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OneDrive\Documentos\Code\Skill DOR Long Term\"/>
    </mc:Choice>
  </mc:AlternateContent>
  <xr:revisionPtr revIDLastSave="0" documentId="8_{F610D9E6-E87E-44DA-89C6-94B9FE87E97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NQ 2005" sheetId="1" r:id="rId1"/>
    <sheet name="NQ 2015" sheetId="11" r:id="rId2"/>
    <sheet name="NQ 2020" sheetId="12" r:id="rId3"/>
    <sheet name="NQ 2023" sheetId="17" r:id="rId4"/>
    <sheet name="NQ 2025" sheetId="2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22" l="1"/>
  <c r="N75" i="22"/>
  <c r="N73" i="22"/>
  <c r="L74" i="22"/>
  <c r="L75" i="22"/>
  <c r="L73" i="22"/>
  <c r="K74" i="22"/>
  <c r="K75" i="22"/>
  <c r="K73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41" i="22"/>
  <c r="L36" i="22"/>
  <c r="L37" i="22"/>
  <c r="M37" i="22"/>
  <c r="N37" i="22"/>
  <c r="L35" i="22"/>
  <c r="K36" i="22"/>
  <c r="K37" i="22"/>
  <c r="K35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3" i="22"/>
  <c r="H218" i="22"/>
  <c r="G218" i="22"/>
  <c r="H217" i="22"/>
  <c r="G217" i="22"/>
  <c r="H216" i="22"/>
  <c r="G216" i="22"/>
  <c r="H215" i="22"/>
  <c r="G215" i="22"/>
  <c r="H214" i="22"/>
  <c r="G214" i="22"/>
  <c r="H213" i="22"/>
  <c r="G213" i="22"/>
  <c r="H212" i="22"/>
  <c r="G212" i="22"/>
  <c r="H211" i="22"/>
  <c r="G211" i="22"/>
  <c r="H210" i="22"/>
  <c r="G210" i="22"/>
  <c r="H209" i="22"/>
  <c r="G209" i="22"/>
  <c r="H208" i="22"/>
  <c r="G208" i="22"/>
  <c r="H207" i="22"/>
  <c r="G207" i="22"/>
  <c r="H206" i="22"/>
  <c r="G206" i="22"/>
  <c r="H205" i="22"/>
  <c r="G205" i="22"/>
  <c r="H204" i="22"/>
  <c r="G204" i="22"/>
  <c r="H203" i="22"/>
  <c r="G203" i="22"/>
  <c r="H202" i="22"/>
  <c r="G202" i="22"/>
  <c r="H201" i="22"/>
  <c r="G201" i="22"/>
  <c r="H200" i="22"/>
  <c r="G200" i="22"/>
  <c r="H199" i="22"/>
  <c r="G199" i="22"/>
  <c r="H198" i="22"/>
  <c r="G198" i="22"/>
  <c r="H197" i="22"/>
  <c r="G197" i="22"/>
  <c r="H196" i="22"/>
  <c r="G196" i="22"/>
  <c r="H195" i="22"/>
  <c r="G195" i="22"/>
  <c r="H194" i="22"/>
  <c r="G194" i="22"/>
  <c r="H193" i="22"/>
  <c r="G193" i="22"/>
  <c r="H192" i="22"/>
  <c r="G192" i="22"/>
  <c r="H191" i="22"/>
  <c r="G191" i="22"/>
  <c r="H190" i="22"/>
  <c r="G190" i="22"/>
  <c r="H189" i="22"/>
  <c r="G189" i="22"/>
  <c r="H188" i="22"/>
  <c r="G188" i="22"/>
  <c r="H187" i="22"/>
  <c r="G187" i="22"/>
  <c r="H186" i="22"/>
  <c r="G186" i="22"/>
  <c r="H185" i="22"/>
  <c r="G185" i="22"/>
  <c r="H184" i="22"/>
  <c r="G184" i="22"/>
  <c r="H183" i="22"/>
  <c r="G183" i="22"/>
  <c r="H182" i="22"/>
  <c r="G182" i="22"/>
  <c r="H181" i="22"/>
  <c r="G181" i="22"/>
  <c r="H180" i="22"/>
  <c r="G180" i="22"/>
  <c r="H179" i="22"/>
  <c r="G179" i="22"/>
  <c r="H178" i="22"/>
  <c r="G178" i="22"/>
  <c r="H177" i="22"/>
  <c r="G177" i="22"/>
  <c r="H176" i="22"/>
  <c r="G176" i="22"/>
  <c r="H175" i="22"/>
  <c r="G175" i="22"/>
  <c r="H174" i="22"/>
  <c r="G174" i="22"/>
  <c r="H173" i="22"/>
  <c r="G173" i="22"/>
  <c r="H172" i="22"/>
  <c r="G172" i="22"/>
  <c r="H171" i="22"/>
  <c r="G171" i="22"/>
  <c r="H170" i="22"/>
  <c r="G170" i="22"/>
  <c r="H169" i="22"/>
  <c r="G169" i="22"/>
  <c r="H168" i="22"/>
  <c r="G168" i="22"/>
  <c r="H167" i="22"/>
  <c r="G167" i="22"/>
  <c r="H166" i="22"/>
  <c r="G166" i="22"/>
  <c r="H165" i="22"/>
  <c r="G165" i="22"/>
  <c r="H164" i="22"/>
  <c r="G164" i="22"/>
  <c r="H163" i="22"/>
  <c r="G163" i="22"/>
  <c r="H162" i="22"/>
  <c r="G162" i="22"/>
  <c r="H161" i="22"/>
  <c r="G161" i="22"/>
  <c r="H160" i="22"/>
  <c r="G160" i="22"/>
  <c r="H159" i="22"/>
  <c r="G159" i="22"/>
  <c r="H158" i="22"/>
  <c r="G158" i="22"/>
  <c r="H157" i="22"/>
  <c r="G157" i="22"/>
  <c r="H156" i="22"/>
  <c r="G156" i="22"/>
  <c r="H155" i="22"/>
  <c r="G155" i="22"/>
  <c r="H154" i="22"/>
  <c r="G154" i="22"/>
  <c r="H153" i="22"/>
  <c r="G153" i="22"/>
  <c r="H152" i="22"/>
  <c r="G152" i="22"/>
  <c r="H151" i="22"/>
  <c r="G151" i="22"/>
  <c r="H150" i="22"/>
  <c r="G150" i="22"/>
  <c r="H149" i="22"/>
  <c r="G149" i="22"/>
  <c r="H148" i="22"/>
  <c r="G148" i="22"/>
  <c r="H147" i="22"/>
  <c r="G147" i="22"/>
  <c r="H146" i="22"/>
  <c r="G146" i="22"/>
  <c r="H145" i="22"/>
  <c r="G145" i="22"/>
  <c r="H144" i="22"/>
  <c r="G144" i="22"/>
  <c r="H143" i="22"/>
  <c r="G143" i="22"/>
  <c r="H142" i="22"/>
  <c r="G142" i="22"/>
  <c r="H141" i="22"/>
  <c r="G141" i="22"/>
  <c r="H140" i="22"/>
  <c r="G140" i="22"/>
  <c r="H139" i="22"/>
  <c r="G139" i="22"/>
  <c r="H138" i="22"/>
  <c r="G138" i="22"/>
  <c r="H137" i="22"/>
  <c r="G137" i="22"/>
  <c r="H136" i="22"/>
  <c r="G136" i="22"/>
  <c r="H135" i="22"/>
  <c r="G135" i="22"/>
  <c r="H134" i="22"/>
  <c r="G134" i="22"/>
  <c r="H133" i="22"/>
  <c r="G133" i="22"/>
  <c r="H132" i="22"/>
  <c r="G132" i="22"/>
  <c r="H131" i="22"/>
  <c r="G131" i="22"/>
  <c r="H130" i="22"/>
  <c r="G130" i="22"/>
  <c r="H129" i="22"/>
  <c r="G129" i="22"/>
  <c r="H128" i="22"/>
  <c r="G128" i="22"/>
  <c r="H127" i="22"/>
  <c r="G127" i="22"/>
  <c r="H126" i="22"/>
  <c r="G126" i="22"/>
  <c r="H125" i="22"/>
  <c r="G125" i="22"/>
  <c r="H124" i="22"/>
  <c r="G124" i="22"/>
  <c r="H123" i="22"/>
  <c r="G123" i="22"/>
  <c r="H122" i="22"/>
  <c r="G122" i="22"/>
  <c r="H121" i="22"/>
  <c r="G121" i="22"/>
  <c r="H120" i="22"/>
  <c r="G120" i="22"/>
  <c r="H119" i="22"/>
  <c r="G119" i="22"/>
  <c r="H118" i="22"/>
  <c r="G118" i="22"/>
  <c r="H117" i="22"/>
  <c r="G117" i="22"/>
  <c r="H116" i="22"/>
  <c r="G116" i="22"/>
  <c r="H115" i="22"/>
  <c r="G115" i="22"/>
  <c r="H114" i="22"/>
  <c r="G114" i="22"/>
  <c r="H113" i="22"/>
  <c r="G113" i="22"/>
  <c r="H112" i="22"/>
  <c r="G112" i="22"/>
  <c r="H111" i="22"/>
  <c r="G111" i="22"/>
  <c r="H110" i="22"/>
  <c r="G110" i="22"/>
  <c r="H109" i="22"/>
  <c r="G109" i="22"/>
  <c r="H108" i="22"/>
  <c r="G108" i="22"/>
  <c r="H107" i="22"/>
  <c r="G107" i="22"/>
  <c r="H106" i="22"/>
  <c r="G106" i="22"/>
  <c r="H105" i="22"/>
  <c r="G105" i="22"/>
  <c r="H104" i="22"/>
  <c r="G104" i="22"/>
  <c r="H103" i="22"/>
  <c r="G103" i="22"/>
  <c r="H102" i="22"/>
  <c r="G102" i="22"/>
  <c r="H101" i="22"/>
  <c r="G101" i="22"/>
  <c r="H100" i="22"/>
  <c r="G100" i="22"/>
  <c r="H99" i="22"/>
  <c r="G99" i="22"/>
  <c r="H98" i="22"/>
  <c r="G98" i="22"/>
  <c r="H97" i="22"/>
  <c r="G97" i="22"/>
  <c r="H96" i="22"/>
  <c r="G96" i="22"/>
  <c r="H95" i="22"/>
  <c r="G95" i="22"/>
  <c r="H94" i="22"/>
  <c r="G94" i="22"/>
  <c r="H93" i="22"/>
  <c r="G93" i="22"/>
  <c r="H92" i="22"/>
  <c r="G92" i="22"/>
  <c r="H91" i="22"/>
  <c r="G91" i="22"/>
  <c r="H90" i="22"/>
  <c r="G90" i="22"/>
  <c r="H89" i="22"/>
  <c r="G89" i="22"/>
  <c r="H88" i="22"/>
  <c r="G88" i="22"/>
  <c r="H87" i="22"/>
  <c r="G87" i="22"/>
  <c r="H86" i="22"/>
  <c r="G86" i="22"/>
  <c r="H85" i="22"/>
  <c r="G85" i="22"/>
  <c r="H84" i="22"/>
  <c r="G84" i="22"/>
  <c r="H83" i="22"/>
  <c r="G83" i="22"/>
  <c r="H82" i="22"/>
  <c r="G82" i="22"/>
  <c r="H81" i="22"/>
  <c r="G81" i="22"/>
  <c r="H80" i="22"/>
  <c r="G80" i="22"/>
  <c r="H79" i="22"/>
  <c r="G79" i="22"/>
  <c r="H78" i="22"/>
  <c r="G78" i="22"/>
  <c r="H77" i="22"/>
  <c r="G77" i="22"/>
  <c r="H76" i="22"/>
  <c r="G76" i="22"/>
  <c r="H75" i="22"/>
  <c r="G75" i="22"/>
  <c r="H74" i="22"/>
  <c r="G74" i="22"/>
  <c r="H73" i="22"/>
  <c r="G73" i="22"/>
  <c r="H72" i="22"/>
  <c r="G72" i="22"/>
  <c r="H71" i="22"/>
  <c r="G71" i="22"/>
  <c r="H70" i="22"/>
  <c r="G70" i="22"/>
  <c r="H69" i="22"/>
  <c r="G69" i="22"/>
  <c r="H68" i="22"/>
  <c r="G68" i="22"/>
  <c r="H67" i="22"/>
  <c r="G67" i="22"/>
  <c r="H66" i="22"/>
  <c r="G66" i="22"/>
  <c r="H65" i="22"/>
  <c r="G65" i="22"/>
  <c r="H64" i="22"/>
  <c r="G64" i="22"/>
  <c r="H63" i="22"/>
  <c r="G63" i="22"/>
  <c r="H62" i="22"/>
  <c r="G62" i="22"/>
  <c r="H61" i="22"/>
  <c r="G61" i="22"/>
  <c r="H60" i="22"/>
  <c r="G60" i="22"/>
  <c r="H59" i="22"/>
  <c r="G59" i="22"/>
  <c r="H58" i="22"/>
  <c r="G58" i="22"/>
  <c r="H57" i="22"/>
  <c r="G57" i="22"/>
  <c r="H56" i="22"/>
  <c r="G56" i="22"/>
  <c r="H55" i="22"/>
  <c r="G55" i="22"/>
  <c r="H54" i="22"/>
  <c r="G54" i="22"/>
  <c r="H53" i="22"/>
  <c r="G53" i="22"/>
  <c r="H52" i="22"/>
  <c r="G52" i="22"/>
  <c r="H51" i="22"/>
  <c r="G51" i="22"/>
  <c r="H50" i="22"/>
  <c r="G50" i="22"/>
  <c r="H49" i="22"/>
  <c r="G49" i="22"/>
  <c r="H48" i="22"/>
  <c r="G48" i="22"/>
  <c r="H47" i="22"/>
  <c r="G47" i="22"/>
  <c r="H46" i="22"/>
  <c r="G46" i="22"/>
  <c r="H45" i="22"/>
  <c r="G45" i="22"/>
  <c r="H44" i="22"/>
  <c r="G44" i="22"/>
  <c r="H43" i="22"/>
  <c r="G43" i="22"/>
  <c r="H42" i="22"/>
  <c r="G42" i="22"/>
  <c r="O41" i="22"/>
  <c r="H41" i="22"/>
  <c r="G41" i="22"/>
  <c r="H40" i="22"/>
  <c r="G40" i="22"/>
  <c r="H39" i="22"/>
  <c r="G39" i="22"/>
  <c r="H38" i="22"/>
  <c r="G38" i="22"/>
  <c r="H37" i="22"/>
  <c r="G37" i="22"/>
  <c r="M36" i="22"/>
  <c r="N36" i="22"/>
  <c r="H36" i="22"/>
  <c r="G36" i="22"/>
  <c r="H35" i="22"/>
  <c r="G35" i="22"/>
  <c r="H34" i="22"/>
  <c r="G34" i="22"/>
  <c r="H33" i="22"/>
  <c r="G33" i="22"/>
  <c r="H32" i="22"/>
  <c r="G32" i="22"/>
  <c r="H31" i="22"/>
  <c r="G31" i="22"/>
  <c r="H30" i="22"/>
  <c r="G30" i="22"/>
  <c r="H29" i="22"/>
  <c r="G29" i="22"/>
  <c r="H28" i="22"/>
  <c r="G28" i="22"/>
  <c r="H27" i="22"/>
  <c r="G27" i="22"/>
  <c r="H26" i="22"/>
  <c r="G26" i="22"/>
  <c r="H25" i="22"/>
  <c r="G25" i="22"/>
  <c r="H24" i="22"/>
  <c r="G24" i="22"/>
  <c r="H23" i="22"/>
  <c r="G23" i="22"/>
  <c r="H22" i="22"/>
  <c r="G22" i="22"/>
  <c r="H21" i="22"/>
  <c r="G21" i="22"/>
  <c r="H20" i="22"/>
  <c r="G20" i="22"/>
  <c r="H19" i="22"/>
  <c r="G19" i="22"/>
  <c r="H18" i="22"/>
  <c r="G18" i="22"/>
  <c r="H17" i="22"/>
  <c r="G17" i="22"/>
  <c r="H16" i="22"/>
  <c r="G16" i="22"/>
  <c r="H15" i="22"/>
  <c r="G15" i="22"/>
  <c r="H14" i="22"/>
  <c r="G14" i="22"/>
  <c r="H13" i="22"/>
  <c r="G13" i="22"/>
  <c r="H12" i="22"/>
  <c r="G12" i="22"/>
  <c r="H11" i="22"/>
  <c r="G11" i="22"/>
  <c r="H10" i="22"/>
  <c r="G10" i="22"/>
  <c r="H9" i="22"/>
  <c r="G9" i="22"/>
  <c r="H8" i="22"/>
  <c r="G8" i="22"/>
  <c r="H7" i="22"/>
  <c r="G7" i="22"/>
  <c r="H6" i="22"/>
  <c r="G6" i="22"/>
  <c r="H5" i="22"/>
  <c r="G5" i="22"/>
  <c r="H4" i="22"/>
  <c r="G4" i="22"/>
  <c r="O3" i="22"/>
  <c r="H3" i="22"/>
  <c r="G3" i="22"/>
  <c r="H2" i="22"/>
  <c r="G2" i="22"/>
  <c r="N73" i="17"/>
  <c r="L74" i="17"/>
  <c r="L75" i="17"/>
  <c r="L73" i="17"/>
  <c r="K74" i="17"/>
  <c r="K75" i="17"/>
  <c r="K73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41" i="17"/>
  <c r="L36" i="17"/>
  <c r="L37" i="17"/>
  <c r="L35" i="17"/>
  <c r="K36" i="17"/>
  <c r="K37" i="17"/>
  <c r="K35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3" i="17"/>
  <c r="H721" i="17"/>
  <c r="G721" i="17"/>
  <c r="H720" i="17"/>
  <c r="G720" i="17"/>
  <c r="H719" i="17"/>
  <c r="G719" i="17"/>
  <c r="H718" i="17"/>
  <c r="G718" i="17"/>
  <c r="H717" i="17"/>
  <c r="G717" i="17"/>
  <c r="H716" i="17"/>
  <c r="G716" i="17"/>
  <c r="H715" i="17"/>
  <c r="G715" i="17"/>
  <c r="H714" i="17"/>
  <c r="G714" i="17"/>
  <c r="H713" i="17"/>
  <c r="G713" i="17"/>
  <c r="H712" i="17"/>
  <c r="G712" i="17"/>
  <c r="H711" i="17"/>
  <c r="G711" i="17"/>
  <c r="H710" i="17"/>
  <c r="G710" i="17"/>
  <c r="H709" i="17"/>
  <c r="G709" i="17"/>
  <c r="H708" i="17"/>
  <c r="G708" i="17"/>
  <c r="H707" i="17"/>
  <c r="G707" i="17"/>
  <c r="H706" i="17"/>
  <c r="G706" i="17"/>
  <c r="H705" i="17"/>
  <c r="G705" i="17"/>
  <c r="H704" i="17"/>
  <c r="G704" i="17"/>
  <c r="H703" i="17"/>
  <c r="G703" i="17"/>
  <c r="H702" i="17"/>
  <c r="G702" i="17"/>
  <c r="H701" i="17"/>
  <c r="G701" i="17"/>
  <c r="H700" i="17"/>
  <c r="G700" i="17"/>
  <c r="H699" i="17"/>
  <c r="G699" i="17"/>
  <c r="H698" i="17"/>
  <c r="G698" i="17"/>
  <c r="H697" i="17"/>
  <c r="G697" i="17"/>
  <c r="H696" i="17"/>
  <c r="G696" i="17"/>
  <c r="H695" i="17"/>
  <c r="G695" i="17"/>
  <c r="H694" i="17"/>
  <c r="G694" i="17"/>
  <c r="H693" i="17"/>
  <c r="G693" i="17"/>
  <c r="H692" i="17"/>
  <c r="G692" i="17"/>
  <c r="H691" i="17"/>
  <c r="G691" i="17"/>
  <c r="H690" i="17"/>
  <c r="G690" i="17"/>
  <c r="H689" i="17"/>
  <c r="G689" i="17"/>
  <c r="H688" i="17"/>
  <c r="G688" i="17"/>
  <c r="H687" i="17"/>
  <c r="G687" i="17"/>
  <c r="H686" i="17"/>
  <c r="G686" i="17"/>
  <c r="H685" i="17"/>
  <c r="G685" i="17"/>
  <c r="H684" i="17"/>
  <c r="G684" i="17"/>
  <c r="H683" i="17"/>
  <c r="G683" i="17"/>
  <c r="H682" i="17"/>
  <c r="G682" i="17"/>
  <c r="H681" i="17"/>
  <c r="G681" i="17"/>
  <c r="H680" i="17"/>
  <c r="G680" i="17"/>
  <c r="H679" i="17"/>
  <c r="G679" i="17"/>
  <c r="H678" i="17"/>
  <c r="G678" i="17"/>
  <c r="H677" i="17"/>
  <c r="G677" i="17"/>
  <c r="H676" i="17"/>
  <c r="G676" i="17"/>
  <c r="H675" i="17"/>
  <c r="G675" i="17"/>
  <c r="H674" i="17"/>
  <c r="G674" i="17"/>
  <c r="H673" i="17"/>
  <c r="G673" i="17"/>
  <c r="H672" i="17"/>
  <c r="G672" i="17"/>
  <c r="H671" i="17"/>
  <c r="G671" i="17"/>
  <c r="H670" i="17"/>
  <c r="G670" i="17"/>
  <c r="H669" i="17"/>
  <c r="G669" i="17"/>
  <c r="H668" i="17"/>
  <c r="G668" i="17"/>
  <c r="H667" i="17"/>
  <c r="G667" i="17"/>
  <c r="H666" i="17"/>
  <c r="G666" i="17"/>
  <c r="H665" i="17"/>
  <c r="G665" i="17"/>
  <c r="H664" i="17"/>
  <c r="G664" i="17"/>
  <c r="H663" i="17"/>
  <c r="G663" i="17"/>
  <c r="H662" i="17"/>
  <c r="G662" i="17"/>
  <c r="H661" i="17"/>
  <c r="G661" i="17"/>
  <c r="H660" i="17"/>
  <c r="G660" i="17"/>
  <c r="H659" i="17"/>
  <c r="G659" i="17"/>
  <c r="H658" i="17"/>
  <c r="G658" i="17"/>
  <c r="H657" i="17"/>
  <c r="G657" i="17"/>
  <c r="H656" i="17"/>
  <c r="G656" i="17"/>
  <c r="H655" i="17"/>
  <c r="G655" i="17"/>
  <c r="H654" i="17"/>
  <c r="G654" i="17"/>
  <c r="H653" i="17"/>
  <c r="G653" i="17"/>
  <c r="H652" i="17"/>
  <c r="G652" i="17"/>
  <c r="H651" i="17"/>
  <c r="G651" i="17"/>
  <c r="H650" i="17"/>
  <c r="G650" i="17"/>
  <c r="H649" i="17"/>
  <c r="G649" i="17"/>
  <c r="H648" i="17"/>
  <c r="G648" i="17"/>
  <c r="H647" i="17"/>
  <c r="G647" i="17"/>
  <c r="H646" i="17"/>
  <c r="G646" i="17"/>
  <c r="H645" i="17"/>
  <c r="G645" i="17"/>
  <c r="H644" i="17"/>
  <c r="G644" i="17"/>
  <c r="H643" i="17"/>
  <c r="G643" i="17"/>
  <c r="H642" i="17"/>
  <c r="G642" i="17"/>
  <c r="H641" i="17"/>
  <c r="G641" i="17"/>
  <c r="H640" i="17"/>
  <c r="G640" i="17"/>
  <c r="H639" i="17"/>
  <c r="G639" i="17"/>
  <c r="H638" i="17"/>
  <c r="G638" i="17"/>
  <c r="H637" i="17"/>
  <c r="G637" i="17"/>
  <c r="H636" i="17"/>
  <c r="G636" i="17"/>
  <c r="H635" i="17"/>
  <c r="G635" i="17"/>
  <c r="H634" i="17"/>
  <c r="G634" i="17"/>
  <c r="H633" i="17"/>
  <c r="G633" i="17"/>
  <c r="H632" i="17"/>
  <c r="G632" i="17"/>
  <c r="H631" i="17"/>
  <c r="G631" i="17"/>
  <c r="H630" i="17"/>
  <c r="G630" i="17"/>
  <c r="H629" i="17"/>
  <c r="G629" i="17"/>
  <c r="H628" i="17"/>
  <c r="G628" i="17"/>
  <c r="H627" i="17"/>
  <c r="G627" i="17"/>
  <c r="H626" i="17"/>
  <c r="G626" i="17"/>
  <c r="H625" i="17"/>
  <c r="G625" i="17"/>
  <c r="H624" i="17"/>
  <c r="G624" i="17"/>
  <c r="H623" i="17"/>
  <c r="G623" i="17"/>
  <c r="H622" i="17"/>
  <c r="G622" i="17"/>
  <c r="H621" i="17"/>
  <c r="G621" i="17"/>
  <c r="H620" i="17"/>
  <c r="G620" i="17"/>
  <c r="H619" i="17"/>
  <c r="G619" i="17"/>
  <c r="H618" i="17"/>
  <c r="G618" i="17"/>
  <c r="H617" i="17"/>
  <c r="G617" i="17"/>
  <c r="H616" i="17"/>
  <c r="G616" i="17"/>
  <c r="H615" i="17"/>
  <c r="G615" i="17"/>
  <c r="H614" i="17"/>
  <c r="G614" i="17"/>
  <c r="H613" i="17"/>
  <c r="G613" i="17"/>
  <c r="H612" i="17"/>
  <c r="G612" i="17"/>
  <c r="H611" i="17"/>
  <c r="G611" i="17"/>
  <c r="H610" i="17"/>
  <c r="G610" i="17"/>
  <c r="H609" i="17"/>
  <c r="G609" i="17"/>
  <c r="H608" i="17"/>
  <c r="G608" i="17"/>
  <c r="H607" i="17"/>
  <c r="G607" i="17"/>
  <c r="H606" i="17"/>
  <c r="G606" i="17"/>
  <c r="H605" i="17"/>
  <c r="G605" i="17"/>
  <c r="H604" i="17"/>
  <c r="G604" i="17"/>
  <c r="H603" i="17"/>
  <c r="G603" i="17"/>
  <c r="H602" i="17"/>
  <c r="G602" i="17"/>
  <c r="H601" i="17"/>
  <c r="G601" i="17"/>
  <c r="H600" i="17"/>
  <c r="G600" i="17"/>
  <c r="H599" i="17"/>
  <c r="G599" i="17"/>
  <c r="H598" i="17"/>
  <c r="G598" i="17"/>
  <c r="H597" i="17"/>
  <c r="G597" i="17"/>
  <c r="H596" i="17"/>
  <c r="G596" i="17"/>
  <c r="H595" i="17"/>
  <c r="G595" i="17"/>
  <c r="H594" i="17"/>
  <c r="G594" i="17"/>
  <c r="H593" i="17"/>
  <c r="G593" i="17"/>
  <c r="H592" i="17"/>
  <c r="G592" i="17"/>
  <c r="H591" i="17"/>
  <c r="G591" i="17"/>
  <c r="H590" i="17"/>
  <c r="G590" i="17"/>
  <c r="H589" i="17"/>
  <c r="G589" i="17"/>
  <c r="H588" i="17"/>
  <c r="G588" i="17"/>
  <c r="H587" i="17"/>
  <c r="G587" i="17"/>
  <c r="H586" i="17"/>
  <c r="G586" i="17"/>
  <c r="H585" i="17"/>
  <c r="G585" i="17"/>
  <c r="H584" i="17"/>
  <c r="G584" i="17"/>
  <c r="H583" i="17"/>
  <c r="G583" i="17"/>
  <c r="H582" i="17"/>
  <c r="G582" i="17"/>
  <c r="H581" i="17"/>
  <c r="G581" i="17"/>
  <c r="H580" i="17"/>
  <c r="G580" i="17"/>
  <c r="H579" i="17"/>
  <c r="G579" i="17"/>
  <c r="H578" i="17"/>
  <c r="G578" i="17"/>
  <c r="H577" i="17"/>
  <c r="G577" i="17"/>
  <c r="H576" i="17"/>
  <c r="G576" i="17"/>
  <c r="H575" i="17"/>
  <c r="G575" i="17"/>
  <c r="H574" i="17"/>
  <c r="G574" i="17"/>
  <c r="H573" i="17"/>
  <c r="G573" i="17"/>
  <c r="H572" i="17"/>
  <c r="G572" i="17"/>
  <c r="H571" i="17"/>
  <c r="G571" i="17"/>
  <c r="H570" i="17"/>
  <c r="G570" i="17"/>
  <c r="H569" i="17"/>
  <c r="G569" i="17"/>
  <c r="H568" i="17"/>
  <c r="G568" i="17"/>
  <c r="H567" i="17"/>
  <c r="G567" i="17"/>
  <c r="H566" i="17"/>
  <c r="G566" i="17"/>
  <c r="H565" i="17"/>
  <c r="G565" i="17"/>
  <c r="H564" i="17"/>
  <c r="G564" i="17"/>
  <c r="H563" i="17"/>
  <c r="G563" i="17"/>
  <c r="H562" i="17"/>
  <c r="G562" i="17"/>
  <c r="H561" i="17"/>
  <c r="G561" i="17"/>
  <c r="H560" i="17"/>
  <c r="G560" i="17"/>
  <c r="H559" i="17"/>
  <c r="G559" i="17"/>
  <c r="H558" i="17"/>
  <c r="G558" i="17"/>
  <c r="H557" i="17"/>
  <c r="G557" i="17"/>
  <c r="H556" i="17"/>
  <c r="G556" i="17"/>
  <c r="H555" i="17"/>
  <c r="G555" i="17"/>
  <c r="H554" i="17"/>
  <c r="G554" i="17"/>
  <c r="H553" i="17"/>
  <c r="G553" i="17"/>
  <c r="H552" i="17"/>
  <c r="G552" i="17"/>
  <c r="H551" i="17"/>
  <c r="G551" i="17"/>
  <c r="H550" i="17"/>
  <c r="G550" i="17"/>
  <c r="H549" i="17"/>
  <c r="G549" i="17"/>
  <c r="H548" i="17"/>
  <c r="G548" i="17"/>
  <c r="H547" i="17"/>
  <c r="G547" i="17"/>
  <c r="H546" i="17"/>
  <c r="G546" i="17"/>
  <c r="H545" i="17"/>
  <c r="G545" i="17"/>
  <c r="H544" i="17"/>
  <c r="G544" i="17"/>
  <c r="H543" i="17"/>
  <c r="G543" i="17"/>
  <c r="H542" i="17"/>
  <c r="G542" i="17"/>
  <c r="H541" i="17"/>
  <c r="G541" i="17"/>
  <c r="H540" i="17"/>
  <c r="G540" i="17"/>
  <c r="H539" i="17"/>
  <c r="G539" i="17"/>
  <c r="H538" i="17"/>
  <c r="G538" i="17"/>
  <c r="H537" i="17"/>
  <c r="G537" i="17"/>
  <c r="H536" i="17"/>
  <c r="G536" i="17"/>
  <c r="H535" i="17"/>
  <c r="G535" i="17"/>
  <c r="H534" i="17"/>
  <c r="G534" i="17"/>
  <c r="H533" i="17"/>
  <c r="G533" i="17"/>
  <c r="H532" i="17"/>
  <c r="G532" i="17"/>
  <c r="H531" i="17"/>
  <c r="G531" i="17"/>
  <c r="H530" i="17"/>
  <c r="G530" i="17"/>
  <c r="H529" i="17"/>
  <c r="G529" i="17"/>
  <c r="H528" i="17"/>
  <c r="G528" i="17"/>
  <c r="H527" i="17"/>
  <c r="G527" i="17"/>
  <c r="H526" i="17"/>
  <c r="G526" i="17"/>
  <c r="H525" i="17"/>
  <c r="G525" i="17"/>
  <c r="H524" i="17"/>
  <c r="G524" i="17"/>
  <c r="H523" i="17"/>
  <c r="G523" i="17"/>
  <c r="H522" i="17"/>
  <c r="G522" i="17"/>
  <c r="H521" i="17"/>
  <c r="G521" i="17"/>
  <c r="H520" i="17"/>
  <c r="G520" i="17"/>
  <c r="H519" i="17"/>
  <c r="G519" i="17"/>
  <c r="H518" i="17"/>
  <c r="G518" i="17"/>
  <c r="H517" i="17"/>
  <c r="G517" i="17"/>
  <c r="H516" i="17"/>
  <c r="G516" i="17"/>
  <c r="H515" i="17"/>
  <c r="G515" i="17"/>
  <c r="H514" i="17"/>
  <c r="G514" i="17"/>
  <c r="H513" i="17"/>
  <c r="G513" i="17"/>
  <c r="H512" i="17"/>
  <c r="G512" i="17"/>
  <c r="H511" i="17"/>
  <c r="G511" i="17"/>
  <c r="H510" i="17"/>
  <c r="G510" i="17"/>
  <c r="H509" i="17"/>
  <c r="G509" i="17"/>
  <c r="H508" i="17"/>
  <c r="G508" i="17"/>
  <c r="H507" i="17"/>
  <c r="G507" i="17"/>
  <c r="H506" i="17"/>
  <c r="G506" i="17"/>
  <c r="H505" i="17"/>
  <c r="G505" i="17"/>
  <c r="H504" i="17"/>
  <c r="G504" i="17"/>
  <c r="H503" i="17"/>
  <c r="G503" i="17"/>
  <c r="H502" i="17"/>
  <c r="G502" i="17"/>
  <c r="H501" i="17"/>
  <c r="G501" i="17"/>
  <c r="H500" i="17"/>
  <c r="G500" i="17"/>
  <c r="H499" i="17"/>
  <c r="G499" i="17"/>
  <c r="H498" i="17"/>
  <c r="G498" i="17"/>
  <c r="H497" i="17"/>
  <c r="G497" i="17"/>
  <c r="H496" i="17"/>
  <c r="G496" i="17"/>
  <c r="H495" i="17"/>
  <c r="G495" i="17"/>
  <c r="H494" i="17"/>
  <c r="G494" i="17"/>
  <c r="H493" i="17"/>
  <c r="G493" i="17"/>
  <c r="H492" i="17"/>
  <c r="G492" i="17"/>
  <c r="H491" i="17"/>
  <c r="G491" i="17"/>
  <c r="H490" i="17"/>
  <c r="G490" i="17"/>
  <c r="H489" i="17"/>
  <c r="G489" i="17"/>
  <c r="H488" i="17"/>
  <c r="G488" i="17"/>
  <c r="H487" i="17"/>
  <c r="G487" i="17"/>
  <c r="H486" i="17"/>
  <c r="G486" i="17"/>
  <c r="H485" i="17"/>
  <c r="G485" i="17"/>
  <c r="H484" i="17"/>
  <c r="G484" i="17"/>
  <c r="H483" i="17"/>
  <c r="G483" i="17"/>
  <c r="H482" i="17"/>
  <c r="G482" i="17"/>
  <c r="H481" i="17"/>
  <c r="G481" i="17"/>
  <c r="H480" i="17"/>
  <c r="G480" i="17"/>
  <c r="H479" i="17"/>
  <c r="G479" i="17"/>
  <c r="H478" i="17"/>
  <c r="G478" i="17"/>
  <c r="H477" i="17"/>
  <c r="G477" i="17"/>
  <c r="H476" i="17"/>
  <c r="G476" i="17"/>
  <c r="H475" i="17"/>
  <c r="G475" i="17"/>
  <c r="H474" i="17"/>
  <c r="G474" i="17"/>
  <c r="H473" i="17"/>
  <c r="G473" i="17"/>
  <c r="H472" i="17"/>
  <c r="G472" i="17"/>
  <c r="H471" i="17"/>
  <c r="G471" i="17"/>
  <c r="H470" i="17"/>
  <c r="G470" i="17"/>
  <c r="H469" i="17"/>
  <c r="G469" i="17"/>
  <c r="H468" i="17"/>
  <c r="G468" i="17"/>
  <c r="H467" i="17"/>
  <c r="G467" i="17"/>
  <c r="H466" i="17"/>
  <c r="G466" i="17"/>
  <c r="H465" i="17"/>
  <c r="G465" i="17"/>
  <c r="H464" i="17"/>
  <c r="G464" i="17"/>
  <c r="H463" i="17"/>
  <c r="G463" i="17"/>
  <c r="H462" i="17"/>
  <c r="G462" i="17"/>
  <c r="H461" i="17"/>
  <c r="G461" i="17"/>
  <c r="H460" i="17"/>
  <c r="G460" i="17"/>
  <c r="H459" i="17"/>
  <c r="G459" i="17"/>
  <c r="H458" i="17"/>
  <c r="G458" i="17"/>
  <c r="H457" i="17"/>
  <c r="G457" i="17"/>
  <c r="H456" i="17"/>
  <c r="G456" i="17"/>
  <c r="H455" i="17"/>
  <c r="G455" i="17"/>
  <c r="H454" i="17"/>
  <c r="G454" i="17"/>
  <c r="H453" i="17"/>
  <c r="G453" i="17"/>
  <c r="H452" i="17"/>
  <c r="G452" i="17"/>
  <c r="H451" i="17"/>
  <c r="G451" i="17"/>
  <c r="H450" i="17"/>
  <c r="G450" i="17"/>
  <c r="H449" i="17"/>
  <c r="G449" i="17"/>
  <c r="H448" i="17"/>
  <c r="G448" i="17"/>
  <c r="H447" i="17"/>
  <c r="G447" i="17"/>
  <c r="H446" i="17"/>
  <c r="G446" i="17"/>
  <c r="H445" i="17"/>
  <c r="G445" i="17"/>
  <c r="H444" i="17"/>
  <c r="G444" i="17"/>
  <c r="H443" i="17"/>
  <c r="G443" i="17"/>
  <c r="H442" i="17"/>
  <c r="G442" i="17"/>
  <c r="H441" i="17"/>
  <c r="G441" i="17"/>
  <c r="H440" i="17"/>
  <c r="G440" i="17"/>
  <c r="H439" i="17"/>
  <c r="G439" i="17"/>
  <c r="H438" i="17"/>
  <c r="G438" i="17"/>
  <c r="H437" i="17"/>
  <c r="G437" i="17"/>
  <c r="H436" i="17"/>
  <c r="G436" i="17"/>
  <c r="H435" i="17"/>
  <c r="G435" i="17"/>
  <c r="H434" i="17"/>
  <c r="G434" i="17"/>
  <c r="H433" i="17"/>
  <c r="G433" i="17"/>
  <c r="H432" i="17"/>
  <c r="G432" i="17"/>
  <c r="H431" i="17"/>
  <c r="G431" i="17"/>
  <c r="H430" i="17"/>
  <c r="G430" i="17"/>
  <c r="H429" i="17"/>
  <c r="G429" i="17"/>
  <c r="H428" i="17"/>
  <c r="G428" i="17"/>
  <c r="H427" i="17"/>
  <c r="G427" i="17"/>
  <c r="H426" i="17"/>
  <c r="G426" i="17"/>
  <c r="H425" i="17"/>
  <c r="G425" i="17"/>
  <c r="H424" i="17"/>
  <c r="G424" i="17"/>
  <c r="H423" i="17"/>
  <c r="G423" i="17"/>
  <c r="H422" i="17"/>
  <c r="G422" i="17"/>
  <c r="H421" i="17"/>
  <c r="G421" i="17"/>
  <c r="H420" i="17"/>
  <c r="G420" i="17"/>
  <c r="H419" i="17"/>
  <c r="G419" i="17"/>
  <c r="H418" i="17"/>
  <c r="G418" i="17"/>
  <c r="H417" i="17"/>
  <c r="G417" i="17"/>
  <c r="H416" i="17"/>
  <c r="G416" i="17"/>
  <c r="H415" i="17"/>
  <c r="G415" i="17"/>
  <c r="H414" i="17"/>
  <c r="G414" i="17"/>
  <c r="H413" i="17"/>
  <c r="G413" i="17"/>
  <c r="H412" i="17"/>
  <c r="G412" i="17"/>
  <c r="H411" i="17"/>
  <c r="G411" i="17"/>
  <c r="H410" i="17"/>
  <c r="G410" i="17"/>
  <c r="H409" i="17"/>
  <c r="G409" i="17"/>
  <c r="H408" i="17"/>
  <c r="G408" i="17"/>
  <c r="H407" i="17"/>
  <c r="G407" i="17"/>
  <c r="H406" i="17"/>
  <c r="G406" i="17"/>
  <c r="H405" i="17"/>
  <c r="G405" i="17"/>
  <c r="H404" i="17"/>
  <c r="G404" i="17"/>
  <c r="H403" i="17"/>
  <c r="G403" i="17"/>
  <c r="H402" i="17"/>
  <c r="G402" i="17"/>
  <c r="H401" i="17"/>
  <c r="G401" i="17"/>
  <c r="H400" i="17"/>
  <c r="G400" i="17"/>
  <c r="H399" i="17"/>
  <c r="G399" i="17"/>
  <c r="H398" i="17"/>
  <c r="G398" i="17"/>
  <c r="H397" i="17"/>
  <c r="G397" i="17"/>
  <c r="H396" i="17"/>
  <c r="G396" i="17"/>
  <c r="H395" i="17"/>
  <c r="G395" i="17"/>
  <c r="H394" i="17"/>
  <c r="G394" i="17"/>
  <c r="H393" i="17"/>
  <c r="G393" i="17"/>
  <c r="H392" i="17"/>
  <c r="G392" i="17"/>
  <c r="H391" i="17"/>
  <c r="G391" i="17"/>
  <c r="H390" i="17"/>
  <c r="G390" i="17"/>
  <c r="H389" i="17"/>
  <c r="G389" i="17"/>
  <c r="H388" i="17"/>
  <c r="G388" i="17"/>
  <c r="H387" i="17"/>
  <c r="G387" i="17"/>
  <c r="H386" i="17"/>
  <c r="G386" i="17"/>
  <c r="H385" i="17"/>
  <c r="G385" i="17"/>
  <c r="H384" i="17"/>
  <c r="G384" i="17"/>
  <c r="H383" i="17"/>
  <c r="G383" i="17"/>
  <c r="H382" i="17"/>
  <c r="G382" i="17"/>
  <c r="H381" i="17"/>
  <c r="G381" i="17"/>
  <c r="H380" i="17"/>
  <c r="G380" i="17"/>
  <c r="H379" i="17"/>
  <c r="G379" i="17"/>
  <c r="H378" i="17"/>
  <c r="G378" i="17"/>
  <c r="H377" i="17"/>
  <c r="G377" i="17"/>
  <c r="H376" i="17"/>
  <c r="G376" i="17"/>
  <c r="H375" i="17"/>
  <c r="G375" i="17"/>
  <c r="H374" i="17"/>
  <c r="G374" i="17"/>
  <c r="H373" i="17"/>
  <c r="G373" i="17"/>
  <c r="H372" i="17"/>
  <c r="G372" i="17"/>
  <c r="H371" i="17"/>
  <c r="G371" i="17"/>
  <c r="H370" i="17"/>
  <c r="G370" i="17"/>
  <c r="H369" i="17"/>
  <c r="G369" i="17"/>
  <c r="H368" i="17"/>
  <c r="G368" i="17"/>
  <c r="H367" i="17"/>
  <c r="G367" i="17"/>
  <c r="H366" i="17"/>
  <c r="G366" i="17"/>
  <c r="H365" i="17"/>
  <c r="G365" i="17"/>
  <c r="H364" i="17"/>
  <c r="G364" i="17"/>
  <c r="H363" i="17"/>
  <c r="G363" i="17"/>
  <c r="H362" i="17"/>
  <c r="G362" i="17"/>
  <c r="H361" i="17"/>
  <c r="G361" i="17"/>
  <c r="H360" i="17"/>
  <c r="G360" i="17"/>
  <c r="H359" i="17"/>
  <c r="G359" i="17"/>
  <c r="H358" i="17"/>
  <c r="G358" i="17"/>
  <c r="H357" i="17"/>
  <c r="G357" i="17"/>
  <c r="H356" i="17"/>
  <c r="G356" i="17"/>
  <c r="H355" i="17"/>
  <c r="G355" i="17"/>
  <c r="H354" i="17"/>
  <c r="G354" i="17"/>
  <c r="H353" i="17"/>
  <c r="G353" i="17"/>
  <c r="H352" i="17"/>
  <c r="G352" i="17"/>
  <c r="H351" i="17"/>
  <c r="G351" i="17"/>
  <c r="H350" i="17"/>
  <c r="G350" i="17"/>
  <c r="H349" i="17"/>
  <c r="G349" i="17"/>
  <c r="H348" i="17"/>
  <c r="G348" i="17"/>
  <c r="H347" i="17"/>
  <c r="G347" i="17"/>
  <c r="H346" i="17"/>
  <c r="G346" i="17"/>
  <c r="H345" i="17"/>
  <c r="G345" i="17"/>
  <c r="H344" i="17"/>
  <c r="G344" i="17"/>
  <c r="H343" i="17"/>
  <c r="G343" i="17"/>
  <c r="H342" i="17"/>
  <c r="G342" i="17"/>
  <c r="H341" i="17"/>
  <c r="G341" i="17"/>
  <c r="H340" i="17"/>
  <c r="G340" i="17"/>
  <c r="H339" i="17"/>
  <c r="G339" i="17"/>
  <c r="H338" i="17"/>
  <c r="G338" i="17"/>
  <c r="H337" i="17"/>
  <c r="G337" i="17"/>
  <c r="H336" i="17"/>
  <c r="G336" i="17"/>
  <c r="H335" i="17"/>
  <c r="G335" i="17"/>
  <c r="H334" i="17"/>
  <c r="G334" i="17"/>
  <c r="H333" i="17"/>
  <c r="G333" i="17"/>
  <c r="H332" i="17"/>
  <c r="G332" i="17"/>
  <c r="H331" i="17"/>
  <c r="G331" i="17"/>
  <c r="H330" i="17"/>
  <c r="G330" i="17"/>
  <c r="H329" i="17"/>
  <c r="G329" i="17"/>
  <c r="H328" i="17"/>
  <c r="G328" i="17"/>
  <c r="H327" i="17"/>
  <c r="G327" i="17"/>
  <c r="H326" i="17"/>
  <c r="G326" i="17"/>
  <c r="H325" i="17"/>
  <c r="G325" i="17"/>
  <c r="H324" i="17"/>
  <c r="G324" i="17"/>
  <c r="H323" i="17"/>
  <c r="G323" i="17"/>
  <c r="H322" i="17"/>
  <c r="G322" i="17"/>
  <c r="H321" i="17"/>
  <c r="G321" i="17"/>
  <c r="H320" i="17"/>
  <c r="G320" i="17"/>
  <c r="H319" i="17"/>
  <c r="G319" i="17"/>
  <c r="H318" i="17"/>
  <c r="G318" i="17"/>
  <c r="H317" i="17"/>
  <c r="G317" i="17"/>
  <c r="H316" i="17"/>
  <c r="G316" i="17"/>
  <c r="H315" i="17"/>
  <c r="G315" i="17"/>
  <c r="H314" i="17"/>
  <c r="G314" i="17"/>
  <c r="H313" i="17"/>
  <c r="G313" i="17"/>
  <c r="H312" i="17"/>
  <c r="G312" i="17"/>
  <c r="H311" i="17"/>
  <c r="G311" i="17"/>
  <c r="H310" i="17"/>
  <c r="G310" i="17"/>
  <c r="H309" i="17"/>
  <c r="G309" i="17"/>
  <c r="H308" i="17"/>
  <c r="G308" i="17"/>
  <c r="H307" i="17"/>
  <c r="G307" i="17"/>
  <c r="H306" i="17"/>
  <c r="G306" i="17"/>
  <c r="H305" i="17"/>
  <c r="G305" i="17"/>
  <c r="H304" i="17"/>
  <c r="G304" i="17"/>
  <c r="H303" i="17"/>
  <c r="G303" i="17"/>
  <c r="H302" i="17"/>
  <c r="G302" i="17"/>
  <c r="H301" i="17"/>
  <c r="G301" i="17"/>
  <c r="H300" i="17"/>
  <c r="G300" i="17"/>
  <c r="H299" i="17"/>
  <c r="G299" i="17"/>
  <c r="H298" i="17"/>
  <c r="G298" i="17"/>
  <c r="H297" i="17"/>
  <c r="G297" i="17"/>
  <c r="H296" i="17"/>
  <c r="G296" i="17"/>
  <c r="H295" i="17"/>
  <c r="G295" i="17"/>
  <c r="H294" i="17"/>
  <c r="G294" i="17"/>
  <c r="H293" i="17"/>
  <c r="G293" i="17"/>
  <c r="H292" i="17"/>
  <c r="G292" i="17"/>
  <c r="H291" i="17"/>
  <c r="G291" i="17"/>
  <c r="H290" i="17"/>
  <c r="G290" i="17"/>
  <c r="H289" i="17"/>
  <c r="G289" i="17"/>
  <c r="H288" i="17"/>
  <c r="G288" i="17"/>
  <c r="H287" i="17"/>
  <c r="G287" i="17"/>
  <c r="H286" i="17"/>
  <c r="G286" i="17"/>
  <c r="H285" i="17"/>
  <c r="G285" i="17"/>
  <c r="H284" i="17"/>
  <c r="G284" i="17"/>
  <c r="H283" i="17"/>
  <c r="G283" i="17"/>
  <c r="H282" i="17"/>
  <c r="G282" i="17"/>
  <c r="H281" i="17"/>
  <c r="G281" i="17"/>
  <c r="H280" i="17"/>
  <c r="G280" i="17"/>
  <c r="H279" i="17"/>
  <c r="G279" i="17"/>
  <c r="H278" i="17"/>
  <c r="G278" i="17"/>
  <c r="H277" i="17"/>
  <c r="G277" i="17"/>
  <c r="H276" i="17"/>
  <c r="G276" i="17"/>
  <c r="H275" i="17"/>
  <c r="G275" i="17"/>
  <c r="H274" i="17"/>
  <c r="G274" i="17"/>
  <c r="H273" i="17"/>
  <c r="G273" i="17"/>
  <c r="H272" i="17"/>
  <c r="G272" i="17"/>
  <c r="H271" i="17"/>
  <c r="G271" i="17"/>
  <c r="H270" i="17"/>
  <c r="G270" i="17"/>
  <c r="H269" i="17"/>
  <c r="G269" i="17"/>
  <c r="H268" i="17"/>
  <c r="G268" i="17"/>
  <c r="H267" i="17"/>
  <c r="G267" i="17"/>
  <c r="H266" i="17"/>
  <c r="G266" i="17"/>
  <c r="H265" i="17"/>
  <c r="G265" i="17"/>
  <c r="H264" i="17"/>
  <c r="G264" i="17"/>
  <c r="H263" i="17"/>
  <c r="G263" i="17"/>
  <c r="H262" i="17"/>
  <c r="G262" i="17"/>
  <c r="H261" i="17"/>
  <c r="G261" i="17"/>
  <c r="H260" i="17"/>
  <c r="G260" i="17"/>
  <c r="H259" i="17"/>
  <c r="G259" i="17"/>
  <c r="H258" i="17"/>
  <c r="G258" i="17"/>
  <c r="H257" i="17"/>
  <c r="G257" i="17"/>
  <c r="H256" i="17"/>
  <c r="G256" i="17"/>
  <c r="H255" i="17"/>
  <c r="G255" i="17"/>
  <c r="H254" i="17"/>
  <c r="G254" i="17"/>
  <c r="H253" i="17"/>
  <c r="G253" i="17"/>
  <c r="H252" i="17"/>
  <c r="G252" i="17"/>
  <c r="H251" i="17"/>
  <c r="G251" i="17"/>
  <c r="H250" i="17"/>
  <c r="G250" i="17"/>
  <c r="H249" i="17"/>
  <c r="G249" i="17"/>
  <c r="H248" i="17"/>
  <c r="G248" i="17"/>
  <c r="H247" i="17"/>
  <c r="G247" i="17"/>
  <c r="H246" i="17"/>
  <c r="G246" i="17"/>
  <c r="H245" i="17"/>
  <c r="G245" i="17"/>
  <c r="H244" i="17"/>
  <c r="G244" i="17"/>
  <c r="H243" i="17"/>
  <c r="G243" i="17"/>
  <c r="H242" i="17"/>
  <c r="G242" i="17"/>
  <c r="H241" i="17"/>
  <c r="G241" i="17"/>
  <c r="H240" i="17"/>
  <c r="G240" i="17"/>
  <c r="H239" i="17"/>
  <c r="G239" i="17"/>
  <c r="H238" i="17"/>
  <c r="G238" i="17"/>
  <c r="H237" i="17"/>
  <c r="G237" i="17"/>
  <c r="H236" i="17"/>
  <c r="G236" i="17"/>
  <c r="H235" i="17"/>
  <c r="G235" i="17"/>
  <c r="H234" i="17"/>
  <c r="G234" i="17"/>
  <c r="H233" i="17"/>
  <c r="G233" i="17"/>
  <c r="H232" i="17"/>
  <c r="G232" i="17"/>
  <c r="H231" i="17"/>
  <c r="G231" i="17"/>
  <c r="H230" i="17"/>
  <c r="G230" i="17"/>
  <c r="H229" i="17"/>
  <c r="G229" i="17"/>
  <c r="H228" i="17"/>
  <c r="G228" i="17"/>
  <c r="H227" i="17"/>
  <c r="G227" i="17"/>
  <c r="H226" i="17"/>
  <c r="G226" i="17"/>
  <c r="H225" i="17"/>
  <c r="G225" i="17"/>
  <c r="H224" i="17"/>
  <c r="G224" i="17"/>
  <c r="H223" i="17"/>
  <c r="G223" i="17"/>
  <c r="H222" i="17"/>
  <c r="G222" i="17"/>
  <c r="H221" i="17"/>
  <c r="G221" i="17"/>
  <c r="H220" i="17"/>
  <c r="G220" i="17"/>
  <c r="H219" i="17"/>
  <c r="G219" i="17"/>
  <c r="H218" i="17"/>
  <c r="G218" i="17"/>
  <c r="H217" i="17"/>
  <c r="G217" i="17"/>
  <c r="H216" i="17"/>
  <c r="G216" i="17"/>
  <c r="H215" i="17"/>
  <c r="G215" i="17"/>
  <c r="H214" i="17"/>
  <c r="G214" i="17"/>
  <c r="H213" i="17"/>
  <c r="G213" i="17"/>
  <c r="H212" i="17"/>
  <c r="G212" i="17"/>
  <c r="H211" i="17"/>
  <c r="G211" i="17"/>
  <c r="H210" i="17"/>
  <c r="G210" i="17"/>
  <c r="H209" i="17"/>
  <c r="G209" i="17"/>
  <c r="H208" i="17"/>
  <c r="G208" i="17"/>
  <c r="H207" i="17"/>
  <c r="G207" i="17"/>
  <c r="H206" i="17"/>
  <c r="G206" i="17"/>
  <c r="H205" i="17"/>
  <c r="G205" i="17"/>
  <c r="H204" i="17"/>
  <c r="G204" i="17"/>
  <c r="H203" i="17"/>
  <c r="G203" i="17"/>
  <c r="H202" i="17"/>
  <c r="G202" i="17"/>
  <c r="H201" i="17"/>
  <c r="G201" i="17"/>
  <c r="H200" i="17"/>
  <c r="G200" i="17"/>
  <c r="H199" i="17"/>
  <c r="G199" i="17"/>
  <c r="H198" i="17"/>
  <c r="G198" i="17"/>
  <c r="H197" i="17"/>
  <c r="G197" i="17"/>
  <c r="H196" i="17"/>
  <c r="G196" i="17"/>
  <c r="H195" i="17"/>
  <c r="G195" i="17"/>
  <c r="H194" i="17"/>
  <c r="G194" i="17"/>
  <c r="H193" i="17"/>
  <c r="G193" i="17"/>
  <c r="H192" i="17"/>
  <c r="G192" i="17"/>
  <c r="H191" i="17"/>
  <c r="G191" i="17"/>
  <c r="H190" i="17"/>
  <c r="G190" i="17"/>
  <c r="H189" i="17"/>
  <c r="G189" i="17"/>
  <c r="H188" i="17"/>
  <c r="G188" i="17"/>
  <c r="H187" i="17"/>
  <c r="G187" i="17"/>
  <c r="H186" i="17"/>
  <c r="G186" i="17"/>
  <c r="H185" i="17"/>
  <c r="G185" i="17"/>
  <c r="H184" i="17"/>
  <c r="G184" i="17"/>
  <c r="H183" i="17"/>
  <c r="G183" i="17"/>
  <c r="H182" i="17"/>
  <c r="G182" i="17"/>
  <c r="H181" i="17"/>
  <c r="G181" i="17"/>
  <c r="H180" i="17"/>
  <c r="G180" i="17"/>
  <c r="H179" i="17"/>
  <c r="G179" i="17"/>
  <c r="H178" i="17"/>
  <c r="G178" i="17"/>
  <c r="H177" i="17"/>
  <c r="G177" i="17"/>
  <c r="H176" i="17"/>
  <c r="G176" i="17"/>
  <c r="H175" i="17"/>
  <c r="G175" i="17"/>
  <c r="H174" i="17"/>
  <c r="G174" i="17"/>
  <c r="H173" i="17"/>
  <c r="G173" i="17"/>
  <c r="H172" i="17"/>
  <c r="G172" i="17"/>
  <c r="H171" i="17"/>
  <c r="G171" i="17"/>
  <c r="H170" i="17"/>
  <c r="G170" i="17"/>
  <c r="H169" i="17"/>
  <c r="G169" i="17"/>
  <c r="H168" i="17"/>
  <c r="G168" i="17"/>
  <c r="H167" i="17"/>
  <c r="G167" i="17"/>
  <c r="H166" i="17"/>
  <c r="G166" i="17"/>
  <c r="H165" i="17"/>
  <c r="G165" i="17"/>
  <c r="H164" i="17"/>
  <c r="G164" i="17"/>
  <c r="H163" i="17"/>
  <c r="G163" i="17"/>
  <c r="H162" i="17"/>
  <c r="G162" i="17"/>
  <c r="H161" i="17"/>
  <c r="G161" i="17"/>
  <c r="H160" i="17"/>
  <c r="G160" i="17"/>
  <c r="H159" i="17"/>
  <c r="G159" i="17"/>
  <c r="H158" i="17"/>
  <c r="G158" i="17"/>
  <c r="H157" i="17"/>
  <c r="G157" i="17"/>
  <c r="H156" i="17"/>
  <c r="G156" i="17"/>
  <c r="H155" i="17"/>
  <c r="G155" i="17"/>
  <c r="H154" i="17"/>
  <c r="G154" i="17"/>
  <c r="H153" i="17"/>
  <c r="G153" i="17"/>
  <c r="H152" i="17"/>
  <c r="G152" i="17"/>
  <c r="H151" i="17"/>
  <c r="G151" i="17"/>
  <c r="H150" i="17"/>
  <c r="G150" i="17"/>
  <c r="H149" i="17"/>
  <c r="G149" i="17"/>
  <c r="H148" i="17"/>
  <c r="G148" i="17"/>
  <c r="H147" i="17"/>
  <c r="G147" i="17"/>
  <c r="H146" i="17"/>
  <c r="G146" i="17"/>
  <c r="H145" i="17"/>
  <c r="G145" i="17"/>
  <c r="H144" i="17"/>
  <c r="G144" i="17"/>
  <c r="H143" i="17"/>
  <c r="G143" i="17"/>
  <c r="H142" i="17"/>
  <c r="G142" i="17"/>
  <c r="H141" i="17"/>
  <c r="G141" i="17"/>
  <c r="H140" i="17"/>
  <c r="G140" i="17"/>
  <c r="H139" i="17"/>
  <c r="G139" i="17"/>
  <c r="H138" i="17"/>
  <c r="G138" i="17"/>
  <c r="H137" i="17"/>
  <c r="G137" i="17"/>
  <c r="H136" i="17"/>
  <c r="G136" i="17"/>
  <c r="H135" i="17"/>
  <c r="G135" i="17"/>
  <c r="H134" i="17"/>
  <c r="G134" i="17"/>
  <c r="H133" i="17"/>
  <c r="G133" i="17"/>
  <c r="H132" i="17"/>
  <c r="G132" i="17"/>
  <c r="H131" i="17"/>
  <c r="G131" i="17"/>
  <c r="H130" i="17"/>
  <c r="G130" i="17"/>
  <c r="H129" i="17"/>
  <c r="G129" i="17"/>
  <c r="H128" i="17"/>
  <c r="G128" i="17"/>
  <c r="H127" i="17"/>
  <c r="G127" i="17"/>
  <c r="H126" i="17"/>
  <c r="G126" i="17"/>
  <c r="H125" i="17"/>
  <c r="G125" i="17"/>
  <c r="H124" i="17"/>
  <c r="G124" i="17"/>
  <c r="H123" i="17"/>
  <c r="G123" i="17"/>
  <c r="H122" i="17"/>
  <c r="G122" i="17"/>
  <c r="H121" i="17"/>
  <c r="G121" i="17"/>
  <c r="H120" i="17"/>
  <c r="G120" i="17"/>
  <c r="H119" i="17"/>
  <c r="G119" i="17"/>
  <c r="H118" i="17"/>
  <c r="G118" i="17"/>
  <c r="H117" i="17"/>
  <c r="G117" i="17"/>
  <c r="H116" i="17"/>
  <c r="G116" i="17"/>
  <c r="H115" i="17"/>
  <c r="G115" i="17"/>
  <c r="H114" i="17"/>
  <c r="G114" i="17"/>
  <c r="H113" i="17"/>
  <c r="G113" i="17"/>
  <c r="H112" i="17"/>
  <c r="G112" i="17"/>
  <c r="H111" i="17"/>
  <c r="G111" i="17"/>
  <c r="H110" i="17"/>
  <c r="G110" i="17"/>
  <c r="H109" i="17"/>
  <c r="G109" i="17"/>
  <c r="H108" i="17"/>
  <c r="G108" i="17"/>
  <c r="H107" i="17"/>
  <c r="G107" i="17"/>
  <c r="H106" i="17"/>
  <c r="G106" i="17"/>
  <c r="H105" i="17"/>
  <c r="G105" i="17"/>
  <c r="H104" i="17"/>
  <c r="G104" i="17"/>
  <c r="H103" i="17"/>
  <c r="G103" i="17"/>
  <c r="H102" i="17"/>
  <c r="G102" i="17"/>
  <c r="H101" i="17"/>
  <c r="G101" i="17"/>
  <c r="H100" i="17"/>
  <c r="G100" i="17"/>
  <c r="H99" i="17"/>
  <c r="G99" i="17"/>
  <c r="H98" i="17"/>
  <c r="G98" i="17"/>
  <c r="H97" i="17"/>
  <c r="G97" i="17"/>
  <c r="H96" i="17"/>
  <c r="G96" i="17"/>
  <c r="H95" i="17"/>
  <c r="G95" i="17"/>
  <c r="H94" i="17"/>
  <c r="G94" i="17"/>
  <c r="H93" i="17"/>
  <c r="G93" i="17"/>
  <c r="H92" i="17"/>
  <c r="G92" i="17"/>
  <c r="H91" i="17"/>
  <c r="G91" i="17"/>
  <c r="H90" i="17"/>
  <c r="G90" i="17"/>
  <c r="H89" i="17"/>
  <c r="G89" i="17"/>
  <c r="H88" i="17"/>
  <c r="G88" i="17"/>
  <c r="H87" i="17"/>
  <c r="G87" i="17"/>
  <c r="H86" i="17"/>
  <c r="G86" i="17"/>
  <c r="H85" i="17"/>
  <c r="G85" i="17"/>
  <c r="H84" i="17"/>
  <c r="G84" i="17"/>
  <c r="H83" i="17"/>
  <c r="G83" i="17"/>
  <c r="H82" i="17"/>
  <c r="G82" i="17"/>
  <c r="H81" i="17"/>
  <c r="G81" i="17"/>
  <c r="H80" i="17"/>
  <c r="G80" i="17"/>
  <c r="H79" i="17"/>
  <c r="G79" i="17"/>
  <c r="H78" i="17"/>
  <c r="G78" i="17"/>
  <c r="H77" i="17"/>
  <c r="G77" i="17"/>
  <c r="H76" i="17"/>
  <c r="G76" i="17"/>
  <c r="H75" i="17"/>
  <c r="G75" i="17"/>
  <c r="H74" i="17"/>
  <c r="G74" i="17"/>
  <c r="H73" i="17"/>
  <c r="G73" i="17"/>
  <c r="H72" i="17"/>
  <c r="G72" i="17"/>
  <c r="H71" i="17"/>
  <c r="G71" i="17"/>
  <c r="H70" i="17"/>
  <c r="G70" i="17"/>
  <c r="H69" i="17"/>
  <c r="G69" i="17"/>
  <c r="H68" i="17"/>
  <c r="G68" i="17"/>
  <c r="H67" i="17"/>
  <c r="G67" i="17"/>
  <c r="H66" i="17"/>
  <c r="G66" i="17"/>
  <c r="H65" i="17"/>
  <c r="G65" i="17"/>
  <c r="H64" i="17"/>
  <c r="G64" i="17"/>
  <c r="H63" i="17"/>
  <c r="G63" i="17"/>
  <c r="H62" i="17"/>
  <c r="G62" i="17"/>
  <c r="H61" i="17"/>
  <c r="G61" i="17"/>
  <c r="H60" i="17"/>
  <c r="G60" i="17"/>
  <c r="H59" i="17"/>
  <c r="G59" i="17"/>
  <c r="H58" i="17"/>
  <c r="G58" i="17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H42" i="17"/>
  <c r="G42" i="17"/>
  <c r="O41" i="17"/>
  <c r="H41" i="17"/>
  <c r="G41" i="17"/>
  <c r="H40" i="17"/>
  <c r="G40" i="17"/>
  <c r="H39" i="17"/>
  <c r="G39" i="17"/>
  <c r="H38" i="17"/>
  <c r="G38" i="17"/>
  <c r="H37" i="17"/>
  <c r="G37" i="17"/>
  <c r="M36" i="17"/>
  <c r="N36" i="17"/>
  <c r="H36" i="17"/>
  <c r="G36" i="17"/>
  <c r="H35" i="17"/>
  <c r="G35" i="17"/>
  <c r="H34" i="17"/>
  <c r="G34" i="17"/>
  <c r="H33" i="17"/>
  <c r="G33" i="17"/>
  <c r="H32" i="17"/>
  <c r="G32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H25" i="17"/>
  <c r="G25" i="17"/>
  <c r="H24" i="17"/>
  <c r="G24" i="17"/>
  <c r="H23" i="17"/>
  <c r="G23" i="17"/>
  <c r="H22" i="17"/>
  <c r="G22" i="17"/>
  <c r="H21" i="17"/>
  <c r="G21" i="17"/>
  <c r="H20" i="17"/>
  <c r="G20" i="17"/>
  <c r="H19" i="17"/>
  <c r="G19" i="17"/>
  <c r="H18" i="17"/>
  <c r="G18" i="17"/>
  <c r="H17" i="17"/>
  <c r="G17" i="17"/>
  <c r="H16" i="17"/>
  <c r="G16" i="17"/>
  <c r="H15" i="17"/>
  <c r="G15" i="17"/>
  <c r="H14" i="17"/>
  <c r="G14" i="17"/>
  <c r="H13" i="17"/>
  <c r="G13" i="17"/>
  <c r="H12" i="17"/>
  <c r="G12" i="17"/>
  <c r="H11" i="17"/>
  <c r="G11" i="17"/>
  <c r="H10" i="17"/>
  <c r="G10" i="17"/>
  <c r="H9" i="17"/>
  <c r="G9" i="17"/>
  <c r="H8" i="17"/>
  <c r="G8" i="17"/>
  <c r="H7" i="17"/>
  <c r="G7" i="17"/>
  <c r="H6" i="17"/>
  <c r="G6" i="17"/>
  <c r="H5" i="17"/>
  <c r="G5" i="17"/>
  <c r="H4" i="17"/>
  <c r="G4" i="17"/>
  <c r="O3" i="17"/>
  <c r="H3" i="17"/>
  <c r="G3" i="17"/>
  <c r="H2" i="17"/>
  <c r="G2" i="17"/>
  <c r="N74" i="12"/>
  <c r="N75" i="12"/>
  <c r="N73" i="12"/>
  <c r="L74" i="12"/>
  <c r="L75" i="12"/>
  <c r="L73" i="12"/>
  <c r="K74" i="12"/>
  <c r="K75" i="12"/>
  <c r="K73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41" i="12"/>
  <c r="L36" i="12"/>
  <c r="L37" i="12"/>
  <c r="L35" i="12"/>
  <c r="K36" i="12"/>
  <c r="K37" i="12"/>
  <c r="K35" i="12"/>
  <c r="M35" i="12" s="1"/>
  <c r="N35" i="12" s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3" i="12"/>
  <c r="M75" i="22"/>
  <c r="M74" i="22"/>
  <c r="M73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M35" i="22"/>
  <c r="N35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M74" i="17"/>
  <c r="N74" i="17"/>
  <c r="M35" i="17"/>
  <c r="N35" i="17"/>
  <c r="M37" i="17"/>
  <c r="N37" i="17"/>
  <c r="M75" i="17"/>
  <c r="N75" i="17"/>
  <c r="M73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H1477" i="12"/>
  <c r="G1477" i="12"/>
  <c r="H1476" i="12"/>
  <c r="G1476" i="12"/>
  <c r="H1475" i="12"/>
  <c r="G1475" i="12"/>
  <c r="H1474" i="12"/>
  <c r="G1474" i="12"/>
  <c r="H1473" i="12"/>
  <c r="G1473" i="12"/>
  <c r="H1472" i="12"/>
  <c r="G1472" i="12"/>
  <c r="H1471" i="12"/>
  <c r="G1471" i="12"/>
  <c r="H1470" i="12"/>
  <c r="G1470" i="12"/>
  <c r="H1469" i="12"/>
  <c r="G1469" i="12"/>
  <c r="H1468" i="12"/>
  <c r="G1468" i="12"/>
  <c r="H1467" i="12"/>
  <c r="G1467" i="12"/>
  <c r="H1466" i="12"/>
  <c r="G1466" i="12"/>
  <c r="H1465" i="12"/>
  <c r="G1465" i="12"/>
  <c r="H1464" i="12"/>
  <c r="G1464" i="12"/>
  <c r="H1463" i="12"/>
  <c r="G1463" i="12"/>
  <c r="H1462" i="12"/>
  <c r="G1462" i="12"/>
  <c r="H1461" i="12"/>
  <c r="G1461" i="12"/>
  <c r="H1460" i="12"/>
  <c r="G1460" i="12"/>
  <c r="H1459" i="12"/>
  <c r="G1459" i="12"/>
  <c r="H1458" i="12"/>
  <c r="G1458" i="12"/>
  <c r="H1457" i="12"/>
  <c r="G1457" i="12"/>
  <c r="H1456" i="12"/>
  <c r="G1456" i="12"/>
  <c r="H1455" i="12"/>
  <c r="G1455" i="12"/>
  <c r="H1454" i="12"/>
  <c r="G1454" i="12"/>
  <c r="H1453" i="12"/>
  <c r="G1453" i="12"/>
  <c r="H1452" i="12"/>
  <c r="G1452" i="12"/>
  <c r="H1451" i="12"/>
  <c r="G1451" i="12"/>
  <c r="H1450" i="12"/>
  <c r="G1450" i="12"/>
  <c r="H1449" i="12"/>
  <c r="G1449" i="12"/>
  <c r="H1448" i="12"/>
  <c r="G1448" i="12"/>
  <c r="H1447" i="12"/>
  <c r="G1447" i="12"/>
  <c r="H1446" i="12"/>
  <c r="G1446" i="12"/>
  <c r="H1445" i="12"/>
  <c r="G1445" i="12"/>
  <c r="H1444" i="12"/>
  <c r="G1444" i="12"/>
  <c r="H1443" i="12"/>
  <c r="G1443" i="12"/>
  <c r="H1442" i="12"/>
  <c r="G1442" i="12"/>
  <c r="H1441" i="12"/>
  <c r="G1441" i="12"/>
  <c r="H1440" i="12"/>
  <c r="G1440" i="12"/>
  <c r="H1439" i="12"/>
  <c r="G1439" i="12"/>
  <c r="H1438" i="12"/>
  <c r="G1438" i="12"/>
  <c r="H1437" i="12"/>
  <c r="G1437" i="12"/>
  <c r="H1436" i="12"/>
  <c r="G1436" i="12"/>
  <c r="H1435" i="12"/>
  <c r="G1435" i="12"/>
  <c r="H1434" i="12"/>
  <c r="G1434" i="12"/>
  <c r="H1433" i="12"/>
  <c r="G1433" i="12"/>
  <c r="H1432" i="12"/>
  <c r="G1432" i="12"/>
  <c r="H1431" i="12"/>
  <c r="G1431" i="12"/>
  <c r="H1430" i="12"/>
  <c r="G1430" i="12"/>
  <c r="H1429" i="12"/>
  <c r="G1429" i="12"/>
  <c r="H1428" i="12"/>
  <c r="G1428" i="12"/>
  <c r="H1427" i="12"/>
  <c r="G1427" i="12"/>
  <c r="H1426" i="12"/>
  <c r="G1426" i="12"/>
  <c r="H1425" i="12"/>
  <c r="G1425" i="12"/>
  <c r="H1424" i="12"/>
  <c r="G1424" i="12"/>
  <c r="H1423" i="12"/>
  <c r="G1423" i="12"/>
  <c r="H1422" i="12"/>
  <c r="G1422" i="12"/>
  <c r="H1421" i="12"/>
  <c r="G1421" i="12"/>
  <c r="H1420" i="12"/>
  <c r="G1420" i="12"/>
  <c r="H1419" i="12"/>
  <c r="G1419" i="12"/>
  <c r="H1418" i="12"/>
  <c r="G1418" i="12"/>
  <c r="H1417" i="12"/>
  <c r="G1417" i="12"/>
  <c r="H1416" i="12"/>
  <c r="G1416" i="12"/>
  <c r="H1415" i="12"/>
  <c r="G1415" i="12"/>
  <c r="H1414" i="12"/>
  <c r="G1414" i="12"/>
  <c r="H1413" i="12"/>
  <c r="G1413" i="12"/>
  <c r="H1412" i="12"/>
  <c r="G1412" i="12"/>
  <c r="H1411" i="12"/>
  <c r="G1411" i="12"/>
  <c r="H1410" i="12"/>
  <c r="G1410" i="12"/>
  <c r="H1409" i="12"/>
  <c r="G1409" i="12"/>
  <c r="H1408" i="12"/>
  <c r="G1408" i="12"/>
  <c r="H1407" i="12"/>
  <c r="G1407" i="12"/>
  <c r="H1406" i="12"/>
  <c r="G1406" i="12"/>
  <c r="H1405" i="12"/>
  <c r="G1405" i="12"/>
  <c r="H1404" i="12"/>
  <c r="G1404" i="12"/>
  <c r="H1403" i="12"/>
  <c r="G1403" i="12"/>
  <c r="H1402" i="12"/>
  <c r="G1402" i="12"/>
  <c r="H1401" i="12"/>
  <c r="G1401" i="12"/>
  <c r="H1400" i="12"/>
  <c r="G1400" i="12"/>
  <c r="H1399" i="12"/>
  <c r="G1399" i="12"/>
  <c r="H1398" i="12"/>
  <c r="G1398" i="12"/>
  <c r="H1397" i="12"/>
  <c r="G1397" i="12"/>
  <c r="H1396" i="12"/>
  <c r="G1396" i="12"/>
  <c r="H1395" i="12"/>
  <c r="G1395" i="12"/>
  <c r="H1394" i="12"/>
  <c r="G1394" i="12"/>
  <c r="H1393" i="12"/>
  <c r="G1393" i="12"/>
  <c r="H1392" i="12"/>
  <c r="G1392" i="12"/>
  <c r="H1391" i="12"/>
  <c r="G1391" i="12"/>
  <c r="H1390" i="12"/>
  <c r="G1390" i="12"/>
  <c r="H1389" i="12"/>
  <c r="G1389" i="12"/>
  <c r="H1388" i="12"/>
  <c r="G1388" i="12"/>
  <c r="H1387" i="12"/>
  <c r="G1387" i="12"/>
  <c r="H1386" i="12"/>
  <c r="G1386" i="12"/>
  <c r="H1385" i="12"/>
  <c r="G1385" i="12"/>
  <c r="H1384" i="12"/>
  <c r="G1384" i="12"/>
  <c r="H1383" i="12"/>
  <c r="G1383" i="12"/>
  <c r="H1382" i="12"/>
  <c r="G1382" i="12"/>
  <c r="H1381" i="12"/>
  <c r="G1381" i="12"/>
  <c r="H1380" i="12"/>
  <c r="G1380" i="12"/>
  <c r="H1379" i="12"/>
  <c r="G1379" i="12"/>
  <c r="H1378" i="12"/>
  <c r="G1378" i="12"/>
  <c r="H1377" i="12"/>
  <c r="G1377" i="12"/>
  <c r="H1376" i="12"/>
  <c r="G1376" i="12"/>
  <c r="H1375" i="12"/>
  <c r="G1375" i="12"/>
  <c r="H1374" i="12"/>
  <c r="G1374" i="12"/>
  <c r="H1373" i="12"/>
  <c r="G1373" i="12"/>
  <c r="H1372" i="12"/>
  <c r="G1372" i="12"/>
  <c r="H1371" i="12"/>
  <c r="G1371" i="12"/>
  <c r="H1370" i="12"/>
  <c r="G1370" i="12"/>
  <c r="H1369" i="12"/>
  <c r="G1369" i="12"/>
  <c r="H1368" i="12"/>
  <c r="G1368" i="12"/>
  <c r="H1367" i="12"/>
  <c r="G1367" i="12"/>
  <c r="H1366" i="12"/>
  <c r="G1366" i="12"/>
  <c r="H1365" i="12"/>
  <c r="G1365" i="12"/>
  <c r="H1364" i="12"/>
  <c r="G1364" i="12"/>
  <c r="H1363" i="12"/>
  <c r="G1363" i="12"/>
  <c r="H1362" i="12"/>
  <c r="G1362" i="12"/>
  <c r="H1361" i="12"/>
  <c r="G1361" i="12"/>
  <c r="H1360" i="12"/>
  <c r="G1360" i="12"/>
  <c r="H1359" i="12"/>
  <c r="G1359" i="12"/>
  <c r="H1358" i="12"/>
  <c r="G1358" i="12"/>
  <c r="H1357" i="12"/>
  <c r="G1357" i="12"/>
  <c r="H1356" i="12"/>
  <c r="G1356" i="12"/>
  <c r="H1355" i="12"/>
  <c r="G1355" i="12"/>
  <c r="H1354" i="12"/>
  <c r="G1354" i="12"/>
  <c r="H1353" i="12"/>
  <c r="G1353" i="12"/>
  <c r="H1352" i="12"/>
  <c r="G1352" i="12"/>
  <c r="H1351" i="12"/>
  <c r="G1351" i="12"/>
  <c r="H1350" i="12"/>
  <c r="G1350" i="12"/>
  <c r="H1349" i="12"/>
  <c r="G1349" i="12"/>
  <c r="H1348" i="12"/>
  <c r="G1348" i="12"/>
  <c r="H1347" i="12"/>
  <c r="G1347" i="12"/>
  <c r="H1346" i="12"/>
  <c r="G1346" i="12"/>
  <c r="H1345" i="12"/>
  <c r="G1345" i="12"/>
  <c r="H1344" i="12"/>
  <c r="G1344" i="12"/>
  <c r="H1343" i="12"/>
  <c r="G1343" i="12"/>
  <c r="H1342" i="12"/>
  <c r="G1342" i="12"/>
  <c r="H1341" i="12"/>
  <c r="G1341" i="12"/>
  <c r="H1340" i="12"/>
  <c r="G1340" i="12"/>
  <c r="H1339" i="12"/>
  <c r="G1339" i="12"/>
  <c r="H1338" i="12"/>
  <c r="G1338" i="12"/>
  <c r="H1337" i="12"/>
  <c r="G1337" i="12"/>
  <c r="H1336" i="12"/>
  <c r="G1336" i="12"/>
  <c r="H1335" i="12"/>
  <c r="G1335" i="12"/>
  <c r="H1334" i="12"/>
  <c r="G1334" i="12"/>
  <c r="H1333" i="12"/>
  <c r="G1333" i="12"/>
  <c r="H1332" i="12"/>
  <c r="G1332" i="12"/>
  <c r="H1331" i="12"/>
  <c r="G1331" i="12"/>
  <c r="H1330" i="12"/>
  <c r="G1330" i="12"/>
  <c r="H1329" i="12"/>
  <c r="G1329" i="12"/>
  <c r="H1328" i="12"/>
  <c r="G1328" i="12"/>
  <c r="H1327" i="12"/>
  <c r="G1327" i="12"/>
  <c r="H1326" i="12"/>
  <c r="G1326" i="12"/>
  <c r="H1325" i="12"/>
  <c r="G1325" i="12"/>
  <c r="H1324" i="12"/>
  <c r="G1324" i="12"/>
  <c r="H1323" i="12"/>
  <c r="G1323" i="12"/>
  <c r="H1322" i="12"/>
  <c r="G1322" i="12"/>
  <c r="H1321" i="12"/>
  <c r="G1321" i="12"/>
  <c r="H1320" i="12"/>
  <c r="G1320" i="12"/>
  <c r="H1319" i="12"/>
  <c r="G1319" i="12"/>
  <c r="H1318" i="12"/>
  <c r="G1318" i="12"/>
  <c r="H1317" i="12"/>
  <c r="G1317" i="12"/>
  <c r="H1316" i="12"/>
  <c r="G1316" i="12"/>
  <c r="H1315" i="12"/>
  <c r="G1315" i="12"/>
  <c r="H1314" i="12"/>
  <c r="G1314" i="12"/>
  <c r="H1313" i="12"/>
  <c r="G1313" i="12"/>
  <c r="H1312" i="12"/>
  <c r="G1312" i="12"/>
  <c r="H1311" i="12"/>
  <c r="G1311" i="12"/>
  <c r="H1310" i="12"/>
  <c r="G1310" i="12"/>
  <c r="H1309" i="12"/>
  <c r="G1309" i="12"/>
  <c r="H1308" i="12"/>
  <c r="G1308" i="12"/>
  <c r="H1307" i="12"/>
  <c r="G1307" i="12"/>
  <c r="H1306" i="12"/>
  <c r="G1306" i="12"/>
  <c r="H1305" i="12"/>
  <c r="G1305" i="12"/>
  <c r="H1304" i="12"/>
  <c r="G1304" i="12"/>
  <c r="H1303" i="12"/>
  <c r="G1303" i="12"/>
  <c r="H1302" i="12"/>
  <c r="G1302" i="12"/>
  <c r="H1301" i="12"/>
  <c r="G1301" i="12"/>
  <c r="H1300" i="12"/>
  <c r="G1300" i="12"/>
  <c r="H1299" i="12"/>
  <c r="G1299" i="12"/>
  <c r="H1298" i="12"/>
  <c r="G1298" i="12"/>
  <c r="H1297" i="12"/>
  <c r="G1297" i="12"/>
  <c r="H1296" i="12"/>
  <c r="G1296" i="12"/>
  <c r="H1295" i="12"/>
  <c r="G1295" i="12"/>
  <c r="H1294" i="12"/>
  <c r="G1294" i="12"/>
  <c r="H1293" i="12"/>
  <c r="G1293" i="12"/>
  <c r="H1292" i="12"/>
  <c r="G1292" i="12"/>
  <c r="H1291" i="12"/>
  <c r="G1291" i="12"/>
  <c r="H1290" i="12"/>
  <c r="G1290" i="12"/>
  <c r="H1289" i="12"/>
  <c r="G1289" i="12"/>
  <c r="H1288" i="12"/>
  <c r="G1288" i="12"/>
  <c r="H1287" i="12"/>
  <c r="G1287" i="12"/>
  <c r="H1286" i="12"/>
  <c r="G1286" i="12"/>
  <c r="H1285" i="12"/>
  <c r="G1285" i="12"/>
  <c r="H1284" i="12"/>
  <c r="G1284" i="12"/>
  <c r="H1283" i="12"/>
  <c r="G1283" i="12"/>
  <c r="H1282" i="12"/>
  <c r="G1282" i="12"/>
  <c r="H1281" i="12"/>
  <c r="G1281" i="12"/>
  <c r="H1280" i="12"/>
  <c r="G1280" i="12"/>
  <c r="H1279" i="12"/>
  <c r="G1279" i="12"/>
  <c r="H1278" i="12"/>
  <c r="G1278" i="12"/>
  <c r="H1277" i="12"/>
  <c r="G1277" i="12"/>
  <c r="H1276" i="12"/>
  <c r="G1276" i="12"/>
  <c r="H1275" i="12"/>
  <c r="G1275" i="12"/>
  <c r="H1274" i="12"/>
  <c r="G1274" i="12"/>
  <c r="H1273" i="12"/>
  <c r="G1273" i="12"/>
  <c r="H1272" i="12"/>
  <c r="G1272" i="12"/>
  <c r="H1271" i="12"/>
  <c r="G1271" i="12"/>
  <c r="H1270" i="12"/>
  <c r="G1270" i="12"/>
  <c r="H1269" i="12"/>
  <c r="G1269" i="12"/>
  <c r="H1268" i="12"/>
  <c r="G1268" i="12"/>
  <c r="H1267" i="12"/>
  <c r="G1267" i="12"/>
  <c r="H1266" i="12"/>
  <c r="G1266" i="12"/>
  <c r="H1265" i="12"/>
  <c r="G1265" i="12"/>
  <c r="H1264" i="12"/>
  <c r="G1264" i="12"/>
  <c r="H1263" i="12"/>
  <c r="G1263" i="12"/>
  <c r="H1262" i="12"/>
  <c r="G1262" i="12"/>
  <c r="H1261" i="12"/>
  <c r="G1261" i="12"/>
  <c r="H1260" i="12"/>
  <c r="G1260" i="12"/>
  <c r="H1259" i="12"/>
  <c r="G1259" i="12"/>
  <c r="H1258" i="12"/>
  <c r="G1258" i="12"/>
  <c r="H1257" i="12"/>
  <c r="G1257" i="12"/>
  <c r="H1256" i="12"/>
  <c r="G1256" i="12"/>
  <c r="H1255" i="12"/>
  <c r="G1255" i="12"/>
  <c r="H1254" i="12"/>
  <c r="G1254" i="12"/>
  <c r="H1253" i="12"/>
  <c r="G1253" i="12"/>
  <c r="H1252" i="12"/>
  <c r="G1252" i="12"/>
  <c r="H1251" i="12"/>
  <c r="G1251" i="12"/>
  <c r="H1250" i="12"/>
  <c r="G1250" i="12"/>
  <c r="H1249" i="12"/>
  <c r="G1249" i="12"/>
  <c r="H1248" i="12"/>
  <c r="G1248" i="12"/>
  <c r="H1247" i="12"/>
  <c r="G1247" i="12"/>
  <c r="H1246" i="12"/>
  <c r="G1246" i="12"/>
  <c r="H1245" i="12"/>
  <c r="G1245" i="12"/>
  <c r="H1244" i="12"/>
  <c r="G1244" i="12"/>
  <c r="H1243" i="12"/>
  <c r="G1243" i="12"/>
  <c r="H1242" i="12"/>
  <c r="G1242" i="12"/>
  <c r="H1241" i="12"/>
  <c r="G1241" i="12"/>
  <c r="H1240" i="12"/>
  <c r="G1240" i="12"/>
  <c r="H1239" i="12"/>
  <c r="G1239" i="12"/>
  <c r="H1238" i="12"/>
  <c r="G1238" i="12"/>
  <c r="H1237" i="12"/>
  <c r="G1237" i="12"/>
  <c r="H1236" i="12"/>
  <c r="G1236" i="12"/>
  <c r="H1235" i="12"/>
  <c r="G1235" i="12"/>
  <c r="H1234" i="12"/>
  <c r="G1234" i="12"/>
  <c r="H1233" i="12"/>
  <c r="G1233" i="12"/>
  <c r="H1232" i="12"/>
  <c r="G1232" i="12"/>
  <c r="H1231" i="12"/>
  <c r="G1231" i="12"/>
  <c r="H1230" i="12"/>
  <c r="G1230" i="12"/>
  <c r="H1229" i="12"/>
  <c r="G1229" i="12"/>
  <c r="H1228" i="12"/>
  <c r="G1228" i="12"/>
  <c r="H1227" i="12"/>
  <c r="G1227" i="12"/>
  <c r="H1226" i="12"/>
  <c r="G1226" i="12"/>
  <c r="H1225" i="12"/>
  <c r="G1225" i="12"/>
  <c r="H1224" i="12"/>
  <c r="G1224" i="12"/>
  <c r="H1223" i="12"/>
  <c r="G1223" i="12"/>
  <c r="H1222" i="12"/>
  <c r="G1222" i="12"/>
  <c r="H1221" i="12"/>
  <c r="G1221" i="12"/>
  <c r="H1220" i="12"/>
  <c r="G1220" i="12"/>
  <c r="H1219" i="12"/>
  <c r="G1219" i="12"/>
  <c r="H1218" i="12"/>
  <c r="G1218" i="12"/>
  <c r="H1217" i="12"/>
  <c r="G1217" i="12"/>
  <c r="H1216" i="12"/>
  <c r="G1216" i="12"/>
  <c r="H1215" i="12"/>
  <c r="G1215" i="12"/>
  <c r="H1214" i="12"/>
  <c r="G1214" i="12"/>
  <c r="H1213" i="12"/>
  <c r="G1213" i="12"/>
  <c r="H1212" i="12"/>
  <c r="G1212" i="12"/>
  <c r="H1211" i="12"/>
  <c r="G1211" i="12"/>
  <c r="H1210" i="12"/>
  <c r="G1210" i="12"/>
  <c r="H1209" i="12"/>
  <c r="G1209" i="12"/>
  <c r="H1208" i="12"/>
  <c r="G1208" i="12"/>
  <c r="H1207" i="12"/>
  <c r="G1207" i="12"/>
  <c r="H1206" i="12"/>
  <c r="G1206" i="12"/>
  <c r="H1205" i="12"/>
  <c r="G1205" i="12"/>
  <c r="H1204" i="12"/>
  <c r="G1204" i="12"/>
  <c r="H1203" i="12"/>
  <c r="G1203" i="12"/>
  <c r="H1202" i="12"/>
  <c r="G1202" i="12"/>
  <c r="H1201" i="12"/>
  <c r="G1201" i="12"/>
  <c r="H1200" i="12"/>
  <c r="G1200" i="12"/>
  <c r="H1199" i="12"/>
  <c r="G1199" i="12"/>
  <c r="H1198" i="12"/>
  <c r="G1198" i="12"/>
  <c r="H1197" i="12"/>
  <c r="G1197" i="12"/>
  <c r="H1196" i="12"/>
  <c r="G1196" i="12"/>
  <c r="H1195" i="12"/>
  <c r="G1195" i="12"/>
  <c r="H1194" i="12"/>
  <c r="G1194" i="12"/>
  <c r="H1193" i="12"/>
  <c r="G1193" i="12"/>
  <c r="H1192" i="12"/>
  <c r="G1192" i="12"/>
  <c r="H1191" i="12"/>
  <c r="G1191" i="12"/>
  <c r="H1190" i="12"/>
  <c r="G1190" i="12"/>
  <c r="H1189" i="12"/>
  <c r="G1189" i="12"/>
  <c r="H1188" i="12"/>
  <c r="G1188" i="12"/>
  <c r="H1187" i="12"/>
  <c r="G1187" i="12"/>
  <c r="H1186" i="12"/>
  <c r="G1186" i="12"/>
  <c r="H1185" i="12"/>
  <c r="G1185" i="12"/>
  <c r="H1184" i="12"/>
  <c r="G1184" i="12"/>
  <c r="H1183" i="12"/>
  <c r="G1183" i="12"/>
  <c r="H1182" i="12"/>
  <c r="G1182" i="12"/>
  <c r="H1181" i="12"/>
  <c r="G1181" i="12"/>
  <c r="H1180" i="12"/>
  <c r="G1180" i="12"/>
  <c r="H1179" i="12"/>
  <c r="G1179" i="12"/>
  <c r="H1178" i="12"/>
  <c r="G1178" i="12"/>
  <c r="H1177" i="12"/>
  <c r="G1177" i="12"/>
  <c r="H1176" i="12"/>
  <c r="G1176" i="12"/>
  <c r="H1175" i="12"/>
  <c r="G1175" i="12"/>
  <c r="H1174" i="12"/>
  <c r="G1174" i="12"/>
  <c r="H1173" i="12"/>
  <c r="G1173" i="12"/>
  <c r="H1172" i="12"/>
  <c r="G1172" i="12"/>
  <c r="H1171" i="12"/>
  <c r="G1171" i="12"/>
  <c r="H1170" i="12"/>
  <c r="G1170" i="12"/>
  <c r="H1169" i="12"/>
  <c r="G1169" i="12"/>
  <c r="H1168" i="12"/>
  <c r="G1168" i="12"/>
  <c r="H1167" i="12"/>
  <c r="G1167" i="12"/>
  <c r="H1166" i="12"/>
  <c r="G1166" i="12"/>
  <c r="H1165" i="12"/>
  <c r="G1165" i="12"/>
  <c r="H1164" i="12"/>
  <c r="G1164" i="12"/>
  <c r="H1163" i="12"/>
  <c r="G1163" i="12"/>
  <c r="H1162" i="12"/>
  <c r="G1162" i="12"/>
  <c r="H1161" i="12"/>
  <c r="G1161" i="12"/>
  <c r="H1160" i="12"/>
  <c r="G1160" i="12"/>
  <c r="H1159" i="12"/>
  <c r="G1159" i="12"/>
  <c r="H1158" i="12"/>
  <c r="G1158" i="12"/>
  <c r="H1157" i="12"/>
  <c r="G1157" i="12"/>
  <c r="H1156" i="12"/>
  <c r="G1156" i="12"/>
  <c r="H1155" i="12"/>
  <c r="G1155" i="12"/>
  <c r="H1154" i="12"/>
  <c r="G1154" i="12"/>
  <c r="H1153" i="12"/>
  <c r="G1153" i="12"/>
  <c r="H1152" i="12"/>
  <c r="G1152" i="12"/>
  <c r="H1151" i="12"/>
  <c r="G1151" i="12"/>
  <c r="H1150" i="12"/>
  <c r="G1150" i="12"/>
  <c r="H1149" i="12"/>
  <c r="G1149" i="12"/>
  <c r="H1148" i="12"/>
  <c r="G1148" i="12"/>
  <c r="H1147" i="12"/>
  <c r="G1147" i="12"/>
  <c r="H1146" i="12"/>
  <c r="G1146" i="12"/>
  <c r="H1145" i="12"/>
  <c r="G1145" i="12"/>
  <c r="H1144" i="12"/>
  <c r="G1144" i="12"/>
  <c r="H1143" i="12"/>
  <c r="G1143" i="12"/>
  <c r="H1142" i="12"/>
  <c r="G1142" i="12"/>
  <c r="H1141" i="12"/>
  <c r="G1141" i="12"/>
  <c r="H1140" i="12"/>
  <c r="G1140" i="12"/>
  <c r="H1139" i="12"/>
  <c r="G1139" i="12"/>
  <c r="H1138" i="12"/>
  <c r="G1138" i="12"/>
  <c r="H1137" i="12"/>
  <c r="G1137" i="12"/>
  <c r="H1136" i="12"/>
  <c r="G1136" i="12"/>
  <c r="H1135" i="12"/>
  <c r="G1135" i="12"/>
  <c r="H1134" i="12"/>
  <c r="G1134" i="12"/>
  <c r="H1133" i="12"/>
  <c r="G1133" i="12"/>
  <c r="H1132" i="12"/>
  <c r="G1132" i="12"/>
  <c r="H1131" i="12"/>
  <c r="G1131" i="12"/>
  <c r="H1130" i="12"/>
  <c r="G1130" i="12"/>
  <c r="H1129" i="12"/>
  <c r="G1129" i="12"/>
  <c r="H1128" i="12"/>
  <c r="G1128" i="12"/>
  <c r="H1127" i="12"/>
  <c r="G1127" i="12"/>
  <c r="H1126" i="12"/>
  <c r="G1126" i="12"/>
  <c r="H1125" i="12"/>
  <c r="G1125" i="12"/>
  <c r="H1124" i="12"/>
  <c r="G1124" i="12"/>
  <c r="H1123" i="12"/>
  <c r="G1123" i="12"/>
  <c r="H1122" i="12"/>
  <c r="G1122" i="12"/>
  <c r="H1121" i="12"/>
  <c r="G1121" i="12"/>
  <c r="H1120" i="12"/>
  <c r="G1120" i="12"/>
  <c r="H1119" i="12"/>
  <c r="G1119" i="12"/>
  <c r="H1118" i="12"/>
  <c r="G1118" i="12"/>
  <c r="H1117" i="12"/>
  <c r="G1117" i="12"/>
  <c r="H1116" i="12"/>
  <c r="G1116" i="12"/>
  <c r="H1115" i="12"/>
  <c r="G1115" i="12"/>
  <c r="H1114" i="12"/>
  <c r="G1114" i="12"/>
  <c r="H1113" i="12"/>
  <c r="G1113" i="12"/>
  <c r="H1112" i="12"/>
  <c r="G1112" i="12"/>
  <c r="H1111" i="12"/>
  <c r="G1111" i="12"/>
  <c r="H1110" i="12"/>
  <c r="G1110" i="12"/>
  <c r="H1109" i="12"/>
  <c r="G1109" i="12"/>
  <c r="H1108" i="12"/>
  <c r="G1108" i="12"/>
  <c r="H1107" i="12"/>
  <c r="G1107" i="12"/>
  <c r="H1106" i="12"/>
  <c r="G1106" i="12"/>
  <c r="H1105" i="12"/>
  <c r="G1105" i="12"/>
  <c r="H1104" i="12"/>
  <c r="G1104" i="12"/>
  <c r="H1103" i="12"/>
  <c r="G1103" i="12"/>
  <c r="H1102" i="12"/>
  <c r="G1102" i="12"/>
  <c r="H1101" i="12"/>
  <c r="G1101" i="12"/>
  <c r="H1100" i="12"/>
  <c r="G1100" i="12"/>
  <c r="H1099" i="12"/>
  <c r="G1099" i="12"/>
  <c r="H1098" i="12"/>
  <c r="G1098" i="12"/>
  <c r="H1097" i="12"/>
  <c r="G1097" i="12"/>
  <c r="H1096" i="12"/>
  <c r="G1096" i="12"/>
  <c r="H1095" i="12"/>
  <c r="G1095" i="12"/>
  <c r="H1094" i="12"/>
  <c r="G1094" i="12"/>
  <c r="H1093" i="12"/>
  <c r="G1093" i="12"/>
  <c r="H1092" i="12"/>
  <c r="G1092" i="12"/>
  <c r="H1091" i="12"/>
  <c r="G1091" i="12"/>
  <c r="H1090" i="12"/>
  <c r="G1090" i="12"/>
  <c r="H1089" i="12"/>
  <c r="G1089" i="12"/>
  <c r="H1088" i="12"/>
  <c r="G1088" i="12"/>
  <c r="H1087" i="12"/>
  <c r="G1087" i="12"/>
  <c r="H1086" i="12"/>
  <c r="G1086" i="12"/>
  <c r="H1085" i="12"/>
  <c r="G1085" i="12"/>
  <c r="H1084" i="12"/>
  <c r="G1084" i="12"/>
  <c r="H1083" i="12"/>
  <c r="G1083" i="12"/>
  <c r="H1082" i="12"/>
  <c r="G1082" i="12"/>
  <c r="H1081" i="12"/>
  <c r="G1081" i="12"/>
  <c r="H1080" i="12"/>
  <c r="G1080" i="12"/>
  <c r="H1079" i="12"/>
  <c r="G1079" i="12"/>
  <c r="H1078" i="12"/>
  <c r="G1078" i="12"/>
  <c r="H1077" i="12"/>
  <c r="G1077" i="12"/>
  <c r="H1076" i="12"/>
  <c r="G1076" i="12"/>
  <c r="H1075" i="12"/>
  <c r="G1075" i="12"/>
  <c r="H1074" i="12"/>
  <c r="G1074" i="12"/>
  <c r="H1073" i="12"/>
  <c r="G1073" i="12"/>
  <c r="H1072" i="12"/>
  <c r="G1072" i="12"/>
  <c r="H1071" i="12"/>
  <c r="G1071" i="12"/>
  <c r="H1070" i="12"/>
  <c r="G1070" i="12"/>
  <c r="H1069" i="12"/>
  <c r="G1069" i="12"/>
  <c r="H1068" i="12"/>
  <c r="G1068" i="12"/>
  <c r="H1067" i="12"/>
  <c r="G1067" i="12"/>
  <c r="H1066" i="12"/>
  <c r="G1066" i="12"/>
  <c r="H1065" i="12"/>
  <c r="G1065" i="12"/>
  <c r="H1064" i="12"/>
  <c r="G1064" i="12"/>
  <c r="H1063" i="12"/>
  <c r="G1063" i="12"/>
  <c r="H1062" i="12"/>
  <c r="G1062" i="12"/>
  <c r="H1061" i="12"/>
  <c r="G1061" i="12"/>
  <c r="H1060" i="12"/>
  <c r="G1060" i="12"/>
  <c r="H1059" i="12"/>
  <c r="G1059" i="12"/>
  <c r="H1058" i="12"/>
  <c r="G1058" i="12"/>
  <c r="H1057" i="12"/>
  <c r="G1057" i="12"/>
  <c r="H1056" i="12"/>
  <c r="G1056" i="12"/>
  <c r="H1055" i="12"/>
  <c r="G1055" i="12"/>
  <c r="H1054" i="12"/>
  <c r="G1054" i="12"/>
  <c r="H1053" i="12"/>
  <c r="G1053" i="12"/>
  <c r="H1052" i="12"/>
  <c r="G1052" i="12"/>
  <c r="H1051" i="12"/>
  <c r="G1051" i="12"/>
  <c r="H1050" i="12"/>
  <c r="G1050" i="12"/>
  <c r="H1049" i="12"/>
  <c r="G1049" i="12"/>
  <c r="H1048" i="12"/>
  <c r="G1048" i="12"/>
  <c r="H1047" i="12"/>
  <c r="G1047" i="12"/>
  <c r="H1046" i="12"/>
  <c r="G1046" i="12"/>
  <c r="H1045" i="12"/>
  <c r="G1045" i="12"/>
  <c r="H1044" i="12"/>
  <c r="G1044" i="12"/>
  <c r="H1043" i="12"/>
  <c r="G1043" i="12"/>
  <c r="H1042" i="12"/>
  <c r="G1042" i="12"/>
  <c r="H1041" i="12"/>
  <c r="G1041" i="12"/>
  <c r="H1040" i="12"/>
  <c r="G1040" i="12"/>
  <c r="H1039" i="12"/>
  <c r="G1039" i="12"/>
  <c r="H1038" i="12"/>
  <c r="G1038" i="12"/>
  <c r="H1037" i="12"/>
  <c r="G1037" i="12"/>
  <c r="H1036" i="12"/>
  <c r="G1036" i="12"/>
  <c r="H1035" i="12"/>
  <c r="G1035" i="12"/>
  <c r="H1034" i="12"/>
  <c r="G1034" i="12"/>
  <c r="H1033" i="12"/>
  <c r="G1033" i="12"/>
  <c r="H1032" i="12"/>
  <c r="G1032" i="12"/>
  <c r="H1031" i="12"/>
  <c r="G1031" i="12"/>
  <c r="H1030" i="12"/>
  <c r="G1030" i="12"/>
  <c r="H1029" i="12"/>
  <c r="G1029" i="12"/>
  <c r="H1028" i="12"/>
  <c r="G1028" i="12"/>
  <c r="H1027" i="12"/>
  <c r="G1027" i="12"/>
  <c r="H1026" i="12"/>
  <c r="G1026" i="12"/>
  <c r="H1025" i="12"/>
  <c r="G1025" i="12"/>
  <c r="H1024" i="12"/>
  <c r="G1024" i="12"/>
  <c r="H1023" i="12"/>
  <c r="G1023" i="12"/>
  <c r="H1022" i="12"/>
  <c r="G1022" i="12"/>
  <c r="H1021" i="12"/>
  <c r="G1021" i="12"/>
  <c r="H1020" i="12"/>
  <c r="G1020" i="12"/>
  <c r="H1019" i="12"/>
  <c r="G1019" i="12"/>
  <c r="H1018" i="12"/>
  <c r="G1018" i="12"/>
  <c r="H1017" i="12"/>
  <c r="G1017" i="12"/>
  <c r="H1016" i="12"/>
  <c r="G1016" i="12"/>
  <c r="H1015" i="12"/>
  <c r="G1015" i="12"/>
  <c r="H1014" i="12"/>
  <c r="G1014" i="12"/>
  <c r="H1013" i="12"/>
  <c r="G1013" i="12"/>
  <c r="H1012" i="12"/>
  <c r="G1012" i="12"/>
  <c r="H1011" i="12"/>
  <c r="G1011" i="12"/>
  <c r="H1010" i="12"/>
  <c r="G1010" i="12"/>
  <c r="H1009" i="12"/>
  <c r="G1009" i="12"/>
  <c r="H1008" i="12"/>
  <c r="G1008" i="12"/>
  <c r="H1007" i="12"/>
  <c r="G1007" i="12"/>
  <c r="H1006" i="12"/>
  <c r="G1006" i="12"/>
  <c r="H1005" i="12"/>
  <c r="G1005" i="12"/>
  <c r="H1004" i="12"/>
  <c r="G1004" i="12"/>
  <c r="H1003" i="12"/>
  <c r="G1003" i="12"/>
  <c r="H1002" i="12"/>
  <c r="G1002" i="12"/>
  <c r="H1001" i="12"/>
  <c r="G1001" i="12"/>
  <c r="H1000" i="12"/>
  <c r="G1000" i="12"/>
  <c r="H999" i="12"/>
  <c r="G999" i="12"/>
  <c r="H998" i="12"/>
  <c r="G998" i="12"/>
  <c r="H997" i="12"/>
  <c r="G997" i="12"/>
  <c r="H996" i="12"/>
  <c r="G996" i="12"/>
  <c r="H995" i="12"/>
  <c r="G995" i="12"/>
  <c r="H994" i="12"/>
  <c r="G994" i="12"/>
  <c r="H993" i="12"/>
  <c r="G993" i="12"/>
  <c r="H992" i="12"/>
  <c r="G992" i="12"/>
  <c r="H991" i="12"/>
  <c r="G991" i="12"/>
  <c r="H990" i="12"/>
  <c r="G990" i="12"/>
  <c r="H989" i="12"/>
  <c r="G989" i="12"/>
  <c r="H988" i="12"/>
  <c r="G988" i="12"/>
  <c r="H987" i="12"/>
  <c r="G987" i="12"/>
  <c r="H986" i="12"/>
  <c r="G986" i="12"/>
  <c r="H985" i="12"/>
  <c r="G985" i="12"/>
  <c r="H984" i="12"/>
  <c r="G984" i="12"/>
  <c r="H983" i="12"/>
  <c r="G983" i="12"/>
  <c r="H982" i="12"/>
  <c r="G982" i="12"/>
  <c r="H981" i="12"/>
  <c r="G981" i="12"/>
  <c r="H980" i="12"/>
  <c r="G980" i="12"/>
  <c r="H979" i="12"/>
  <c r="G979" i="12"/>
  <c r="H978" i="12"/>
  <c r="G978" i="12"/>
  <c r="H977" i="12"/>
  <c r="G977" i="12"/>
  <c r="H976" i="12"/>
  <c r="G976" i="12"/>
  <c r="H975" i="12"/>
  <c r="G975" i="12"/>
  <c r="H974" i="12"/>
  <c r="G974" i="12"/>
  <c r="H973" i="12"/>
  <c r="G973" i="12"/>
  <c r="H972" i="12"/>
  <c r="G972" i="12"/>
  <c r="H971" i="12"/>
  <c r="G971" i="12"/>
  <c r="H970" i="12"/>
  <c r="G970" i="12"/>
  <c r="H969" i="12"/>
  <c r="G969" i="12"/>
  <c r="H968" i="12"/>
  <c r="G968" i="12"/>
  <c r="H967" i="12"/>
  <c r="G967" i="12"/>
  <c r="H966" i="12"/>
  <c r="G966" i="12"/>
  <c r="H965" i="12"/>
  <c r="G965" i="12"/>
  <c r="H964" i="12"/>
  <c r="G964" i="12"/>
  <c r="H963" i="12"/>
  <c r="G963" i="12"/>
  <c r="H962" i="12"/>
  <c r="G962" i="12"/>
  <c r="H961" i="12"/>
  <c r="G961" i="12"/>
  <c r="H960" i="12"/>
  <c r="G960" i="12"/>
  <c r="H959" i="12"/>
  <c r="G959" i="12"/>
  <c r="H958" i="12"/>
  <c r="G958" i="12"/>
  <c r="H957" i="12"/>
  <c r="G957" i="12"/>
  <c r="H956" i="12"/>
  <c r="G956" i="12"/>
  <c r="H955" i="12"/>
  <c r="G955" i="12"/>
  <c r="H954" i="12"/>
  <c r="G954" i="12"/>
  <c r="H953" i="12"/>
  <c r="G953" i="12"/>
  <c r="H952" i="12"/>
  <c r="G952" i="12"/>
  <c r="H951" i="12"/>
  <c r="G951" i="12"/>
  <c r="H950" i="12"/>
  <c r="G950" i="12"/>
  <c r="H949" i="12"/>
  <c r="G949" i="12"/>
  <c r="H948" i="12"/>
  <c r="G948" i="12"/>
  <c r="H947" i="12"/>
  <c r="G947" i="12"/>
  <c r="H946" i="12"/>
  <c r="G946" i="12"/>
  <c r="H945" i="12"/>
  <c r="G945" i="12"/>
  <c r="H944" i="12"/>
  <c r="G944" i="12"/>
  <c r="H943" i="12"/>
  <c r="G943" i="12"/>
  <c r="H942" i="12"/>
  <c r="G942" i="12"/>
  <c r="H941" i="12"/>
  <c r="G941" i="12"/>
  <c r="H940" i="12"/>
  <c r="G940" i="12"/>
  <c r="H939" i="12"/>
  <c r="G939" i="12"/>
  <c r="H938" i="12"/>
  <c r="G938" i="12"/>
  <c r="H937" i="12"/>
  <c r="G937" i="12"/>
  <c r="H936" i="12"/>
  <c r="G936" i="12"/>
  <c r="H935" i="12"/>
  <c r="G935" i="12"/>
  <c r="H934" i="12"/>
  <c r="G934" i="12"/>
  <c r="H933" i="12"/>
  <c r="G933" i="12"/>
  <c r="H932" i="12"/>
  <c r="G932" i="12"/>
  <c r="H931" i="12"/>
  <c r="G931" i="12"/>
  <c r="H930" i="12"/>
  <c r="G930" i="12"/>
  <c r="H929" i="12"/>
  <c r="G929" i="12"/>
  <c r="H928" i="12"/>
  <c r="G928" i="12"/>
  <c r="H927" i="12"/>
  <c r="G927" i="12"/>
  <c r="H926" i="12"/>
  <c r="G926" i="12"/>
  <c r="H925" i="12"/>
  <c r="G925" i="12"/>
  <c r="H924" i="12"/>
  <c r="G924" i="12"/>
  <c r="H923" i="12"/>
  <c r="G923" i="12"/>
  <c r="H922" i="12"/>
  <c r="G922" i="12"/>
  <c r="H921" i="12"/>
  <c r="G921" i="12"/>
  <c r="H920" i="12"/>
  <c r="G920" i="12"/>
  <c r="H919" i="12"/>
  <c r="G919" i="12"/>
  <c r="H918" i="12"/>
  <c r="G918" i="12"/>
  <c r="H917" i="12"/>
  <c r="G917" i="12"/>
  <c r="H916" i="12"/>
  <c r="G916" i="12"/>
  <c r="H915" i="12"/>
  <c r="G915" i="12"/>
  <c r="H914" i="12"/>
  <c r="G914" i="12"/>
  <c r="H913" i="12"/>
  <c r="G913" i="12"/>
  <c r="H912" i="12"/>
  <c r="G912" i="12"/>
  <c r="H911" i="12"/>
  <c r="G911" i="12"/>
  <c r="H910" i="12"/>
  <c r="G910" i="12"/>
  <c r="H909" i="12"/>
  <c r="G909" i="12"/>
  <c r="H908" i="12"/>
  <c r="G908" i="12"/>
  <c r="H907" i="12"/>
  <c r="G907" i="12"/>
  <c r="H906" i="12"/>
  <c r="G906" i="12"/>
  <c r="H905" i="12"/>
  <c r="G905" i="12"/>
  <c r="H904" i="12"/>
  <c r="G904" i="12"/>
  <c r="H903" i="12"/>
  <c r="G903" i="12"/>
  <c r="H902" i="12"/>
  <c r="G902" i="12"/>
  <c r="H901" i="12"/>
  <c r="G901" i="12"/>
  <c r="H900" i="12"/>
  <c r="G900" i="12"/>
  <c r="H899" i="12"/>
  <c r="G899" i="12"/>
  <c r="H898" i="12"/>
  <c r="G898" i="12"/>
  <c r="H897" i="12"/>
  <c r="G897" i="12"/>
  <c r="H896" i="12"/>
  <c r="G896" i="12"/>
  <c r="H895" i="12"/>
  <c r="G895" i="12"/>
  <c r="H894" i="12"/>
  <c r="G894" i="12"/>
  <c r="H893" i="12"/>
  <c r="G893" i="12"/>
  <c r="H892" i="12"/>
  <c r="G892" i="12"/>
  <c r="H891" i="12"/>
  <c r="G891" i="12"/>
  <c r="H890" i="12"/>
  <c r="G890" i="12"/>
  <c r="H889" i="12"/>
  <c r="G889" i="12"/>
  <c r="H888" i="12"/>
  <c r="G888" i="12"/>
  <c r="H887" i="12"/>
  <c r="G887" i="12"/>
  <c r="H886" i="12"/>
  <c r="G886" i="12"/>
  <c r="H885" i="12"/>
  <c r="G885" i="12"/>
  <c r="H884" i="12"/>
  <c r="G884" i="12"/>
  <c r="H883" i="12"/>
  <c r="G883" i="12"/>
  <c r="H882" i="12"/>
  <c r="G882" i="12"/>
  <c r="H881" i="12"/>
  <c r="G881" i="12"/>
  <c r="H880" i="12"/>
  <c r="G880" i="12"/>
  <c r="H879" i="12"/>
  <c r="G879" i="12"/>
  <c r="H878" i="12"/>
  <c r="G878" i="12"/>
  <c r="H877" i="12"/>
  <c r="G877" i="12"/>
  <c r="H876" i="12"/>
  <c r="G876" i="12"/>
  <c r="H875" i="12"/>
  <c r="G875" i="12"/>
  <c r="H874" i="12"/>
  <c r="G874" i="12"/>
  <c r="H873" i="12"/>
  <c r="G873" i="12"/>
  <c r="H872" i="12"/>
  <c r="G872" i="12"/>
  <c r="H871" i="12"/>
  <c r="G871" i="12"/>
  <c r="H870" i="12"/>
  <c r="G870" i="12"/>
  <c r="H869" i="12"/>
  <c r="G869" i="12"/>
  <c r="H868" i="12"/>
  <c r="G868" i="12"/>
  <c r="H867" i="12"/>
  <c r="G867" i="12"/>
  <c r="H866" i="12"/>
  <c r="G866" i="12"/>
  <c r="H865" i="12"/>
  <c r="G865" i="12"/>
  <c r="H864" i="12"/>
  <c r="G864" i="12"/>
  <c r="H863" i="12"/>
  <c r="G863" i="12"/>
  <c r="H862" i="12"/>
  <c r="G862" i="12"/>
  <c r="H861" i="12"/>
  <c r="G861" i="12"/>
  <c r="H860" i="12"/>
  <c r="G860" i="12"/>
  <c r="H859" i="12"/>
  <c r="G859" i="12"/>
  <c r="H858" i="12"/>
  <c r="G858" i="12"/>
  <c r="H857" i="12"/>
  <c r="G857" i="12"/>
  <c r="H856" i="12"/>
  <c r="G856" i="12"/>
  <c r="H855" i="12"/>
  <c r="G855" i="12"/>
  <c r="H854" i="12"/>
  <c r="G854" i="12"/>
  <c r="H853" i="12"/>
  <c r="G853" i="12"/>
  <c r="H852" i="12"/>
  <c r="G852" i="12"/>
  <c r="H851" i="12"/>
  <c r="G851" i="12"/>
  <c r="H850" i="12"/>
  <c r="G850" i="12"/>
  <c r="H849" i="12"/>
  <c r="G849" i="12"/>
  <c r="H848" i="12"/>
  <c r="G848" i="12"/>
  <c r="H847" i="12"/>
  <c r="G847" i="12"/>
  <c r="H846" i="12"/>
  <c r="G846" i="12"/>
  <c r="H845" i="12"/>
  <c r="G845" i="12"/>
  <c r="H844" i="12"/>
  <c r="G844" i="12"/>
  <c r="H843" i="12"/>
  <c r="G843" i="12"/>
  <c r="H842" i="12"/>
  <c r="G842" i="12"/>
  <c r="H841" i="12"/>
  <c r="G841" i="12"/>
  <c r="H840" i="12"/>
  <c r="G840" i="12"/>
  <c r="H839" i="12"/>
  <c r="G839" i="12"/>
  <c r="H838" i="12"/>
  <c r="G838" i="12"/>
  <c r="H837" i="12"/>
  <c r="G837" i="12"/>
  <c r="H836" i="12"/>
  <c r="G836" i="12"/>
  <c r="H835" i="12"/>
  <c r="G835" i="12"/>
  <c r="H834" i="12"/>
  <c r="G834" i="12"/>
  <c r="H833" i="12"/>
  <c r="G833" i="12"/>
  <c r="H832" i="12"/>
  <c r="G832" i="12"/>
  <c r="H831" i="12"/>
  <c r="G831" i="12"/>
  <c r="H830" i="12"/>
  <c r="G830" i="12"/>
  <c r="H829" i="12"/>
  <c r="G829" i="12"/>
  <c r="H828" i="12"/>
  <c r="G828" i="12"/>
  <c r="H827" i="12"/>
  <c r="G827" i="12"/>
  <c r="H826" i="12"/>
  <c r="G826" i="12"/>
  <c r="H825" i="12"/>
  <c r="G825" i="12"/>
  <c r="H824" i="12"/>
  <c r="G824" i="12"/>
  <c r="H823" i="12"/>
  <c r="G823" i="12"/>
  <c r="H822" i="12"/>
  <c r="G822" i="12"/>
  <c r="H821" i="12"/>
  <c r="G821" i="12"/>
  <c r="H820" i="12"/>
  <c r="G820" i="12"/>
  <c r="H819" i="12"/>
  <c r="G819" i="12"/>
  <c r="H818" i="12"/>
  <c r="G818" i="12"/>
  <c r="H817" i="12"/>
  <c r="G817" i="12"/>
  <c r="H816" i="12"/>
  <c r="G816" i="12"/>
  <c r="H815" i="12"/>
  <c r="G815" i="12"/>
  <c r="H814" i="12"/>
  <c r="G814" i="12"/>
  <c r="H813" i="12"/>
  <c r="G813" i="12"/>
  <c r="H812" i="12"/>
  <c r="G812" i="12"/>
  <c r="H811" i="12"/>
  <c r="G811" i="12"/>
  <c r="H810" i="12"/>
  <c r="G810" i="12"/>
  <c r="H809" i="12"/>
  <c r="G809" i="12"/>
  <c r="H808" i="12"/>
  <c r="G808" i="12"/>
  <c r="H807" i="12"/>
  <c r="G807" i="12"/>
  <c r="H806" i="12"/>
  <c r="G806" i="12"/>
  <c r="H805" i="12"/>
  <c r="G805" i="12"/>
  <c r="H804" i="12"/>
  <c r="G804" i="12"/>
  <c r="H803" i="12"/>
  <c r="G803" i="12"/>
  <c r="H802" i="12"/>
  <c r="G802" i="12"/>
  <c r="H801" i="12"/>
  <c r="G801" i="12"/>
  <c r="H800" i="12"/>
  <c r="G800" i="12"/>
  <c r="H799" i="12"/>
  <c r="G799" i="12"/>
  <c r="H798" i="12"/>
  <c r="G798" i="12"/>
  <c r="H797" i="12"/>
  <c r="G797" i="12"/>
  <c r="H796" i="12"/>
  <c r="G796" i="12"/>
  <c r="H795" i="12"/>
  <c r="G795" i="12"/>
  <c r="H794" i="12"/>
  <c r="G794" i="12"/>
  <c r="H793" i="12"/>
  <c r="G793" i="12"/>
  <c r="H792" i="12"/>
  <c r="G792" i="12"/>
  <c r="H791" i="12"/>
  <c r="G791" i="12"/>
  <c r="H790" i="12"/>
  <c r="G790" i="12"/>
  <c r="H789" i="12"/>
  <c r="G789" i="12"/>
  <c r="H788" i="12"/>
  <c r="G788" i="12"/>
  <c r="H787" i="12"/>
  <c r="G787" i="12"/>
  <c r="H786" i="12"/>
  <c r="G786" i="12"/>
  <c r="H785" i="12"/>
  <c r="G785" i="12"/>
  <c r="H784" i="12"/>
  <c r="G784" i="12"/>
  <c r="H783" i="12"/>
  <c r="G783" i="12"/>
  <c r="H782" i="12"/>
  <c r="G782" i="12"/>
  <c r="H781" i="12"/>
  <c r="G781" i="12"/>
  <c r="H780" i="12"/>
  <c r="G780" i="12"/>
  <c r="H779" i="12"/>
  <c r="G779" i="12"/>
  <c r="H778" i="12"/>
  <c r="G778" i="12"/>
  <c r="H777" i="12"/>
  <c r="G777" i="12"/>
  <c r="H776" i="12"/>
  <c r="G776" i="12"/>
  <c r="H775" i="12"/>
  <c r="G775" i="12"/>
  <c r="H774" i="12"/>
  <c r="G774" i="12"/>
  <c r="H773" i="12"/>
  <c r="G773" i="12"/>
  <c r="H772" i="12"/>
  <c r="G772" i="12"/>
  <c r="H771" i="12"/>
  <c r="G771" i="12"/>
  <c r="H770" i="12"/>
  <c r="G770" i="12"/>
  <c r="H769" i="12"/>
  <c r="G769" i="12"/>
  <c r="H768" i="12"/>
  <c r="G768" i="12"/>
  <c r="H767" i="12"/>
  <c r="G767" i="12"/>
  <c r="H766" i="12"/>
  <c r="G766" i="12"/>
  <c r="H765" i="12"/>
  <c r="G765" i="12"/>
  <c r="H764" i="12"/>
  <c r="G764" i="12"/>
  <c r="H763" i="12"/>
  <c r="G763" i="12"/>
  <c r="H762" i="12"/>
  <c r="G762" i="12"/>
  <c r="H761" i="12"/>
  <c r="G761" i="12"/>
  <c r="H760" i="12"/>
  <c r="G760" i="12"/>
  <c r="H759" i="12"/>
  <c r="G759" i="12"/>
  <c r="H758" i="12"/>
  <c r="G758" i="12"/>
  <c r="H757" i="12"/>
  <c r="G757" i="12"/>
  <c r="H756" i="12"/>
  <c r="G756" i="12"/>
  <c r="H755" i="12"/>
  <c r="G755" i="12"/>
  <c r="H754" i="12"/>
  <c r="G754" i="12"/>
  <c r="H753" i="12"/>
  <c r="G753" i="12"/>
  <c r="H752" i="12"/>
  <c r="G752" i="12"/>
  <c r="H751" i="12"/>
  <c r="G751" i="12"/>
  <c r="H750" i="12"/>
  <c r="G750" i="12"/>
  <c r="H749" i="12"/>
  <c r="G749" i="12"/>
  <c r="H748" i="12"/>
  <c r="G748" i="12"/>
  <c r="H747" i="12"/>
  <c r="G747" i="12"/>
  <c r="H746" i="12"/>
  <c r="G746" i="12"/>
  <c r="H745" i="12"/>
  <c r="G745" i="12"/>
  <c r="H744" i="12"/>
  <c r="G744" i="12"/>
  <c r="H743" i="12"/>
  <c r="G743" i="12"/>
  <c r="H742" i="12"/>
  <c r="G742" i="12"/>
  <c r="H741" i="12"/>
  <c r="G741" i="12"/>
  <c r="H740" i="12"/>
  <c r="G740" i="12"/>
  <c r="H739" i="12"/>
  <c r="G739" i="12"/>
  <c r="H738" i="12"/>
  <c r="G738" i="12"/>
  <c r="H737" i="12"/>
  <c r="G737" i="12"/>
  <c r="H736" i="12"/>
  <c r="G736" i="12"/>
  <c r="H735" i="12"/>
  <c r="G735" i="12"/>
  <c r="H734" i="12"/>
  <c r="G734" i="12"/>
  <c r="H733" i="12"/>
  <c r="G733" i="12"/>
  <c r="H732" i="12"/>
  <c r="G732" i="12"/>
  <c r="H731" i="12"/>
  <c r="G731" i="12"/>
  <c r="H730" i="12"/>
  <c r="G730" i="12"/>
  <c r="H729" i="12"/>
  <c r="G729" i="12"/>
  <c r="H728" i="12"/>
  <c r="G728" i="12"/>
  <c r="H727" i="12"/>
  <c r="G727" i="12"/>
  <c r="H726" i="12"/>
  <c r="G726" i="12"/>
  <c r="H725" i="12"/>
  <c r="G725" i="12"/>
  <c r="H724" i="12"/>
  <c r="G724" i="12"/>
  <c r="H723" i="12"/>
  <c r="G723" i="12"/>
  <c r="H722" i="12"/>
  <c r="G722" i="12"/>
  <c r="H721" i="12"/>
  <c r="G721" i="12"/>
  <c r="H720" i="12"/>
  <c r="G720" i="12"/>
  <c r="H719" i="12"/>
  <c r="G719" i="12"/>
  <c r="H718" i="12"/>
  <c r="G718" i="12"/>
  <c r="H717" i="12"/>
  <c r="G717" i="12"/>
  <c r="H716" i="12"/>
  <c r="G716" i="12"/>
  <c r="H715" i="12"/>
  <c r="G715" i="12"/>
  <c r="H714" i="12"/>
  <c r="G714" i="12"/>
  <c r="H713" i="12"/>
  <c r="G713" i="12"/>
  <c r="H712" i="12"/>
  <c r="G712" i="12"/>
  <c r="H711" i="12"/>
  <c r="G711" i="12"/>
  <c r="H710" i="12"/>
  <c r="G710" i="12"/>
  <c r="H709" i="12"/>
  <c r="G709" i="12"/>
  <c r="H708" i="12"/>
  <c r="G708" i="12"/>
  <c r="H707" i="12"/>
  <c r="G707" i="12"/>
  <c r="H706" i="12"/>
  <c r="G706" i="12"/>
  <c r="H705" i="12"/>
  <c r="G705" i="12"/>
  <c r="H704" i="12"/>
  <c r="G704" i="12"/>
  <c r="H703" i="12"/>
  <c r="G703" i="12"/>
  <c r="H702" i="12"/>
  <c r="G702" i="12"/>
  <c r="H701" i="12"/>
  <c r="G701" i="12"/>
  <c r="H700" i="12"/>
  <c r="G700" i="12"/>
  <c r="H699" i="12"/>
  <c r="G699" i="12"/>
  <c r="H698" i="12"/>
  <c r="G698" i="12"/>
  <c r="H697" i="12"/>
  <c r="G697" i="12"/>
  <c r="H696" i="12"/>
  <c r="G696" i="12"/>
  <c r="H695" i="12"/>
  <c r="G695" i="12"/>
  <c r="H694" i="12"/>
  <c r="G694" i="12"/>
  <c r="H693" i="12"/>
  <c r="G693" i="12"/>
  <c r="H692" i="12"/>
  <c r="G692" i="12"/>
  <c r="H691" i="12"/>
  <c r="G691" i="12"/>
  <c r="H690" i="12"/>
  <c r="G690" i="12"/>
  <c r="H689" i="12"/>
  <c r="G689" i="12"/>
  <c r="H688" i="12"/>
  <c r="G688" i="12"/>
  <c r="H687" i="12"/>
  <c r="G687" i="12"/>
  <c r="H686" i="12"/>
  <c r="G686" i="12"/>
  <c r="H685" i="12"/>
  <c r="G685" i="12"/>
  <c r="H684" i="12"/>
  <c r="G684" i="12"/>
  <c r="H683" i="12"/>
  <c r="G683" i="12"/>
  <c r="H682" i="12"/>
  <c r="G682" i="12"/>
  <c r="H681" i="12"/>
  <c r="G681" i="12"/>
  <c r="H680" i="12"/>
  <c r="G680" i="12"/>
  <c r="H679" i="12"/>
  <c r="G679" i="12"/>
  <c r="H678" i="12"/>
  <c r="G678" i="12"/>
  <c r="H677" i="12"/>
  <c r="G677" i="12"/>
  <c r="H676" i="12"/>
  <c r="G676" i="12"/>
  <c r="H675" i="12"/>
  <c r="G675" i="12"/>
  <c r="H674" i="12"/>
  <c r="G674" i="12"/>
  <c r="H673" i="12"/>
  <c r="G673" i="12"/>
  <c r="H672" i="12"/>
  <c r="G672" i="12"/>
  <c r="H671" i="12"/>
  <c r="G671" i="12"/>
  <c r="H670" i="12"/>
  <c r="G670" i="12"/>
  <c r="H669" i="12"/>
  <c r="G669" i="12"/>
  <c r="H668" i="12"/>
  <c r="G668" i="12"/>
  <c r="H667" i="12"/>
  <c r="G667" i="12"/>
  <c r="H666" i="12"/>
  <c r="G666" i="12"/>
  <c r="H665" i="12"/>
  <c r="G665" i="12"/>
  <c r="H664" i="12"/>
  <c r="G664" i="12"/>
  <c r="H663" i="12"/>
  <c r="G663" i="12"/>
  <c r="H662" i="12"/>
  <c r="G662" i="12"/>
  <c r="H661" i="12"/>
  <c r="G661" i="12"/>
  <c r="H660" i="12"/>
  <c r="G660" i="12"/>
  <c r="H659" i="12"/>
  <c r="G659" i="12"/>
  <c r="H658" i="12"/>
  <c r="G658" i="12"/>
  <c r="H657" i="12"/>
  <c r="G657" i="12"/>
  <c r="H656" i="12"/>
  <c r="G656" i="12"/>
  <c r="H655" i="12"/>
  <c r="G655" i="12"/>
  <c r="H654" i="12"/>
  <c r="G654" i="12"/>
  <c r="H653" i="12"/>
  <c r="G653" i="12"/>
  <c r="H652" i="12"/>
  <c r="G652" i="12"/>
  <c r="H651" i="12"/>
  <c r="G651" i="12"/>
  <c r="H650" i="12"/>
  <c r="G650" i="12"/>
  <c r="H649" i="12"/>
  <c r="G649" i="12"/>
  <c r="H648" i="12"/>
  <c r="G648" i="12"/>
  <c r="H647" i="12"/>
  <c r="G647" i="12"/>
  <c r="H646" i="12"/>
  <c r="G646" i="12"/>
  <c r="H645" i="12"/>
  <c r="G645" i="12"/>
  <c r="H644" i="12"/>
  <c r="G644" i="12"/>
  <c r="H643" i="12"/>
  <c r="G643" i="12"/>
  <c r="H642" i="12"/>
  <c r="G642" i="12"/>
  <c r="H641" i="12"/>
  <c r="G641" i="12"/>
  <c r="H640" i="12"/>
  <c r="G640" i="12"/>
  <c r="H639" i="12"/>
  <c r="G639" i="12"/>
  <c r="H638" i="12"/>
  <c r="G638" i="12"/>
  <c r="H637" i="12"/>
  <c r="G637" i="12"/>
  <c r="H636" i="12"/>
  <c r="G636" i="12"/>
  <c r="H635" i="12"/>
  <c r="G635" i="12"/>
  <c r="H634" i="12"/>
  <c r="G634" i="12"/>
  <c r="H633" i="12"/>
  <c r="G633" i="12"/>
  <c r="H632" i="12"/>
  <c r="G632" i="12"/>
  <c r="H631" i="12"/>
  <c r="G631" i="12"/>
  <c r="H630" i="12"/>
  <c r="G630" i="12"/>
  <c r="H629" i="12"/>
  <c r="G629" i="12"/>
  <c r="H628" i="12"/>
  <c r="G628" i="12"/>
  <c r="H627" i="12"/>
  <c r="G627" i="12"/>
  <c r="H626" i="12"/>
  <c r="G626" i="12"/>
  <c r="H625" i="12"/>
  <c r="G625" i="12"/>
  <c r="H624" i="12"/>
  <c r="G624" i="12"/>
  <c r="H623" i="12"/>
  <c r="G623" i="12"/>
  <c r="H622" i="12"/>
  <c r="G622" i="12"/>
  <c r="H621" i="12"/>
  <c r="G621" i="12"/>
  <c r="H620" i="12"/>
  <c r="G620" i="12"/>
  <c r="H619" i="12"/>
  <c r="G619" i="12"/>
  <c r="H618" i="12"/>
  <c r="G618" i="12"/>
  <c r="H617" i="12"/>
  <c r="G617" i="12"/>
  <c r="H616" i="12"/>
  <c r="G616" i="12"/>
  <c r="H615" i="12"/>
  <c r="G615" i="12"/>
  <c r="H614" i="12"/>
  <c r="G614" i="12"/>
  <c r="H613" i="12"/>
  <c r="G613" i="12"/>
  <c r="H612" i="12"/>
  <c r="G612" i="12"/>
  <c r="H611" i="12"/>
  <c r="G611" i="12"/>
  <c r="H610" i="12"/>
  <c r="G610" i="12"/>
  <c r="H609" i="12"/>
  <c r="G609" i="12"/>
  <c r="H608" i="12"/>
  <c r="G608" i="12"/>
  <c r="H607" i="12"/>
  <c r="G607" i="12"/>
  <c r="H606" i="12"/>
  <c r="G606" i="12"/>
  <c r="H605" i="12"/>
  <c r="G605" i="12"/>
  <c r="H604" i="12"/>
  <c r="G604" i="12"/>
  <c r="H603" i="12"/>
  <c r="G603" i="12"/>
  <c r="H602" i="12"/>
  <c r="G602" i="12"/>
  <c r="H601" i="12"/>
  <c r="G601" i="12"/>
  <c r="H600" i="12"/>
  <c r="G600" i="12"/>
  <c r="H599" i="12"/>
  <c r="G599" i="12"/>
  <c r="H598" i="12"/>
  <c r="G598" i="12"/>
  <c r="H597" i="12"/>
  <c r="G597" i="12"/>
  <c r="H596" i="12"/>
  <c r="G596" i="12"/>
  <c r="H595" i="12"/>
  <c r="G595" i="12"/>
  <c r="H594" i="12"/>
  <c r="G594" i="12"/>
  <c r="H593" i="12"/>
  <c r="G593" i="12"/>
  <c r="H592" i="12"/>
  <c r="G592" i="12"/>
  <c r="H591" i="12"/>
  <c r="G591" i="12"/>
  <c r="H590" i="12"/>
  <c r="G590" i="12"/>
  <c r="H589" i="12"/>
  <c r="G589" i="12"/>
  <c r="H588" i="12"/>
  <c r="G588" i="12"/>
  <c r="H587" i="12"/>
  <c r="G587" i="12"/>
  <c r="H586" i="12"/>
  <c r="G586" i="12"/>
  <c r="H585" i="12"/>
  <c r="G585" i="12"/>
  <c r="H584" i="12"/>
  <c r="G584" i="12"/>
  <c r="H583" i="12"/>
  <c r="G583" i="12"/>
  <c r="H582" i="12"/>
  <c r="G582" i="12"/>
  <c r="H581" i="12"/>
  <c r="G581" i="12"/>
  <c r="H580" i="12"/>
  <c r="G580" i="12"/>
  <c r="H579" i="12"/>
  <c r="G579" i="12"/>
  <c r="H578" i="12"/>
  <c r="G578" i="12"/>
  <c r="H577" i="12"/>
  <c r="G577" i="12"/>
  <c r="H576" i="12"/>
  <c r="G576" i="12"/>
  <c r="H575" i="12"/>
  <c r="G575" i="12"/>
  <c r="H574" i="12"/>
  <c r="G574" i="12"/>
  <c r="H573" i="12"/>
  <c r="G573" i="12"/>
  <c r="H572" i="12"/>
  <c r="G572" i="12"/>
  <c r="H571" i="12"/>
  <c r="G571" i="12"/>
  <c r="H570" i="12"/>
  <c r="G570" i="12"/>
  <c r="H569" i="12"/>
  <c r="G569" i="12"/>
  <c r="H568" i="12"/>
  <c r="G568" i="12"/>
  <c r="H567" i="12"/>
  <c r="G567" i="12"/>
  <c r="H566" i="12"/>
  <c r="G566" i="12"/>
  <c r="H565" i="12"/>
  <c r="G565" i="12"/>
  <c r="H564" i="12"/>
  <c r="G564" i="12"/>
  <c r="H563" i="12"/>
  <c r="G563" i="12"/>
  <c r="H562" i="12"/>
  <c r="G562" i="12"/>
  <c r="H561" i="12"/>
  <c r="G561" i="12"/>
  <c r="H560" i="12"/>
  <c r="G560" i="12"/>
  <c r="H559" i="12"/>
  <c r="G559" i="12"/>
  <c r="H558" i="12"/>
  <c r="G558" i="12"/>
  <c r="H557" i="12"/>
  <c r="G557" i="12"/>
  <c r="H556" i="12"/>
  <c r="G556" i="12"/>
  <c r="H555" i="12"/>
  <c r="G555" i="12"/>
  <c r="H554" i="12"/>
  <c r="G554" i="12"/>
  <c r="H553" i="12"/>
  <c r="G553" i="12"/>
  <c r="H552" i="12"/>
  <c r="G552" i="12"/>
  <c r="H551" i="12"/>
  <c r="G551" i="12"/>
  <c r="H550" i="12"/>
  <c r="G550" i="12"/>
  <c r="H549" i="12"/>
  <c r="G549" i="12"/>
  <c r="H548" i="12"/>
  <c r="G548" i="12"/>
  <c r="H547" i="12"/>
  <c r="G547" i="12"/>
  <c r="H546" i="12"/>
  <c r="G546" i="12"/>
  <c r="H545" i="12"/>
  <c r="G545" i="12"/>
  <c r="H544" i="12"/>
  <c r="G544" i="12"/>
  <c r="H543" i="12"/>
  <c r="G543" i="12"/>
  <c r="H542" i="12"/>
  <c r="G542" i="12"/>
  <c r="H541" i="12"/>
  <c r="G541" i="12"/>
  <c r="H540" i="12"/>
  <c r="G540" i="12"/>
  <c r="H539" i="12"/>
  <c r="G539" i="12"/>
  <c r="H538" i="12"/>
  <c r="G538" i="12"/>
  <c r="H537" i="12"/>
  <c r="G537" i="12"/>
  <c r="H536" i="12"/>
  <c r="G536" i="12"/>
  <c r="H535" i="12"/>
  <c r="G535" i="12"/>
  <c r="H534" i="12"/>
  <c r="G534" i="12"/>
  <c r="H533" i="12"/>
  <c r="G533" i="12"/>
  <c r="H532" i="12"/>
  <c r="G532" i="12"/>
  <c r="H531" i="12"/>
  <c r="G531" i="12"/>
  <c r="H530" i="12"/>
  <c r="G530" i="12"/>
  <c r="H529" i="12"/>
  <c r="G529" i="12"/>
  <c r="H528" i="12"/>
  <c r="G528" i="12"/>
  <c r="H527" i="12"/>
  <c r="G527" i="12"/>
  <c r="H526" i="12"/>
  <c r="G526" i="12"/>
  <c r="H525" i="12"/>
  <c r="G525" i="12"/>
  <c r="H524" i="12"/>
  <c r="G524" i="12"/>
  <c r="H523" i="12"/>
  <c r="G523" i="12"/>
  <c r="H522" i="12"/>
  <c r="G522" i="12"/>
  <c r="H521" i="12"/>
  <c r="G521" i="12"/>
  <c r="H520" i="12"/>
  <c r="G520" i="12"/>
  <c r="H519" i="12"/>
  <c r="G519" i="12"/>
  <c r="H518" i="12"/>
  <c r="G518" i="12"/>
  <c r="H517" i="12"/>
  <c r="G517" i="12"/>
  <c r="H516" i="12"/>
  <c r="G516" i="12"/>
  <c r="H515" i="12"/>
  <c r="G515" i="12"/>
  <c r="H514" i="12"/>
  <c r="G514" i="12"/>
  <c r="H513" i="12"/>
  <c r="G513" i="12"/>
  <c r="H512" i="12"/>
  <c r="G512" i="12"/>
  <c r="H511" i="12"/>
  <c r="G511" i="12"/>
  <c r="H510" i="12"/>
  <c r="G510" i="12"/>
  <c r="H509" i="12"/>
  <c r="G509" i="12"/>
  <c r="H508" i="12"/>
  <c r="G508" i="12"/>
  <c r="H507" i="12"/>
  <c r="G507" i="12"/>
  <c r="H506" i="12"/>
  <c r="G506" i="12"/>
  <c r="H505" i="12"/>
  <c r="G505" i="12"/>
  <c r="H504" i="12"/>
  <c r="G504" i="12"/>
  <c r="H503" i="12"/>
  <c r="G503" i="12"/>
  <c r="H502" i="12"/>
  <c r="G502" i="12"/>
  <c r="H501" i="12"/>
  <c r="G501" i="12"/>
  <c r="H500" i="12"/>
  <c r="G500" i="12"/>
  <c r="H499" i="12"/>
  <c r="G499" i="12"/>
  <c r="H498" i="12"/>
  <c r="G498" i="12"/>
  <c r="H497" i="12"/>
  <c r="G497" i="12"/>
  <c r="H496" i="12"/>
  <c r="G496" i="12"/>
  <c r="H495" i="12"/>
  <c r="G495" i="12"/>
  <c r="H494" i="12"/>
  <c r="G494" i="12"/>
  <c r="H493" i="12"/>
  <c r="G493" i="12"/>
  <c r="H492" i="12"/>
  <c r="G492" i="12"/>
  <c r="H491" i="12"/>
  <c r="G491" i="12"/>
  <c r="H490" i="12"/>
  <c r="G490" i="12"/>
  <c r="H489" i="12"/>
  <c r="G489" i="12"/>
  <c r="H488" i="12"/>
  <c r="G488" i="12"/>
  <c r="H487" i="12"/>
  <c r="G487" i="12"/>
  <c r="H486" i="12"/>
  <c r="G486" i="12"/>
  <c r="H485" i="12"/>
  <c r="G485" i="12"/>
  <c r="H484" i="12"/>
  <c r="G484" i="12"/>
  <c r="H483" i="12"/>
  <c r="G483" i="12"/>
  <c r="H482" i="12"/>
  <c r="G482" i="12"/>
  <c r="H481" i="12"/>
  <c r="G481" i="12"/>
  <c r="H480" i="12"/>
  <c r="G480" i="12"/>
  <c r="H479" i="12"/>
  <c r="G479" i="12"/>
  <c r="H478" i="12"/>
  <c r="G478" i="12"/>
  <c r="H477" i="12"/>
  <c r="G477" i="12"/>
  <c r="H476" i="12"/>
  <c r="G476" i="12"/>
  <c r="H475" i="12"/>
  <c r="G475" i="12"/>
  <c r="H474" i="12"/>
  <c r="G474" i="12"/>
  <c r="H473" i="12"/>
  <c r="G473" i="12"/>
  <c r="H472" i="12"/>
  <c r="G472" i="12"/>
  <c r="H471" i="12"/>
  <c r="G471" i="12"/>
  <c r="H470" i="12"/>
  <c r="G470" i="12"/>
  <c r="H469" i="12"/>
  <c r="G469" i="12"/>
  <c r="H468" i="12"/>
  <c r="G468" i="12"/>
  <c r="H467" i="12"/>
  <c r="G467" i="12"/>
  <c r="H466" i="12"/>
  <c r="G466" i="12"/>
  <c r="H465" i="12"/>
  <c r="G465" i="12"/>
  <c r="H464" i="12"/>
  <c r="G464" i="12"/>
  <c r="H463" i="12"/>
  <c r="G463" i="12"/>
  <c r="H462" i="12"/>
  <c r="G462" i="12"/>
  <c r="H461" i="12"/>
  <c r="G461" i="12"/>
  <c r="H460" i="12"/>
  <c r="G460" i="12"/>
  <c r="H459" i="12"/>
  <c r="G459" i="12"/>
  <c r="H458" i="12"/>
  <c r="G458" i="12"/>
  <c r="H457" i="12"/>
  <c r="G457" i="12"/>
  <c r="H456" i="12"/>
  <c r="G456" i="12"/>
  <c r="H455" i="12"/>
  <c r="G455" i="12"/>
  <c r="H454" i="12"/>
  <c r="G454" i="12"/>
  <c r="H453" i="12"/>
  <c r="G453" i="12"/>
  <c r="H452" i="12"/>
  <c r="G452" i="12"/>
  <c r="H451" i="12"/>
  <c r="G451" i="12"/>
  <c r="H450" i="12"/>
  <c r="G450" i="12"/>
  <c r="H449" i="12"/>
  <c r="G449" i="12"/>
  <c r="H448" i="12"/>
  <c r="G448" i="12"/>
  <c r="H447" i="12"/>
  <c r="G447" i="12"/>
  <c r="H446" i="12"/>
  <c r="G446" i="12"/>
  <c r="H445" i="12"/>
  <c r="G445" i="12"/>
  <c r="H444" i="12"/>
  <c r="G444" i="12"/>
  <c r="H443" i="12"/>
  <c r="G443" i="12"/>
  <c r="H442" i="12"/>
  <c r="G442" i="12"/>
  <c r="H441" i="12"/>
  <c r="G441" i="12"/>
  <c r="H440" i="12"/>
  <c r="G440" i="12"/>
  <c r="H439" i="12"/>
  <c r="G439" i="12"/>
  <c r="H438" i="12"/>
  <c r="G438" i="12"/>
  <c r="H437" i="12"/>
  <c r="G437" i="12"/>
  <c r="H436" i="12"/>
  <c r="G436" i="12"/>
  <c r="H435" i="12"/>
  <c r="G435" i="12"/>
  <c r="H434" i="12"/>
  <c r="G434" i="12"/>
  <c r="H433" i="12"/>
  <c r="G433" i="12"/>
  <c r="H432" i="12"/>
  <c r="G432" i="12"/>
  <c r="H431" i="12"/>
  <c r="G431" i="12"/>
  <c r="H430" i="12"/>
  <c r="G430" i="12"/>
  <c r="H429" i="12"/>
  <c r="G429" i="12"/>
  <c r="H428" i="12"/>
  <c r="G428" i="12"/>
  <c r="H427" i="12"/>
  <c r="G427" i="12"/>
  <c r="H426" i="12"/>
  <c r="G426" i="12"/>
  <c r="H425" i="12"/>
  <c r="G425" i="12"/>
  <c r="H424" i="12"/>
  <c r="G424" i="12"/>
  <c r="H423" i="12"/>
  <c r="G423" i="12"/>
  <c r="H422" i="12"/>
  <c r="G422" i="12"/>
  <c r="H421" i="12"/>
  <c r="G421" i="12"/>
  <c r="H420" i="12"/>
  <c r="G420" i="12"/>
  <c r="H419" i="12"/>
  <c r="G419" i="12"/>
  <c r="H418" i="12"/>
  <c r="G418" i="12"/>
  <c r="H417" i="12"/>
  <c r="G417" i="12"/>
  <c r="H416" i="12"/>
  <c r="G416" i="12"/>
  <c r="H415" i="12"/>
  <c r="G415" i="12"/>
  <c r="H414" i="12"/>
  <c r="G414" i="12"/>
  <c r="H413" i="12"/>
  <c r="G413" i="12"/>
  <c r="H412" i="12"/>
  <c r="G412" i="12"/>
  <c r="H411" i="12"/>
  <c r="G411" i="12"/>
  <c r="H410" i="12"/>
  <c r="G410" i="12"/>
  <c r="H409" i="12"/>
  <c r="G409" i="12"/>
  <c r="H408" i="12"/>
  <c r="G408" i="12"/>
  <c r="H407" i="12"/>
  <c r="G407" i="12"/>
  <c r="H406" i="12"/>
  <c r="G406" i="12"/>
  <c r="H405" i="12"/>
  <c r="G405" i="12"/>
  <c r="H404" i="12"/>
  <c r="G404" i="12"/>
  <c r="H403" i="12"/>
  <c r="G403" i="12"/>
  <c r="H402" i="12"/>
  <c r="G402" i="12"/>
  <c r="H401" i="12"/>
  <c r="G401" i="12"/>
  <c r="H400" i="12"/>
  <c r="G400" i="12"/>
  <c r="H399" i="12"/>
  <c r="G399" i="12"/>
  <c r="H398" i="12"/>
  <c r="G398" i="12"/>
  <c r="H397" i="12"/>
  <c r="G397" i="12"/>
  <c r="H396" i="12"/>
  <c r="G396" i="12"/>
  <c r="H395" i="12"/>
  <c r="G395" i="12"/>
  <c r="H394" i="12"/>
  <c r="G394" i="12"/>
  <c r="H393" i="12"/>
  <c r="G393" i="12"/>
  <c r="H392" i="12"/>
  <c r="G392" i="12"/>
  <c r="H391" i="12"/>
  <c r="G391" i="12"/>
  <c r="H390" i="12"/>
  <c r="G390" i="12"/>
  <c r="H389" i="12"/>
  <c r="G389" i="12"/>
  <c r="H388" i="12"/>
  <c r="G388" i="12"/>
  <c r="H387" i="12"/>
  <c r="G387" i="12"/>
  <c r="H386" i="12"/>
  <c r="G386" i="12"/>
  <c r="H385" i="12"/>
  <c r="G385" i="12"/>
  <c r="H384" i="12"/>
  <c r="G384" i="12"/>
  <c r="H383" i="12"/>
  <c r="G383" i="12"/>
  <c r="H382" i="12"/>
  <c r="G382" i="12"/>
  <c r="H381" i="12"/>
  <c r="G381" i="12"/>
  <c r="H380" i="12"/>
  <c r="G380" i="12"/>
  <c r="H379" i="12"/>
  <c r="G379" i="12"/>
  <c r="H378" i="12"/>
  <c r="G378" i="12"/>
  <c r="H377" i="12"/>
  <c r="G377" i="12"/>
  <c r="H376" i="12"/>
  <c r="G376" i="12"/>
  <c r="H375" i="12"/>
  <c r="G375" i="12"/>
  <c r="H374" i="12"/>
  <c r="G374" i="12"/>
  <c r="H373" i="12"/>
  <c r="G373" i="12"/>
  <c r="H372" i="12"/>
  <c r="G372" i="12"/>
  <c r="H371" i="12"/>
  <c r="G371" i="12"/>
  <c r="H370" i="12"/>
  <c r="G370" i="12"/>
  <c r="H369" i="12"/>
  <c r="G369" i="12"/>
  <c r="H368" i="12"/>
  <c r="G368" i="12"/>
  <c r="H367" i="12"/>
  <c r="G367" i="12"/>
  <c r="H366" i="12"/>
  <c r="G366" i="12"/>
  <c r="H365" i="12"/>
  <c r="G365" i="12"/>
  <c r="H364" i="12"/>
  <c r="G364" i="12"/>
  <c r="H363" i="12"/>
  <c r="G363" i="12"/>
  <c r="H362" i="12"/>
  <c r="G362" i="12"/>
  <c r="H361" i="12"/>
  <c r="G361" i="12"/>
  <c r="H360" i="12"/>
  <c r="G360" i="12"/>
  <c r="H359" i="12"/>
  <c r="G359" i="12"/>
  <c r="H358" i="12"/>
  <c r="G358" i="12"/>
  <c r="H357" i="12"/>
  <c r="G357" i="12"/>
  <c r="H356" i="12"/>
  <c r="G356" i="12"/>
  <c r="H355" i="12"/>
  <c r="G355" i="12"/>
  <c r="H354" i="12"/>
  <c r="G354" i="12"/>
  <c r="H353" i="12"/>
  <c r="G353" i="12"/>
  <c r="H352" i="12"/>
  <c r="G352" i="12"/>
  <c r="H351" i="12"/>
  <c r="G351" i="12"/>
  <c r="H350" i="12"/>
  <c r="G350" i="12"/>
  <c r="H349" i="12"/>
  <c r="G349" i="12"/>
  <c r="H348" i="12"/>
  <c r="G348" i="12"/>
  <c r="H347" i="12"/>
  <c r="G347" i="12"/>
  <c r="H346" i="12"/>
  <c r="G346" i="12"/>
  <c r="H345" i="12"/>
  <c r="G345" i="12"/>
  <c r="H344" i="12"/>
  <c r="G344" i="12"/>
  <c r="H343" i="12"/>
  <c r="G343" i="12"/>
  <c r="H342" i="12"/>
  <c r="G342" i="12"/>
  <c r="H341" i="12"/>
  <c r="G341" i="12"/>
  <c r="H340" i="12"/>
  <c r="G340" i="12"/>
  <c r="H339" i="12"/>
  <c r="G339" i="12"/>
  <c r="H338" i="12"/>
  <c r="G338" i="12"/>
  <c r="H337" i="12"/>
  <c r="G337" i="12"/>
  <c r="H336" i="12"/>
  <c r="G336" i="12"/>
  <c r="H335" i="12"/>
  <c r="G335" i="12"/>
  <c r="H334" i="12"/>
  <c r="G334" i="12"/>
  <c r="H333" i="12"/>
  <c r="G333" i="12"/>
  <c r="H332" i="12"/>
  <c r="G332" i="12"/>
  <c r="H331" i="12"/>
  <c r="G331" i="12"/>
  <c r="H330" i="12"/>
  <c r="G330" i="12"/>
  <c r="H329" i="12"/>
  <c r="G329" i="12"/>
  <c r="H328" i="12"/>
  <c r="G328" i="12"/>
  <c r="H327" i="12"/>
  <c r="G327" i="12"/>
  <c r="H326" i="12"/>
  <c r="G326" i="12"/>
  <c r="H325" i="12"/>
  <c r="G325" i="12"/>
  <c r="H324" i="12"/>
  <c r="G324" i="12"/>
  <c r="H323" i="12"/>
  <c r="G323" i="12"/>
  <c r="H322" i="12"/>
  <c r="G322" i="12"/>
  <c r="H321" i="12"/>
  <c r="G321" i="12"/>
  <c r="H320" i="12"/>
  <c r="G320" i="12"/>
  <c r="H319" i="12"/>
  <c r="G319" i="12"/>
  <c r="H318" i="12"/>
  <c r="G318" i="12"/>
  <c r="H317" i="12"/>
  <c r="G317" i="12"/>
  <c r="H316" i="12"/>
  <c r="G316" i="12"/>
  <c r="H315" i="12"/>
  <c r="G315" i="12"/>
  <c r="H314" i="12"/>
  <c r="G314" i="12"/>
  <c r="H313" i="12"/>
  <c r="G313" i="12"/>
  <c r="H312" i="12"/>
  <c r="G312" i="12"/>
  <c r="H311" i="12"/>
  <c r="G311" i="12"/>
  <c r="H310" i="12"/>
  <c r="G310" i="12"/>
  <c r="H309" i="12"/>
  <c r="G309" i="12"/>
  <c r="H308" i="12"/>
  <c r="G308" i="12"/>
  <c r="H307" i="12"/>
  <c r="G307" i="12"/>
  <c r="H306" i="12"/>
  <c r="G306" i="12"/>
  <c r="H305" i="12"/>
  <c r="G305" i="12"/>
  <c r="H304" i="12"/>
  <c r="G304" i="12"/>
  <c r="H303" i="12"/>
  <c r="G303" i="12"/>
  <c r="H302" i="12"/>
  <c r="G302" i="12"/>
  <c r="H301" i="12"/>
  <c r="G301" i="12"/>
  <c r="H300" i="12"/>
  <c r="G300" i="12"/>
  <c r="H299" i="12"/>
  <c r="G299" i="12"/>
  <c r="H298" i="12"/>
  <c r="G298" i="12"/>
  <c r="H297" i="12"/>
  <c r="G297" i="12"/>
  <c r="H296" i="12"/>
  <c r="G296" i="12"/>
  <c r="H295" i="12"/>
  <c r="G295" i="12"/>
  <c r="H294" i="12"/>
  <c r="G294" i="12"/>
  <c r="H293" i="12"/>
  <c r="G293" i="12"/>
  <c r="H292" i="12"/>
  <c r="G292" i="12"/>
  <c r="H291" i="12"/>
  <c r="G291" i="12"/>
  <c r="H290" i="12"/>
  <c r="G290" i="12"/>
  <c r="H289" i="12"/>
  <c r="G289" i="12"/>
  <c r="H288" i="12"/>
  <c r="G288" i="12"/>
  <c r="H287" i="12"/>
  <c r="G287" i="12"/>
  <c r="H286" i="12"/>
  <c r="G286" i="12"/>
  <c r="H285" i="12"/>
  <c r="G285" i="12"/>
  <c r="H284" i="12"/>
  <c r="G284" i="12"/>
  <c r="H283" i="12"/>
  <c r="G283" i="12"/>
  <c r="H282" i="12"/>
  <c r="G282" i="12"/>
  <c r="H281" i="12"/>
  <c r="G281" i="12"/>
  <c r="H280" i="12"/>
  <c r="G280" i="12"/>
  <c r="H279" i="12"/>
  <c r="G279" i="12"/>
  <c r="H278" i="12"/>
  <c r="G278" i="12"/>
  <c r="H277" i="12"/>
  <c r="G277" i="12"/>
  <c r="H276" i="12"/>
  <c r="G276" i="12"/>
  <c r="H275" i="12"/>
  <c r="G275" i="12"/>
  <c r="H274" i="12"/>
  <c r="G274" i="12"/>
  <c r="H273" i="12"/>
  <c r="G273" i="12"/>
  <c r="H272" i="12"/>
  <c r="G272" i="12"/>
  <c r="H271" i="12"/>
  <c r="G271" i="12"/>
  <c r="H270" i="12"/>
  <c r="G270" i="12"/>
  <c r="H269" i="12"/>
  <c r="G269" i="12"/>
  <c r="H268" i="12"/>
  <c r="G268" i="12"/>
  <c r="H267" i="12"/>
  <c r="G267" i="12"/>
  <c r="H266" i="12"/>
  <c r="G266" i="12"/>
  <c r="H265" i="12"/>
  <c r="G265" i="12"/>
  <c r="H264" i="12"/>
  <c r="G264" i="12"/>
  <c r="H263" i="12"/>
  <c r="G263" i="12"/>
  <c r="H262" i="12"/>
  <c r="G262" i="12"/>
  <c r="H261" i="12"/>
  <c r="G261" i="12"/>
  <c r="H260" i="12"/>
  <c r="G260" i="12"/>
  <c r="H259" i="12"/>
  <c r="G259" i="12"/>
  <c r="H258" i="12"/>
  <c r="G258" i="12"/>
  <c r="H257" i="12"/>
  <c r="G257" i="12"/>
  <c r="H256" i="12"/>
  <c r="G256" i="12"/>
  <c r="H255" i="12"/>
  <c r="G255" i="12"/>
  <c r="H254" i="12"/>
  <c r="G254" i="12"/>
  <c r="H253" i="12"/>
  <c r="G253" i="12"/>
  <c r="H252" i="12"/>
  <c r="G252" i="12"/>
  <c r="H251" i="12"/>
  <c r="G251" i="12"/>
  <c r="H250" i="12"/>
  <c r="G250" i="12"/>
  <c r="H249" i="12"/>
  <c r="G249" i="12"/>
  <c r="H248" i="12"/>
  <c r="G248" i="12"/>
  <c r="H247" i="12"/>
  <c r="G247" i="12"/>
  <c r="H246" i="12"/>
  <c r="G246" i="12"/>
  <c r="H245" i="12"/>
  <c r="G245" i="12"/>
  <c r="H244" i="12"/>
  <c r="G244" i="12"/>
  <c r="H243" i="12"/>
  <c r="G243" i="12"/>
  <c r="H242" i="12"/>
  <c r="G242" i="12"/>
  <c r="H241" i="12"/>
  <c r="G241" i="12"/>
  <c r="H240" i="12"/>
  <c r="G240" i="12"/>
  <c r="H239" i="12"/>
  <c r="G239" i="12"/>
  <c r="H238" i="12"/>
  <c r="G238" i="12"/>
  <c r="H237" i="12"/>
  <c r="G237" i="12"/>
  <c r="H236" i="12"/>
  <c r="G236" i="12"/>
  <c r="H235" i="12"/>
  <c r="G235" i="12"/>
  <c r="H234" i="12"/>
  <c r="G234" i="12"/>
  <c r="H233" i="12"/>
  <c r="G233" i="12"/>
  <c r="H232" i="12"/>
  <c r="G232" i="12"/>
  <c r="H231" i="12"/>
  <c r="G231" i="12"/>
  <c r="H230" i="12"/>
  <c r="G230" i="12"/>
  <c r="H229" i="12"/>
  <c r="G229" i="12"/>
  <c r="H228" i="12"/>
  <c r="G228" i="12"/>
  <c r="H227" i="12"/>
  <c r="G227" i="12"/>
  <c r="H226" i="12"/>
  <c r="G226" i="12"/>
  <c r="H225" i="12"/>
  <c r="G225" i="12"/>
  <c r="H224" i="12"/>
  <c r="G224" i="12"/>
  <c r="H223" i="12"/>
  <c r="G223" i="12"/>
  <c r="H222" i="12"/>
  <c r="G222" i="12"/>
  <c r="H221" i="12"/>
  <c r="G221" i="12"/>
  <c r="H220" i="12"/>
  <c r="G220" i="12"/>
  <c r="H219" i="12"/>
  <c r="G219" i="12"/>
  <c r="H218" i="12"/>
  <c r="G218" i="12"/>
  <c r="H217" i="12"/>
  <c r="G217" i="12"/>
  <c r="H216" i="12"/>
  <c r="G216" i="12"/>
  <c r="H215" i="12"/>
  <c r="G215" i="12"/>
  <c r="H214" i="12"/>
  <c r="G214" i="12"/>
  <c r="H213" i="12"/>
  <c r="G213" i="12"/>
  <c r="H212" i="12"/>
  <c r="G212" i="12"/>
  <c r="H211" i="12"/>
  <c r="G211" i="12"/>
  <c r="H210" i="12"/>
  <c r="G210" i="12"/>
  <c r="H209" i="12"/>
  <c r="G209" i="12"/>
  <c r="H208" i="12"/>
  <c r="G208" i="12"/>
  <c r="H207" i="12"/>
  <c r="G207" i="12"/>
  <c r="H206" i="12"/>
  <c r="G206" i="12"/>
  <c r="H205" i="12"/>
  <c r="G205" i="12"/>
  <c r="H204" i="12"/>
  <c r="G204" i="12"/>
  <c r="H203" i="12"/>
  <c r="G203" i="12"/>
  <c r="H202" i="12"/>
  <c r="G202" i="12"/>
  <c r="H201" i="12"/>
  <c r="G201" i="12"/>
  <c r="H200" i="12"/>
  <c r="G200" i="12"/>
  <c r="H199" i="12"/>
  <c r="G199" i="12"/>
  <c r="H198" i="12"/>
  <c r="G198" i="12"/>
  <c r="H197" i="12"/>
  <c r="G197" i="12"/>
  <c r="H196" i="12"/>
  <c r="G196" i="12"/>
  <c r="H195" i="12"/>
  <c r="G195" i="12"/>
  <c r="H194" i="12"/>
  <c r="G194" i="12"/>
  <c r="H193" i="12"/>
  <c r="G193" i="12"/>
  <c r="H192" i="12"/>
  <c r="G192" i="12"/>
  <c r="H191" i="12"/>
  <c r="G191" i="12"/>
  <c r="H190" i="12"/>
  <c r="G190" i="12"/>
  <c r="H189" i="12"/>
  <c r="G189" i="12"/>
  <c r="H188" i="12"/>
  <c r="G188" i="12"/>
  <c r="H187" i="12"/>
  <c r="G187" i="12"/>
  <c r="H186" i="12"/>
  <c r="G186" i="12"/>
  <c r="H185" i="12"/>
  <c r="G185" i="12"/>
  <c r="H184" i="12"/>
  <c r="G184" i="12"/>
  <c r="H183" i="12"/>
  <c r="G183" i="12"/>
  <c r="H182" i="12"/>
  <c r="G182" i="12"/>
  <c r="H181" i="12"/>
  <c r="G181" i="12"/>
  <c r="H180" i="12"/>
  <c r="G180" i="12"/>
  <c r="H179" i="12"/>
  <c r="G179" i="12"/>
  <c r="H178" i="12"/>
  <c r="G178" i="12"/>
  <c r="H177" i="12"/>
  <c r="G177" i="12"/>
  <c r="H176" i="12"/>
  <c r="G176" i="12"/>
  <c r="H175" i="12"/>
  <c r="G175" i="12"/>
  <c r="H174" i="12"/>
  <c r="G174" i="12"/>
  <c r="H173" i="12"/>
  <c r="G173" i="12"/>
  <c r="H172" i="12"/>
  <c r="G172" i="12"/>
  <c r="H171" i="12"/>
  <c r="G171" i="12"/>
  <c r="H170" i="12"/>
  <c r="G170" i="12"/>
  <c r="H169" i="12"/>
  <c r="G169" i="12"/>
  <c r="H168" i="12"/>
  <c r="G168" i="12"/>
  <c r="H167" i="12"/>
  <c r="G167" i="12"/>
  <c r="H166" i="12"/>
  <c r="G166" i="12"/>
  <c r="H165" i="12"/>
  <c r="G165" i="12"/>
  <c r="H164" i="12"/>
  <c r="G164" i="12"/>
  <c r="H163" i="12"/>
  <c r="G163" i="12"/>
  <c r="H162" i="12"/>
  <c r="G162" i="12"/>
  <c r="H161" i="12"/>
  <c r="G161" i="12"/>
  <c r="H160" i="12"/>
  <c r="G160" i="12"/>
  <c r="H159" i="12"/>
  <c r="G159" i="12"/>
  <c r="H158" i="12"/>
  <c r="G158" i="12"/>
  <c r="H157" i="12"/>
  <c r="G157" i="12"/>
  <c r="H156" i="12"/>
  <c r="G156" i="12"/>
  <c r="H155" i="12"/>
  <c r="G155" i="12"/>
  <c r="H154" i="12"/>
  <c r="G154" i="12"/>
  <c r="H153" i="12"/>
  <c r="G153" i="12"/>
  <c r="H152" i="12"/>
  <c r="G152" i="12"/>
  <c r="H151" i="12"/>
  <c r="G151" i="12"/>
  <c r="H150" i="12"/>
  <c r="G150" i="12"/>
  <c r="H149" i="12"/>
  <c r="G149" i="12"/>
  <c r="H148" i="12"/>
  <c r="G148" i="12"/>
  <c r="H147" i="12"/>
  <c r="G147" i="12"/>
  <c r="H146" i="12"/>
  <c r="G146" i="12"/>
  <c r="H145" i="12"/>
  <c r="G145" i="12"/>
  <c r="H144" i="12"/>
  <c r="G144" i="12"/>
  <c r="H143" i="12"/>
  <c r="G143" i="12"/>
  <c r="H142" i="12"/>
  <c r="G142" i="12"/>
  <c r="H141" i="12"/>
  <c r="G141" i="12"/>
  <c r="H140" i="12"/>
  <c r="G140" i="12"/>
  <c r="H139" i="12"/>
  <c r="G139" i="12"/>
  <c r="H138" i="12"/>
  <c r="G138" i="12"/>
  <c r="H137" i="12"/>
  <c r="G137" i="12"/>
  <c r="H136" i="12"/>
  <c r="G136" i="12"/>
  <c r="H135" i="12"/>
  <c r="G135" i="12"/>
  <c r="H134" i="12"/>
  <c r="G134" i="12"/>
  <c r="H133" i="12"/>
  <c r="G133" i="12"/>
  <c r="H132" i="12"/>
  <c r="G132" i="12"/>
  <c r="H131" i="12"/>
  <c r="G131" i="12"/>
  <c r="H130" i="12"/>
  <c r="G130" i="12"/>
  <c r="H129" i="12"/>
  <c r="G129" i="12"/>
  <c r="H128" i="12"/>
  <c r="G128" i="12"/>
  <c r="H127" i="12"/>
  <c r="G127" i="12"/>
  <c r="H126" i="12"/>
  <c r="G126" i="12"/>
  <c r="H125" i="12"/>
  <c r="G125" i="12"/>
  <c r="H124" i="12"/>
  <c r="G124" i="12"/>
  <c r="H123" i="12"/>
  <c r="G123" i="12"/>
  <c r="H122" i="12"/>
  <c r="G122" i="12"/>
  <c r="H121" i="12"/>
  <c r="G121" i="12"/>
  <c r="H120" i="12"/>
  <c r="G120" i="12"/>
  <c r="H119" i="12"/>
  <c r="G119" i="12"/>
  <c r="H118" i="12"/>
  <c r="G118" i="12"/>
  <c r="H117" i="12"/>
  <c r="G117" i="12"/>
  <c r="H116" i="12"/>
  <c r="G116" i="12"/>
  <c r="H115" i="12"/>
  <c r="G115" i="12"/>
  <c r="H114" i="12"/>
  <c r="G114" i="12"/>
  <c r="H113" i="12"/>
  <c r="G113" i="12"/>
  <c r="H112" i="12"/>
  <c r="G112" i="12"/>
  <c r="H111" i="12"/>
  <c r="G111" i="12"/>
  <c r="H110" i="12"/>
  <c r="G110" i="12"/>
  <c r="H109" i="12"/>
  <c r="G109" i="12"/>
  <c r="H108" i="12"/>
  <c r="G108" i="12"/>
  <c r="H107" i="12"/>
  <c r="G107" i="12"/>
  <c r="H106" i="12"/>
  <c r="G106" i="12"/>
  <c r="H105" i="12"/>
  <c r="G105" i="12"/>
  <c r="H104" i="12"/>
  <c r="G104" i="12"/>
  <c r="H103" i="12"/>
  <c r="G103" i="12"/>
  <c r="H102" i="12"/>
  <c r="G102" i="12"/>
  <c r="H101" i="12"/>
  <c r="G101" i="12"/>
  <c r="H100" i="12"/>
  <c r="G100" i="12"/>
  <c r="H99" i="12"/>
  <c r="G99" i="12"/>
  <c r="H98" i="12"/>
  <c r="G98" i="12"/>
  <c r="H97" i="12"/>
  <c r="G97" i="12"/>
  <c r="H96" i="12"/>
  <c r="G96" i="12"/>
  <c r="H95" i="12"/>
  <c r="G95" i="12"/>
  <c r="H94" i="12"/>
  <c r="G94" i="12"/>
  <c r="H93" i="12"/>
  <c r="G93" i="12"/>
  <c r="H92" i="12"/>
  <c r="G92" i="12"/>
  <c r="H91" i="12"/>
  <c r="G91" i="12"/>
  <c r="H90" i="12"/>
  <c r="G90" i="12"/>
  <c r="H89" i="12"/>
  <c r="G89" i="12"/>
  <c r="H88" i="12"/>
  <c r="G88" i="12"/>
  <c r="H87" i="12"/>
  <c r="G87" i="12"/>
  <c r="H86" i="12"/>
  <c r="G86" i="12"/>
  <c r="H85" i="12"/>
  <c r="G85" i="12"/>
  <c r="H84" i="12"/>
  <c r="G84" i="12"/>
  <c r="H83" i="12"/>
  <c r="G83" i="12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O41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O3" i="12"/>
  <c r="H3" i="12"/>
  <c r="G3" i="12"/>
  <c r="H2" i="12"/>
  <c r="G2" i="12"/>
  <c r="N74" i="11"/>
  <c r="N75" i="11"/>
  <c r="N73" i="11"/>
  <c r="L74" i="11"/>
  <c r="L75" i="11"/>
  <c r="L73" i="11"/>
  <c r="K73" i="11"/>
  <c r="K74" i="11"/>
  <c r="K75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41" i="11"/>
  <c r="L36" i="11"/>
  <c r="L37" i="11"/>
  <c r="L35" i="11"/>
  <c r="K36" i="11"/>
  <c r="K37" i="11"/>
  <c r="K35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3" i="11"/>
  <c r="H2733" i="11"/>
  <c r="G2733" i="11"/>
  <c r="H2732" i="11"/>
  <c r="G2732" i="11"/>
  <c r="H2731" i="11"/>
  <c r="G2731" i="11"/>
  <c r="H2730" i="11"/>
  <c r="G2730" i="11"/>
  <c r="H2729" i="11"/>
  <c r="G2729" i="11"/>
  <c r="H2728" i="11"/>
  <c r="G2728" i="11"/>
  <c r="H2727" i="11"/>
  <c r="G2727" i="11"/>
  <c r="H2726" i="11"/>
  <c r="G2726" i="11"/>
  <c r="H2725" i="11"/>
  <c r="G2725" i="11"/>
  <c r="H2724" i="11"/>
  <c r="G2724" i="11"/>
  <c r="H2723" i="11"/>
  <c r="G2723" i="11"/>
  <c r="H2722" i="11"/>
  <c r="G2722" i="11"/>
  <c r="H2721" i="11"/>
  <c r="G2721" i="11"/>
  <c r="H2720" i="11"/>
  <c r="G2720" i="11"/>
  <c r="H2719" i="11"/>
  <c r="G2719" i="11"/>
  <c r="H2718" i="11"/>
  <c r="G2718" i="11"/>
  <c r="H2717" i="11"/>
  <c r="G2717" i="11"/>
  <c r="H2716" i="11"/>
  <c r="G2716" i="11"/>
  <c r="H2715" i="11"/>
  <c r="G2715" i="11"/>
  <c r="H2714" i="11"/>
  <c r="G2714" i="11"/>
  <c r="H2713" i="11"/>
  <c r="G2713" i="11"/>
  <c r="H2712" i="11"/>
  <c r="G2712" i="11"/>
  <c r="H2711" i="11"/>
  <c r="G2711" i="11"/>
  <c r="H2710" i="11"/>
  <c r="G2710" i="11"/>
  <c r="H2709" i="11"/>
  <c r="G2709" i="11"/>
  <c r="H2708" i="11"/>
  <c r="G2708" i="11"/>
  <c r="H2707" i="11"/>
  <c r="G2707" i="11"/>
  <c r="H2706" i="11"/>
  <c r="G2706" i="11"/>
  <c r="H2705" i="11"/>
  <c r="G2705" i="11"/>
  <c r="H2704" i="11"/>
  <c r="G2704" i="11"/>
  <c r="H2703" i="11"/>
  <c r="G2703" i="11"/>
  <c r="H2702" i="11"/>
  <c r="G2702" i="11"/>
  <c r="H2701" i="11"/>
  <c r="G2701" i="11"/>
  <c r="H2700" i="11"/>
  <c r="G2700" i="11"/>
  <c r="H2699" i="11"/>
  <c r="G2699" i="11"/>
  <c r="H2698" i="11"/>
  <c r="G2698" i="11"/>
  <c r="H2697" i="11"/>
  <c r="G2697" i="11"/>
  <c r="H2696" i="11"/>
  <c r="G2696" i="11"/>
  <c r="H2695" i="11"/>
  <c r="G2695" i="11"/>
  <c r="H2694" i="11"/>
  <c r="G2694" i="11"/>
  <c r="H2693" i="11"/>
  <c r="G2693" i="11"/>
  <c r="H2692" i="11"/>
  <c r="G2692" i="11"/>
  <c r="H2691" i="11"/>
  <c r="G2691" i="11"/>
  <c r="H2690" i="11"/>
  <c r="G2690" i="11"/>
  <c r="H2689" i="11"/>
  <c r="G2689" i="11"/>
  <c r="H2688" i="11"/>
  <c r="G2688" i="11"/>
  <c r="H2687" i="11"/>
  <c r="G2687" i="11"/>
  <c r="H2686" i="11"/>
  <c r="G2686" i="11"/>
  <c r="H2685" i="11"/>
  <c r="G2685" i="11"/>
  <c r="H2684" i="11"/>
  <c r="G2684" i="11"/>
  <c r="H2683" i="11"/>
  <c r="G2683" i="11"/>
  <c r="H2682" i="11"/>
  <c r="G2682" i="11"/>
  <c r="H2681" i="11"/>
  <c r="G2681" i="11"/>
  <c r="H2680" i="11"/>
  <c r="G2680" i="11"/>
  <c r="H2679" i="11"/>
  <c r="G2679" i="11"/>
  <c r="H2678" i="11"/>
  <c r="G2678" i="11"/>
  <c r="H2677" i="11"/>
  <c r="G2677" i="11"/>
  <c r="H2676" i="11"/>
  <c r="G2676" i="11"/>
  <c r="H2675" i="11"/>
  <c r="G2675" i="11"/>
  <c r="H2674" i="11"/>
  <c r="G2674" i="11"/>
  <c r="H2673" i="11"/>
  <c r="G2673" i="11"/>
  <c r="H2672" i="11"/>
  <c r="G2672" i="11"/>
  <c r="H2671" i="11"/>
  <c r="G2671" i="11"/>
  <c r="H2670" i="11"/>
  <c r="G2670" i="11"/>
  <c r="H2669" i="11"/>
  <c r="G2669" i="11"/>
  <c r="H2668" i="11"/>
  <c r="G2668" i="11"/>
  <c r="H2667" i="11"/>
  <c r="G2667" i="11"/>
  <c r="H2666" i="11"/>
  <c r="G2666" i="11"/>
  <c r="H2665" i="11"/>
  <c r="G2665" i="11"/>
  <c r="H2664" i="11"/>
  <c r="G2664" i="11"/>
  <c r="H2663" i="11"/>
  <c r="G2663" i="11"/>
  <c r="H2662" i="11"/>
  <c r="G2662" i="11"/>
  <c r="H2661" i="11"/>
  <c r="G2661" i="11"/>
  <c r="H2660" i="11"/>
  <c r="G2660" i="11"/>
  <c r="H2659" i="11"/>
  <c r="G2659" i="11"/>
  <c r="H2658" i="11"/>
  <c r="G2658" i="11"/>
  <c r="H2657" i="11"/>
  <c r="G2657" i="11"/>
  <c r="H2656" i="11"/>
  <c r="G2656" i="11"/>
  <c r="H2655" i="11"/>
  <c r="G2655" i="11"/>
  <c r="H2654" i="11"/>
  <c r="G2654" i="11"/>
  <c r="H2653" i="11"/>
  <c r="G2653" i="11"/>
  <c r="H2652" i="11"/>
  <c r="G2652" i="11"/>
  <c r="H2651" i="11"/>
  <c r="G2651" i="11"/>
  <c r="H2650" i="11"/>
  <c r="G2650" i="11"/>
  <c r="H2649" i="11"/>
  <c r="G2649" i="11"/>
  <c r="H2648" i="11"/>
  <c r="G2648" i="11"/>
  <c r="H2647" i="11"/>
  <c r="G2647" i="11"/>
  <c r="H2646" i="11"/>
  <c r="G2646" i="11"/>
  <c r="H2645" i="11"/>
  <c r="G2645" i="11"/>
  <c r="H2644" i="11"/>
  <c r="G2644" i="11"/>
  <c r="H2643" i="11"/>
  <c r="G2643" i="11"/>
  <c r="H2642" i="11"/>
  <c r="G2642" i="11"/>
  <c r="H2641" i="11"/>
  <c r="G2641" i="11"/>
  <c r="H2640" i="11"/>
  <c r="G2640" i="11"/>
  <c r="H2639" i="11"/>
  <c r="G2639" i="11"/>
  <c r="H2638" i="11"/>
  <c r="G2638" i="11"/>
  <c r="H2637" i="11"/>
  <c r="G2637" i="11"/>
  <c r="H2636" i="11"/>
  <c r="G2636" i="11"/>
  <c r="H2635" i="11"/>
  <c r="G2635" i="11"/>
  <c r="H2634" i="11"/>
  <c r="G2634" i="11"/>
  <c r="H2633" i="11"/>
  <c r="G2633" i="11"/>
  <c r="H2632" i="11"/>
  <c r="G2632" i="11"/>
  <c r="H2631" i="11"/>
  <c r="G2631" i="11"/>
  <c r="H2630" i="11"/>
  <c r="G2630" i="11"/>
  <c r="H2629" i="11"/>
  <c r="G2629" i="11"/>
  <c r="H2628" i="11"/>
  <c r="G2628" i="11"/>
  <c r="H2627" i="11"/>
  <c r="G2627" i="11"/>
  <c r="H2626" i="11"/>
  <c r="G2626" i="11"/>
  <c r="H2625" i="11"/>
  <c r="G2625" i="11"/>
  <c r="H2624" i="11"/>
  <c r="G2624" i="11"/>
  <c r="H2623" i="11"/>
  <c r="G2623" i="11"/>
  <c r="H2622" i="11"/>
  <c r="G2622" i="11"/>
  <c r="H2621" i="11"/>
  <c r="G2621" i="11"/>
  <c r="H2620" i="11"/>
  <c r="G2620" i="11"/>
  <c r="H2619" i="11"/>
  <c r="G2619" i="11"/>
  <c r="H2618" i="11"/>
  <c r="G2618" i="11"/>
  <c r="H2617" i="11"/>
  <c r="G2617" i="11"/>
  <c r="H2616" i="11"/>
  <c r="G2616" i="11"/>
  <c r="H2615" i="11"/>
  <c r="G2615" i="11"/>
  <c r="H2614" i="11"/>
  <c r="G2614" i="11"/>
  <c r="H2613" i="11"/>
  <c r="G2613" i="11"/>
  <c r="H2612" i="11"/>
  <c r="G2612" i="11"/>
  <c r="H2611" i="11"/>
  <c r="G2611" i="11"/>
  <c r="H2610" i="11"/>
  <c r="G2610" i="11"/>
  <c r="H2609" i="11"/>
  <c r="G2609" i="11"/>
  <c r="H2608" i="11"/>
  <c r="G2608" i="11"/>
  <c r="H2607" i="11"/>
  <c r="G2607" i="11"/>
  <c r="H2606" i="11"/>
  <c r="G2606" i="11"/>
  <c r="H2605" i="11"/>
  <c r="G2605" i="11"/>
  <c r="H2604" i="11"/>
  <c r="G2604" i="11"/>
  <c r="H2603" i="11"/>
  <c r="G2603" i="11"/>
  <c r="H2602" i="11"/>
  <c r="G2602" i="11"/>
  <c r="H2601" i="11"/>
  <c r="G2601" i="11"/>
  <c r="H2600" i="11"/>
  <c r="G2600" i="11"/>
  <c r="H2599" i="11"/>
  <c r="G2599" i="11"/>
  <c r="H2598" i="11"/>
  <c r="G2598" i="11"/>
  <c r="H2597" i="11"/>
  <c r="G2597" i="11"/>
  <c r="H2596" i="11"/>
  <c r="G2596" i="11"/>
  <c r="H2595" i="11"/>
  <c r="G2595" i="11"/>
  <c r="H2594" i="11"/>
  <c r="G2594" i="11"/>
  <c r="H2593" i="11"/>
  <c r="G2593" i="11"/>
  <c r="H2592" i="11"/>
  <c r="G2592" i="11"/>
  <c r="H2591" i="11"/>
  <c r="G2591" i="11"/>
  <c r="H2590" i="11"/>
  <c r="G2590" i="11"/>
  <c r="H2589" i="11"/>
  <c r="G2589" i="11"/>
  <c r="H2588" i="11"/>
  <c r="G2588" i="11"/>
  <c r="H2587" i="11"/>
  <c r="G2587" i="11"/>
  <c r="H2586" i="11"/>
  <c r="G2586" i="11"/>
  <c r="H2585" i="11"/>
  <c r="G2585" i="11"/>
  <c r="H2584" i="11"/>
  <c r="G2584" i="11"/>
  <c r="H2583" i="11"/>
  <c r="G2583" i="11"/>
  <c r="H2582" i="11"/>
  <c r="G2582" i="11"/>
  <c r="H2581" i="11"/>
  <c r="G2581" i="11"/>
  <c r="H2580" i="11"/>
  <c r="G2580" i="11"/>
  <c r="H2579" i="11"/>
  <c r="G2579" i="11"/>
  <c r="H2578" i="11"/>
  <c r="G2578" i="11"/>
  <c r="H2577" i="11"/>
  <c r="G2577" i="11"/>
  <c r="H2576" i="11"/>
  <c r="G2576" i="11"/>
  <c r="H2575" i="11"/>
  <c r="G2575" i="11"/>
  <c r="H2574" i="11"/>
  <c r="G2574" i="11"/>
  <c r="H2573" i="11"/>
  <c r="G2573" i="11"/>
  <c r="H2572" i="11"/>
  <c r="G2572" i="11"/>
  <c r="H2571" i="11"/>
  <c r="G2571" i="11"/>
  <c r="H2570" i="11"/>
  <c r="G2570" i="11"/>
  <c r="H2569" i="11"/>
  <c r="G2569" i="11"/>
  <c r="H2568" i="11"/>
  <c r="G2568" i="11"/>
  <c r="H2567" i="11"/>
  <c r="G2567" i="11"/>
  <c r="H2566" i="11"/>
  <c r="G2566" i="11"/>
  <c r="H2565" i="11"/>
  <c r="G2565" i="11"/>
  <c r="H2564" i="11"/>
  <c r="G2564" i="11"/>
  <c r="H2563" i="11"/>
  <c r="G2563" i="11"/>
  <c r="H2562" i="11"/>
  <c r="G2562" i="11"/>
  <c r="H2561" i="11"/>
  <c r="G2561" i="11"/>
  <c r="H2560" i="11"/>
  <c r="G2560" i="11"/>
  <c r="H2559" i="11"/>
  <c r="G2559" i="11"/>
  <c r="H2558" i="11"/>
  <c r="G2558" i="11"/>
  <c r="H2557" i="11"/>
  <c r="G2557" i="11"/>
  <c r="H2556" i="11"/>
  <c r="G2556" i="11"/>
  <c r="H2555" i="11"/>
  <c r="G2555" i="11"/>
  <c r="H2554" i="11"/>
  <c r="G2554" i="11"/>
  <c r="H2553" i="11"/>
  <c r="G2553" i="11"/>
  <c r="H2552" i="11"/>
  <c r="G2552" i="11"/>
  <c r="H2551" i="11"/>
  <c r="G2551" i="11"/>
  <c r="H2550" i="11"/>
  <c r="G2550" i="11"/>
  <c r="H2549" i="11"/>
  <c r="G2549" i="11"/>
  <c r="H2548" i="11"/>
  <c r="G2548" i="11"/>
  <c r="H2547" i="11"/>
  <c r="G2547" i="11"/>
  <c r="H2546" i="11"/>
  <c r="G2546" i="11"/>
  <c r="H2545" i="11"/>
  <c r="G2545" i="11"/>
  <c r="H2544" i="11"/>
  <c r="G2544" i="11"/>
  <c r="H2543" i="11"/>
  <c r="G2543" i="11"/>
  <c r="H2542" i="11"/>
  <c r="G2542" i="11"/>
  <c r="H2541" i="11"/>
  <c r="G2541" i="11"/>
  <c r="H2540" i="11"/>
  <c r="G2540" i="11"/>
  <c r="H2539" i="11"/>
  <c r="G2539" i="11"/>
  <c r="H2538" i="11"/>
  <c r="G2538" i="11"/>
  <c r="H2537" i="11"/>
  <c r="G2537" i="11"/>
  <c r="H2536" i="11"/>
  <c r="G2536" i="11"/>
  <c r="H2535" i="11"/>
  <c r="G2535" i="11"/>
  <c r="H2534" i="11"/>
  <c r="G2534" i="11"/>
  <c r="H2533" i="11"/>
  <c r="G2533" i="11"/>
  <c r="H2532" i="11"/>
  <c r="G2532" i="11"/>
  <c r="H2531" i="11"/>
  <c r="G2531" i="11"/>
  <c r="H2530" i="11"/>
  <c r="G2530" i="11"/>
  <c r="H2529" i="11"/>
  <c r="G2529" i="11"/>
  <c r="H2528" i="11"/>
  <c r="G2528" i="11"/>
  <c r="H2527" i="11"/>
  <c r="G2527" i="11"/>
  <c r="H2526" i="11"/>
  <c r="G2526" i="11"/>
  <c r="H2525" i="11"/>
  <c r="G2525" i="11"/>
  <c r="H2524" i="11"/>
  <c r="G2524" i="11"/>
  <c r="H2523" i="11"/>
  <c r="G2523" i="11"/>
  <c r="H2522" i="11"/>
  <c r="G2522" i="11"/>
  <c r="H2521" i="11"/>
  <c r="G2521" i="11"/>
  <c r="H2520" i="11"/>
  <c r="G2520" i="11"/>
  <c r="H2519" i="11"/>
  <c r="G2519" i="11"/>
  <c r="H2518" i="11"/>
  <c r="G2518" i="11"/>
  <c r="H2517" i="11"/>
  <c r="G2517" i="11"/>
  <c r="H2516" i="11"/>
  <c r="G2516" i="11"/>
  <c r="H2515" i="11"/>
  <c r="G2515" i="11"/>
  <c r="H2514" i="11"/>
  <c r="G2514" i="11"/>
  <c r="H2513" i="11"/>
  <c r="G2513" i="11"/>
  <c r="H2512" i="11"/>
  <c r="G2512" i="11"/>
  <c r="H2511" i="11"/>
  <c r="G2511" i="11"/>
  <c r="H2510" i="11"/>
  <c r="G2510" i="11"/>
  <c r="H2509" i="11"/>
  <c r="G2509" i="11"/>
  <c r="H2508" i="11"/>
  <c r="G2508" i="11"/>
  <c r="H2507" i="11"/>
  <c r="G2507" i="11"/>
  <c r="H2506" i="11"/>
  <c r="G2506" i="11"/>
  <c r="H2505" i="11"/>
  <c r="G2505" i="11"/>
  <c r="H2504" i="11"/>
  <c r="G2504" i="11"/>
  <c r="H2503" i="11"/>
  <c r="G2503" i="11"/>
  <c r="H2502" i="11"/>
  <c r="G2502" i="11"/>
  <c r="H2501" i="11"/>
  <c r="G2501" i="11"/>
  <c r="H2500" i="11"/>
  <c r="G2500" i="11"/>
  <c r="H2499" i="11"/>
  <c r="G2499" i="11"/>
  <c r="H2498" i="11"/>
  <c r="G2498" i="11"/>
  <c r="H2497" i="11"/>
  <c r="G2497" i="11"/>
  <c r="H2496" i="11"/>
  <c r="G2496" i="11"/>
  <c r="H2495" i="11"/>
  <c r="G2495" i="11"/>
  <c r="H2494" i="11"/>
  <c r="G2494" i="11"/>
  <c r="H2493" i="11"/>
  <c r="G2493" i="11"/>
  <c r="H2492" i="11"/>
  <c r="G2492" i="11"/>
  <c r="H2491" i="11"/>
  <c r="G2491" i="11"/>
  <c r="H2490" i="11"/>
  <c r="G2490" i="11"/>
  <c r="H2489" i="11"/>
  <c r="G2489" i="11"/>
  <c r="H2488" i="11"/>
  <c r="G2488" i="11"/>
  <c r="H2487" i="11"/>
  <c r="G2487" i="11"/>
  <c r="H2486" i="11"/>
  <c r="G2486" i="11"/>
  <c r="H2485" i="11"/>
  <c r="G2485" i="11"/>
  <c r="H2484" i="11"/>
  <c r="G2484" i="11"/>
  <c r="H2483" i="11"/>
  <c r="G2483" i="11"/>
  <c r="H2482" i="11"/>
  <c r="G2482" i="11"/>
  <c r="H2481" i="11"/>
  <c r="G2481" i="11"/>
  <c r="H2480" i="11"/>
  <c r="G2480" i="11"/>
  <c r="H2479" i="11"/>
  <c r="G2479" i="11"/>
  <c r="H2478" i="11"/>
  <c r="G2478" i="11"/>
  <c r="H2477" i="11"/>
  <c r="G2477" i="11"/>
  <c r="H2476" i="11"/>
  <c r="G2476" i="11"/>
  <c r="H2475" i="11"/>
  <c r="G2475" i="11"/>
  <c r="H2474" i="11"/>
  <c r="G2474" i="11"/>
  <c r="H2473" i="11"/>
  <c r="G2473" i="11"/>
  <c r="H2472" i="11"/>
  <c r="G2472" i="11"/>
  <c r="H2471" i="11"/>
  <c r="G2471" i="11"/>
  <c r="H2470" i="11"/>
  <c r="G2470" i="11"/>
  <c r="H2469" i="11"/>
  <c r="G2469" i="11"/>
  <c r="H2468" i="11"/>
  <c r="G2468" i="11"/>
  <c r="H2467" i="11"/>
  <c r="G2467" i="11"/>
  <c r="H2466" i="11"/>
  <c r="G2466" i="11"/>
  <c r="H2465" i="11"/>
  <c r="G2465" i="11"/>
  <c r="H2464" i="11"/>
  <c r="G2464" i="11"/>
  <c r="H2463" i="11"/>
  <c r="G2463" i="11"/>
  <c r="H2462" i="11"/>
  <c r="G2462" i="11"/>
  <c r="H2461" i="11"/>
  <c r="G2461" i="11"/>
  <c r="H2460" i="11"/>
  <c r="G2460" i="11"/>
  <c r="H2459" i="11"/>
  <c r="G2459" i="11"/>
  <c r="H2458" i="11"/>
  <c r="G2458" i="11"/>
  <c r="H2457" i="11"/>
  <c r="G2457" i="11"/>
  <c r="H2456" i="11"/>
  <c r="G2456" i="11"/>
  <c r="H2455" i="11"/>
  <c r="G2455" i="11"/>
  <c r="H2454" i="11"/>
  <c r="G2454" i="11"/>
  <c r="H2453" i="11"/>
  <c r="G2453" i="11"/>
  <c r="H2452" i="11"/>
  <c r="G2452" i="11"/>
  <c r="H2451" i="11"/>
  <c r="G2451" i="11"/>
  <c r="H2450" i="11"/>
  <c r="G2450" i="11"/>
  <c r="H2449" i="11"/>
  <c r="G2449" i="11"/>
  <c r="H2448" i="11"/>
  <c r="G2448" i="11"/>
  <c r="H2447" i="11"/>
  <c r="G2447" i="11"/>
  <c r="H2446" i="11"/>
  <c r="G2446" i="11"/>
  <c r="H2445" i="11"/>
  <c r="G2445" i="11"/>
  <c r="H2444" i="11"/>
  <c r="G2444" i="11"/>
  <c r="H2443" i="11"/>
  <c r="G2443" i="11"/>
  <c r="H2442" i="11"/>
  <c r="G2442" i="11"/>
  <c r="H2441" i="11"/>
  <c r="G2441" i="11"/>
  <c r="H2440" i="11"/>
  <c r="G2440" i="11"/>
  <c r="H2439" i="11"/>
  <c r="G2439" i="11"/>
  <c r="H2438" i="11"/>
  <c r="G2438" i="11"/>
  <c r="H2437" i="11"/>
  <c r="G2437" i="11"/>
  <c r="H2436" i="11"/>
  <c r="G2436" i="11"/>
  <c r="H2435" i="11"/>
  <c r="G2435" i="11"/>
  <c r="H2434" i="11"/>
  <c r="G2434" i="11"/>
  <c r="H2433" i="11"/>
  <c r="G2433" i="11"/>
  <c r="H2432" i="11"/>
  <c r="G2432" i="11"/>
  <c r="H2431" i="11"/>
  <c r="G2431" i="11"/>
  <c r="H2430" i="11"/>
  <c r="G2430" i="11"/>
  <c r="H2429" i="11"/>
  <c r="G2429" i="11"/>
  <c r="H2428" i="11"/>
  <c r="G2428" i="11"/>
  <c r="H2427" i="11"/>
  <c r="G2427" i="11"/>
  <c r="H2426" i="11"/>
  <c r="G2426" i="11"/>
  <c r="H2425" i="11"/>
  <c r="G2425" i="11"/>
  <c r="H2424" i="11"/>
  <c r="G2424" i="11"/>
  <c r="H2423" i="11"/>
  <c r="G2423" i="11"/>
  <c r="H2422" i="11"/>
  <c r="G2422" i="11"/>
  <c r="H2421" i="11"/>
  <c r="G2421" i="11"/>
  <c r="H2420" i="11"/>
  <c r="G2420" i="11"/>
  <c r="H2419" i="11"/>
  <c r="G2419" i="11"/>
  <c r="H2418" i="11"/>
  <c r="G2418" i="11"/>
  <c r="H2417" i="11"/>
  <c r="G2417" i="11"/>
  <c r="H2416" i="11"/>
  <c r="G2416" i="11"/>
  <c r="H2415" i="11"/>
  <c r="G2415" i="11"/>
  <c r="H2414" i="11"/>
  <c r="G2414" i="11"/>
  <c r="H2413" i="11"/>
  <c r="G2413" i="11"/>
  <c r="H2412" i="11"/>
  <c r="G2412" i="11"/>
  <c r="H2411" i="11"/>
  <c r="G2411" i="11"/>
  <c r="H2410" i="11"/>
  <c r="G2410" i="11"/>
  <c r="H2409" i="11"/>
  <c r="G2409" i="11"/>
  <c r="H2408" i="11"/>
  <c r="G2408" i="11"/>
  <c r="H2407" i="11"/>
  <c r="G2407" i="11"/>
  <c r="H2406" i="11"/>
  <c r="G2406" i="11"/>
  <c r="H2405" i="11"/>
  <c r="G2405" i="11"/>
  <c r="H2404" i="11"/>
  <c r="G2404" i="11"/>
  <c r="H2403" i="11"/>
  <c r="G2403" i="11"/>
  <c r="H2402" i="11"/>
  <c r="G2402" i="11"/>
  <c r="H2401" i="11"/>
  <c r="G2401" i="11"/>
  <c r="H2400" i="11"/>
  <c r="G2400" i="11"/>
  <c r="H2399" i="11"/>
  <c r="G2399" i="11"/>
  <c r="H2398" i="11"/>
  <c r="G2398" i="11"/>
  <c r="H2397" i="11"/>
  <c r="G2397" i="11"/>
  <c r="H2396" i="11"/>
  <c r="G2396" i="11"/>
  <c r="H2395" i="11"/>
  <c r="G2395" i="11"/>
  <c r="H2394" i="11"/>
  <c r="G2394" i="11"/>
  <c r="H2393" i="11"/>
  <c r="G2393" i="11"/>
  <c r="H2392" i="11"/>
  <c r="G2392" i="11"/>
  <c r="H2391" i="11"/>
  <c r="G2391" i="11"/>
  <c r="H2390" i="11"/>
  <c r="G2390" i="11"/>
  <c r="H2389" i="11"/>
  <c r="G2389" i="11"/>
  <c r="H2388" i="11"/>
  <c r="G2388" i="11"/>
  <c r="H2387" i="11"/>
  <c r="G2387" i="11"/>
  <c r="H2386" i="11"/>
  <c r="G2386" i="11"/>
  <c r="H2385" i="11"/>
  <c r="G2385" i="11"/>
  <c r="H2384" i="11"/>
  <c r="G2384" i="11"/>
  <c r="H2383" i="11"/>
  <c r="G2383" i="11"/>
  <c r="H2382" i="11"/>
  <c r="G2382" i="11"/>
  <c r="H2381" i="11"/>
  <c r="G2381" i="11"/>
  <c r="H2380" i="11"/>
  <c r="G2380" i="11"/>
  <c r="H2379" i="11"/>
  <c r="G2379" i="11"/>
  <c r="H2378" i="11"/>
  <c r="G2378" i="11"/>
  <c r="H2377" i="11"/>
  <c r="G2377" i="11"/>
  <c r="H2376" i="11"/>
  <c r="G2376" i="11"/>
  <c r="H2375" i="11"/>
  <c r="G2375" i="11"/>
  <c r="H2374" i="11"/>
  <c r="G2374" i="11"/>
  <c r="H2373" i="11"/>
  <c r="G2373" i="11"/>
  <c r="H2372" i="11"/>
  <c r="G2372" i="11"/>
  <c r="H2371" i="11"/>
  <c r="G2371" i="11"/>
  <c r="H2370" i="11"/>
  <c r="G2370" i="11"/>
  <c r="H2369" i="11"/>
  <c r="G2369" i="11"/>
  <c r="H2368" i="11"/>
  <c r="G2368" i="11"/>
  <c r="H2367" i="11"/>
  <c r="G2367" i="11"/>
  <c r="H2366" i="11"/>
  <c r="G2366" i="11"/>
  <c r="H2365" i="11"/>
  <c r="G2365" i="11"/>
  <c r="H2364" i="11"/>
  <c r="G2364" i="11"/>
  <c r="H2363" i="11"/>
  <c r="G2363" i="11"/>
  <c r="H2362" i="11"/>
  <c r="G2362" i="11"/>
  <c r="H2361" i="11"/>
  <c r="G2361" i="11"/>
  <c r="H2360" i="11"/>
  <c r="G2360" i="11"/>
  <c r="H2359" i="11"/>
  <c r="G2359" i="11"/>
  <c r="H2358" i="11"/>
  <c r="G2358" i="11"/>
  <c r="H2357" i="11"/>
  <c r="G2357" i="11"/>
  <c r="H2356" i="11"/>
  <c r="G2356" i="11"/>
  <c r="H2355" i="11"/>
  <c r="G2355" i="11"/>
  <c r="H2354" i="11"/>
  <c r="G2354" i="11"/>
  <c r="H2353" i="11"/>
  <c r="G2353" i="11"/>
  <c r="H2352" i="11"/>
  <c r="G2352" i="11"/>
  <c r="H2351" i="11"/>
  <c r="G2351" i="11"/>
  <c r="H2350" i="11"/>
  <c r="G2350" i="11"/>
  <c r="H2349" i="11"/>
  <c r="G2349" i="11"/>
  <c r="H2348" i="11"/>
  <c r="G2348" i="11"/>
  <c r="H2347" i="11"/>
  <c r="G2347" i="11"/>
  <c r="H2346" i="11"/>
  <c r="G2346" i="11"/>
  <c r="H2345" i="11"/>
  <c r="G2345" i="11"/>
  <c r="H2344" i="11"/>
  <c r="G2344" i="11"/>
  <c r="H2343" i="11"/>
  <c r="G2343" i="11"/>
  <c r="H2342" i="11"/>
  <c r="G2342" i="11"/>
  <c r="H2341" i="11"/>
  <c r="G2341" i="11"/>
  <c r="H2340" i="11"/>
  <c r="G2340" i="11"/>
  <c r="H2339" i="11"/>
  <c r="G2339" i="11"/>
  <c r="H2338" i="11"/>
  <c r="G2338" i="11"/>
  <c r="H2337" i="11"/>
  <c r="G2337" i="11"/>
  <c r="H2336" i="11"/>
  <c r="G2336" i="11"/>
  <c r="H2335" i="11"/>
  <c r="G2335" i="11"/>
  <c r="H2334" i="11"/>
  <c r="G2334" i="11"/>
  <c r="H2333" i="11"/>
  <c r="G2333" i="11"/>
  <c r="H2332" i="11"/>
  <c r="G2332" i="11"/>
  <c r="H2331" i="11"/>
  <c r="G2331" i="11"/>
  <c r="H2330" i="11"/>
  <c r="G2330" i="11"/>
  <c r="H2329" i="11"/>
  <c r="G2329" i="11"/>
  <c r="H2328" i="11"/>
  <c r="G2328" i="11"/>
  <c r="H2327" i="11"/>
  <c r="G2327" i="11"/>
  <c r="H2326" i="11"/>
  <c r="G2326" i="11"/>
  <c r="H2325" i="11"/>
  <c r="G2325" i="11"/>
  <c r="H2324" i="11"/>
  <c r="G2324" i="11"/>
  <c r="H2323" i="11"/>
  <c r="G2323" i="11"/>
  <c r="H2322" i="11"/>
  <c r="G2322" i="11"/>
  <c r="H2321" i="11"/>
  <c r="G2321" i="11"/>
  <c r="H2320" i="11"/>
  <c r="G2320" i="11"/>
  <c r="H2319" i="11"/>
  <c r="G2319" i="11"/>
  <c r="H2318" i="11"/>
  <c r="G2318" i="11"/>
  <c r="H2317" i="11"/>
  <c r="G2317" i="11"/>
  <c r="H2316" i="11"/>
  <c r="G2316" i="11"/>
  <c r="H2315" i="11"/>
  <c r="G2315" i="11"/>
  <c r="H2314" i="11"/>
  <c r="G2314" i="11"/>
  <c r="H2313" i="11"/>
  <c r="G2313" i="11"/>
  <c r="H2312" i="11"/>
  <c r="G2312" i="11"/>
  <c r="H2311" i="11"/>
  <c r="G2311" i="11"/>
  <c r="H2310" i="11"/>
  <c r="G2310" i="11"/>
  <c r="H2309" i="11"/>
  <c r="G2309" i="11"/>
  <c r="H2308" i="11"/>
  <c r="G2308" i="11"/>
  <c r="H2307" i="11"/>
  <c r="G2307" i="11"/>
  <c r="H2306" i="11"/>
  <c r="G2306" i="11"/>
  <c r="H2305" i="11"/>
  <c r="G2305" i="11"/>
  <c r="H2304" i="11"/>
  <c r="G2304" i="11"/>
  <c r="H2303" i="11"/>
  <c r="G2303" i="11"/>
  <c r="H2302" i="11"/>
  <c r="G2302" i="11"/>
  <c r="H2301" i="11"/>
  <c r="G2301" i="11"/>
  <c r="H2300" i="11"/>
  <c r="G2300" i="11"/>
  <c r="H2299" i="11"/>
  <c r="G2299" i="11"/>
  <c r="H2298" i="11"/>
  <c r="G2298" i="11"/>
  <c r="H2297" i="11"/>
  <c r="G2297" i="11"/>
  <c r="H2296" i="11"/>
  <c r="G2296" i="11"/>
  <c r="H2295" i="11"/>
  <c r="G2295" i="11"/>
  <c r="H2294" i="11"/>
  <c r="G2294" i="11"/>
  <c r="H2293" i="11"/>
  <c r="G2293" i="11"/>
  <c r="H2292" i="11"/>
  <c r="G2292" i="11"/>
  <c r="H2291" i="11"/>
  <c r="G2291" i="11"/>
  <c r="H2290" i="11"/>
  <c r="G2290" i="11"/>
  <c r="H2289" i="11"/>
  <c r="G2289" i="11"/>
  <c r="H2288" i="11"/>
  <c r="G2288" i="11"/>
  <c r="H2287" i="11"/>
  <c r="G2287" i="11"/>
  <c r="H2286" i="11"/>
  <c r="G2286" i="11"/>
  <c r="H2285" i="11"/>
  <c r="G2285" i="11"/>
  <c r="H2284" i="11"/>
  <c r="G2284" i="11"/>
  <c r="H2283" i="11"/>
  <c r="G2283" i="11"/>
  <c r="H2282" i="11"/>
  <c r="G2282" i="11"/>
  <c r="H2281" i="11"/>
  <c r="G2281" i="11"/>
  <c r="H2280" i="11"/>
  <c r="G2280" i="11"/>
  <c r="H2279" i="11"/>
  <c r="G2279" i="11"/>
  <c r="H2278" i="11"/>
  <c r="G2278" i="11"/>
  <c r="H2277" i="11"/>
  <c r="G2277" i="11"/>
  <c r="H2276" i="11"/>
  <c r="G2276" i="11"/>
  <c r="H2275" i="11"/>
  <c r="G2275" i="11"/>
  <c r="H2274" i="11"/>
  <c r="G2274" i="11"/>
  <c r="H2273" i="11"/>
  <c r="G2273" i="11"/>
  <c r="H2272" i="11"/>
  <c r="G2272" i="11"/>
  <c r="H2271" i="11"/>
  <c r="G2271" i="11"/>
  <c r="H2270" i="11"/>
  <c r="G2270" i="11"/>
  <c r="H2269" i="11"/>
  <c r="G2269" i="11"/>
  <c r="H2268" i="11"/>
  <c r="G2268" i="11"/>
  <c r="H2267" i="11"/>
  <c r="G2267" i="11"/>
  <c r="H2266" i="11"/>
  <c r="G2266" i="11"/>
  <c r="H2265" i="11"/>
  <c r="G2265" i="11"/>
  <c r="H2264" i="11"/>
  <c r="G2264" i="11"/>
  <c r="H2263" i="11"/>
  <c r="G2263" i="11"/>
  <c r="H2262" i="11"/>
  <c r="G2262" i="11"/>
  <c r="H2261" i="11"/>
  <c r="G2261" i="11"/>
  <c r="H2260" i="11"/>
  <c r="G2260" i="11"/>
  <c r="H2259" i="11"/>
  <c r="G2259" i="11"/>
  <c r="H2258" i="11"/>
  <c r="G2258" i="11"/>
  <c r="H2257" i="11"/>
  <c r="G2257" i="11"/>
  <c r="H2256" i="11"/>
  <c r="G2256" i="11"/>
  <c r="H2255" i="11"/>
  <c r="G2255" i="11"/>
  <c r="H2254" i="11"/>
  <c r="G2254" i="11"/>
  <c r="H2253" i="11"/>
  <c r="G2253" i="11"/>
  <c r="H2252" i="11"/>
  <c r="G2252" i="11"/>
  <c r="H2251" i="11"/>
  <c r="G2251" i="11"/>
  <c r="H2250" i="11"/>
  <c r="G2250" i="11"/>
  <c r="H2249" i="11"/>
  <c r="G2249" i="11"/>
  <c r="H2248" i="11"/>
  <c r="G2248" i="11"/>
  <c r="H2247" i="11"/>
  <c r="G2247" i="11"/>
  <c r="H2246" i="11"/>
  <c r="G2246" i="11"/>
  <c r="H2245" i="11"/>
  <c r="G2245" i="11"/>
  <c r="H2244" i="11"/>
  <c r="G2244" i="11"/>
  <c r="H2243" i="11"/>
  <c r="G2243" i="11"/>
  <c r="H2242" i="11"/>
  <c r="G2242" i="11"/>
  <c r="H2241" i="11"/>
  <c r="G2241" i="11"/>
  <c r="H2240" i="11"/>
  <c r="G2240" i="11"/>
  <c r="H2239" i="11"/>
  <c r="G2239" i="11"/>
  <c r="H2238" i="11"/>
  <c r="G2238" i="11"/>
  <c r="H2237" i="11"/>
  <c r="G2237" i="11"/>
  <c r="H2236" i="11"/>
  <c r="G2236" i="11"/>
  <c r="H2235" i="11"/>
  <c r="G2235" i="11"/>
  <c r="H2234" i="11"/>
  <c r="G2234" i="11"/>
  <c r="H2233" i="11"/>
  <c r="G2233" i="11"/>
  <c r="H2232" i="11"/>
  <c r="G2232" i="11"/>
  <c r="H2231" i="11"/>
  <c r="G2231" i="11"/>
  <c r="H2230" i="11"/>
  <c r="G2230" i="11"/>
  <c r="H2229" i="11"/>
  <c r="G2229" i="11"/>
  <c r="H2228" i="11"/>
  <c r="G2228" i="11"/>
  <c r="H2227" i="11"/>
  <c r="G2227" i="11"/>
  <c r="H2226" i="11"/>
  <c r="G2226" i="11"/>
  <c r="H2225" i="11"/>
  <c r="G2225" i="11"/>
  <c r="H2224" i="11"/>
  <c r="G2224" i="11"/>
  <c r="H2223" i="11"/>
  <c r="G2223" i="11"/>
  <c r="H2222" i="11"/>
  <c r="G2222" i="11"/>
  <c r="H2221" i="11"/>
  <c r="G2221" i="11"/>
  <c r="H2220" i="11"/>
  <c r="G2220" i="11"/>
  <c r="H2219" i="11"/>
  <c r="G2219" i="11"/>
  <c r="H2218" i="11"/>
  <c r="G2218" i="11"/>
  <c r="H2217" i="11"/>
  <c r="G2217" i="11"/>
  <c r="H2216" i="11"/>
  <c r="G2216" i="11"/>
  <c r="H2215" i="11"/>
  <c r="G2215" i="11"/>
  <c r="H2214" i="11"/>
  <c r="G2214" i="11"/>
  <c r="H2213" i="11"/>
  <c r="G2213" i="11"/>
  <c r="H2212" i="11"/>
  <c r="G2212" i="11"/>
  <c r="H2211" i="11"/>
  <c r="G2211" i="11"/>
  <c r="H2210" i="11"/>
  <c r="G2210" i="11"/>
  <c r="H2209" i="11"/>
  <c r="G2209" i="11"/>
  <c r="H2208" i="11"/>
  <c r="G2208" i="11"/>
  <c r="H2207" i="11"/>
  <c r="G2207" i="11"/>
  <c r="H2206" i="11"/>
  <c r="G2206" i="11"/>
  <c r="H2205" i="11"/>
  <c r="G2205" i="11"/>
  <c r="H2204" i="11"/>
  <c r="G2204" i="11"/>
  <c r="H2203" i="11"/>
  <c r="G2203" i="11"/>
  <c r="H2202" i="11"/>
  <c r="G2202" i="11"/>
  <c r="H2201" i="11"/>
  <c r="G2201" i="11"/>
  <c r="H2200" i="11"/>
  <c r="G2200" i="11"/>
  <c r="H2199" i="11"/>
  <c r="G2199" i="11"/>
  <c r="H2198" i="11"/>
  <c r="G2198" i="11"/>
  <c r="H2197" i="11"/>
  <c r="G2197" i="11"/>
  <c r="H2196" i="11"/>
  <c r="G2196" i="11"/>
  <c r="H2195" i="11"/>
  <c r="G2195" i="11"/>
  <c r="H2194" i="11"/>
  <c r="G2194" i="11"/>
  <c r="H2193" i="11"/>
  <c r="G2193" i="11"/>
  <c r="H2192" i="11"/>
  <c r="G2192" i="11"/>
  <c r="H2191" i="11"/>
  <c r="G2191" i="11"/>
  <c r="H2190" i="11"/>
  <c r="G2190" i="11"/>
  <c r="H2189" i="11"/>
  <c r="G2189" i="11"/>
  <c r="H2188" i="11"/>
  <c r="G2188" i="11"/>
  <c r="H2187" i="11"/>
  <c r="G2187" i="11"/>
  <c r="H2186" i="11"/>
  <c r="G2186" i="11"/>
  <c r="H2185" i="11"/>
  <c r="G2185" i="11"/>
  <c r="H2184" i="11"/>
  <c r="G2184" i="11"/>
  <c r="H2183" i="11"/>
  <c r="G2183" i="11"/>
  <c r="H2182" i="11"/>
  <c r="G2182" i="11"/>
  <c r="H2181" i="11"/>
  <c r="G2181" i="11"/>
  <c r="H2180" i="11"/>
  <c r="G2180" i="11"/>
  <c r="H2179" i="11"/>
  <c r="G2179" i="11"/>
  <c r="H2178" i="11"/>
  <c r="G2178" i="11"/>
  <c r="H2177" i="11"/>
  <c r="G2177" i="11"/>
  <c r="H2176" i="11"/>
  <c r="G2176" i="11"/>
  <c r="H2175" i="11"/>
  <c r="G2175" i="11"/>
  <c r="H2174" i="11"/>
  <c r="G2174" i="11"/>
  <c r="H2173" i="11"/>
  <c r="G2173" i="11"/>
  <c r="H2172" i="11"/>
  <c r="G2172" i="11"/>
  <c r="H2171" i="11"/>
  <c r="G2171" i="11"/>
  <c r="H2170" i="11"/>
  <c r="G2170" i="11"/>
  <c r="H2169" i="11"/>
  <c r="G2169" i="11"/>
  <c r="H2168" i="11"/>
  <c r="G2168" i="11"/>
  <c r="H2167" i="11"/>
  <c r="G2167" i="11"/>
  <c r="H2166" i="11"/>
  <c r="G2166" i="11"/>
  <c r="H2165" i="11"/>
  <c r="G2165" i="11"/>
  <c r="H2164" i="11"/>
  <c r="G2164" i="11"/>
  <c r="H2163" i="11"/>
  <c r="G2163" i="11"/>
  <c r="H2162" i="11"/>
  <c r="G2162" i="11"/>
  <c r="H2161" i="11"/>
  <c r="G2161" i="11"/>
  <c r="H2160" i="11"/>
  <c r="G2160" i="11"/>
  <c r="H2159" i="11"/>
  <c r="G2159" i="11"/>
  <c r="H2158" i="11"/>
  <c r="G2158" i="11"/>
  <c r="H2157" i="11"/>
  <c r="G2157" i="11"/>
  <c r="H2156" i="11"/>
  <c r="G2156" i="11"/>
  <c r="H2155" i="11"/>
  <c r="G2155" i="11"/>
  <c r="H2154" i="11"/>
  <c r="G2154" i="11"/>
  <c r="H2153" i="11"/>
  <c r="G2153" i="11"/>
  <c r="H2152" i="11"/>
  <c r="G2152" i="11"/>
  <c r="H2151" i="11"/>
  <c r="G2151" i="11"/>
  <c r="H2150" i="11"/>
  <c r="G2150" i="11"/>
  <c r="H2149" i="11"/>
  <c r="G2149" i="11"/>
  <c r="H2148" i="11"/>
  <c r="G2148" i="11"/>
  <c r="H2147" i="11"/>
  <c r="G2147" i="11"/>
  <c r="H2146" i="11"/>
  <c r="G2146" i="11"/>
  <c r="H2145" i="11"/>
  <c r="G2145" i="11"/>
  <c r="H2144" i="11"/>
  <c r="G2144" i="11"/>
  <c r="H2143" i="11"/>
  <c r="G2143" i="11"/>
  <c r="H2142" i="11"/>
  <c r="G2142" i="11"/>
  <c r="H2141" i="11"/>
  <c r="G2141" i="11"/>
  <c r="H2140" i="11"/>
  <c r="G2140" i="11"/>
  <c r="H2139" i="11"/>
  <c r="G2139" i="11"/>
  <c r="H2138" i="11"/>
  <c r="G2138" i="11"/>
  <c r="H2137" i="11"/>
  <c r="G2137" i="11"/>
  <c r="H2136" i="11"/>
  <c r="G2136" i="11"/>
  <c r="H2135" i="11"/>
  <c r="G2135" i="11"/>
  <c r="H2134" i="11"/>
  <c r="G2134" i="11"/>
  <c r="H2133" i="11"/>
  <c r="G2133" i="11"/>
  <c r="H2132" i="11"/>
  <c r="G2132" i="11"/>
  <c r="H2131" i="11"/>
  <c r="G2131" i="11"/>
  <c r="H2130" i="11"/>
  <c r="G2130" i="11"/>
  <c r="H2129" i="11"/>
  <c r="G2129" i="11"/>
  <c r="H2128" i="11"/>
  <c r="G2128" i="11"/>
  <c r="H2127" i="11"/>
  <c r="G2127" i="11"/>
  <c r="H2126" i="11"/>
  <c r="G2126" i="11"/>
  <c r="H2125" i="11"/>
  <c r="G2125" i="11"/>
  <c r="H2124" i="11"/>
  <c r="G2124" i="11"/>
  <c r="H2123" i="11"/>
  <c r="G2123" i="11"/>
  <c r="H2122" i="11"/>
  <c r="G2122" i="11"/>
  <c r="H2121" i="11"/>
  <c r="G2121" i="11"/>
  <c r="H2120" i="11"/>
  <c r="G2120" i="11"/>
  <c r="H2119" i="11"/>
  <c r="G2119" i="11"/>
  <c r="H2118" i="11"/>
  <c r="G2118" i="11"/>
  <c r="H2117" i="11"/>
  <c r="G2117" i="11"/>
  <c r="H2116" i="11"/>
  <c r="G2116" i="11"/>
  <c r="H2115" i="11"/>
  <c r="G2115" i="11"/>
  <c r="H2114" i="11"/>
  <c r="G2114" i="11"/>
  <c r="H2113" i="11"/>
  <c r="G2113" i="11"/>
  <c r="H2112" i="11"/>
  <c r="G2112" i="11"/>
  <c r="H2111" i="11"/>
  <c r="G2111" i="11"/>
  <c r="H2110" i="11"/>
  <c r="G2110" i="11"/>
  <c r="H2109" i="11"/>
  <c r="G2109" i="11"/>
  <c r="H2108" i="11"/>
  <c r="G2108" i="11"/>
  <c r="H2107" i="11"/>
  <c r="G2107" i="11"/>
  <c r="H2106" i="11"/>
  <c r="G2106" i="11"/>
  <c r="H2105" i="11"/>
  <c r="G2105" i="11"/>
  <c r="H2104" i="11"/>
  <c r="G2104" i="11"/>
  <c r="H2103" i="11"/>
  <c r="G2103" i="11"/>
  <c r="H2102" i="11"/>
  <c r="G2102" i="11"/>
  <c r="H2101" i="11"/>
  <c r="G2101" i="11"/>
  <c r="H2100" i="11"/>
  <c r="G2100" i="11"/>
  <c r="H2099" i="11"/>
  <c r="G2099" i="11"/>
  <c r="H2098" i="11"/>
  <c r="G2098" i="11"/>
  <c r="H2097" i="11"/>
  <c r="G2097" i="11"/>
  <c r="H2096" i="11"/>
  <c r="G2096" i="11"/>
  <c r="H2095" i="11"/>
  <c r="G2095" i="11"/>
  <c r="H2094" i="11"/>
  <c r="G2094" i="11"/>
  <c r="H2093" i="11"/>
  <c r="G2093" i="11"/>
  <c r="H2092" i="11"/>
  <c r="G2092" i="11"/>
  <c r="H2091" i="11"/>
  <c r="G2091" i="11"/>
  <c r="H2090" i="11"/>
  <c r="G2090" i="11"/>
  <c r="H2089" i="11"/>
  <c r="G2089" i="11"/>
  <c r="H2088" i="11"/>
  <c r="G2088" i="11"/>
  <c r="H2087" i="11"/>
  <c r="G2087" i="11"/>
  <c r="H2086" i="11"/>
  <c r="G2086" i="11"/>
  <c r="H2085" i="11"/>
  <c r="G2085" i="11"/>
  <c r="H2084" i="11"/>
  <c r="G2084" i="11"/>
  <c r="H2083" i="11"/>
  <c r="G2083" i="11"/>
  <c r="H2082" i="11"/>
  <c r="G2082" i="11"/>
  <c r="H2081" i="11"/>
  <c r="G2081" i="11"/>
  <c r="H2080" i="11"/>
  <c r="G2080" i="11"/>
  <c r="H2079" i="11"/>
  <c r="G2079" i="11"/>
  <c r="H2078" i="11"/>
  <c r="G2078" i="11"/>
  <c r="H2077" i="11"/>
  <c r="G2077" i="11"/>
  <c r="H2076" i="11"/>
  <c r="G2076" i="11"/>
  <c r="H2075" i="11"/>
  <c r="G2075" i="11"/>
  <c r="H2074" i="11"/>
  <c r="G2074" i="11"/>
  <c r="H2073" i="11"/>
  <c r="G2073" i="11"/>
  <c r="H2072" i="11"/>
  <c r="G2072" i="11"/>
  <c r="H2071" i="11"/>
  <c r="G2071" i="11"/>
  <c r="H2070" i="11"/>
  <c r="G2070" i="11"/>
  <c r="H2069" i="11"/>
  <c r="G2069" i="11"/>
  <c r="H2068" i="11"/>
  <c r="G2068" i="11"/>
  <c r="H2067" i="11"/>
  <c r="G2067" i="11"/>
  <c r="H2066" i="11"/>
  <c r="G2066" i="11"/>
  <c r="H2065" i="11"/>
  <c r="G2065" i="11"/>
  <c r="H2064" i="11"/>
  <c r="G2064" i="11"/>
  <c r="H2063" i="11"/>
  <c r="G2063" i="11"/>
  <c r="H2062" i="11"/>
  <c r="G2062" i="11"/>
  <c r="H2061" i="11"/>
  <c r="G2061" i="11"/>
  <c r="H2060" i="11"/>
  <c r="G2060" i="11"/>
  <c r="H2059" i="11"/>
  <c r="G2059" i="11"/>
  <c r="H2058" i="11"/>
  <c r="G2058" i="11"/>
  <c r="H2057" i="11"/>
  <c r="G2057" i="11"/>
  <c r="H2056" i="11"/>
  <c r="G2056" i="11"/>
  <c r="H2055" i="11"/>
  <c r="G2055" i="11"/>
  <c r="H2054" i="11"/>
  <c r="G2054" i="11"/>
  <c r="H2053" i="11"/>
  <c r="G2053" i="11"/>
  <c r="H2052" i="11"/>
  <c r="G2052" i="11"/>
  <c r="H2051" i="11"/>
  <c r="G2051" i="11"/>
  <c r="H2050" i="11"/>
  <c r="G2050" i="11"/>
  <c r="H2049" i="11"/>
  <c r="G2049" i="11"/>
  <c r="H2048" i="11"/>
  <c r="G2048" i="11"/>
  <c r="H2047" i="11"/>
  <c r="G2047" i="11"/>
  <c r="H2046" i="11"/>
  <c r="G2046" i="11"/>
  <c r="H2045" i="11"/>
  <c r="G2045" i="11"/>
  <c r="H2044" i="11"/>
  <c r="G2044" i="11"/>
  <c r="H2043" i="11"/>
  <c r="G2043" i="11"/>
  <c r="H2042" i="11"/>
  <c r="G2042" i="11"/>
  <c r="H2041" i="11"/>
  <c r="G2041" i="11"/>
  <c r="H2040" i="11"/>
  <c r="G2040" i="11"/>
  <c r="H2039" i="11"/>
  <c r="G2039" i="11"/>
  <c r="H2038" i="11"/>
  <c r="G2038" i="11"/>
  <c r="H2037" i="11"/>
  <c r="G2037" i="11"/>
  <c r="H2036" i="11"/>
  <c r="G2036" i="11"/>
  <c r="H2035" i="11"/>
  <c r="G2035" i="11"/>
  <c r="H2034" i="11"/>
  <c r="G2034" i="11"/>
  <c r="H2033" i="11"/>
  <c r="G2033" i="11"/>
  <c r="H2032" i="11"/>
  <c r="G2032" i="11"/>
  <c r="H2031" i="11"/>
  <c r="G2031" i="11"/>
  <c r="H2030" i="11"/>
  <c r="G2030" i="11"/>
  <c r="H2029" i="11"/>
  <c r="G2029" i="11"/>
  <c r="H2028" i="11"/>
  <c r="G2028" i="11"/>
  <c r="H2027" i="11"/>
  <c r="G2027" i="11"/>
  <c r="H2026" i="11"/>
  <c r="G2026" i="11"/>
  <c r="H2025" i="11"/>
  <c r="G2025" i="11"/>
  <c r="H2024" i="11"/>
  <c r="G2024" i="11"/>
  <c r="H2023" i="11"/>
  <c r="G2023" i="11"/>
  <c r="H2022" i="11"/>
  <c r="G2022" i="11"/>
  <c r="H2021" i="11"/>
  <c r="G2021" i="11"/>
  <c r="H2020" i="11"/>
  <c r="G2020" i="11"/>
  <c r="H2019" i="11"/>
  <c r="G2019" i="11"/>
  <c r="H2018" i="11"/>
  <c r="G2018" i="11"/>
  <c r="H2017" i="11"/>
  <c r="G2017" i="11"/>
  <c r="H2016" i="11"/>
  <c r="G2016" i="11"/>
  <c r="H2015" i="11"/>
  <c r="G2015" i="11"/>
  <c r="H2014" i="11"/>
  <c r="G2014" i="11"/>
  <c r="H2013" i="11"/>
  <c r="G2013" i="11"/>
  <c r="H2012" i="11"/>
  <c r="G2012" i="11"/>
  <c r="H2011" i="11"/>
  <c r="G2011" i="11"/>
  <c r="H2010" i="11"/>
  <c r="G2010" i="11"/>
  <c r="H2009" i="11"/>
  <c r="G2009" i="11"/>
  <c r="H2008" i="11"/>
  <c r="G2008" i="11"/>
  <c r="H2007" i="11"/>
  <c r="G2007" i="11"/>
  <c r="H2006" i="11"/>
  <c r="G2006" i="11"/>
  <c r="H2005" i="11"/>
  <c r="G2005" i="11"/>
  <c r="H2004" i="11"/>
  <c r="G2004" i="11"/>
  <c r="H2003" i="11"/>
  <c r="G2003" i="11"/>
  <c r="H2002" i="11"/>
  <c r="G2002" i="11"/>
  <c r="H2001" i="11"/>
  <c r="G2001" i="11"/>
  <c r="H2000" i="11"/>
  <c r="G2000" i="11"/>
  <c r="H1999" i="11"/>
  <c r="G1999" i="11"/>
  <c r="H1998" i="11"/>
  <c r="G1998" i="11"/>
  <c r="H1997" i="11"/>
  <c r="G1997" i="11"/>
  <c r="H1996" i="11"/>
  <c r="G1996" i="11"/>
  <c r="H1995" i="11"/>
  <c r="G1995" i="11"/>
  <c r="H1994" i="11"/>
  <c r="G1994" i="11"/>
  <c r="H1993" i="11"/>
  <c r="G1993" i="11"/>
  <c r="H1992" i="11"/>
  <c r="G1992" i="11"/>
  <c r="H1991" i="11"/>
  <c r="G1991" i="11"/>
  <c r="H1990" i="11"/>
  <c r="G1990" i="11"/>
  <c r="H1989" i="11"/>
  <c r="G1989" i="11"/>
  <c r="H1988" i="11"/>
  <c r="G1988" i="11"/>
  <c r="H1987" i="11"/>
  <c r="G1987" i="11"/>
  <c r="H1986" i="11"/>
  <c r="G1986" i="11"/>
  <c r="H1985" i="11"/>
  <c r="G1985" i="11"/>
  <c r="H1984" i="11"/>
  <c r="G1984" i="11"/>
  <c r="H1983" i="11"/>
  <c r="G1983" i="11"/>
  <c r="H1982" i="11"/>
  <c r="G1982" i="11"/>
  <c r="H1981" i="11"/>
  <c r="G1981" i="11"/>
  <c r="H1980" i="11"/>
  <c r="G1980" i="11"/>
  <c r="H1979" i="11"/>
  <c r="G1979" i="11"/>
  <c r="H1978" i="11"/>
  <c r="G1978" i="11"/>
  <c r="H1977" i="11"/>
  <c r="G1977" i="11"/>
  <c r="H1976" i="11"/>
  <c r="G1976" i="11"/>
  <c r="H1975" i="11"/>
  <c r="G1975" i="11"/>
  <c r="H1974" i="11"/>
  <c r="G1974" i="11"/>
  <c r="H1973" i="11"/>
  <c r="G1973" i="11"/>
  <c r="H1972" i="11"/>
  <c r="G1972" i="11"/>
  <c r="H1971" i="11"/>
  <c r="G1971" i="11"/>
  <c r="H1970" i="11"/>
  <c r="G1970" i="11"/>
  <c r="H1969" i="11"/>
  <c r="G1969" i="11"/>
  <c r="H1968" i="11"/>
  <c r="G1968" i="11"/>
  <c r="H1967" i="11"/>
  <c r="G1967" i="11"/>
  <c r="H1966" i="11"/>
  <c r="G1966" i="11"/>
  <c r="H1965" i="11"/>
  <c r="G1965" i="11"/>
  <c r="H1964" i="11"/>
  <c r="G1964" i="11"/>
  <c r="H1963" i="11"/>
  <c r="G1963" i="11"/>
  <c r="H1962" i="11"/>
  <c r="G1962" i="11"/>
  <c r="H1961" i="11"/>
  <c r="G1961" i="11"/>
  <c r="H1960" i="11"/>
  <c r="G1960" i="11"/>
  <c r="H1959" i="11"/>
  <c r="G1959" i="11"/>
  <c r="H1958" i="11"/>
  <c r="G1958" i="11"/>
  <c r="H1957" i="11"/>
  <c r="G1957" i="11"/>
  <c r="H1956" i="11"/>
  <c r="G1956" i="11"/>
  <c r="H1955" i="11"/>
  <c r="G1955" i="11"/>
  <c r="H1954" i="11"/>
  <c r="G1954" i="11"/>
  <c r="H1953" i="11"/>
  <c r="G1953" i="11"/>
  <c r="H1952" i="11"/>
  <c r="G1952" i="11"/>
  <c r="H1951" i="11"/>
  <c r="G1951" i="11"/>
  <c r="H1950" i="11"/>
  <c r="G1950" i="11"/>
  <c r="H1949" i="11"/>
  <c r="G1949" i="11"/>
  <c r="H1948" i="11"/>
  <c r="G1948" i="11"/>
  <c r="H1947" i="11"/>
  <c r="G1947" i="11"/>
  <c r="H1946" i="11"/>
  <c r="G1946" i="11"/>
  <c r="H1945" i="11"/>
  <c r="G1945" i="11"/>
  <c r="H1944" i="11"/>
  <c r="G1944" i="11"/>
  <c r="H1943" i="11"/>
  <c r="G1943" i="11"/>
  <c r="H1942" i="11"/>
  <c r="G1942" i="11"/>
  <c r="H1941" i="11"/>
  <c r="G1941" i="11"/>
  <c r="H1940" i="11"/>
  <c r="G1940" i="11"/>
  <c r="H1939" i="11"/>
  <c r="G1939" i="11"/>
  <c r="H1938" i="11"/>
  <c r="G1938" i="11"/>
  <c r="H1937" i="11"/>
  <c r="G1937" i="11"/>
  <c r="H1936" i="11"/>
  <c r="G1936" i="11"/>
  <c r="H1935" i="11"/>
  <c r="G1935" i="11"/>
  <c r="H1934" i="11"/>
  <c r="G1934" i="11"/>
  <c r="H1933" i="11"/>
  <c r="G1933" i="11"/>
  <c r="H1932" i="11"/>
  <c r="G1932" i="11"/>
  <c r="H1931" i="11"/>
  <c r="G1931" i="11"/>
  <c r="H1930" i="11"/>
  <c r="G1930" i="11"/>
  <c r="H1929" i="11"/>
  <c r="G1929" i="11"/>
  <c r="H1928" i="11"/>
  <c r="G1928" i="11"/>
  <c r="H1927" i="11"/>
  <c r="G1927" i="11"/>
  <c r="H1926" i="11"/>
  <c r="G1926" i="11"/>
  <c r="H1925" i="11"/>
  <c r="G1925" i="11"/>
  <c r="H1924" i="11"/>
  <c r="G1924" i="11"/>
  <c r="H1923" i="11"/>
  <c r="G1923" i="11"/>
  <c r="H1922" i="11"/>
  <c r="G1922" i="11"/>
  <c r="H1921" i="11"/>
  <c r="G1921" i="11"/>
  <c r="H1920" i="11"/>
  <c r="G1920" i="11"/>
  <c r="H1919" i="11"/>
  <c r="G1919" i="11"/>
  <c r="H1918" i="11"/>
  <c r="G1918" i="11"/>
  <c r="H1917" i="11"/>
  <c r="G1917" i="11"/>
  <c r="H1916" i="11"/>
  <c r="G1916" i="11"/>
  <c r="H1915" i="11"/>
  <c r="G1915" i="11"/>
  <c r="H1914" i="11"/>
  <c r="G1914" i="11"/>
  <c r="H1913" i="11"/>
  <c r="G1913" i="11"/>
  <c r="H1912" i="11"/>
  <c r="G1912" i="11"/>
  <c r="H1911" i="11"/>
  <c r="G1911" i="11"/>
  <c r="H1910" i="11"/>
  <c r="G1910" i="11"/>
  <c r="H1909" i="11"/>
  <c r="G1909" i="11"/>
  <c r="H1908" i="11"/>
  <c r="G1908" i="11"/>
  <c r="H1907" i="11"/>
  <c r="G1907" i="11"/>
  <c r="H1906" i="11"/>
  <c r="G1906" i="11"/>
  <c r="H1905" i="11"/>
  <c r="G1905" i="11"/>
  <c r="H1904" i="11"/>
  <c r="G1904" i="11"/>
  <c r="H1903" i="11"/>
  <c r="G1903" i="11"/>
  <c r="H1902" i="11"/>
  <c r="G1902" i="11"/>
  <c r="H1901" i="11"/>
  <c r="G1901" i="11"/>
  <c r="H1900" i="11"/>
  <c r="G1900" i="11"/>
  <c r="H1899" i="11"/>
  <c r="G1899" i="11"/>
  <c r="H1898" i="11"/>
  <c r="G1898" i="11"/>
  <c r="H1897" i="11"/>
  <c r="G1897" i="11"/>
  <c r="H1896" i="11"/>
  <c r="G1896" i="11"/>
  <c r="H1895" i="11"/>
  <c r="G1895" i="11"/>
  <c r="H1894" i="11"/>
  <c r="G1894" i="11"/>
  <c r="H1893" i="11"/>
  <c r="G1893" i="11"/>
  <c r="H1892" i="11"/>
  <c r="G1892" i="11"/>
  <c r="H1891" i="11"/>
  <c r="G1891" i="11"/>
  <c r="H1890" i="11"/>
  <c r="G1890" i="11"/>
  <c r="H1889" i="11"/>
  <c r="G1889" i="11"/>
  <c r="H1888" i="11"/>
  <c r="G1888" i="11"/>
  <c r="H1887" i="11"/>
  <c r="G1887" i="11"/>
  <c r="H1886" i="11"/>
  <c r="G1886" i="11"/>
  <c r="H1885" i="11"/>
  <c r="G1885" i="11"/>
  <c r="H1884" i="11"/>
  <c r="G1884" i="11"/>
  <c r="H1883" i="11"/>
  <c r="G1883" i="11"/>
  <c r="H1882" i="11"/>
  <c r="G1882" i="11"/>
  <c r="H1881" i="11"/>
  <c r="G1881" i="11"/>
  <c r="H1880" i="11"/>
  <c r="G1880" i="11"/>
  <c r="H1879" i="11"/>
  <c r="G1879" i="11"/>
  <c r="H1878" i="11"/>
  <c r="G1878" i="11"/>
  <c r="H1877" i="11"/>
  <c r="G1877" i="11"/>
  <c r="H1876" i="11"/>
  <c r="G1876" i="11"/>
  <c r="H1875" i="11"/>
  <c r="G1875" i="11"/>
  <c r="H1874" i="11"/>
  <c r="G1874" i="11"/>
  <c r="H1873" i="11"/>
  <c r="G1873" i="11"/>
  <c r="H1872" i="11"/>
  <c r="G1872" i="11"/>
  <c r="H1871" i="11"/>
  <c r="G1871" i="11"/>
  <c r="H1870" i="11"/>
  <c r="G1870" i="11"/>
  <c r="H1869" i="11"/>
  <c r="G1869" i="11"/>
  <c r="H1868" i="11"/>
  <c r="G1868" i="11"/>
  <c r="H1867" i="11"/>
  <c r="G1867" i="11"/>
  <c r="H1866" i="11"/>
  <c r="G1866" i="11"/>
  <c r="H1865" i="11"/>
  <c r="G1865" i="11"/>
  <c r="H1864" i="11"/>
  <c r="G1864" i="11"/>
  <c r="H1863" i="11"/>
  <c r="G1863" i="11"/>
  <c r="H1862" i="11"/>
  <c r="G1862" i="11"/>
  <c r="H1861" i="11"/>
  <c r="G1861" i="11"/>
  <c r="H1860" i="11"/>
  <c r="G1860" i="11"/>
  <c r="H1859" i="11"/>
  <c r="G1859" i="11"/>
  <c r="H1858" i="11"/>
  <c r="G1858" i="11"/>
  <c r="H1857" i="11"/>
  <c r="G1857" i="11"/>
  <c r="H1856" i="11"/>
  <c r="G1856" i="11"/>
  <c r="H1855" i="11"/>
  <c r="G1855" i="11"/>
  <c r="H1854" i="11"/>
  <c r="G1854" i="11"/>
  <c r="H1853" i="11"/>
  <c r="G1853" i="11"/>
  <c r="H1852" i="11"/>
  <c r="G1852" i="11"/>
  <c r="H1851" i="11"/>
  <c r="G1851" i="11"/>
  <c r="H1850" i="11"/>
  <c r="G1850" i="11"/>
  <c r="H1849" i="11"/>
  <c r="G1849" i="11"/>
  <c r="H1848" i="11"/>
  <c r="G1848" i="11"/>
  <c r="H1847" i="11"/>
  <c r="G1847" i="11"/>
  <c r="H1846" i="11"/>
  <c r="G1846" i="11"/>
  <c r="H1845" i="11"/>
  <c r="G1845" i="11"/>
  <c r="H1844" i="11"/>
  <c r="G1844" i="11"/>
  <c r="H1843" i="11"/>
  <c r="G1843" i="11"/>
  <c r="H1842" i="11"/>
  <c r="G1842" i="11"/>
  <c r="H1841" i="11"/>
  <c r="G1841" i="11"/>
  <c r="H1840" i="11"/>
  <c r="G1840" i="11"/>
  <c r="H1839" i="11"/>
  <c r="G1839" i="11"/>
  <c r="H1838" i="11"/>
  <c r="G1838" i="11"/>
  <c r="H1837" i="11"/>
  <c r="G1837" i="11"/>
  <c r="H1836" i="11"/>
  <c r="G1836" i="11"/>
  <c r="H1835" i="11"/>
  <c r="G1835" i="11"/>
  <c r="H1834" i="11"/>
  <c r="G1834" i="11"/>
  <c r="H1833" i="11"/>
  <c r="G1833" i="11"/>
  <c r="H1832" i="11"/>
  <c r="G1832" i="11"/>
  <c r="H1831" i="11"/>
  <c r="G1831" i="11"/>
  <c r="H1830" i="11"/>
  <c r="G1830" i="11"/>
  <c r="H1829" i="11"/>
  <c r="G1829" i="11"/>
  <c r="H1828" i="11"/>
  <c r="G1828" i="11"/>
  <c r="H1827" i="11"/>
  <c r="G1827" i="11"/>
  <c r="H1826" i="11"/>
  <c r="G1826" i="11"/>
  <c r="H1825" i="11"/>
  <c r="G1825" i="11"/>
  <c r="H1824" i="11"/>
  <c r="G1824" i="11"/>
  <c r="H1823" i="11"/>
  <c r="G1823" i="11"/>
  <c r="H1822" i="11"/>
  <c r="G1822" i="11"/>
  <c r="H1821" i="11"/>
  <c r="G1821" i="11"/>
  <c r="H1820" i="11"/>
  <c r="G1820" i="11"/>
  <c r="H1819" i="11"/>
  <c r="G1819" i="11"/>
  <c r="H1818" i="11"/>
  <c r="G1818" i="11"/>
  <c r="H1817" i="11"/>
  <c r="G1817" i="11"/>
  <c r="H1816" i="11"/>
  <c r="G1816" i="11"/>
  <c r="H1815" i="11"/>
  <c r="G1815" i="11"/>
  <c r="H1814" i="11"/>
  <c r="G1814" i="11"/>
  <c r="H1813" i="11"/>
  <c r="G1813" i="11"/>
  <c r="H1812" i="11"/>
  <c r="G1812" i="11"/>
  <c r="H1811" i="11"/>
  <c r="G1811" i="11"/>
  <c r="H1810" i="11"/>
  <c r="G1810" i="11"/>
  <c r="H1809" i="11"/>
  <c r="G1809" i="11"/>
  <c r="H1808" i="11"/>
  <c r="G1808" i="11"/>
  <c r="H1807" i="11"/>
  <c r="G1807" i="11"/>
  <c r="H1806" i="11"/>
  <c r="G1806" i="11"/>
  <c r="H1805" i="11"/>
  <c r="G1805" i="11"/>
  <c r="H1804" i="11"/>
  <c r="G1804" i="11"/>
  <c r="H1803" i="11"/>
  <c r="G1803" i="11"/>
  <c r="H1802" i="11"/>
  <c r="G1802" i="11"/>
  <c r="H1801" i="11"/>
  <c r="G1801" i="11"/>
  <c r="H1800" i="11"/>
  <c r="G1800" i="11"/>
  <c r="H1799" i="11"/>
  <c r="G1799" i="11"/>
  <c r="H1798" i="11"/>
  <c r="G1798" i="11"/>
  <c r="H1797" i="11"/>
  <c r="G1797" i="11"/>
  <c r="H1796" i="11"/>
  <c r="G1796" i="11"/>
  <c r="H1795" i="11"/>
  <c r="G1795" i="11"/>
  <c r="H1794" i="11"/>
  <c r="G1794" i="11"/>
  <c r="H1793" i="11"/>
  <c r="G1793" i="11"/>
  <c r="H1792" i="11"/>
  <c r="G1792" i="11"/>
  <c r="H1791" i="11"/>
  <c r="G1791" i="11"/>
  <c r="H1790" i="11"/>
  <c r="G1790" i="11"/>
  <c r="H1789" i="11"/>
  <c r="G1789" i="11"/>
  <c r="H1788" i="11"/>
  <c r="G1788" i="11"/>
  <c r="H1787" i="11"/>
  <c r="G1787" i="11"/>
  <c r="H1786" i="11"/>
  <c r="G1786" i="11"/>
  <c r="H1785" i="11"/>
  <c r="G1785" i="11"/>
  <c r="H1784" i="11"/>
  <c r="G1784" i="11"/>
  <c r="H1783" i="11"/>
  <c r="G1783" i="11"/>
  <c r="H1782" i="11"/>
  <c r="G1782" i="11"/>
  <c r="H1781" i="11"/>
  <c r="G1781" i="11"/>
  <c r="H1780" i="11"/>
  <c r="G1780" i="11"/>
  <c r="H1779" i="11"/>
  <c r="G1779" i="11"/>
  <c r="H1778" i="11"/>
  <c r="G1778" i="11"/>
  <c r="H1777" i="11"/>
  <c r="G1777" i="11"/>
  <c r="H1776" i="11"/>
  <c r="G1776" i="11"/>
  <c r="H1775" i="11"/>
  <c r="G1775" i="11"/>
  <c r="H1774" i="11"/>
  <c r="G1774" i="11"/>
  <c r="H1773" i="11"/>
  <c r="G1773" i="11"/>
  <c r="H1772" i="11"/>
  <c r="G1772" i="11"/>
  <c r="H1771" i="11"/>
  <c r="G1771" i="11"/>
  <c r="H1770" i="11"/>
  <c r="G1770" i="11"/>
  <c r="H1769" i="11"/>
  <c r="G1769" i="11"/>
  <c r="H1768" i="11"/>
  <c r="G1768" i="11"/>
  <c r="H1767" i="11"/>
  <c r="G1767" i="11"/>
  <c r="H1766" i="11"/>
  <c r="G1766" i="11"/>
  <c r="H1765" i="11"/>
  <c r="G1765" i="11"/>
  <c r="H1764" i="11"/>
  <c r="G1764" i="11"/>
  <c r="H1763" i="11"/>
  <c r="G1763" i="11"/>
  <c r="H1762" i="11"/>
  <c r="G1762" i="11"/>
  <c r="H1761" i="11"/>
  <c r="G1761" i="11"/>
  <c r="H1760" i="11"/>
  <c r="G1760" i="11"/>
  <c r="H1759" i="11"/>
  <c r="G1759" i="11"/>
  <c r="H1758" i="11"/>
  <c r="G1758" i="11"/>
  <c r="H1757" i="11"/>
  <c r="G1757" i="11"/>
  <c r="H1756" i="11"/>
  <c r="G1756" i="11"/>
  <c r="H1755" i="11"/>
  <c r="G1755" i="11"/>
  <c r="H1754" i="11"/>
  <c r="G1754" i="11"/>
  <c r="H1753" i="11"/>
  <c r="G1753" i="11"/>
  <c r="H1752" i="11"/>
  <c r="G1752" i="11"/>
  <c r="H1751" i="11"/>
  <c r="G1751" i="11"/>
  <c r="H1750" i="11"/>
  <c r="G1750" i="11"/>
  <c r="H1749" i="11"/>
  <c r="G1749" i="11"/>
  <c r="H1748" i="11"/>
  <c r="G1748" i="11"/>
  <c r="H1747" i="11"/>
  <c r="G1747" i="11"/>
  <c r="H1746" i="11"/>
  <c r="G1746" i="11"/>
  <c r="H1745" i="11"/>
  <c r="G1745" i="11"/>
  <c r="H1744" i="11"/>
  <c r="G1744" i="11"/>
  <c r="H1743" i="11"/>
  <c r="G1743" i="11"/>
  <c r="H1742" i="11"/>
  <c r="G1742" i="11"/>
  <c r="H1741" i="11"/>
  <c r="G1741" i="11"/>
  <c r="H1740" i="11"/>
  <c r="G1740" i="11"/>
  <c r="H1739" i="11"/>
  <c r="G1739" i="11"/>
  <c r="H1738" i="11"/>
  <c r="G1738" i="11"/>
  <c r="H1737" i="11"/>
  <c r="G1737" i="11"/>
  <c r="H1736" i="11"/>
  <c r="G1736" i="11"/>
  <c r="H1735" i="11"/>
  <c r="G1735" i="11"/>
  <c r="H1734" i="11"/>
  <c r="G1734" i="11"/>
  <c r="H1733" i="11"/>
  <c r="G1733" i="11"/>
  <c r="H1732" i="11"/>
  <c r="G1732" i="11"/>
  <c r="H1731" i="11"/>
  <c r="G1731" i="11"/>
  <c r="H1730" i="11"/>
  <c r="G1730" i="11"/>
  <c r="H1729" i="11"/>
  <c r="G1729" i="11"/>
  <c r="H1728" i="11"/>
  <c r="G1728" i="11"/>
  <c r="H1727" i="11"/>
  <c r="G1727" i="11"/>
  <c r="H1726" i="11"/>
  <c r="G1726" i="11"/>
  <c r="H1725" i="11"/>
  <c r="G1725" i="11"/>
  <c r="H1724" i="11"/>
  <c r="G1724" i="11"/>
  <c r="H1723" i="11"/>
  <c r="G1723" i="11"/>
  <c r="H1722" i="11"/>
  <c r="G1722" i="11"/>
  <c r="H1721" i="11"/>
  <c r="G1721" i="11"/>
  <c r="H1720" i="11"/>
  <c r="G1720" i="11"/>
  <c r="H1719" i="11"/>
  <c r="G1719" i="11"/>
  <c r="H1718" i="11"/>
  <c r="G1718" i="11"/>
  <c r="H1717" i="11"/>
  <c r="G1717" i="11"/>
  <c r="H1716" i="11"/>
  <c r="G1716" i="11"/>
  <c r="H1715" i="11"/>
  <c r="G1715" i="11"/>
  <c r="H1714" i="11"/>
  <c r="G1714" i="11"/>
  <c r="H1713" i="11"/>
  <c r="G1713" i="11"/>
  <c r="H1712" i="11"/>
  <c r="G1712" i="11"/>
  <c r="H1711" i="11"/>
  <c r="G1711" i="11"/>
  <c r="H1710" i="11"/>
  <c r="G1710" i="11"/>
  <c r="H1709" i="11"/>
  <c r="G1709" i="11"/>
  <c r="H1708" i="11"/>
  <c r="G1708" i="11"/>
  <c r="H1707" i="11"/>
  <c r="G1707" i="11"/>
  <c r="H1706" i="11"/>
  <c r="G1706" i="11"/>
  <c r="H1705" i="11"/>
  <c r="G1705" i="11"/>
  <c r="H1704" i="11"/>
  <c r="G1704" i="11"/>
  <c r="H1703" i="11"/>
  <c r="G1703" i="11"/>
  <c r="H1702" i="11"/>
  <c r="G1702" i="11"/>
  <c r="H1701" i="11"/>
  <c r="G1701" i="11"/>
  <c r="H1700" i="11"/>
  <c r="G1700" i="11"/>
  <c r="H1699" i="11"/>
  <c r="G1699" i="11"/>
  <c r="H1698" i="11"/>
  <c r="G1698" i="11"/>
  <c r="H1697" i="11"/>
  <c r="G1697" i="11"/>
  <c r="H1696" i="11"/>
  <c r="G1696" i="11"/>
  <c r="H1695" i="11"/>
  <c r="G1695" i="11"/>
  <c r="H1694" i="11"/>
  <c r="G1694" i="11"/>
  <c r="H1693" i="11"/>
  <c r="G1693" i="11"/>
  <c r="H1692" i="11"/>
  <c r="G1692" i="11"/>
  <c r="H1691" i="11"/>
  <c r="G1691" i="11"/>
  <c r="H1690" i="11"/>
  <c r="G1690" i="11"/>
  <c r="H1689" i="11"/>
  <c r="G1689" i="11"/>
  <c r="H1688" i="11"/>
  <c r="G1688" i="11"/>
  <c r="H1687" i="11"/>
  <c r="G1687" i="11"/>
  <c r="H1686" i="11"/>
  <c r="G1686" i="11"/>
  <c r="H1685" i="11"/>
  <c r="G1685" i="11"/>
  <c r="H1684" i="11"/>
  <c r="G1684" i="11"/>
  <c r="H1683" i="11"/>
  <c r="G1683" i="11"/>
  <c r="H1682" i="11"/>
  <c r="G1682" i="11"/>
  <c r="H1681" i="11"/>
  <c r="G1681" i="11"/>
  <c r="H1680" i="11"/>
  <c r="G1680" i="11"/>
  <c r="H1679" i="11"/>
  <c r="G1679" i="11"/>
  <c r="H1678" i="11"/>
  <c r="G1678" i="11"/>
  <c r="H1677" i="11"/>
  <c r="G1677" i="11"/>
  <c r="H1676" i="11"/>
  <c r="G1676" i="11"/>
  <c r="H1675" i="11"/>
  <c r="G1675" i="11"/>
  <c r="H1674" i="11"/>
  <c r="G1674" i="11"/>
  <c r="H1673" i="11"/>
  <c r="G1673" i="11"/>
  <c r="H1672" i="11"/>
  <c r="G1672" i="11"/>
  <c r="H1671" i="11"/>
  <c r="G1671" i="11"/>
  <c r="H1670" i="11"/>
  <c r="G1670" i="11"/>
  <c r="H1669" i="11"/>
  <c r="G1669" i="11"/>
  <c r="H1668" i="11"/>
  <c r="G1668" i="11"/>
  <c r="H1667" i="11"/>
  <c r="G1667" i="11"/>
  <c r="H1666" i="11"/>
  <c r="G1666" i="11"/>
  <c r="H1665" i="11"/>
  <c r="G1665" i="11"/>
  <c r="H1664" i="11"/>
  <c r="G1664" i="11"/>
  <c r="H1663" i="11"/>
  <c r="G1663" i="11"/>
  <c r="H1662" i="11"/>
  <c r="G1662" i="11"/>
  <c r="H1661" i="11"/>
  <c r="G1661" i="11"/>
  <c r="H1660" i="11"/>
  <c r="G1660" i="11"/>
  <c r="H1659" i="11"/>
  <c r="G1659" i="11"/>
  <c r="H1658" i="11"/>
  <c r="G1658" i="11"/>
  <c r="H1657" i="11"/>
  <c r="G1657" i="11"/>
  <c r="H1656" i="11"/>
  <c r="G1656" i="11"/>
  <c r="H1655" i="11"/>
  <c r="G1655" i="11"/>
  <c r="H1654" i="11"/>
  <c r="G1654" i="11"/>
  <c r="H1653" i="11"/>
  <c r="G1653" i="11"/>
  <c r="H1652" i="11"/>
  <c r="G1652" i="11"/>
  <c r="H1651" i="11"/>
  <c r="G1651" i="11"/>
  <c r="H1650" i="11"/>
  <c r="G1650" i="11"/>
  <c r="H1649" i="11"/>
  <c r="G1649" i="11"/>
  <c r="H1648" i="11"/>
  <c r="G1648" i="11"/>
  <c r="H1647" i="11"/>
  <c r="G1647" i="11"/>
  <c r="H1646" i="11"/>
  <c r="G1646" i="11"/>
  <c r="H1645" i="11"/>
  <c r="G1645" i="11"/>
  <c r="H1644" i="11"/>
  <c r="G1644" i="11"/>
  <c r="H1643" i="11"/>
  <c r="G1643" i="11"/>
  <c r="H1642" i="11"/>
  <c r="G1642" i="11"/>
  <c r="H1641" i="11"/>
  <c r="G1641" i="11"/>
  <c r="H1640" i="11"/>
  <c r="G1640" i="11"/>
  <c r="H1639" i="11"/>
  <c r="G1639" i="11"/>
  <c r="H1638" i="11"/>
  <c r="G1638" i="11"/>
  <c r="H1637" i="11"/>
  <c r="G1637" i="11"/>
  <c r="H1636" i="11"/>
  <c r="G1636" i="11"/>
  <c r="H1635" i="11"/>
  <c r="G1635" i="11"/>
  <c r="H1634" i="11"/>
  <c r="G1634" i="11"/>
  <c r="H1633" i="11"/>
  <c r="G1633" i="11"/>
  <c r="H1632" i="11"/>
  <c r="G1632" i="11"/>
  <c r="H1631" i="11"/>
  <c r="G1631" i="11"/>
  <c r="H1630" i="11"/>
  <c r="G1630" i="11"/>
  <c r="H1629" i="11"/>
  <c r="G1629" i="11"/>
  <c r="H1628" i="11"/>
  <c r="G1628" i="11"/>
  <c r="H1627" i="11"/>
  <c r="G1627" i="11"/>
  <c r="H1626" i="11"/>
  <c r="G1626" i="11"/>
  <c r="H1625" i="11"/>
  <c r="G1625" i="11"/>
  <c r="H1624" i="11"/>
  <c r="G1624" i="11"/>
  <c r="H1623" i="11"/>
  <c r="G1623" i="11"/>
  <c r="H1622" i="11"/>
  <c r="G1622" i="11"/>
  <c r="H1621" i="11"/>
  <c r="G1621" i="11"/>
  <c r="H1620" i="11"/>
  <c r="G1620" i="11"/>
  <c r="H1619" i="11"/>
  <c r="G1619" i="11"/>
  <c r="H1618" i="11"/>
  <c r="G1618" i="11"/>
  <c r="H1617" i="11"/>
  <c r="G1617" i="11"/>
  <c r="H1616" i="11"/>
  <c r="G1616" i="11"/>
  <c r="H1615" i="11"/>
  <c r="G1615" i="11"/>
  <c r="H1614" i="11"/>
  <c r="G1614" i="11"/>
  <c r="H1613" i="11"/>
  <c r="G1613" i="11"/>
  <c r="H1612" i="11"/>
  <c r="G1612" i="11"/>
  <c r="H1611" i="11"/>
  <c r="G1611" i="11"/>
  <c r="H1610" i="11"/>
  <c r="G1610" i="11"/>
  <c r="H1609" i="11"/>
  <c r="G1609" i="11"/>
  <c r="H1608" i="11"/>
  <c r="G1608" i="11"/>
  <c r="H1607" i="11"/>
  <c r="G1607" i="11"/>
  <c r="H1606" i="11"/>
  <c r="G1606" i="11"/>
  <c r="H1605" i="11"/>
  <c r="G1605" i="11"/>
  <c r="H1604" i="11"/>
  <c r="G1604" i="11"/>
  <c r="H1603" i="11"/>
  <c r="G1603" i="11"/>
  <c r="H1602" i="11"/>
  <c r="G1602" i="11"/>
  <c r="H1601" i="11"/>
  <c r="G1601" i="11"/>
  <c r="H1600" i="11"/>
  <c r="G1600" i="11"/>
  <c r="H1599" i="11"/>
  <c r="G1599" i="11"/>
  <c r="H1598" i="11"/>
  <c r="G1598" i="11"/>
  <c r="H1597" i="11"/>
  <c r="G1597" i="11"/>
  <c r="H1596" i="11"/>
  <c r="G1596" i="11"/>
  <c r="H1595" i="11"/>
  <c r="G1595" i="11"/>
  <c r="H1594" i="11"/>
  <c r="G1594" i="11"/>
  <c r="H1593" i="11"/>
  <c r="G1593" i="11"/>
  <c r="H1592" i="11"/>
  <c r="G1592" i="11"/>
  <c r="H1591" i="11"/>
  <c r="G1591" i="11"/>
  <c r="H1590" i="11"/>
  <c r="G1590" i="11"/>
  <c r="H1589" i="11"/>
  <c r="G1589" i="11"/>
  <c r="H1588" i="11"/>
  <c r="G1588" i="11"/>
  <c r="H1587" i="11"/>
  <c r="G1587" i="11"/>
  <c r="H1586" i="11"/>
  <c r="G1586" i="11"/>
  <c r="H1585" i="11"/>
  <c r="G1585" i="11"/>
  <c r="H1584" i="11"/>
  <c r="G1584" i="11"/>
  <c r="H1583" i="11"/>
  <c r="G1583" i="11"/>
  <c r="H1582" i="11"/>
  <c r="G1582" i="11"/>
  <c r="H1581" i="11"/>
  <c r="G1581" i="11"/>
  <c r="H1580" i="11"/>
  <c r="G1580" i="11"/>
  <c r="H1579" i="11"/>
  <c r="G1579" i="11"/>
  <c r="H1578" i="11"/>
  <c r="G1578" i="11"/>
  <c r="H1577" i="11"/>
  <c r="G1577" i="11"/>
  <c r="H1576" i="11"/>
  <c r="G1576" i="11"/>
  <c r="H1575" i="11"/>
  <c r="G1575" i="11"/>
  <c r="H1574" i="11"/>
  <c r="G1574" i="11"/>
  <c r="H1573" i="11"/>
  <c r="G1573" i="11"/>
  <c r="H1572" i="11"/>
  <c r="G1572" i="11"/>
  <c r="H1571" i="11"/>
  <c r="G1571" i="11"/>
  <c r="H1570" i="11"/>
  <c r="G1570" i="11"/>
  <c r="H1569" i="11"/>
  <c r="G1569" i="11"/>
  <c r="H1568" i="11"/>
  <c r="G1568" i="11"/>
  <c r="H1567" i="11"/>
  <c r="G1567" i="11"/>
  <c r="H1566" i="11"/>
  <c r="G1566" i="11"/>
  <c r="H1565" i="11"/>
  <c r="G1565" i="11"/>
  <c r="H1564" i="11"/>
  <c r="G1564" i="11"/>
  <c r="H1563" i="11"/>
  <c r="G1563" i="11"/>
  <c r="H1562" i="11"/>
  <c r="G1562" i="11"/>
  <c r="H1561" i="11"/>
  <c r="G1561" i="11"/>
  <c r="H1560" i="11"/>
  <c r="G1560" i="11"/>
  <c r="H1559" i="11"/>
  <c r="G1559" i="11"/>
  <c r="H1558" i="11"/>
  <c r="G1558" i="11"/>
  <c r="H1557" i="11"/>
  <c r="G1557" i="11"/>
  <c r="H1556" i="11"/>
  <c r="G1556" i="11"/>
  <c r="H1555" i="11"/>
  <c r="G1555" i="11"/>
  <c r="H1554" i="11"/>
  <c r="G1554" i="11"/>
  <c r="H1553" i="11"/>
  <c r="G1553" i="11"/>
  <c r="H1552" i="11"/>
  <c r="G1552" i="11"/>
  <c r="H1551" i="11"/>
  <c r="G1551" i="11"/>
  <c r="H1550" i="11"/>
  <c r="G1550" i="11"/>
  <c r="H1549" i="11"/>
  <c r="G1549" i="11"/>
  <c r="H1548" i="11"/>
  <c r="G1548" i="11"/>
  <c r="H1547" i="11"/>
  <c r="G1547" i="11"/>
  <c r="H1546" i="11"/>
  <c r="G1546" i="11"/>
  <c r="H1545" i="11"/>
  <c r="G1545" i="11"/>
  <c r="H1544" i="11"/>
  <c r="G1544" i="11"/>
  <c r="H1543" i="11"/>
  <c r="G1543" i="11"/>
  <c r="H1542" i="11"/>
  <c r="G1542" i="11"/>
  <c r="H1541" i="11"/>
  <c r="G1541" i="11"/>
  <c r="H1540" i="11"/>
  <c r="G1540" i="11"/>
  <c r="H1539" i="11"/>
  <c r="G1539" i="11"/>
  <c r="H1538" i="11"/>
  <c r="G1538" i="11"/>
  <c r="H1537" i="11"/>
  <c r="G1537" i="11"/>
  <c r="H1536" i="11"/>
  <c r="G1536" i="11"/>
  <c r="H1535" i="11"/>
  <c r="G1535" i="11"/>
  <c r="H1534" i="11"/>
  <c r="G1534" i="11"/>
  <c r="H1533" i="11"/>
  <c r="G1533" i="11"/>
  <c r="H1532" i="11"/>
  <c r="G1532" i="11"/>
  <c r="H1531" i="11"/>
  <c r="G1531" i="11"/>
  <c r="H1530" i="11"/>
  <c r="G1530" i="11"/>
  <c r="H1529" i="11"/>
  <c r="G1529" i="11"/>
  <c r="H1528" i="11"/>
  <c r="G1528" i="11"/>
  <c r="H1527" i="11"/>
  <c r="G1527" i="11"/>
  <c r="H1526" i="11"/>
  <c r="G1526" i="11"/>
  <c r="H1525" i="11"/>
  <c r="G1525" i="11"/>
  <c r="H1524" i="11"/>
  <c r="G1524" i="11"/>
  <c r="H1523" i="11"/>
  <c r="G1523" i="11"/>
  <c r="H1522" i="11"/>
  <c r="G1522" i="11"/>
  <c r="H1521" i="11"/>
  <c r="G1521" i="11"/>
  <c r="H1520" i="11"/>
  <c r="G1520" i="11"/>
  <c r="H1519" i="11"/>
  <c r="G1519" i="11"/>
  <c r="H1518" i="11"/>
  <c r="G1518" i="11"/>
  <c r="H1517" i="11"/>
  <c r="G1517" i="11"/>
  <c r="H1516" i="11"/>
  <c r="G1516" i="11"/>
  <c r="H1515" i="11"/>
  <c r="G1515" i="11"/>
  <c r="H1514" i="11"/>
  <c r="G1514" i="11"/>
  <c r="H1513" i="11"/>
  <c r="G1513" i="11"/>
  <c r="H1512" i="11"/>
  <c r="G1512" i="11"/>
  <c r="H1511" i="11"/>
  <c r="G1511" i="11"/>
  <c r="H1510" i="11"/>
  <c r="G1510" i="11"/>
  <c r="H1509" i="11"/>
  <c r="G1509" i="11"/>
  <c r="H1508" i="11"/>
  <c r="G1508" i="11"/>
  <c r="H1507" i="11"/>
  <c r="G1507" i="11"/>
  <c r="H1506" i="11"/>
  <c r="G1506" i="11"/>
  <c r="H1505" i="11"/>
  <c r="G1505" i="11"/>
  <c r="H1504" i="11"/>
  <c r="G1504" i="11"/>
  <c r="H1503" i="11"/>
  <c r="G1503" i="11"/>
  <c r="H1502" i="11"/>
  <c r="G1502" i="11"/>
  <c r="H1501" i="11"/>
  <c r="G1501" i="11"/>
  <c r="H1500" i="11"/>
  <c r="G1500" i="11"/>
  <c r="H1499" i="11"/>
  <c r="G1499" i="11"/>
  <c r="H1498" i="11"/>
  <c r="G1498" i="11"/>
  <c r="H1497" i="11"/>
  <c r="G1497" i="11"/>
  <c r="H1496" i="11"/>
  <c r="G1496" i="11"/>
  <c r="H1495" i="11"/>
  <c r="G1495" i="11"/>
  <c r="H1494" i="11"/>
  <c r="G1494" i="11"/>
  <c r="H1493" i="11"/>
  <c r="G1493" i="11"/>
  <c r="H1492" i="11"/>
  <c r="G1492" i="11"/>
  <c r="H1491" i="11"/>
  <c r="G1491" i="11"/>
  <c r="H1490" i="11"/>
  <c r="G1490" i="11"/>
  <c r="H1489" i="11"/>
  <c r="G1489" i="11"/>
  <c r="H1488" i="11"/>
  <c r="G1488" i="11"/>
  <c r="H1487" i="11"/>
  <c r="G1487" i="11"/>
  <c r="H1486" i="11"/>
  <c r="G1486" i="11"/>
  <c r="H1485" i="11"/>
  <c r="G1485" i="11"/>
  <c r="H1484" i="11"/>
  <c r="G1484" i="11"/>
  <c r="H1483" i="11"/>
  <c r="G1483" i="11"/>
  <c r="H1482" i="11"/>
  <c r="G1482" i="11"/>
  <c r="H1481" i="11"/>
  <c r="G1481" i="11"/>
  <c r="H1480" i="11"/>
  <c r="G1480" i="11"/>
  <c r="H1479" i="11"/>
  <c r="G1479" i="11"/>
  <c r="H1478" i="11"/>
  <c r="G1478" i="11"/>
  <c r="H1477" i="11"/>
  <c r="G1477" i="11"/>
  <c r="H1476" i="11"/>
  <c r="G1476" i="11"/>
  <c r="H1475" i="11"/>
  <c r="G1475" i="11"/>
  <c r="H1474" i="11"/>
  <c r="G1474" i="11"/>
  <c r="H1473" i="11"/>
  <c r="G1473" i="11"/>
  <c r="H1472" i="11"/>
  <c r="G1472" i="11"/>
  <c r="H1471" i="11"/>
  <c r="G1471" i="11"/>
  <c r="H1470" i="11"/>
  <c r="G1470" i="11"/>
  <c r="H1469" i="11"/>
  <c r="G1469" i="11"/>
  <c r="H1468" i="11"/>
  <c r="G1468" i="11"/>
  <c r="H1467" i="11"/>
  <c r="G1467" i="11"/>
  <c r="H1466" i="11"/>
  <c r="G1466" i="11"/>
  <c r="H1465" i="11"/>
  <c r="G1465" i="11"/>
  <c r="H1464" i="11"/>
  <c r="G1464" i="11"/>
  <c r="H1463" i="11"/>
  <c r="G1463" i="11"/>
  <c r="H1462" i="11"/>
  <c r="G1462" i="11"/>
  <c r="H1461" i="11"/>
  <c r="G1461" i="11"/>
  <c r="H1460" i="11"/>
  <c r="G1460" i="11"/>
  <c r="H1459" i="11"/>
  <c r="G1459" i="11"/>
  <c r="H1458" i="11"/>
  <c r="G1458" i="11"/>
  <c r="H1457" i="11"/>
  <c r="G1457" i="11"/>
  <c r="H1456" i="11"/>
  <c r="G1456" i="11"/>
  <c r="H1455" i="11"/>
  <c r="G1455" i="11"/>
  <c r="H1454" i="11"/>
  <c r="G1454" i="11"/>
  <c r="H1453" i="11"/>
  <c r="G1453" i="11"/>
  <c r="H1452" i="11"/>
  <c r="G1452" i="11"/>
  <c r="H1451" i="11"/>
  <c r="G1451" i="11"/>
  <c r="H1450" i="11"/>
  <c r="G1450" i="11"/>
  <c r="H1449" i="11"/>
  <c r="G1449" i="11"/>
  <c r="H1448" i="11"/>
  <c r="G1448" i="11"/>
  <c r="H1447" i="11"/>
  <c r="G1447" i="11"/>
  <c r="H1446" i="11"/>
  <c r="G1446" i="11"/>
  <c r="H1445" i="11"/>
  <c r="G1445" i="11"/>
  <c r="H1444" i="11"/>
  <c r="G1444" i="11"/>
  <c r="H1443" i="11"/>
  <c r="G1443" i="11"/>
  <c r="H1442" i="11"/>
  <c r="G1442" i="11"/>
  <c r="H1441" i="11"/>
  <c r="G1441" i="11"/>
  <c r="H1440" i="11"/>
  <c r="G1440" i="11"/>
  <c r="H1439" i="11"/>
  <c r="G1439" i="11"/>
  <c r="H1438" i="11"/>
  <c r="G1438" i="11"/>
  <c r="H1437" i="11"/>
  <c r="G1437" i="11"/>
  <c r="H1436" i="11"/>
  <c r="G1436" i="11"/>
  <c r="H1435" i="11"/>
  <c r="G1435" i="11"/>
  <c r="H1434" i="11"/>
  <c r="G1434" i="11"/>
  <c r="H1433" i="11"/>
  <c r="G1433" i="11"/>
  <c r="H1432" i="11"/>
  <c r="G1432" i="11"/>
  <c r="H1431" i="11"/>
  <c r="G1431" i="11"/>
  <c r="H1430" i="11"/>
  <c r="G1430" i="11"/>
  <c r="H1429" i="11"/>
  <c r="G1429" i="11"/>
  <c r="H1428" i="11"/>
  <c r="G1428" i="11"/>
  <c r="H1427" i="11"/>
  <c r="G1427" i="11"/>
  <c r="H1426" i="11"/>
  <c r="G1426" i="11"/>
  <c r="H1425" i="11"/>
  <c r="G1425" i="11"/>
  <c r="H1424" i="11"/>
  <c r="G1424" i="11"/>
  <c r="H1423" i="11"/>
  <c r="G1423" i="11"/>
  <c r="H1422" i="11"/>
  <c r="G1422" i="11"/>
  <c r="H1421" i="11"/>
  <c r="G1421" i="11"/>
  <c r="H1420" i="11"/>
  <c r="G1420" i="11"/>
  <c r="H1419" i="11"/>
  <c r="G1419" i="11"/>
  <c r="H1418" i="11"/>
  <c r="G1418" i="11"/>
  <c r="H1417" i="11"/>
  <c r="G1417" i="11"/>
  <c r="H1416" i="11"/>
  <c r="G1416" i="11"/>
  <c r="H1415" i="11"/>
  <c r="G1415" i="11"/>
  <c r="H1414" i="11"/>
  <c r="G1414" i="11"/>
  <c r="H1413" i="11"/>
  <c r="G1413" i="11"/>
  <c r="H1412" i="11"/>
  <c r="G1412" i="11"/>
  <c r="H1411" i="11"/>
  <c r="G1411" i="11"/>
  <c r="H1410" i="11"/>
  <c r="G1410" i="11"/>
  <c r="H1409" i="11"/>
  <c r="G1409" i="11"/>
  <c r="H1408" i="11"/>
  <c r="G1408" i="11"/>
  <c r="H1407" i="11"/>
  <c r="G1407" i="11"/>
  <c r="H1406" i="11"/>
  <c r="G1406" i="11"/>
  <c r="H1405" i="11"/>
  <c r="G1405" i="11"/>
  <c r="H1404" i="11"/>
  <c r="G1404" i="11"/>
  <c r="H1403" i="11"/>
  <c r="G1403" i="11"/>
  <c r="H1402" i="11"/>
  <c r="G1402" i="11"/>
  <c r="H1401" i="11"/>
  <c r="G1401" i="11"/>
  <c r="H1400" i="11"/>
  <c r="G1400" i="11"/>
  <c r="H1399" i="11"/>
  <c r="G1399" i="11"/>
  <c r="H1398" i="11"/>
  <c r="G1398" i="11"/>
  <c r="H1397" i="11"/>
  <c r="G1397" i="11"/>
  <c r="H1396" i="11"/>
  <c r="G1396" i="11"/>
  <c r="H1395" i="11"/>
  <c r="G1395" i="11"/>
  <c r="H1394" i="11"/>
  <c r="G1394" i="11"/>
  <c r="H1393" i="11"/>
  <c r="G1393" i="11"/>
  <c r="H1392" i="11"/>
  <c r="G1392" i="11"/>
  <c r="H1391" i="11"/>
  <c r="G1391" i="11"/>
  <c r="H1390" i="11"/>
  <c r="G1390" i="11"/>
  <c r="H1389" i="11"/>
  <c r="G1389" i="11"/>
  <c r="H1388" i="11"/>
  <c r="G1388" i="11"/>
  <c r="H1387" i="11"/>
  <c r="G1387" i="11"/>
  <c r="H1386" i="11"/>
  <c r="G1386" i="11"/>
  <c r="H1385" i="11"/>
  <c r="G1385" i="11"/>
  <c r="H1384" i="11"/>
  <c r="G1384" i="11"/>
  <c r="H1383" i="11"/>
  <c r="G1383" i="11"/>
  <c r="H1382" i="11"/>
  <c r="G1382" i="11"/>
  <c r="H1381" i="11"/>
  <c r="G1381" i="11"/>
  <c r="H1380" i="11"/>
  <c r="G1380" i="11"/>
  <c r="H1379" i="11"/>
  <c r="G1379" i="11"/>
  <c r="H1378" i="11"/>
  <c r="G1378" i="11"/>
  <c r="H1377" i="11"/>
  <c r="G1377" i="11"/>
  <c r="H1376" i="11"/>
  <c r="G1376" i="11"/>
  <c r="H1375" i="11"/>
  <c r="G1375" i="11"/>
  <c r="H1374" i="11"/>
  <c r="G1374" i="11"/>
  <c r="H1373" i="11"/>
  <c r="G1373" i="11"/>
  <c r="H1372" i="11"/>
  <c r="G1372" i="11"/>
  <c r="H1371" i="11"/>
  <c r="G1371" i="11"/>
  <c r="H1370" i="11"/>
  <c r="G1370" i="11"/>
  <c r="H1369" i="11"/>
  <c r="G1369" i="11"/>
  <c r="H1368" i="11"/>
  <c r="G1368" i="11"/>
  <c r="H1367" i="11"/>
  <c r="G1367" i="11"/>
  <c r="H1366" i="11"/>
  <c r="G1366" i="11"/>
  <c r="H1365" i="11"/>
  <c r="G1365" i="11"/>
  <c r="H1364" i="11"/>
  <c r="G1364" i="11"/>
  <c r="H1363" i="11"/>
  <c r="G1363" i="11"/>
  <c r="H1362" i="11"/>
  <c r="G1362" i="11"/>
  <c r="H1361" i="11"/>
  <c r="G1361" i="11"/>
  <c r="H1360" i="11"/>
  <c r="G1360" i="11"/>
  <c r="H1359" i="11"/>
  <c r="G1359" i="11"/>
  <c r="H1358" i="11"/>
  <c r="G1358" i="11"/>
  <c r="H1357" i="11"/>
  <c r="G1357" i="11"/>
  <c r="H1356" i="11"/>
  <c r="G1356" i="11"/>
  <c r="H1355" i="11"/>
  <c r="G1355" i="11"/>
  <c r="H1354" i="11"/>
  <c r="G1354" i="11"/>
  <c r="H1353" i="11"/>
  <c r="G1353" i="11"/>
  <c r="H1352" i="11"/>
  <c r="G1352" i="11"/>
  <c r="H1351" i="11"/>
  <c r="G1351" i="11"/>
  <c r="H1350" i="11"/>
  <c r="G1350" i="11"/>
  <c r="H1349" i="11"/>
  <c r="G1349" i="11"/>
  <c r="H1348" i="11"/>
  <c r="G1348" i="11"/>
  <c r="H1347" i="11"/>
  <c r="G1347" i="11"/>
  <c r="H1346" i="11"/>
  <c r="G1346" i="11"/>
  <c r="H1345" i="11"/>
  <c r="G1345" i="11"/>
  <c r="H1344" i="11"/>
  <c r="G1344" i="11"/>
  <c r="H1343" i="11"/>
  <c r="G1343" i="11"/>
  <c r="H1342" i="11"/>
  <c r="G1342" i="11"/>
  <c r="H1341" i="11"/>
  <c r="G1341" i="11"/>
  <c r="H1340" i="11"/>
  <c r="G1340" i="11"/>
  <c r="H1339" i="11"/>
  <c r="G1339" i="11"/>
  <c r="H1338" i="11"/>
  <c r="G1338" i="11"/>
  <c r="H1337" i="11"/>
  <c r="G1337" i="11"/>
  <c r="H1336" i="11"/>
  <c r="G1336" i="11"/>
  <c r="H1335" i="11"/>
  <c r="G1335" i="11"/>
  <c r="H1334" i="11"/>
  <c r="G1334" i="11"/>
  <c r="H1333" i="11"/>
  <c r="G1333" i="11"/>
  <c r="H1332" i="11"/>
  <c r="G1332" i="11"/>
  <c r="H1331" i="11"/>
  <c r="G1331" i="11"/>
  <c r="H1330" i="11"/>
  <c r="G1330" i="11"/>
  <c r="H1329" i="11"/>
  <c r="G1329" i="11"/>
  <c r="H1328" i="11"/>
  <c r="G1328" i="11"/>
  <c r="H1327" i="11"/>
  <c r="G1327" i="11"/>
  <c r="H1326" i="11"/>
  <c r="G1326" i="11"/>
  <c r="H1325" i="11"/>
  <c r="G1325" i="11"/>
  <c r="H1324" i="11"/>
  <c r="G1324" i="11"/>
  <c r="H1323" i="11"/>
  <c r="G1323" i="11"/>
  <c r="H1322" i="11"/>
  <c r="G1322" i="11"/>
  <c r="H1321" i="11"/>
  <c r="G1321" i="11"/>
  <c r="H1320" i="11"/>
  <c r="G1320" i="11"/>
  <c r="H1319" i="11"/>
  <c r="G1319" i="11"/>
  <c r="H1318" i="11"/>
  <c r="G1318" i="11"/>
  <c r="H1317" i="11"/>
  <c r="G1317" i="11"/>
  <c r="H1316" i="11"/>
  <c r="G1316" i="11"/>
  <c r="H1315" i="11"/>
  <c r="G1315" i="11"/>
  <c r="H1314" i="11"/>
  <c r="G1314" i="11"/>
  <c r="H1313" i="11"/>
  <c r="G1313" i="11"/>
  <c r="H1312" i="11"/>
  <c r="G1312" i="11"/>
  <c r="H1311" i="11"/>
  <c r="G1311" i="11"/>
  <c r="H1310" i="11"/>
  <c r="G1310" i="11"/>
  <c r="H1309" i="11"/>
  <c r="G1309" i="11"/>
  <c r="H1308" i="11"/>
  <c r="G1308" i="11"/>
  <c r="H1307" i="11"/>
  <c r="G1307" i="11"/>
  <c r="H1306" i="11"/>
  <c r="G1306" i="11"/>
  <c r="H1305" i="11"/>
  <c r="G1305" i="11"/>
  <c r="H1304" i="11"/>
  <c r="G1304" i="11"/>
  <c r="H1303" i="11"/>
  <c r="G1303" i="11"/>
  <c r="H1302" i="11"/>
  <c r="G1302" i="11"/>
  <c r="H1301" i="11"/>
  <c r="G1301" i="11"/>
  <c r="H1300" i="11"/>
  <c r="G1300" i="11"/>
  <c r="H1299" i="11"/>
  <c r="G1299" i="11"/>
  <c r="H1298" i="11"/>
  <c r="G1298" i="11"/>
  <c r="H1297" i="11"/>
  <c r="G1297" i="11"/>
  <c r="H1296" i="11"/>
  <c r="G1296" i="11"/>
  <c r="H1295" i="11"/>
  <c r="G1295" i="11"/>
  <c r="H1294" i="11"/>
  <c r="G1294" i="11"/>
  <c r="H1293" i="11"/>
  <c r="G1293" i="11"/>
  <c r="H1292" i="11"/>
  <c r="G1292" i="11"/>
  <c r="H1291" i="11"/>
  <c r="G1291" i="11"/>
  <c r="H1290" i="11"/>
  <c r="G1290" i="11"/>
  <c r="H1289" i="11"/>
  <c r="G1289" i="11"/>
  <c r="H1288" i="11"/>
  <c r="G1288" i="11"/>
  <c r="H1287" i="11"/>
  <c r="G1287" i="11"/>
  <c r="H1286" i="11"/>
  <c r="G1286" i="11"/>
  <c r="H1285" i="11"/>
  <c r="G1285" i="11"/>
  <c r="H1284" i="11"/>
  <c r="G1284" i="11"/>
  <c r="H1283" i="11"/>
  <c r="G1283" i="11"/>
  <c r="H1282" i="11"/>
  <c r="G1282" i="11"/>
  <c r="H1281" i="11"/>
  <c r="G1281" i="11"/>
  <c r="H1280" i="11"/>
  <c r="G1280" i="11"/>
  <c r="H1279" i="11"/>
  <c r="G1279" i="11"/>
  <c r="H1278" i="11"/>
  <c r="G1278" i="11"/>
  <c r="H1277" i="11"/>
  <c r="G1277" i="11"/>
  <c r="H1276" i="11"/>
  <c r="G1276" i="11"/>
  <c r="H1275" i="11"/>
  <c r="G1275" i="11"/>
  <c r="H1274" i="11"/>
  <c r="G1274" i="11"/>
  <c r="H1273" i="11"/>
  <c r="G1273" i="11"/>
  <c r="H1272" i="11"/>
  <c r="G1272" i="11"/>
  <c r="H1271" i="11"/>
  <c r="G1271" i="11"/>
  <c r="H1270" i="11"/>
  <c r="G1270" i="11"/>
  <c r="H1269" i="11"/>
  <c r="G1269" i="11"/>
  <c r="H1268" i="11"/>
  <c r="G1268" i="11"/>
  <c r="H1267" i="11"/>
  <c r="G1267" i="11"/>
  <c r="H1266" i="11"/>
  <c r="G1266" i="11"/>
  <c r="H1265" i="11"/>
  <c r="G1265" i="11"/>
  <c r="H1264" i="11"/>
  <c r="G1264" i="11"/>
  <c r="H1263" i="11"/>
  <c r="G1263" i="11"/>
  <c r="H1262" i="11"/>
  <c r="G1262" i="11"/>
  <c r="H1261" i="11"/>
  <c r="G1261" i="11"/>
  <c r="H1260" i="11"/>
  <c r="G1260" i="11"/>
  <c r="H1259" i="11"/>
  <c r="G1259" i="11"/>
  <c r="H1258" i="11"/>
  <c r="G1258" i="11"/>
  <c r="H1257" i="11"/>
  <c r="G1257" i="11"/>
  <c r="H1256" i="11"/>
  <c r="G1256" i="11"/>
  <c r="H1255" i="11"/>
  <c r="G1255" i="11"/>
  <c r="H1254" i="11"/>
  <c r="G1254" i="11"/>
  <c r="H1253" i="11"/>
  <c r="G1253" i="11"/>
  <c r="H1252" i="11"/>
  <c r="G1252" i="11"/>
  <c r="H1251" i="11"/>
  <c r="G1251" i="11"/>
  <c r="H1250" i="11"/>
  <c r="G1250" i="11"/>
  <c r="H1249" i="11"/>
  <c r="G1249" i="11"/>
  <c r="H1248" i="11"/>
  <c r="G1248" i="11"/>
  <c r="H1247" i="11"/>
  <c r="G1247" i="11"/>
  <c r="H1246" i="11"/>
  <c r="G1246" i="11"/>
  <c r="H1245" i="11"/>
  <c r="G1245" i="11"/>
  <c r="H1244" i="11"/>
  <c r="G1244" i="11"/>
  <c r="H1243" i="11"/>
  <c r="G1243" i="11"/>
  <c r="H1242" i="11"/>
  <c r="G1242" i="11"/>
  <c r="H1241" i="11"/>
  <c r="G1241" i="11"/>
  <c r="H1240" i="11"/>
  <c r="G1240" i="11"/>
  <c r="H1239" i="11"/>
  <c r="G1239" i="11"/>
  <c r="H1238" i="11"/>
  <c r="G1238" i="11"/>
  <c r="H1237" i="11"/>
  <c r="G1237" i="11"/>
  <c r="H1236" i="11"/>
  <c r="G1236" i="11"/>
  <c r="H1235" i="11"/>
  <c r="G1235" i="11"/>
  <c r="H1234" i="11"/>
  <c r="G1234" i="11"/>
  <c r="H1233" i="11"/>
  <c r="G1233" i="11"/>
  <c r="H1232" i="11"/>
  <c r="G1232" i="11"/>
  <c r="H1231" i="11"/>
  <c r="G1231" i="11"/>
  <c r="H1230" i="11"/>
  <c r="G1230" i="11"/>
  <c r="H1229" i="11"/>
  <c r="G1229" i="11"/>
  <c r="H1228" i="11"/>
  <c r="G1228" i="11"/>
  <c r="H1227" i="11"/>
  <c r="G1227" i="11"/>
  <c r="H1226" i="11"/>
  <c r="G1226" i="11"/>
  <c r="H1225" i="11"/>
  <c r="G1225" i="11"/>
  <c r="H1224" i="11"/>
  <c r="G1224" i="11"/>
  <c r="H1223" i="11"/>
  <c r="G1223" i="11"/>
  <c r="H1222" i="11"/>
  <c r="G1222" i="11"/>
  <c r="H1221" i="11"/>
  <c r="G1221" i="11"/>
  <c r="H1220" i="11"/>
  <c r="G1220" i="11"/>
  <c r="H1219" i="11"/>
  <c r="G1219" i="11"/>
  <c r="H1218" i="11"/>
  <c r="G1218" i="11"/>
  <c r="H1217" i="11"/>
  <c r="G1217" i="11"/>
  <c r="H1216" i="11"/>
  <c r="G1216" i="11"/>
  <c r="H1215" i="11"/>
  <c r="G1215" i="11"/>
  <c r="H1214" i="11"/>
  <c r="G1214" i="11"/>
  <c r="H1213" i="11"/>
  <c r="G1213" i="11"/>
  <c r="H1212" i="11"/>
  <c r="G1212" i="11"/>
  <c r="H1211" i="11"/>
  <c r="G1211" i="11"/>
  <c r="H1210" i="11"/>
  <c r="G1210" i="11"/>
  <c r="H1209" i="11"/>
  <c r="G1209" i="11"/>
  <c r="H1208" i="11"/>
  <c r="G1208" i="11"/>
  <c r="H1207" i="11"/>
  <c r="G1207" i="11"/>
  <c r="H1206" i="11"/>
  <c r="G1206" i="11"/>
  <c r="H1205" i="11"/>
  <c r="G1205" i="11"/>
  <c r="H1204" i="11"/>
  <c r="G1204" i="11"/>
  <c r="H1203" i="11"/>
  <c r="G1203" i="11"/>
  <c r="H1202" i="11"/>
  <c r="G1202" i="11"/>
  <c r="H1201" i="11"/>
  <c r="G1201" i="11"/>
  <c r="H1200" i="11"/>
  <c r="G1200" i="11"/>
  <c r="H1199" i="11"/>
  <c r="G1199" i="11"/>
  <c r="H1198" i="11"/>
  <c r="G1198" i="11"/>
  <c r="H1197" i="11"/>
  <c r="G1197" i="11"/>
  <c r="H1196" i="11"/>
  <c r="G1196" i="11"/>
  <c r="H1195" i="11"/>
  <c r="G1195" i="11"/>
  <c r="H1194" i="11"/>
  <c r="G1194" i="11"/>
  <c r="H1193" i="11"/>
  <c r="G1193" i="11"/>
  <c r="H1192" i="11"/>
  <c r="G1192" i="11"/>
  <c r="H1191" i="11"/>
  <c r="G1191" i="11"/>
  <c r="H1190" i="11"/>
  <c r="G1190" i="11"/>
  <c r="H1189" i="11"/>
  <c r="G1189" i="11"/>
  <c r="H1188" i="11"/>
  <c r="G1188" i="11"/>
  <c r="H1187" i="11"/>
  <c r="G1187" i="11"/>
  <c r="H1186" i="11"/>
  <c r="G1186" i="11"/>
  <c r="H1185" i="11"/>
  <c r="G1185" i="11"/>
  <c r="H1184" i="11"/>
  <c r="G1184" i="11"/>
  <c r="H1183" i="11"/>
  <c r="G1183" i="11"/>
  <c r="H1182" i="11"/>
  <c r="G1182" i="11"/>
  <c r="H1181" i="11"/>
  <c r="G1181" i="11"/>
  <c r="H1180" i="11"/>
  <c r="G1180" i="11"/>
  <c r="H1179" i="11"/>
  <c r="G1179" i="11"/>
  <c r="H1178" i="11"/>
  <c r="G1178" i="11"/>
  <c r="H1177" i="11"/>
  <c r="G1177" i="11"/>
  <c r="H1176" i="11"/>
  <c r="G1176" i="11"/>
  <c r="H1175" i="11"/>
  <c r="G1175" i="11"/>
  <c r="H1174" i="11"/>
  <c r="G1174" i="11"/>
  <c r="H1173" i="11"/>
  <c r="G1173" i="11"/>
  <c r="H1172" i="11"/>
  <c r="G1172" i="11"/>
  <c r="H1171" i="11"/>
  <c r="G1171" i="11"/>
  <c r="H1170" i="11"/>
  <c r="G1170" i="11"/>
  <c r="H1169" i="11"/>
  <c r="G1169" i="11"/>
  <c r="H1168" i="11"/>
  <c r="G1168" i="11"/>
  <c r="H1167" i="11"/>
  <c r="G1167" i="11"/>
  <c r="H1166" i="11"/>
  <c r="G1166" i="11"/>
  <c r="H1165" i="11"/>
  <c r="G1165" i="11"/>
  <c r="H1164" i="11"/>
  <c r="G1164" i="11"/>
  <c r="H1163" i="11"/>
  <c r="G1163" i="11"/>
  <c r="H1162" i="11"/>
  <c r="G1162" i="11"/>
  <c r="H1161" i="11"/>
  <c r="G1161" i="11"/>
  <c r="H1160" i="11"/>
  <c r="G1160" i="11"/>
  <c r="H1159" i="11"/>
  <c r="G1159" i="11"/>
  <c r="H1158" i="11"/>
  <c r="G1158" i="11"/>
  <c r="H1157" i="11"/>
  <c r="G1157" i="11"/>
  <c r="H1156" i="11"/>
  <c r="G1156" i="11"/>
  <c r="H1155" i="11"/>
  <c r="G1155" i="11"/>
  <c r="H1154" i="11"/>
  <c r="G1154" i="11"/>
  <c r="H1153" i="11"/>
  <c r="G1153" i="11"/>
  <c r="H1152" i="11"/>
  <c r="G1152" i="11"/>
  <c r="H1151" i="11"/>
  <c r="G1151" i="11"/>
  <c r="H1150" i="11"/>
  <c r="G1150" i="11"/>
  <c r="H1149" i="11"/>
  <c r="G1149" i="11"/>
  <c r="H1148" i="11"/>
  <c r="G1148" i="11"/>
  <c r="H1147" i="11"/>
  <c r="G1147" i="11"/>
  <c r="H1146" i="11"/>
  <c r="G1146" i="11"/>
  <c r="H1145" i="11"/>
  <c r="G1145" i="11"/>
  <c r="H1144" i="11"/>
  <c r="G1144" i="11"/>
  <c r="H1143" i="11"/>
  <c r="G1143" i="11"/>
  <c r="H1142" i="11"/>
  <c r="G1142" i="11"/>
  <c r="H1141" i="11"/>
  <c r="G1141" i="11"/>
  <c r="H1140" i="11"/>
  <c r="G1140" i="11"/>
  <c r="H1139" i="11"/>
  <c r="G1139" i="11"/>
  <c r="H1138" i="11"/>
  <c r="G1138" i="11"/>
  <c r="H1137" i="11"/>
  <c r="G1137" i="11"/>
  <c r="H1136" i="11"/>
  <c r="G1136" i="11"/>
  <c r="H1135" i="11"/>
  <c r="G1135" i="11"/>
  <c r="H1134" i="11"/>
  <c r="G1134" i="11"/>
  <c r="H1133" i="11"/>
  <c r="G1133" i="11"/>
  <c r="H1132" i="11"/>
  <c r="G1132" i="11"/>
  <c r="H1131" i="11"/>
  <c r="G1131" i="11"/>
  <c r="H1130" i="11"/>
  <c r="G1130" i="11"/>
  <c r="H1129" i="11"/>
  <c r="G1129" i="11"/>
  <c r="H1128" i="11"/>
  <c r="G1128" i="11"/>
  <c r="H1127" i="11"/>
  <c r="G1127" i="11"/>
  <c r="H1126" i="11"/>
  <c r="G1126" i="11"/>
  <c r="H1125" i="11"/>
  <c r="G1125" i="11"/>
  <c r="H1124" i="11"/>
  <c r="G1124" i="11"/>
  <c r="H1123" i="11"/>
  <c r="G1123" i="11"/>
  <c r="H1122" i="11"/>
  <c r="G1122" i="11"/>
  <c r="H1121" i="11"/>
  <c r="G1121" i="11"/>
  <c r="H1120" i="11"/>
  <c r="G1120" i="11"/>
  <c r="H1119" i="11"/>
  <c r="G1119" i="11"/>
  <c r="H1118" i="11"/>
  <c r="G1118" i="11"/>
  <c r="H1117" i="11"/>
  <c r="G1117" i="11"/>
  <c r="H1116" i="11"/>
  <c r="G1116" i="11"/>
  <c r="H1115" i="11"/>
  <c r="G1115" i="11"/>
  <c r="H1114" i="11"/>
  <c r="G1114" i="11"/>
  <c r="H1113" i="11"/>
  <c r="G1113" i="11"/>
  <c r="H1112" i="11"/>
  <c r="G1112" i="11"/>
  <c r="H1111" i="11"/>
  <c r="G1111" i="11"/>
  <c r="H1110" i="11"/>
  <c r="G1110" i="11"/>
  <c r="H1109" i="11"/>
  <c r="G1109" i="11"/>
  <c r="H1108" i="11"/>
  <c r="G1108" i="11"/>
  <c r="H1107" i="11"/>
  <c r="G1107" i="11"/>
  <c r="H1106" i="11"/>
  <c r="G1106" i="11"/>
  <c r="H1105" i="11"/>
  <c r="G1105" i="11"/>
  <c r="H1104" i="11"/>
  <c r="G1104" i="11"/>
  <c r="H1103" i="11"/>
  <c r="G1103" i="11"/>
  <c r="H1102" i="11"/>
  <c r="G1102" i="11"/>
  <c r="H1101" i="11"/>
  <c r="G1101" i="11"/>
  <c r="H1100" i="11"/>
  <c r="G1100" i="11"/>
  <c r="H1099" i="11"/>
  <c r="G1099" i="11"/>
  <c r="H1098" i="11"/>
  <c r="G1098" i="11"/>
  <c r="H1097" i="11"/>
  <c r="G1097" i="11"/>
  <c r="H1096" i="11"/>
  <c r="G1096" i="11"/>
  <c r="H1095" i="11"/>
  <c r="G1095" i="11"/>
  <c r="H1094" i="11"/>
  <c r="G1094" i="11"/>
  <c r="H1093" i="11"/>
  <c r="G1093" i="11"/>
  <c r="H1092" i="11"/>
  <c r="G1092" i="11"/>
  <c r="H1091" i="11"/>
  <c r="G1091" i="11"/>
  <c r="H1090" i="11"/>
  <c r="G1090" i="11"/>
  <c r="H1089" i="11"/>
  <c r="G1089" i="11"/>
  <c r="H1088" i="11"/>
  <c r="G1088" i="11"/>
  <c r="H1087" i="11"/>
  <c r="G1087" i="11"/>
  <c r="H1086" i="11"/>
  <c r="G1086" i="11"/>
  <c r="H1085" i="11"/>
  <c r="G1085" i="11"/>
  <c r="H1084" i="11"/>
  <c r="G1084" i="11"/>
  <c r="H1083" i="11"/>
  <c r="G1083" i="11"/>
  <c r="H1082" i="11"/>
  <c r="G1082" i="11"/>
  <c r="H1081" i="11"/>
  <c r="G1081" i="11"/>
  <c r="H1080" i="11"/>
  <c r="G1080" i="11"/>
  <c r="H1079" i="11"/>
  <c r="G1079" i="11"/>
  <c r="H1078" i="11"/>
  <c r="G1078" i="11"/>
  <c r="H1077" i="11"/>
  <c r="G1077" i="11"/>
  <c r="H1076" i="11"/>
  <c r="G1076" i="11"/>
  <c r="H1075" i="11"/>
  <c r="G1075" i="11"/>
  <c r="H1074" i="11"/>
  <c r="G1074" i="11"/>
  <c r="H1073" i="11"/>
  <c r="G1073" i="11"/>
  <c r="H1072" i="11"/>
  <c r="G1072" i="11"/>
  <c r="H1071" i="11"/>
  <c r="G1071" i="11"/>
  <c r="H1070" i="11"/>
  <c r="G1070" i="11"/>
  <c r="H1069" i="11"/>
  <c r="G1069" i="11"/>
  <c r="H1068" i="11"/>
  <c r="G1068" i="11"/>
  <c r="H1067" i="11"/>
  <c r="G1067" i="11"/>
  <c r="H1066" i="11"/>
  <c r="G1066" i="11"/>
  <c r="H1065" i="11"/>
  <c r="G1065" i="11"/>
  <c r="H1064" i="11"/>
  <c r="G1064" i="11"/>
  <c r="H1063" i="11"/>
  <c r="G1063" i="11"/>
  <c r="H1062" i="11"/>
  <c r="G1062" i="11"/>
  <c r="H1061" i="11"/>
  <c r="G1061" i="11"/>
  <c r="H1060" i="11"/>
  <c r="G1060" i="11"/>
  <c r="H1059" i="11"/>
  <c r="G1059" i="11"/>
  <c r="H1058" i="11"/>
  <c r="G1058" i="11"/>
  <c r="H1057" i="11"/>
  <c r="G1057" i="11"/>
  <c r="H1056" i="11"/>
  <c r="G1056" i="11"/>
  <c r="H1055" i="11"/>
  <c r="G1055" i="11"/>
  <c r="H1054" i="11"/>
  <c r="G1054" i="11"/>
  <c r="H1053" i="11"/>
  <c r="G1053" i="11"/>
  <c r="H1052" i="11"/>
  <c r="G1052" i="11"/>
  <c r="H1051" i="11"/>
  <c r="G1051" i="11"/>
  <c r="H1050" i="11"/>
  <c r="G1050" i="11"/>
  <c r="H1049" i="11"/>
  <c r="G1049" i="11"/>
  <c r="H1048" i="11"/>
  <c r="G1048" i="11"/>
  <c r="H1047" i="11"/>
  <c r="G1047" i="11"/>
  <c r="H1046" i="11"/>
  <c r="G1046" i="11"/>
  <c r="H1045" i="11"/>
  <c r="G1045" i="11"/>
  <c r="H1044" i="11"/>
  <c r="G1044" i="11"/>
  <c r="H1043" i="11"/>
  <c r="G1043" i="11"/>
  <c r="H1042" i="11"/>
  <c r="G1042" i="11"/>
  <c r="H1041" i="11"/>
  <c r="G1041" i="11"/>
  <c r="H1040" i="11"/>
  <c r="G1040" i="11"/>
  <c r="H1039" i="11"/>
  <c r="G1039" i="11"/>
  <c r="H1038" i="11"/>
  <c r="G1038" i="11"/>
  <c r="H1037" i="11"/>
  <c r="G1037" i="11"/>
  <c r="H1036" i="11"/>
  <c r="G1036" i="11"/>
  <c r="H1035" i="11"/>
  <c r="G1035" i="11"/>
  <c r="H1034" i="11"/>
  <c r="G1034" i="11"/>
  <c r="H1033" i="11"/>
  <c r="G1033" i="11"/>
  <c r="H1032" i="11"/>
  <c r="G1032" i="11"/>
  <c r="H1031" i="11"/>
  <c r="G1031" i="11"/>
  <c r="H1030" i="11"/>
  <c r="G1030" i="11"/>
  <c r="H1029" i="11"/>
  <c r="G1029" i="11"/>
  <c r="H1028" i="11"/>
  <c r="G1028" i="11"/>
  <c r="H1027" i="11"/>
  <c r="G1027" i="11"/>
  <c r="H1026" i="11"/>
  <c r="G1026" i="11"/>
  <c r="H1025" i="11"/>
  <c r="G1025" i="11"/>
  <c r="H1024" i="11"/>
  <c r="G1024" i="11"/>
  <c r="H1023" i="11"/>
  <c r="G1023" i="11"/>
  <c r="H1022" i="11"/>
  <c r="G1022" i="11"/>
  <c r="H1021" i="11"/>
  <c r="G1021" i="11"/>
  <c r="H1020" i="11"/>
  <c r="G1020" i="11"/>
  <c r="H1019" i="11"/>
  <c r="G1019" i="11"/>
  <c r="H1018" i="11"/>
  <c r="G1018" i="11"/>
  <c r="H1017" i="11"/>
  <c r="G1017" i="11"/>
  <c r="H1016" i="11"/>
  <c r="G1016" i="11"/>
  <c r="H1015" i="11"/>
  <c r="G1015" i="11"/>
  <c r="H1014" i="11"/>
  <c r="G1014" i="11"/>
  <c r="H1013" i="11"/>
  <c r="G1013" i="11"/>
  <c r="H1012" i="11"/>
  <c r="G1012" i="11"/>
  <c r="H1011" i="11"/>
  <c r="G1011" i="11"/>
  <c r="H1010" i="11"/>
  <c r="G1010" i="11"/>
  <c r="H1009" i="11"/>
  <c r="G1009" i="11"/>
  <c r="H1008" i="11"/>
  <c r="G1008" i="11"/>
  <c r="H1007" i="11"/>
  <c r="G1007" i="11"/>
  <c r="H1006" i="11"/>
  <c r="G1006" i="11"/>
  <c r="H1005" i="11"/>
  <c r="G1005" i="11"/>
  <c r="H1004" i="11"/>
  <c r="G1004" i="11"/>
  <c r="H1003" i="11"/>
  <c r="G1003" i="11"/>
  <c r="H1002" i="11"/>
  <c r="G1002" i="11"/>
  <c r="H1001" i="11"/>
  <c r="G1001" i="11"/>
  <c r="H1000" i="11"/>
  <c r="G1000" i="11"/>
  <c r="H999" i="11"/>
  <c r="G999" i="11"/>
  <c r="H998" i="11"/>
  <c r="G998" i="11"/>
  <c r="H997" i="11"/>
  <c r="G997" i="11"/>
  <c r="H996" i="11"/>
  <c r="G996" i="11"/>
  <c r="H995" i="11"/>
  <c r="G995" i="11"/>
  <c r="H994" i="11"/>
  <c r="G994" i="11"/>
  <c r="H993" i="11"/>
  <c r="G993" i="11"/>
  <c r="H992" i="11"/>
  <c r="G992" i="11"/>
  <c r="H991" i="11"/>
  <c r="G991" i="11"/>
  <c r="H990" i="11"/>
  <c r="G990" i="11"/>
  <c r="H989" i="11"/>
  <c r="G989" i="11"/>
  <c r="H988" i="11"/>
  <c r="G988" i="11"/>
  <c r="H987" i="11"/>
  <c r="G987" i="11"/>
  <c r="H986" i="11"/>
  <c r="G986" i="11"/>
  <c r="H985" i="11"/>
  <c r="G985" i="11"/>
  <c r="H984" i="11"/>
  <c r="G984" i="11"/>
  <c r="H983" i="11"/>
  <c r="G983" i="11"/>
  <c r="H982" i="11"/>
  <c r="G982" i="11"/>
  <c r="H981" i="11"/>
  <c r="G981" i="11"/>
  <c r="H980" i="11"/>
  <c r="G980" i="11"/>
  <c r="H979" i="11"/>
  <c r="G979" i="11"/>
  <c r="H978" i="11"/>
  <c r="G978" i="11"/>
  <c r="H977" i="11"/>
  <c r="G977" i="11"/>
  <c r="H976" i="11"/>
  <c r="G976" i="11"/>
  <c r="H975" i="11"/>
  <c r="G975" i="11"/>
  <c r="H974" i="11"/>
  <c r="G974" i="11"/>
  <c r="H973" i="11"/>
  <c r="G973" i="11"/>
  <c r="H972" i="11"/>
  <c r="G972" i="11"/>
  <c r="H971" i="11"/>
  <c r="G971" i="11"/>
  <c r="H970" i="11"/>
  <c r="G970" i="11"/>
  <c r="H969" i="11"/>
  <c r="G969" i="11"/>
  <c r="H968" i="11"/>
  <c r="G968" i="11"/>
  <c r="H967" i="11"/>
  <c r="G967" i="11"/>
  <c r="H966" i="11"/>
  <c r="G966" i="11"/>
  <c r="H965" i="11"/>
  <c r="G965" i="11"/>
  <c r="H964" i="11"/>
  <c r="G964" i="11"/>
  <c r="H963" i="11"/>
  <c r="G963" i="11"/>
  <c r="H962" i="11"/>
  <c r="G962" i="11"/>
  <c r="H961" i="11"/>
  <c r="G961" i="11"/>
  <c r="H960" i="11"/>
  <c r="G960" i="11"/>
  <c r="H959" i="11"/>
  <c r="G959" i="11"/>
  <c r="H958" i="11"/>
  <c r="G958" i="11"/>
  <c r="H957" i="11"/>
  <c r="G957" i="11"/>
  <c r="H956" i="11"/>
  <c r="G956" i="11"/>
  <c r="H955" i="11"/>
  <c r="G955" i="11"/>
  <c r="H954" i="11"/>
  <c r="G954" i="11"/>
  <c r="H953" i="11"/>
  <c r="G953" i="11"/>
  <c r="H952" i="11"/>
  <c r="G952" i="11"/>
  <c r="H951" i="11"/>
  <c r="G951" i="11"/>
  <c r="H950" i="11"/>
  <c r="G950" i="11"/>
  <c r="H949" i="11"/>
  <c r="G949" i="11"/>
  <c r="H948" i="11"/>
  <c r="G948" i="11"/>
  <c r="H947" i="11"/>
  <c r="G947" i="11"/>
  <c r="H946" i="11"/>
  <c r="G946" i="11"/>
  <c r="H945" i="11"/>
  <c r="G945" i="11"/>
  <c r="H944" i="11"/>
  <c r="G944" i="11"/>
  <c r="H943" i="11"/>
  <c r="G943" i="11"/>
  <c r="H942" i="11"/>
  <c r="G942" i="11"/>
  <c r="H941" i="11"/>
  <c r="G941" i="11"/>
  <c r="H940" i="11"/>
  <c r="G940" i="11"/>
  <c r="H939" i="11"/>
  <c r="G939" i="11"/>
  <c r="H938" i="11"/>
  <c r="G938" i="11"/>
  <c r="H937" i="11"/>
  <c r="G937" i="11"/>
  <c r="H936" i="11"/>
  <c r="G936" i="11"/>
  <c r="H935" i="11"/>
  <c r="G935" i="11"/>
  <c r="H934" i="11"/>
  <c r="G934" i="11"/>
  <c r="H933" i="11"/>
  <c r="G933" i="11"/>
  <c r="H932" i="11"/>
  <c r="G932" i="11"/>
  <c r="H931" i="11"/>
  <c r="G931" i="11"/>
  <c r="H930" i="11"/>
  <c r="G930" i="11"/>
  <c r="H929" i="11"/>
  <c r="G929" i="11"/>
  <c r="H928" i="11"/>
  <c r="G928" i="11"/>
  <c r="H927" i="11"/>
  <c r="G927" i="11"/>
  <c r="H926" i="11"/>
  <c r="G926" i="11"/>
  <c r="H925" i="11"/>
  <c r="G925" i="11"/>
  <c r="H924" i="11"/>
  <c r="G924" i="11"/>
  <c r="H923" i="11"/>
  <c r="G923" i="11"/>
  <c r="H922" i="11"/>
  <c r="G922" i="11"/>
  <c r="H921" i="11"/>
  <c r="G921" i="11"/>
  <c r="H920" i="11"/>
  <c r="G920" i="11"/>
  <c r="H919" i="11"/>
  <c r="G919" i="11"/>
  <c r="H918" i="11"/>
  <c r="G918" i="11"/>
  <c r="H917" i="11"/>
  <c r="G917" i="11"/>
  <c r="H916" i="11"/>
  <c r="G916" i="11"/>
  <c r="H915" i="11"/>
  <c r="G915" i="11"/>
  <c r="H914" i="11"/>
  <c r="G914" i="11"/>
  <c r="H913" i="11"/>
  <c r="G913" i="11"/>
  <c r="H912" i="11"/>
  <c r="G912" i="11"/>
  <c r="H911" i="11"/>
  <c r="G911" i="11"/>
  <c r="H910" i="11"/>
  <c r="G910" i="11"/>
  <c r="H909" i="11"/>
  <c r="G909" i="11"/>
  <c r="H908" i="11"/>
  <c r="G908" i="11"/>
  <c r="H907" i="11"/>
  <c r="G907" i="11"/>
  <c r="H906" i="11"/>
  <c r="G906" i="11"/>
  <c r="H905" i="11"/>
  <c r="G905" i="11"/>
  <c r="H904" i="11"/>
  <c r="G904" i="11"/>
  <c r="H903" i="11"/>
  <c r="G903" i="11"/>
  <c r="H902" i="11"/>
  <c r="G902" i="11"/>
  <c r="H901" i="11"/>
  <c r="G901" i="11"/>
  <c r="H900" i="11"/>
  <c r="G900" i="11"/>
  <c r="H899" i="11"/>
  <c r="G899" i="11"/>
  <c r="H898" i="11"/>
  <c r="G898" i="11"/>
  <c r="H897" i="11"/>
  <c r="G897" i="11"/>
  <c r="H896" i="11"/>
  <c r="G896" i="11"/>
  <c r="H895" i="11"/>
  <c r="G895" i="11"/>
  <c r="H894" i="11"/>
  <c r="G894" i="11"/>
  <c r="H893" i="11"/>
  <c r="G893" i="11"/>
  <c r="H892" i="11"/>
  <c r="G892" i="11"/>
  <c r="H891" i="11"/>
  <c r="G891" i="11"/>
  <c r="H890" i="11"/>
  <c r="G890" i="11"/>
  <c r="H889" i="11"/>
  <c r="G889" i="11"/>
  <c r="H888" i="11"/>
  <c r="G888" i="11"/>
  <c r="H887" i="11"/>
  <c r="G887" i="11"/>
  <c r="H886" i="11"/>
  <c r="G886" i="11"/>
  <c r="H885" i="11"/>
  <c r="G885" i="11"/>
  <c r="H884" i="11"/>
  <c r="G884" i="11"/>
  <c r="H883" i="11"/>
  <c r="G883" i="11"/>
  <c r="H882" i="11"/>
  <c r="G882" i="11"/>
  <c r="H881" i="11"/>
  <c r="G881" i="11"/>
  <c r="H880" i="11"/>
  <c r="G880" i="11"/>
  <c r="H879" i="11"/>
  <c r="G879" i="11"/>
  <c r="H878" i="11"/>
  <c r="G878" i="11"/>
  <c r="H877" i="11"/>
  <c r="G877" i="11"/>
  <c r="H876" i="11"/>
  <c r="G876" i="11"/>
  <c r="H875" i="11"/>
  <c r="G875" i="11"/>
  <c r="H874" i="11"/>
  <c r="G874" i="11"/>
  <c r="H873" i="11"/>
  <c r="G873" i="11"/>
  <c r="H872" i="11"/>
  <c r="G872" i="11"/>
  <c r="H871" i="11"/>
  <c r="G871" i="11"/>
  <c r="H870" i="11"/>
  <c r="G870" i="11"/>
  <c r="H869" i="11"/>
  <c r="G869" i="11"/>
  <c r="H868" i="11"/>
  <c r="G868" i="11"/>
  <c r="H867" i="11"/>
  <c r="G867" i="11"/>
  <c r="H866" i="11"/>
  <c r="G866" i="11"/>
  <c r="H865" i="11"/>
  <c r="G865" i="11"/>
  <c r="H864" i="11"/>
  <c r="G864" i="11"/>
  <c r="H863" i="11"/>
  <c r="G863" i="11"/>
  <c r="H862" i="11"/>
  <c r="G862" i="11"/>
  <c r="H861" i="11"/>
  <c r="G861" i="11"/>
  <c r="H860" i="11"/>
  <c r="G860" i="11"/>
  <c r="H859" i="11"/>
  <c r="G859" i="11"/>
  <c r="H858" i="11"/>
  <c r="G858" i="11"/>
  <c r="H857" i="11"/>
  <c r="G857" i="11"/>
  <c r="H856" i="11"/>
  <c r="G856" i="11"/>
  <c r="H855" i="11"/>
  <c r="G855" i="11"/>
  <c r="H854" i="11"/>
  <c r="G854" i="11"/>
  <c r="H853" i="11"/>
  <c r="G853" i="11"/>
  <c r="H852" i="11"/>
  <c r="G852" i="11"/>
  <c r="H851" i="11"/>
  <c r="G851" i="11"/>
  <c r="H850" i="11"/>
  <c r="G850" i="11"/>
  <c r="H849" i="11"/>
  <c r="G849" i="11"/>
  <c r="H848" i="11"/>
  <c r="G848" i="11"/>
  <c r="H847" i="11"/>
  <c r="G847" i="11"/>
  <c r="H846" i="11"/>
  <c r="G846" i="11"/>
  <c r="H845" i="11"/>
  <c r="G845" i="11"/>
  <c r="H844" i="11"/>
  <c r="G844" i="11"/>
  <c r="H843" i="11"/>
  <c r="G843" i="11"/>
  <c r="H842" i="11"/>
  <c r="G842" i="11"/>
  <c r="H841" i="11"/>
  <c r="G841" i="11"/>
  <c r="H840" i="11"/>
  <c r="G840" i="11"/>
  <c r="H839" i="11"/>
  <c r="G839" i="11"/>
  <c r="H838" i="11"/>
  <c r="G838" i="11"/>
  <c r="H837" i="11"/>
  <c r="G837" i="11"/>
  <c r="H836" i="11"/>
  <c r="G836" i="11"/>
  <c r="H835" i="11"/>
  <c r="G835" i="11"/>
  <c r="H834" i="11"/>
  <c r="G834" i="11"/>
  <c r="H833" i="11"/>
  <c r="G833" i="11"/>
  <c r="H832" i="11"/>
  <c r="G832" i="11"/>
  <c r="H831" i="11"/>
  <c r="G831" i="11"/>
  <c r="H830" i="11"/>
  <c r="G830" i="11"/>
  <c r="H829" i="11"/>
  <c r="G829" i="11"/>
  <c r="H828" i="11"/>
  <c r="G828" i="11"/>
  <c r="H827" i="11"/>
  <c r="G827" i="11"/>
  <c r="H826" i="11"/>
  <c r="G826" i="11"/>
  <c r="H825" i="11"/>
  <c r="G825" i="11"/>
  <c r="H824" i="11"/>
  <c r="G824" i="11"/>
  <c r="H823" i="11"/>
  <c r="G823" i="11"/>
  <c r="H822" i="11"/>
  <c r="G822" i="11"/>
  <c r="H821" i="11"/>
  <c r="G821" i="11"/>
  <c r="H820" i="11"/>
  <c r="G820" i="11"/>
  <c r="H819" i="11"/>
  <c r="G819" i="11"/>
  <c r="H818" i="11"/>
  <c r="G818" i="11"/>
  <c r="H817" i="11"/>
  <c r="G817" i="11"/>
  <c r="H816" i="11"/>
  <c r="G816" i="11"/>
  <c r="H815" i="11"/>
  <c r="G815" i="11"/>
  <c r="H814" i="11"/>
  <c r="G814" i="11"/>
  <c r="H813" i="11"/>
  <c r="G813" i="11"/>
  <c r="H812" i="11"/>
  <c r="G812" i="11"/>
  <c r="H811" i="11"/>
  <c r="G811" i="11"/>
  <c r="H810" i="11"/>
  <c r="G810" i="11"/>
  <c r="H809" i="11"/>
  <c r="G809" i="11"/>
  <c r="H808" i="11"/>
  <c r="G808" i="11"/>
  <c r="H807" i="11"/>
  <c r="G807" i="11"/>
  <c r="H806" i="11"/>
  <c r="G806" i="11"/>
  <c r="H805" i="11"/>
  <c r="G805" i="11"/>
  <c r="H804" i="11"/>
  <c r="G804" i="11"/>
  <c r="H803" i="11"/>
  <c r="G803" i="11"/>
  <c r="H802" i="11"/>
  <c r="G802" i="11"/>
  <c r="H801" i="11"/>
  <c r="G801" i="11"/>
  <c r="H800" i="11"/>
  <c r="G800" i="11"/>
  <c r="H799" i="11"/>
  <c r="G799" i="11"/>
  <c r="H798" i="11"/>
  <c r="G798" i="11"/>
  <c r="H797" i="11"/>
  <c r="G797" i="11"/>
  <c r="H796" i="11"/>
  <c r="G796" i="11"/>
  <c r="H795" i="11"/>
  <c r="G795" i="11"/>
  <c r="H794" i="11"/>
  <c r="G794" i="11"/>
  <c r="H793" i="11"/>
  <c r="G793" i="11"/>
  <c r="H792" i="11"/>
  <c r="G792" i="11"/>
  <c r="H791" i="11"/>
  <c r="G791" i="11"/>
  <c r="H790" i="11"/>
  <c r="G790" i="11"/>
  <c r="H789" i="11"/>
  <c r="G789" i="11"/>
  <c r="H788" i="11"/>
  <c r="G788" i="11"/>
  <c r="H787" i="11"/>
  <c r="G787" i="11"/>
  <c r="H786" i="11"/>
  <c r="G786" i="11"/>
  <c r="H785" i="11"/>
  <c r="G785" i="11"/>
  <c r="H784" i="11"/>
  <c r="G784" i="11"/>
  <c r="H783" i="11"/>
  <c r="G783" i="11"/>
  <c r="H782" i="11"/>
  <c r="G782" i="11"/>
  <c r="H781" i="11"/>
  <c r="G781" i="11"/>
  <c r="H780" i="11"/>
  <c r="G780" i="11"/>
  <c r="H779" i="11"/>
  <c r="G779" i="11"/>
  <c r="H778" i="11"/>
  <c r="G778" i="11"/>
  <c r="H777" i="11"/>
  <c r="G777" i="11"/>
  <c r="H776" i="11"/>
  <c r="G776" i="11"/>
  <c r="H775" i="11"/>
  <c r="G775" i="11"/>
  <c r="H774" i="11"/>
  <c r="G774" i="11"/>
  <c r="H773" i="11"/>
  <c r="G773" i="11"/>
  <c r="H772" i="11"/>
  <c r="G772" i="11"/>
  <c r="H771" i="11"/>
  <c r="G771" i="11"/>
  <c r="H770" i="11"/>
  <c r="G770" i="11"/>
  <c r="H769" i="11"/>
  <c r="G769" i="11"/>
  <c r="H768" i="11"/>
  <c r="G768" i="11"/>
  <c r="H767" i="11"/>
  <c r="G767" i="11"/>
  <c r="H766" i="11"/>
  <c r="G766" i="11"/>
  <c r="H765" i="11"/>
  <c r="G765" i="11"/>
  <c r="H764" i="11"/>
  <c r="G764" i="11"/>
  <c r="H763" i="11"/>
  <c r="G763" i="11"/>
  <c r="H762" i="11"/>
  <c r="G762" i="11"/>
  <c r="H761" i="11"/>
  <c r="G761" i="11"/>
  <c r="H760" i="11"/>
  <c r="G760" i="11"/>
  <c r="H759" i="11"/>
  <c r="G759" i="11"/>
  <c r="H758" i="11"/>
  <c r="G758" i="11"/>
  <c r="H757" i="11"/>
  <c r="G757" i="11"/>
  <c r="H756" i="11"/>
  <c r="G756" i="11"/>
  <c r="H755" i="11"/>
  <c r="G755" i="11"/>
  <c r="H754" i="11"/>
  <c r="G754" i="11"/>
  <c r="H753" i="11"/>
  <c r="G753" i="11"/>
  <c r="H752" i="11"/>
  <c r="G752" i="11"/>
  <c r="H751" i="11"/>
  <c r="G751" i="11"/>
  <c r="H750" i="11"/>
  <c r="G750" i="11"/>
  <c r="H749" i="11"/>
  <c r="G749" i="11"/>
  <c r="H748" i="11"/>
  <c r="G748" i="11"/>
  <c r="H747" i="11"/>
  <c r="G747" i="11"/>
  <c r="H746" i="11"/>
  <c r="G746" i="11"/>
  <c r="H745" i="11"/>
  <c r="G745" i="11"/>
  <c r="H744" i="11"/>
  <c r="G744" i="11"/>
  <c r="H743" i="11"/>
  <c r="G743" i="11"/>
  <c r="H742" i="11"/>
  <c r="G742" i="11"/>
  <c r="H741" i="11"/>
  <c r="G741" i="11"/>
  <c r="H740" i="11"/>
  <c r="G740" i="11"/>
  <c r="H739" i="11"/>
  <c r="G739" i="11"/>
  <c r="H738" i="11"/>
  <c r="G738" i="11"/>
  <c r="H737" i="11"/>
  <c r="G737" i="11"/>
  <c r="H736" i="11"/>
  <c r="G736" i="11"/>
  <c r="H735" i="11"/>
  <c r="G735" i="11"/>
  <c r="H734" i="11"/>
  <c r="G734" i="11"/>
  <c r="H733" i="11"/>
  <c r="G733" i="11"/>
  <c r="H732" i="11"/>
  <c r="G732" i="11"/>
  <c r="H731" i="11"/>
  <c r="G731" i="11"/>
  <c r="H730" i="11"/>
  <c r="G730" i="11"/>
  <c r="H729" i="11"/>
  <c r="G729" i="11"/>
  <c r="H728" i="11"/>
  <c r="G728" i="11"/>
  <c r="H727" i="11"/>
  <c r="G727" i="11"/>
  <c r="H726" i="11"/>
  <c r="G726" i="11"/>
  <c r="H725" i="11"/>
  <c r="G725" i="11"/>
  <c r="H724" i="11"/>
  <c r="G724" i="11"/>
  <c r="H723" i="11"/>
  <c r="G723" i="11"/>
  <c r="H722" i="11"/>
  <c r="G722" i="11"/>
  <c r="H721" i="11"/>
  <c r="G721" i="11"/>
  <c r="H720" i="11"/>
  <c r="G720" i="11"/>
  <c r="H719" i="11"/>
  <c r="G719" i="11"/>
  <c r="H718" i="11"/>
  <c r="G718" i="11"/>
  <c r="H717" i="11"/>
  <c r="G717" i="11"/>
  <c r="H716" i="11"/>
  <c r="G716" i="11"/>
  <c r="H715" i="11"/>
  <c r="G715" i="11"/>
  <c r="H714" i="11"/>
  <c r="G714" i="11"/>
  <c r="H713" i="11"/>
  <c r="G713" i="11"/>
  <c r="H712" i="11"/>
  <c r="G712" i="11"/>
  <c r="H711" i="11"/>
  <c r="G711" i="11"/>
  <c r="H710" i="11"/>
  <c r="G710" i="11"/>
  <c r="H709" i="11"/>
  <c r="G709" i="11"/>
  <c r="H708" i="11"/>
  <c r="G708" i="11"/>
  <c r="H707" i="11"/>
  <c r="G707" i="11"/>
  <c r="H706" i="11"/>
  <c r="G706" i="11"/>
  <c r="H705" i="11"/>
  <c r="G705" i="11"/>
  <c r="H704" i="11"/>
  <c r="G704" i="11"/>
  <c r="H703" i="11"/>
  <c r="G703" i="11"/>
  <c r="H702" i="11"/>
  <c r="G702" i="11"/>
  <c r="H701" i="11"/>
  <c r="G701" i="11"/>
  <c r="H700" i="11"/>
  <c r="G700" i="11"/>
  <c r="H699" i="11"/>
  <c r="G699" i="11"/>
  <c r="H698" i="11"/>
  <c r="G698" i="11"/>
  <c r="H697" i="11"/>
  <c r="G697" i="11"/>
  <c r="H696" i="11"/>
  <c r="G696" i="11"/>
  <c r="H695" i="11"/>
  <c r="G695" i="11"/>
  <c r="H694" i="11"/>
  <c r="G694" i="11"/>
  <c r="H693" i="11"/>
  <c r="G693" i="11"/>
  <c r="H692" i="11"/>
  <c r="G692" i="11"/>
  <c r="H691" i="11"/>
  <c r="G691" i="11"/>
  <c r="H690" i="11"/>
  <c r="G690" i="11"/>
  <c r="H689" i="11"/>
  <c r="G689" i="11"/>
  <c r="H688" i="11"/>
  <c r="G688" i="11"/>
  <c r="H687" i="11"/>
  <c r="G687" i="11"/>
  <c r="H686" i="11"/>
  <c r="G686" i="11"/>
  <c r="H685" i="11"/>
  <c r="G685" i="11"/>
  <c r="H684" i="11"/>
  <c r="G684" i="11"/>
  <c r="H683" i="11"/>
  <c r="G683" i="11"/>
  <c r="H682" i="11"/>
  <c r="G682" i="11"/>
  <c r="H681" i="11"/>
  <c r="G681" i="11"/>
  <c r="H680" i="11"/>
  <c r="G680" i="11"/>
  <c r="H679" i="11"/>
  <c r="G679" i="11"/>
  <c r="H678" i="11"/>
  <c r="G678" i="11"/>
  <c r="H677" i="11"/>
  <c r="G677" i="11"/>
  <c r="H676" i="11"/>
  <c r="G676" i="11"/>
  <c r="H675" i="11"/>
  <c r="G675" i="11"/>
  <c r="H674" i="11"/>
  <c r="G674" i="11"/>
  <c r="H673" i="11"/>
  <c r="G673" i="11"/>
  <c r="H672" i="11"/>
  <c r="G672" i="11"/>
  <c r="H671" i="11"/>
  <c r="G671" i="11"/>
  <c r="H670" i="11"/>
  <c r="G670" i="11"/>
  <c r="H669" i="11"/>
  <c r="G669" i="11"/>
  <c r="H668" i="11"/>
  <c r="G668" i="11"/>
  <c r="H667" i="11"/>
  <c r="G667" i="11"/>
  <c r="H666" i="11"/>
  <c r="G666" i="11"/>
  <c r="H665" i="11"/>
  <c r="G665" i="11"/>
  <c r="H664" i="11"/>
  <c r="G664" i="11"/>
  <c r="H663" i="11"/>
  <c r="G663" i="11"/>
  <c r="H662" i="11"/>
  <c r="G662" i="11"/>
  <c r="H661" i="11"/>
  <c r="G661" i="11"/>
  <c r="H660" i="11"/>
  <c r="G660" i="11"/>
  <c r="H659" i="11"/>
  <c r="G659" i="11"/>
  <c r="H658" i="11"/>
  <c r="G658" i="11"/>
  <c r="H657" i="11"/>
  <c r="G657" i="11"/>
  <c r="H656" i="11"/>
  <c r="G656" i="11"/>
  <c r="H655" i="11"/>
  <c r="G655" i="11"/>
  <c r="H654" i="11"/>
  <c r="G654" i="11"/>
  <c r="H653" i="11"/>
  <c r="G653" i="11"/>
  <c r="H652" i="11"/>
  <c r="G652" i="11"/>
  <c r="H651" i="11"/>
  <c r="G651" i="11"/>
  <c r="H650" i="11"/>
  <c r="G650" i="11"/>
  <c r="H649" i="11"/>
  <c r="G649" i="11"/>
  <c r="H648" i="11"/>
  <c r="G648" i="11"/>
  <c r="H647" i="11"/>
  <c r="G647" i="11"/>
  <c r="H646" i="11"/>
  <c r="G646" i="11"/>
  <c r="H645" i="11"/>
  <c r="G645" i="11"/>
  <c r="H644" i="11"/>
  <c r="G644" i="11"/>
  <c r="H643" i="11"/>
  <c r="G643" i="11"/>
  <c r="H642" i="11"/>
  <c r="G642" i="11"/>
  <c r="H641" i="11"/>
  <c r="G641" i="11"/>
  <c r="H640" i="11"/>
  <c r="G640" i="11"/>
  <c r="H639" i="11"/>
  <c r="G639" i="11"/>
  <c r="H638" i="11"/>
  <c r="G638" i="11"/>
  <c r="H637" i="11"/>
  <c r="G637" i="11"/>
  <c r="H636" i="11"/>
  <c r="G636" i="11"/>
  <c r="H635" i="11"/>
  <c r="G635" i="11"/>
  <c r="H634" i="11"/>
  <c r="G634" i="11"/>
  <c r="H633" i="11"/>
  <c r="G633" i="11"/>
  <c r="H632" i="11"/>
  <c r="G632" i="11"/>
  <c r="H631" i="11"/>
  <c r="G631" i="11"/>
  <c r="H630" i="11"/>
  <c r="G630" i="11"/>
  <c r="H629" i="11"/>
  <c r="G629" i="11"/>
  <c r="H628" i="11"/>
  <c r="G628" i="11"/>
  <c r="H627" i="11"/>
  <c r="G627" i="11"/>
  <c r="H626" i="11"/>
  <c r="G626" i="11"/>
  <c r="H625" i="11"/>
  <c r="G625" i="11"/>
  <c r="H624" i="11"/>
  <c r="G624" i="11"/>
  <c r="H623" i="11"/>
  <c r="G623" i="11"/>
  <c r="H622" i="11"/>
  <c r="G622" i="11"/>
  <c r="H621" i="11"/>
  <c r="G621" i="11"/>
  <c r="H620" i="11"/>
  <c r="G620" i="11"/>
  <c r="H619" i="11"/>
  <c r="G619" i="11"/>
  <c r="H618" i="11"/>
  <c r="G618" i="11"/>
  <c r="H617" i="11"/>
  <c r="G617" i="11"/>
  <c r="H616" i="11"/>
  <c r="G616" i="11"/>
  <c r="H615" i="11"/>
  <c r="G615" i="11"/>
  <c r="H614" i="11"/>
  <c r="G614" i="11"/>
  <c r="H613" i="11"/>
  <c r="G613" i="11"/>
  <c r="H612" i="11"/>
  <c r="G612" i="11"/>
  <c r="H611" i="11"/>
  <c r="G611" i="11"/>
  <c r="H610" i="11"/>
  <c r="G610" i="11"/>
  <c r="H609" i="11"/>
  <c r="G609" i="11"/>
  <c r="H608" i="11"/>
  <c r="G608" i="11"/>
  <c r="H607" i="11"/>
  <c r="G607" i="11"/>
  <c r="H606" i="11"/>
  <c r="G606" i="11"/>
  <c r="H605" i="11"/>
  <c r="G605" i="11"/>
  <c r="H604" i="11"/>
  <c r="G604" i="11"/>
  <c r="H603" i="11"/>
  <c r="G603" i="11"/>
  <c r="H602" i="11"/>
  <c r="G602" i="11"/>
  <c r="H601" i="11"/>
  <c r="G601" i="11"/>
  <c r="H600" i="11"/>
  <c r="G600" i="11"/>
  <c r="H599" i="11"/>
  <c r="G599" i="11"/>
  <c r="H598" i="11"/>
  <c r="G598" i="11"/>
  <c r="H597" i="11"/>
  <c r="G597" i="11"/>
  <c r="H596" i="11"/>
  <c r="G596" i="11"/>
  <c r="H595" i="11"/>
  <c r="G595" i="11"/>
  <c r="H594" i="11"/>
  <c r="G594" i="11"/>
  <c r="H593" i="11"/>
  <c r="G593" i="11"/>
  <c r="H592" i="11"/>
  <c r="G592" i="11"/>
  <c r="H591" i="11"/>
  <c r="G591" i="11"/>
  <c r="H590" i="11"/>
  <c r="G590" i="11"/>
  <c r="H589" i="11"/>
  <c r="G589" i="11"/>
  <c r="H588" i="11"/>
  <c r="G588" i="11"/>
  <c r="H587" i="11"/>
  <c r="G587" i="11"/>
  <c r="H586" i="11"/>
  <c r="G586" i="11"/>
  <c r="H585" i="11"/>
  <c r="G585" i="11"/>
  <c r="H584" i="11"/>
  <c r="G584" i="11"/>
  <c r="H583" i="11"/>
  <c r="G583" i="11"/>
  <c r="H582" i="11"/>
  <c r="G582" i="11"/>
  <c r="H581" i="11"/>
  <c r="G581" i="11"/>
  <c r="H580" i="11"/>
  <c r="G580" i="11"/>
  <c r="H579" i="11"/>
  <c r="G579" i="11"/>
  <c r="H578" i="11"/>
  <c r="G578" i="11"/>
  <c r="H577" i="11"/>
  <c r="G577" i="11"/>
  <c r="H576" i="11"/>
  <c r="G576" i="11"/>
  <c r="H575" i="11"/>
  <c r="G575" i="11"/>
  <c r="H574" i="11"/>
  <c r="G574" i="11"/>
  <c r="H573" i="11"/>
  <c r="G573" i="11"/>
  <c r="H572" i="11"/>
  <c r="G572" i="11"/>
  <c r="H571" i="11"/>
  <c r="G571" i="11"/>
  <c r="H570" i="11"/>
  <c r="G570" i="11"/>
  <c r="H569" i="11"/>
  <c r="G569" i="11"/>
  <c r="H568" i="11"/>
  <c r="G568" i="11"/>
  <c r="H567" i="11"/>
  <c r="G567" i="11"/>
  <c r="H566" i="11"/>
  <c r="G566" i="11"/>
  <c r="H565" i="11"/>
  <c r="G565" i="11"/>
  <c r="H564" i="11"/>
  <c r="G564" i="11"/>
  <c r="H563" i="11"/>
  <c r="G563" i="11"/>
  <c r="H562" i="11"/>
  <c r="G562" i="11"/>
  <c r="H561" i="11"/>
  <c r="G561" i="11"/>
  <c r="H560" i="11"/>
  <c r="G560" i="11"/>
  <c r="H559" i="11"/>
  <c r="G559" i="11"/>
  <c r="H558" i="11"/>
  <c r="G558" i="11"/>
  <c r="H557" i="11"/>
  <c r="G557" i="11"/>
  <c r="H556" i="11"/>
  <c r="G556" i="11"/>
  <c r="H555" i="11"/>
  <c r="G555" i="11"/>
  <c r="H554" i="11"/>
  <c r="G554" i="11"/>
  <c r="H553" i="11"/>
  <c r="G553" i="11"/>
  <c r="H552" i="11"/>
  <c r="G552" i="11"/>
  <c r="H551" i="11"/>
  <c r="G551" i="11"/>
  <c r="H550" i="11"/>
  <c r="G550" i="11"/>
  <c r="H549" i="11"/>
  <c r="G549" i="11"/>
  <c r="H548" i="11"/>
  <c r="G548" i="11"/>
  <c r="H547" i="11"/>
  <c r="G547" i="11"/>
  <c r="H546" i="11"/>
  <c r="G546" i="11"/>
  <c r="H545" i="11"/>
  <c r="G545" i="11"/>
  <c r="H544" i="11"/>
  <c r="G544" i="11"/>
  <c r="H543" i="11"/>
  <c r="G543" i="11"/>
  <c r="H542" i="11"/>
  <c r="G542" i="11"/>
  <c r="H541" i="11"/>
  <c r="G541" i="11"/>
  <c r="H540" i="11"/>
  <c r="G540" i="11"/>
  <c r="H539" i="11"/>
  <c r="G539" i="11"/>
  <c r="H538" i="11"/>
  <c r="G538" i="11"/>
  <c r="H537" i="11"/>
  <c r="G537" i="11"/>
  <c r="H536" i="11"/>
  <c r="G536" i="11"/>
  <c r="H535" i="11"/>
  <c r="G535" i="11"/>
  <c r="H534" i="11"/>
  <c r="G534" i="11"/>
  <c r="H533" i="11"/>
  <c r="G533" i="11"/>
  <c r="H532" i="11"/>
  <c r="G532" i="11"/>
  <c r="H531" i="11"/>
  <c r="G531" i="11"/>
  <c r="H530" i="11"/>
  <c r="G530" i="11"/>
  <c r="H529" i="11"/>
  <c r="G529" i="11"/>
  <c r="H528" i="11"/>
  <c r="G528" i="11"/>
  <c r="H527" i="11"/>
  <c r="G527" i="11"/>
  <c r="H526" i="11"/>
  <c r="G526" i="11"/>
  <c r="H525" i="11"/>
  <c r="G525" i="11"/>
  <c r="H524" i="11"/>
  <c r="G524" i="11"/>
  <c r="H523" i="11"/>
  <c r="G523" i="11"/>
  <c r="H522" i="11"/>
  <c r="G522" i="11"/>
  <c r="H521" i="11"/>
  <c r="G521" i="11"/>
  <c r="H520" i="11"/>
  <c r="G520" i="11"/>
  <c r="H519" i="11"/>
  <c r="G519" i="11"/>
  <c r="H518" i="11"/>
  <c r="G518" i="11"/>
  <c r="H517" i="11"/>
  <c r="G517" i="11"/>
  <c r="H516" i="11"/>
  <c r="G516" i="11"/>
  <c r="H515" i="11"/>
  <c r="G515" i="11"/>
  <c r="H514" i="11"/>
  <c r="G514" i="11"/>
  <c r="H513" i="11"/>
  <c r="G513" i="11"/>
  <c r="H512" i="11"/>
  <c r="G512" i="11"/>
  <c r="H511" i="11"/>
  <c r="G511" i="11"/>
  <c r="H510" i="11"/>
  <c r="G510" i="11"/>
  <c r="H509" i="11"/>
  <c r="G509" i="11"/>
  <c r="H508" i="11"/>
  <c r="G508" i="11"/>
  <c r="H507" i="11"/>
  <c r="G507" i="11"/>
  <c r="H506" i="11"/>
  <c r="G506" i="11"/>
  <c r="H505" i="11"/>
  <c r="G505" i="11"/>
  <c r="H504" i="11"/>
  <c r="G504" i="11"/>
  <c r="H503" i="11"/>
  <c r="G503" i="11"/>
  <c r="H502" i="11"/>
  <c r="G502" i="11"/>
  <c r="H501" i="11"/>
  <c r="G501" i="11"/>
  <c r="H500" i="11"/>
  <c r="G500" i="11"/>
  <c r="H499" i="11"/>
  <c r="G499" i="11"/>
  <c r="H498" i="11"/>
  <c r="G498" i="11"/>
  <c r="H497" i="11"/>
  <c r="G497" i="11"/>
  <c r="H496" i="11"/>
  <c r="G496" i="11"/>
  <c r="H495" i="11"/>
  <c r="G495" i="11"/>
  <c r="H494" i="11"/>
  <c r="G494" i="11"/>
  <c r="H493" i="11"/>
  <c r="G493" i="11"/>
  <c r="H492" i="11"/>
  <c r="G492" i="11"/>
  <c r="H491" i="11"/>
  <c r="G491" i="11"/>
  <c r="H490" i="11"/>
  <c r="G490" i="11"/>
  <c r="H489" i="11"/>
  <c r="G489" i="11"/>
  <c r="H488" i="11"/>
  <c r="G488" i="11"/>
  <c r="H487" i="11"/>
  <c r="G487" i="11"/>
  <c r="H486" i="11"/>
  <c r="G486" i="11"/>
  <c r="H485" i="11"/>
  <c r="G485" i="11"/>
  <c r="H484" i="11"/>
  <c r="G484" i="11"/>
  <c r="H483" i="11"/>
  <c r="G483" i="11"/>
  <c r="H482" i="11"/>
  <c r="G482" i="11"/>
  <c r="H481" i="11"/>
  <c r="G481" i="11"/>
  <c r="H480" i="11"/>
  <c r="G480" i="11"/>
  <c r="H479" i="11"/>
  <c r="G479" i="11"/>
  <c r="H478" i="11"/>
  <c r="G478" i="11"/>
  <c r="H477" i="11"/>
  <c r="G477" i="11"/>
  <c r="H476" i="11"/>
  <c r="G476" i="11"/>
  <c r="H475" i="11"/>
  <c r="G475" i="11"/>
  <c r="H474" i="11"/>
  <c r="G474" i="11"/>
  <c r="H473" i="11"/>
  <c r="G473" i="11"/>
  <c r="H472" i="11"/>
  <c r="G472" i="11"/>
  <c r="H471" i="11"/>
  <c r="G471" i="11"/>
  <c r="H470" i="11"/>
  <c r="G470" i="11"/>
  <c r="H469" i="11"/>
  <c r="G469" i="11"/>
  <c r="H468" i="11"/>
  <c r="G468" i="11"/>
  <c r="H467" i="11"/>
  <c r="G467" i="11"/>
  <c r="H466" i="11"/>
  <c r="G466" i="11"/>
  <c r="H465" i="11"/>
  <c r="G465" i="11"/>
  <c r="H464" i="11"/>
  <c r="G464" i="11"/>
  <c r="H463" i="11"/>
  <c r="G463" i="11"/>
  <c r="H462" i="11"/>
  <c r="G462" i="11"/>
  <c r="H461" i="11"/>
  <c r="G461" i="11"/>
  <c r="H460" i="11"/>
  <c r="G460" i="11"/>
  <c r="H459" i="11"/>
  <c r="G459" i="11"/>
  <c r="H458" i="11"/>
  <c r="G458" i="11"/>
  <c r="H457" i="11"/>
  <c r="G457" i="11"/>
  <c r="H456" i="11"/>
  <c r="G456" i="11"/>
  <c r="H455" i="11"/>
  <c r="G455" i="11"/>
  <c r="H454" i="11"/>
  <c r="G454" i="11"/>
  <c r="H453" i="11"/>
  <c r="G453" i="11"/>
  <c r="H452" i="11"/>
  <c r="G452" i="11"/>
  <c r="H451" i="11"/>
  <c r="G451" i="11"/>
  <c r="H450" i="11"/>
  <c r="G450" i="11"/>
  <c r="H449" i="11"/>
  <c r="G449" i="11"/>
  <c r="H448" i="11"/>
  <c r="G448" i="11"/>
  <c r="H447" i="11"/>
  <c r="G447" i="11"/>
  <c r="H446" i="11"/>
  <c r="G446" i="11"/>
  <c r="H445" i="11"/>
  <c r="G445" i="11"/>
  <c r="H444" i="11"/>
  <c r="G444" i="11"/>
  <c r="H443" i="11"/>
  <c r="G443" i="11"/>
  <c r="H442" i="11"/>
  <c r="G442" i="11"/>
  <c r="H441" i="11"/>
  <c r="G441" i="11"/>
  <c r="H440" i="11"/>
  <c r="G440" i="11"/>
  <c r="H439" i="11"/>
  <c r="G439" i="11"/>
  <c r="H438" i="11"/>
  <c r="G438" i="11"/>
  <c r="H437" i="11"/>
  <c r="G437" i="11"/>
  <c r="H436" i="11"/>
  <c r="G436" i="11"/>
  <c r="H435" i="11"/>
  <c r="G435" i="11"/>
  <c r="H434" i="11"/>
  <c r="G434" i="11"/>
  <c r="H433" i="11"/>
  <c r="G433" i="11"/>
  <c r="H432" i="11"/>
  <c r="G432" i="11"/>
  <c r="H431" i="11"/>
  <c r="G431" i="11"/>
  <c r="H430" i="11"/>
  <c r="G430" i="11"/>
  <c r="H429" i="11"/>
  <c r="G429" i="11"/>
  <c r="H428" i="11"/>
  <c r="G428" i="11"/>
  <c r="H427" i="11"/>
  <c r="G427" i="11"/>
  <c r="H426" i="11"/>
  <c r="G426" i="11"/>
  <c r="H425" i="11"/>
  <c r="G425" i="11"/>
  <c r="H424" i="11"/>
  <c r="G424" i="11"/>
  <c r="H423" i="11"/>
  <c r="G423" i="11"/>
  <c r="H422" i="11"/>
  <c r="G422" i="11"/>
  <c r="H421" i="11"/>
  <c r="G421" i="11"/>
  <c r="H420" i="11"/>
  <c r="G420" i="11"/>
  <c r="H419" i="11"/>
  <c r="G419" i="11"/>
  <c r="H418" i="11"/>
  <c r="G418" i="11"/>
  <c r="H417" i="11"/>
  <c r="G417" i="11"/>
  <c r="H416" i="11"/>
  <c r="G416" i="11"/>
  <c r="H415" i="11"/>
  <c r="G415" i="11"/>
  <c r="H414" i="11"/>
  <c r="G414" i="11"/>
  <c r="H413" i="11"/>
  <c r="G413" i="11"/>
  <c r="H412" i="11"/>
  <c r="G412" i="11"/>
  <c r="H411" i="11"/>
  <c r="G411" i="11"/>
  <c r="H410" i="11"/>
  <c r="G410" i="11"/>
  <c r="H409" i="11"/>
  <c r="G409" i="11"/>
  <c r="H408" i="11"/>
  <c r="G408" i="11"/>
  <c r="H407" i="11"/>
  <c r="G407" i="11"/>
  <c r="H406" i="11"/>
  <c r="G406" i="11"/>
  <c r="H405" i="11"/>
  <c r="G405" i="11"/>
  <c r="H404" i="11"/>
  <c r="G404" i="11"/>
  <c r="H403" i="11"/>
  <c r="G403" i="11"/>
  <c r="H402" i="11"/>
  <c r="G402" i="11"/>
  <c r="H401" i="11"/>
  <c r="G401" i="11"/>
  <c r="H400" i="11"/>
  <c r="G400" i="11"/>
  <c r="H399" i="11"/>
  <c r="G399" i="11"/>
  <c r="H398" i="11"/>
  <c r="G398" i="11"/>
  <c r="H397" i="11"/>
  <c r="G397" i="11"/>
  <c r="H396" i="11"/>
  <c r="G396" i="11"/>
  <c r="H395" i="11"/>
  <c r="G395" i="11"/>
  <c r="H394" i="11"/>
  <c r="G394" i="11"/>
  <c r="H393" i="11"/>
  <c r="G393" i="11"/>
  <c r="H392" i="11"/>
  <c r="G392" i="11"/>
  <c r="H391" i="11"/>
  <c r="G391" i="11"/>
  <c r="H390" i="11"/>
  <c r="G390" i="11"/>
  <c r="H389" i="11"/>
  <c r="G389" i="11"/>
  <c r="H388" i="11"/>
  <c r="G388" i="11"/>
  <c r="H387" i="11"/>
  <c r="G387" i="11"/>
  <c r="H386" i="11"/>
  <c r="G386" i="11"/>
  <c r="H385" i="11"/>
  <c r="G385" i="11"/>
  <c r="H384" i="11"/>
  <c r="G384" i="11"/>
  <c r="H383" i="11"/>
  <c r="G383" i="11"/>
  <c r="H382" i="11"/>
  <c r="G382" i="11"/>
  <c r="H381" i="11"/>
  <c r="G381" i="11"/>
  <c r="H380" i="11"/>
  <c r="G380" i="11"/>
  <c r="H379" i="11"/>
  <c r="G379" i="11"/>
  <c r="H378" i="11"/>
  <c r="G378" i="11"/>
  <c r="H377" i="11"/>
  <c r="G377" i="11"/>
  <c r="H376" i="11"/>
  <c r="G376" i="11"/>
  <c r="H375" i="11"/>
  <c r="G375" i="11"/>
  <c r="H374" i="11"/>
  <c r="G374" i="11"/>
  <c r="H373" i="11"/>
  <c r="G373" i="11"/>
  <c r="H372" i="11"/>
  <c r="G372" i="11"/>
  <c r="H371" i="11"/>
  <c r="G371" i="11"/>
  <c r="H370" i="11"/>
  <c r="G370" i="11"/>
  <c r="H369" i="11"/>
  <c r="G369" i="11"/>
  <c r="H368" i="11"/>
  <c r="G368" i="11"/>
  <c r="H367" i="11"/>
  <c r="G367" i="11"/>
  <c r="H366" i="11"/>
  <c r="G366" i="11"/>
  <c r="H365" i="11"/>
  <c r="G365" i="11"/>
  <c r="H364" i="11"/>
  <c r="G364" i="11"/>
  <c r="H363" i="11"/>
  <c r="G363" i="11"/>
  <c r="H362" i="11"/>
  <c r="G362" i="11"/>
  <c r="H361" i="11"/>
  <c r="G361" i="11"/>
  <c r="H360" i="11"/>
  <c r="G360" i="11"/>
  <c r="H359" i="11"/>
  <c r="G359" i="11"/>
  <c r="H358" i="11"/>
  <c r="G358" i="11"/>
  <c r="H357" i="11"/>
  <c r="G357" i="11"/>
  <c r="H356" i="11"/>
  <c r="G356" i="11"/>
  <c r="H355" i="11"/>
  <c r="G355" i="11"/>
  <c r="H354" i="11"/>
  <c r="G354" i="11"/>
  <c r="H353" i="11"/>
  <c r="G353" i="11"/>
  <c r="H352" i="11"/>
  <c r="G352" i="11"/>
  <c r="H351" i="11"/>
  <c r="G351" i="11"/>
  <c r="H350" i="11"/>
  <c r="G350" i="11"/>
  <c r="H349" i="11"/>
  <c r="G349" i="11"/>
  <c r="H348" i="11"/>
  <c r="G348" i="11"/>
  <c r="H347" i="11"/>
  <c r="G347" i="11"/>
  <c r="H346" i="11"/>
  <c r="G346" i="11"/>
  <c r="H345" i="11"/>
  <c r="G345" i="11"/>
  <c r="H344" i="11"/>
  <c r="G344" i="11"/>
  <c r="H343" i="11"/>
  <c r="G343" i="11"/>
  <c r="H342" i="11"/>
  <c r="G342" i="11"/>
  <c r="H341" i="11"/>
  <c r="G341" i="11"/>
  <c r="H340" i="11"/>
  <c r="G340" i="11"/>
  <c r="H339" i="11"/>
  <c r="G339" i="11"/>
  <c r="H338" i="11"/>
  <c r="G338" i="11"/>
  <c r="H337" i="11"/>
  <c r="G337" i="11"/>
  <c r="H336" i="11"/>
  <c r="G336" i="11"/>
  <c r="H335" i="11"/>
  <c r="G335" i="11"/>
  <c r="H334" i="11"/>
  <c r="G334" i="11"/>
  <c r="H333" i="11"/>
  <c r="G333" i="11"/>
  <c r="H332" i="11"/>
  <c r="G332" i="11"/>
  <c r="H331" i="11"/>
  <c r="G331" i="11"/>
  <c r="H330" i="11"/>
  <c r="G330" i="11"/>
  <c r="H329" i="11"/>
  <c r="G329" i="11"/>
  <c r="H328" i="11"/>
  <c r="G328" i="11"/>
  <c r="H327" i="11"/>
  <c r="G327" i="11"/>
  <c r="H326" i="11"/>
  <c r="G326" i="11"/>
  <c r="H325" i="11"/>
  <c r="G325" i="11"/>
  <c r="H324" i="11"/>
  <c r="G324" i="11"/>
  <c r="H323" i="11"/>
  <c r="G323" i="11"/>
  <c r="H322" i="11"/>
  <c r="G322" i="11"/>
  <c r="H321" i="11"/>
  <c r="G321" i="11"/>
  <c r="H320" i="11"/>
  <c r="G320" i="11"/>
  <c r="H319" i="11"/>
  <c r="G319" i="11"/>
  <c r="H318" i="11"/>
  <c r="G318" i="11"/>
  <c r="H317" i="11"/>
  <c r="G317" i="11"/>
  <c r="H316" i="11"/>
  <c r="G316" i="11"/>
  <c r="H315" i="11"/>
  <c r="G315" i="11"/>
  <c r="H314" i="11"/>
  <c r="G314" i="11"/>
  <c r="H313" i="11"/>
  <c r="G313" i="11"/>
  <c r="H312" i="11"/>
  <c r="G312" i="11"/>
  <c r="H311" i="11"/>
  <c r="G311" i="11"/>
  <c r="H310" i="11"/>
  <c r="G310" i="11"/>
  <c r="H309" i="11"/>
  <c r="G309" i="11"/>
  <c r="H308" i="11"/>
  <c r="G308" i="11"/>
  <c r="H307" i="11"/>
  <c r="G307" i="11"/>
  <c r="H306" i="11"/>
  <c r="G306" i="11"/>
  <c r="H305" i="11"/>
  <c r="G305" i="11"/>
  <c r="H304" i="11"/>
  <c r="G304" i="11"/>
  <c r="H303" i="11"/>
  <c r="G303" i="11"/>
  <c r="H302" i="11"/>
  <c r="G302" i="11"/>
  <c r="H301" i="11"/>
  <c r="G301" i="11"/>
  <c r="H300" i="11"/>
  <c r="G300" i="11"/>
  <c r="H299" i="11"/>
  <c r="G299" i="11"/>
  <c r="H298" i="11"/>
  <c r="G298" i="11"/>
  <c r="H297" i="11"/>
  <c r="G297" i="11"/>
  <c r="H296" i="11"/>
  <c r="G296" i="11"/>
  <c r="H295" i="11"/>
  <c r="G295" i="11"/>
  <c r="H294" i="11"/>
  <c r="G294" i="11"/>
  <c r="H293" i="11"/>
  <c r="G293" i="11"/>
  <c r="H292" i="11"/>
  <c r="G292" i="11"/>
  <c r="H291" i="11"/>
  <c r="G291" i="11"/>
  <c r="H290" i="11"/>
  <c r="G290" i="11"/>
  <c r="H289" i="11"/>
  <c r="G289" i="11"/>
  <c r="H288" i="11"/>
  <c r="G288" i="11"/>
  <c r="H287" i="11"/>
  <c r="G287" i="11"/>
  <c r="H286" i="11"/>
  <c r="G286" i="11"/>
  <c r="H285" i="11"/>
  <c r="G285" i="11"/>
  <c r="H284" i="11"/>
  <c r="G284" i="11"/>
  <c r="H283" i="11"/>
  <c r="G283" i="11"/>
  <c r="H282" i="11"/>
  <c r="G282" i="11"/>
  <c r="H281" i="11"/>
  <c r="G281" i="11"/>
  <c r="H280" i="11"/>
  <c r="G280" i="11"/>
  <c r="H279" i="11"/>
  <c r="G279" i="11"/>
  <c r="H278" i="11"/>
  <c r="G278" i="11"/>
  <c r="H277" i="11"/>
  <c r="G277" i="11"/>
  <c r="H276" i="11"/>
  <c r="G276" i="11"/>
  <c r="H275" i="11"/>
  <c r="G275" i="11"/>
  <c r="H274" i="11"/>
  <c r="G274" i="11"/>
  <c r="H273" i="11"/>
  <c r="G273" i="11"/>
  <c r="H272" i="11"/>
  <c r="G272" i="11"/>
  <c r="H271" i="11"/>
  <c r="G271" i="11"/>
  <c r="H270" i="11"/>
  <c r="G270" i="11"/>
  <c r="H269" i="11"/>
  <c r="G269" i="11"/>
  <c r="H268" i="11"/>
  <c r="G268" i="11"/>
  <c r="H267" i="11"/>
  <c r="G267" i="11"/>
  <c r="H266" i="11"/>
  <c r="G266" i="11"/>
  <c r="H265" i="11"/>
  <c r="G265" i="11"/>
  <c r="H264" i="11"/>
  <c r="G264" i="11"/>
  <c r="H263" i="11"/>
  <c r="G263" i="11"/>
  <c r="H262" i="11"/>
  <c r="G262" i="11"/>
  <c r="H261" i="11"/>
  <c r="G261" i="11"/>
  <c r="H260" i="11"/>
  <c r="G260" i="11"/>
  <c r="H259" i="11"/>
  <c r="G259" i="11"/>
  <c r="H258" i="11"/>
  <c r="G258" i="11"/>
  <c r="H257" i="11"/>
  <c r="G257" i="11"/>
  <c r="H256" i="11"/>
  <c r="G256" i="11"/>
  <c r="H255" i="11"/>
  <c r="G255" i="11"/>
  <c r="H254" i="11"/>
  <c r="G254" i="11"/>
  <c r="H253" i="11"/>
  <c r="G253" i="11"/>
  <c r="H252" i="11"/>
  <c r="G252" i="11"/>
  <c r="H251" i="11"/>
  <c r="G251" i="11"/>
  <c r="H250" i="11"/>
  <c r="G250" i="11"/>
  <c r="H249" i="11"/>
  <c r="G249" i="11"/>
  <c r="H248" i="11"/>
  <c r="G248" i="11"/>
  <c r="H247" i="11"/>
  <c r="G247" i="11"/>
  <c r="H246" i="11"/>
  <c r="G246" i="11"/>
  <c r="H245" i="11"/>
  <c r="G245" i="11"/>
  <c r="H244" i="11"/>
  <c r="G244" i="11"/>
  <c r="H243" i="11"/>
  <c r="G243" i="11"/>
  <c r="H242" i="11"/>
  <c r="G242" i="11"/>
  <c r="H241" i="11"/>
  <c r="G241" i="11"/>
  <c r="H240" i="11"/>
  <c r="G240" i="11"/>
  <c r="H239" i="11"/>
  <c r="G239" i="11"/>
  <c r="H238" i="11"/>
  <c r="G238" i="11"/>
  <c r="H237" i="11"/>
  <c r="G237" i="11"/>
  <c r="H236" i="11"/>
  <c r="G236" i="11"/>
  <c r="H235" i="11"/>
  <c r="G235" i="11"/>
  <c r="H234" i="11"/>
  <c r="G234" i="11"/>
  <c r="H233" i="11"/>
  <c r="G233" i="11"/>
  <c r="H232" i="11"/>
  <c r="G232" i="11"/>
  <c r="H231" i="11"/>
  <c r="G231" i="11"/>
  <c r="H230" i="11"/>
  <c r="G230" i="11"/>
  <c r="H229" i="11"/>
  <c r="G229" i="11"/>
  <c r="H228" i="11"/>
  <c r="G228" i="11"/>
  <c r="H227" i="11"/>
  <c r="G227" i="11"/>
  <c r="H226" i="11"/>
  <c r="G226" i="11"/>
  <c r="H225" i="11"/>
  <c r="G225" i="11"/>
  <c r="H224" i="11"/>
  <c r="G224" i="11"/>
  <c r="H223" i="11"/>
  <c r="G223" i="11"/>
  <c r="H222" i="11"/>
  <c r="G222" i="11"/>
  <c r="H221" i="11"/>
  <c r="G221" i="11"/>
  <c r="H220" i="11"/>
  <c r="G220" i="11"/>
  <c r="H219" i="11"/>
  <c r="G219" i="11"/>
  <c r="H218" i="11"/>
  <c r="G218" i="11"/>
  <c r="H217" i="11"/>
  <c r="G217" i="11"/>
  <c r="H216" i="11"/>
  <c r="G216" i="11"/>
  <c r="H215" i="11"/>
  <c r="G215" i="11"/>
  <c r="H214" i="11"/>
  <c r="G214" i="11"/>
  <c r="H213" i="11"/>
  <c r="G213" i="11"/>
  <c r="H212" i="11"/>
  <c r="G212" i="11"/>
  <c r="H211" i="11"/>
  <c r="G211" i="11"/>
  <c r="H210" i="11"/>
  <c r="G210" i="11"/>
  <c r="H209" i="11"/>
  <c r="G209" i="11"/>
  <c r="H208" i="11"/>
  <c r="G208" i="11"/>
  <c r="H207" i="11"/>
  <c r="G207" i="11"/>
  <c r="H206" i="11"/>
  <c r="G206" i="11"/>
  <c r="H205" i="11"/>
  <c r="G205" i="11"/>
  <c r="H204" i="11"/>
  <c r="G204" i="11"/>
  <c r="H203" i="11"/>
  <c r="G203" i="11"/>
  <c r="H202" i="11"/>
  <c r="G202" i="11"/>
  <c r="H201" i="11"/>
  <c r="G201" i="11"/>
  <c r="H200" i="11"/>
  <c r="G200" i="11"/>
  <c r="H199" i="11"/>
  <c r="G199" i="11"/>
  <c r="H198" i="11"/>
  <c r="G198" i="11"/>
  <c r="H197" i="11"/>
  <c r="G197" i="11"/>
  <c r="H196" i="11"/>
  <c r="G196" i="11"/>
  <c r="H195" i="11"/>
  <c r="G195" i="11"/>
  <c r="H194" i="11"/>
  <c r="G194" i="11"/>
  <c r="H193" i="11"/>
  <c r="G193" i="11"/>
  <c r="H192" i="11"/>
  <c r="G192" i="11"/>
  <c r="H191" i="11"/>
  <c r="G191" i="11"/>
  <c r="H190" i="11"/>
  <c r="G190" i="11"/>
  <c r="H189" i="11"/>
  <c r="G189" i="11"/>
  <c r="H188" i="11"/>
  <c r="G188" i="11"/>
  <c r="H187" i="11"/>
  <c r="G187" i="11"/>
  <c r="H186" i="11"/>
  <c r="G186" i="11"/>
  <c r="H185" i="11"/>
  <c r="G185" i="11"/>
  <c r="H184" i="11"/>
  <c r="G184" i="11"/>
  <c r="H183" i="11"/>
  <c r="G183" i="11"/>
  <c r="H182" i="11"/>
  <c r="G182" i="11"/>
  <c r="H181" i="11"/>
  <c r="G181" i="11"/>
  <c r="H180" i="11"/>
  <c r="G180" i="11"/>
  <c r="H179" i="11"/>
  <c r="G179" i="11"/>
  <c r="H178" i="11"/>
  <c r="G178" i="11"/>
  <c r="H177" i="11"/>
  <c r="G177" i="11"/>
  <c r="H176" i="11"/>
  <c r="G176" i="11"/>
  <c r="H175" i="11"/>
  <c r="G175" i="11"/>
  <c r="H174" i="11"/>
  <c r="G174" i="11"/>
  <c r="H173" i="11"/>
  <c r="G173" i="11"/>
  <c r="H172" i="11"/>
  <c r="G172" i="11"/>
  <c r="H171" i="11"/>
  <c r="G171" i="11"/>
  <c r="H170" i="11"/>
  <c r="G170" i="11"/>
  <c r="H169" i="11"/>
  <c r="G169" i="11"/>
  <c r="H168" i="11"/>
  <c r="G168" i="11"/>
  <c r="H167" i="11"/>
  <c r="G167" i="11"/>
  <c r="H166" i="11"/>
  <c r="G166" i="11"/>
  <c r="H165" i="11"/>
  <c r="G165" i="11"/>
  <c r="H164" i="11"/>
  <c r="G164" i="11"/>
  <c r="H163" i="11"/>
  <c r="G163" i="11"/>
  <c r="H162" i="11"/>
  <c r="G162" i="11"/>
  <c r="H161" i="11"/>
  <c r="G161" i="11"/>
  <c r="H160" i="11"/>
  <c r="G160" i="11"/>
  <c r="H159" i="11"/>
  <c r="G159" i="11"/>
  <c r="H158" i="11"/>
  <c r="G158" i="11"/>
  <c r="H157" i="11"/>
  <c r="G157" i="11"/>
  <c r="H156" i="11"/>
  <c r="G156" i="11"/>
  <c r="H155" i="11"/>
  <c r="G155" i="11"/>
  <c r="H154" i="11"/>
  <c r="G154" i="11"/>
  <c r="H153" i="11"/>
  <c r="G153" i="11"/>
  <c r="H152" i="11"/>
  <c r="G152" i="11"/>
  <c r="H151" i="11"/>
  <c r="G151" i="11"/>
  <c r="H150" i="11"/>
  <c r="G150" i="11"/>
  <c r="H149" i="11"/>
  <c r="G149" i="11"/>
  <c r="H148" i="11"/>
  <c r="G148" i="11"/>
  <c r="H147" i="11"/>
  <c r="G147" i="11"/>
  <c r="H146" i="11"/>
  <c r="G146" i="11"/>
  <c r="H145" i="11"/>
  <c r="G145" i="11"/>
  <c r="H144" i="11"/>
  <c r="G144" i="11"/>
  <c r="H143" i="11"/>
  <c r="G143" i="11"/>
  <c r="H142" i="11"/>
  <c r="G142" i="11"/>
  <c r="H141" i="11"/>
  <c r="G141" i="11"/>
  <c r="H140" i="11"/>
  <c r="G140" i="11"/>
  <c r="H139" i="11"/>
  <c r="G139" i="11"/>
  <c r="H138" i="11"/>
  <c r="G138" i="11"/>
  <c r="H137" i="11"/>
  <c r="G137" i="11"/>
  <c r="H136" i="11"/>
  <c r="G136" i="11"/>
  <c r="H135" i="11"/>
  <c r="G135" i="11"/>
  <c r="H134" i="11"/>
  <c r="G134" i="11"/>
  <c r="H133" i="11"/>
  <c r="G133" i="11"/>
  <c r="H132" i="11"/>
  <c r="G132" i="11"/>
  <c r="H131" i="11"/>
  <c r="G131" i="11"/>
  <c r="H130" i="11"/>
  <c r="G130" i="11"/>
  <c r="H129" i="11"/>
  <c r="G129" i="11"/>
  <c r="H128" i="11"/>
  <c r="G128" i="11"/>
  <c r="H127" i="11"/>
  <c r="G127" i="11"/>
  <c r="H126" i="11"/>
  <c r="G126" i="11"/>
  <c r="H125" i="11"/>
  <c r="G125" i="11"/>
  <c r="H124" i="11"/>
  <c r="G124" i="11"/>
  <c r="H123" i="11"/>
  <c r="G123" i="11"/>
  <c r="H122" i="11"/>
  <c r="G122" i="11"/>
  <c r="H121" i="11"/>
  <c r="G121" i="11"/>
  <c r="H120" i="11"/>
  <c r="G120" i="11"/>
  <c r="H119" i="11"/>
  <c r="G119" i="11"/>
  <c r="H118" i="11"/>
  <c r="G118" i="11"/>
  <c r="H117" i="11"/>
  <c r="G117" i="11"/>
  <c r="H116" i="11"/>
  <c r="G116" i="11"/>
  <c r="H115" i="11"/>
  <c r="G115" i="11"/>
  <c r="H114" i="11"/>
  <c r="G114" i="11"/>
  <c r="H113" i="11"/>
  <c r="G113" i="11"/>
  <c r="H112" i="11"/>
  <c r="G112" i="11"/>
  <c r="H111" i="11"/>
  <c r="G111" i="11"/>
  <c r="H110" i="11"/>
  <c r="G110" i="11"/>
  <c r="H109" i="11"/>
  <c r="G109" i="11"/>
  <c r="H108" i="11"/>
  <c r="G108" i="11"/>
  <c r="H107" i="11"/>
  <c r="G107" i="11"/>
  <c r="H106" i="11"/>
  <c r="G106" i="11"/>
  <c r="H105" i="11"/>
  <c r="G105" i="11"/>
  <c r="H104" i="11"/>
  <c r="G104" i="11"/>
  <c r="H103" i="11"/>
  <c r="G103" i="11"/>
  <c r="H102" i="11"/>
  <c r="G102" i="11"/>
  <c r="H101" i="11"/>
  <c r="G101" i="11"/>
  <c r="H100" i="11"/>
  <c r="G100" i="11"/>
  <c r="H99" i="11"/>
  <c r="G99" i="11"/>
  <c r="H98" i="11"/>
  <c r="G98" i="11"/>
  <c r="H97" i="11"/>
  <c r="G97" i="11"/>
  <c r="H96" i="11"/>
  <c r="G96" i="11"/>
  <c r="H95" i="11"/>
  <c r="G95" i="11"/>
  <c r="H94" i="11"/>
  <c r="G94" i="11"/>
  <c r="H93" i="11"/>
  <c r="G93" i="11"/>
  <c r="H92" i="11"/>
  <c r="G92" i="11"/>
  <c r="H91" i="11"/>
  <c r="G91" i="11"/>
  <c r="H90" i="11"/>
  <c r="G90" i="11"/>
  <c r="H89" i="11"/>
  <c r="G89" i="11"/>
  <c r="H88" i="11"/>
  <c r="G88" i="11"/>
  <c r="H87" i="11"/>
  <c r="G87" i="11"/>
  <c r="H86" i="11"/>
  <c r="G86" i="11"/>
  <c r="H85" i="11"/>
  <c r="G85" i="11"/>
  <c r="H84" i="11"/>
  <c r="G84" i="11"/>
  <c r="H83" i="11"/>
  <c r="G83" i="11"/>
  <c r="H82" i="11"/>
  <c r="G82" i="11"/>
  <c r="H81" i="11"/>
  <c r="G81" i="11"/>
  <c r="H80" i="11"/>
  <c r="G80" i="11"/>
  <c r="H79" i="11"/>
  <c r="G79" i="11"/>
  <c r="H78" i="11"/>
  <c r="G78" i="11"/>
  <c r="H77" i="11"/>
  <c r="G77" i="11"/>
  <c r="H76" i="11"/>
  <c r="G76" i="11"/>
  <c r="H75" i="11"/>
  <c r="G75" i="1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9" i="11"/>
  <c r="G59" i="11"/>
  <c r="H58" i="11"/>
  <c r="G58" i="11"/>
  <c r="H57" i="11"/>
  <c r="G57" i="11"/>
  <c r="H56" i="11"/>
  <c r="G56" i="11"/>
  <c r="H55" i="11"/>
  <c r="G55" i="11"/>
  <c r="H54" i="11"/>
  <c r="G54" i="11"/>
  <c r="H53" i="11"/>
  <c r="G53" i="11"/>
  <c r="H52" i="11"/>
  <c r="G52" i="11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O41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H4" i="11"/>
  <c r="G4" i="11"/>
  <c r="O3" i="11"/>
  <c r="H3" i="11"/>
  <c r="G3" i="11"/>
  <c r="H2" i="11"/>
  <c r="G2" i="11"/>
  <c r="K74" i="1"/>
  <c r="K75" i="1"/>
  <c r="L74" i="1"/>
  <c r="L75" i="1"/>
  <c r="L73" i="1"/>
  <c r="K73" i="1"/>
  <c r="K35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41" i="1"/>
  <c r="O41" i="1"/>
  <c r="M73" i="12"/>
  <c r="M74" i="12"/>
  <c r="M36" i="12"/>
  <c r="N36" i="12" s="1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M37" i="12"/>
  <c r="N37" i="12" s="1"/>
  <c r="M75" i="12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M35" i="11"/>
  <c r="N35" i="11"/>
  <c r="M7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M74" i="11"/>
  <c r="M36" i="11"/>
  <c r="N36" i="11"/>
  <c r="M37" i="11"/>
  <c r="N37" i="11"/>
  <c r="M75" i="1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N3" i="1"/>
  <c r="O3" i="1"/>
  <c r="L36" i="1"/>
  <c r="L37" i="1"/>
  <c r="L35" i="1"/>
  <c r="K36" i="1"/>
  <c r="K3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3" i="1"/>
  <c r="G4" i="1"/>
  <c r="G5" i="1"/>
  <c r="G6" i="1"/>
  <c r="G7" i="1"/>
  <c r="G8" i="1"/>
  <c r="G9" i="1"/>
  <c r="G10" i="1"/>
  <c r="G11" i="1"/>
  <c r="G12" i="1"/>
  <c r="H2" i="1"/>
  <c r="G2" i="1"/>
  <c r="M74" i="1"/>
  <c r="N74" i="1"/>
  <c r="M75" i="1"/>
  <c r="N75" i="1"/>
  <c r="M73" i="1"/>
  <c r="N73" i="1"/>
  <c r="M36" i="1"/>
  <c r="N36" i="1"/>
  <c r="M37" i="1"/>
  <c r="N37" i="1"/>
  <c r="M35" i="1"/>
  <c r="N35" i="1"/>
</calcChain>
</file>

<file path=xl/sharedStrings.xml><?xml version="1.0" encoding="utf-8"?>
<sst xmlns="http://schemas.openxmlformats.org/spreadsheetml/2006/main" count="10836" uniqueCount="5310">
  <si>
    <t>Date</t>
  </si>
  <si>
    <t>Open</t>
  </si>
  <si>
    <t>High</t>
  </si>
  <si>
    <t>Low</t>
  </si>
  <si>
    <t>Close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</si>
  <si>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</si>
  <si>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</si>
  <si>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</si>
  <si>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</si>
  <si>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</si>
  <si>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</si>
  <si>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</si>
  <si>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</si>
  <si>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</si>
  <si>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</si>
  <si>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</si>
  <si>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</si>
  <si>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</si>
  <si>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</si>
  <si>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</si>
  <si>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</si>
  <si>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</si>
  <si>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</si>
  <si>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</si>
  <si>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</si>
  <si>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</si>
  <si>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</si>
  <si>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</si>
  <si>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</si>
  <si>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</si>
  <si>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</si>
  <si>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</si>
  <si>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</si>
  <si>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</si>
  <si>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</si>
  <si>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</si>
  <si>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</si>
  <si>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</si>
  <si>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</si>
  <si>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</si>
  <si>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</si>
  <si>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</si>
  <si>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</si>
  <si>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</si>
  <si>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</si>
  <si>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</si>
  <si>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</si>
  <si>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</si>
  <si>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</si>
  <si>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</si>
  <si>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</si>
  <si>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</si>
  <si>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</si>
  <si>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</si>
  <si>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</si>
  <si>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</si>
  <si>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</si>
  <si>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</si>
  <si>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</si>
  <si>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</si>
  <si>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</si>
  <si>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</si>
  <si>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</si>
  <si>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</si>
  <si>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</si>
  <si>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</si>
  <si>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</si>
  <si>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</si>
  <si>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</si>
  <si>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</si>
  <si>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</si>
  <si>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</si>
  <si>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</si>
  <si>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</si>
  <si>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</si>
  <si>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</si>
  <si>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</si>
  <si>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</si>
  <si>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</si>
  <si>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</si>
  <si>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</si>
  <si>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</si>
  <si>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</si>
  <si>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</si>
  <si>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</si>
  <si>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</si>
  <si>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</si>
  <si>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</si>
  <si>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</si>
  <si>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</si>
  <si>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</si>
  <si>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</si>
  <si>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</si>
  <si>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</si>
  <si>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</si>
  <si>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</si>
  <si>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</si>
  <si>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</si>
  <si>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</si>
  <si>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</si>
  <si>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</si>
  <si>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</si>
  <si>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</si>
  <si>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</si>
  <si>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</si>
  <si>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</si>
  <si>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</si>
  <si>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</si>
  <si>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</si>
  <si>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</si>
  <si>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</si>
  <si>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</si>
  <si>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</si>
  <si>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</si>
  <si>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</si>
  <si>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</si>
  <si>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</si>
  <si>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</si>
  <si>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</si>
  <si>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</si>
  <si>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</si>
  <si>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</si>
  <si>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</si>
  <si>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</si>
  <si>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</si>
  <si>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</si>
  <si>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</si>
  <si>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</si>
  <si>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</si>
  <si>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</si>
  <si>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</si>
  <si>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</si>
  <si>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</si>
  <si>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</si>
  <si>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</si>
  <si>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</si>
  <si>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</si>
  <si>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</si>
  <si>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</si>
  <si>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</si>
  <si>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</si>
  <si>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</si>
  <si>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</si>
  <si>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</si>
  <si>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</si>
  <si>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</si>
  <si>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</si>
  <si>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</si>
  <si>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</si>
  <si>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</si>
  <si>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</si>
  <si>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</si>
  <si>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</si>
  <si>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</si>
  <si>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</si>
  <si>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</si>
  <si>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</si>
  <si>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</si>
  <si>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</si>
  <si>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</si>
  <si>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</si>
  <si>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</si>
  <si>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</si>
  <si>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</si>
  <si>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</si>
  <si>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</si>
  <si>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</si>
  <si>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</si>
  <si>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</si>
  <si>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</si>
  <si>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</si>
  <si>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</si>
  <si>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</si>
  <si>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</si>
  <si>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</si>
  <si>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</si>
  <si>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</si>
  <si>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</si>
  <si>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</si>
  <si>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</si>
  <si>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</si>
  <si>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</si>
  <si>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</si>
  <si>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</si>
  <si>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</si>
  <si>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</si>
  <si>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</si>
  <si>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</si>
  <si>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</si>
  <si>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</si>
  <si>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</si>
  <si>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</si>
  <si>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</si>
  <si>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</si>
  <si>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</si>
  <si>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</si>
  <si>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</si>
  <si>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</si>
  <si>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</si>
  <si>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</si>
  <si>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</si>
  <si>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</si>
  <si>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</si>
  <si>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</si>
  <si>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</si>
  <si>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</si>
  <si>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</si>
  <si>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</si>
  <si>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</si>
  <si>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</si>
  <si>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</si>
  <si>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</si>
  <si>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</si>
  <si>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</si>
  <si>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</si>
  <si>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</si>
  <si>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</si>
  <si>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</si>
  <si>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</si>
  <si>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</si>
  <si>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</si>
  <si>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</si>
  <si>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</si>
  <si>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</si>
  <si>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</si>
  <si>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</si>
  <si>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</si>
  <si>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</si>
  <si>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</si>
  <si>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</si>
  <si>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</si>
  <si>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</si>
  <si>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</si>
  <si>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</si>
  <si>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</si>
  <si>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</si>
  <si>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</si>
  <si>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</si>
  <si>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</si>
  <si>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</si>
  <si>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</si>
  <si>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</si>
  <si>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</si>
  <si>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</si>
  <si>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</si>
  <si>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</si>
  <si>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</si>
  <si>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</si>
  <si>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</si>
  <si>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</si>
  <si>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</si>
  <si>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</si>
  <si>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</si>
  <si>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</si>
  <si>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</si>
  <si>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</si>
  <si>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</si>
  <si>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</si>
  <si>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</si>
  <si>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</si>
  <si>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</si>
  <si>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</si>
  <si>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</si>
  <si>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</si>
  <si>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</si>
  <si>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</si>
  <si>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</si>
  <si>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</si>
  <si>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</si>
  <si>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</si>
  <si>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</si>
  <si>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</si>
  <si>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</si>
  <si>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</si>
  <si>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</si>
  <si>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</si>
  <si>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</si>
  <si>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</si>
  <si>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</si>
  <si>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</si>
  <si>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</si>
  <si>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</si>
  <si>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</si>
  <si>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</si>
  <si>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</si>
  <si>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</si>
  <si>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</si>
  <si>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</si>
  <si>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</si>
  <si>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</si>
  <si>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</si>
  <si>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</si>
  <si>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</si>
  <si>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</si>
  <si>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</si>
  <si>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</si>
  <si>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</si>
  <si>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</si>
  <si>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</si>
  <si>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</si>
  <si>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</si>
  <si>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</si>
  <si>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</si>
  <si>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</si>
  <si>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</si>
  <si>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</si>
  <si>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</si>
  <si>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</si>
  <si>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</si>
  <si>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</si>
  <si>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</si>
  <si>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</si>
  <si>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</si>
  <si>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</si>
  <si>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</si>
  <si>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</si>
  <si>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</si>
  <si>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</si>
  <si>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</si>
  <si>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</si>
  <si>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</si>
  <si>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</si>
  <si>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</si>
  <si>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</si>
  <si>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</si>
  <si>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</si>
  <si>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</si>
  <si>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</si>
  <si>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</si>
  <si>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</si>
  <si>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</si>
  <si>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</si>
  <si>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</si>
  <si>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</si>
  <si>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</si>
  <si>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</si>
  <si>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</si>
  <si>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</si>
  <si>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</si>
  <si>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</si>
  <si>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</si>
  <si>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</si>
  <si>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</si>
  <si>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</si>
  <si>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</si>
  <si>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</si>
  <si>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</si>
  <si>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</si>
  <si>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</si>
  <si>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</si>
  <si>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</si>
  <si>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</si>
  <si>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</si>
  <si>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</si>
  <si>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</si>
  <si>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</si>
  <si>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</si>
  <si>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</si>
  <si>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</si>
  <si>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</si>
  <si>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</si>
  <si>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</si>
  <si>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</si>
  <si>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</si>
  <si>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</si>
  <si>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</si>
  <si>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</si>
  <si>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</si>
  <si>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</si>
  <si>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</si>
  <si>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</si>
  <si>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</si>
  <si>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</si>
  <si>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</si>
  <si>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</si>
  <si>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</si>
  <si>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</si>
  <si>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</si>
  <si>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</si>
  <si>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</si>
  <si>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</si>
  <si>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</si>
  <si>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</si>
  <si>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</si>
  <si>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</si>
  <si>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</si>
  <si>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</si>
  <si>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</si>
  <si>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</si>
  <si>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</si>
  <si>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</si>
  <si>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</si>
  <si>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</si>
  <si>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</si>
  <si>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</si>
  <si>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</si>
  <si>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</si>
  <si>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</si>
  <si>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</si>
  <si>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</si>
  <si>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</si>
  <si>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</si>
  <si>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</si>
  <si>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</si>
  <si>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</si>
  <si>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</si>
  <si>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</si>
  <si>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</si>
  <si>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</si>
  <si>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</si>
  <si>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</si>
  <si>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</si>
  <si>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</si>
  <si>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</si>
  <si>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</si>
  <si>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</si>
  <si>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</si>
  <si>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</si>
  <si>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</si>
  <si>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</si>
  <si>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</si>
  <si>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</si>
  <si>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</si>
  <si>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</si>
  <si>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</si>
  <si>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</si>
  <si>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</si>
  <si>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</si>
  <si>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</si>
  <si>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</si>
  <si>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</si>
  <si>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</si>
  <si>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</si>
  <si>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</si>
  <si>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</si>
  <si>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</si>
  <si>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</si>
  <si>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</si>
  <si>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</si>
  <si>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</si>
  <si>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</si>
  <si>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</si>
  <si>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</si>
  <si>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</si>
  <si>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</si>
  <si>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</si>
  <si>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</si>
  <si>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</si>
  <si>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</si>
  <si>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</si>
  <si>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</si>
  <si>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</si>
  <si>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</si>
  <si>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</si>
  <si>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</si>
  <si>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</si>
  <si>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</si>
  <si>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</si>
  <si>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</si>
  <si>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</si>
  <si>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</si>
  <si>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</si>
  <si>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</si>
  <si>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</si>
  <si>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</si>
  <si>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</si>
  <si>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</si>
  <si>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</si>
  <si>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</si>
  <si>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</si>
  <si>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</si>
  <si>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</si>
  <si>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</si>
  <si>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</si>
  <si>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</si>
  <si>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</si>
  <si>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</si>
  <si>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</si>
  <si>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</si>
  <si>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</si>
  <si>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</si>
  <si>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</si>
  <si>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</si>
  <si>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</si>
  <si>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</si>
  <si>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</si>
  <si>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</si>
  <si>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</si>
  <si>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</si>
  <si>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</si>
  <si>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</si>
  <si>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</si>
  <si>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</si>
  <si>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</si>
  <si>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</si>
  <si>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</si>
  <si>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</si>
  <si>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</si>
  <si>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</si>
  <si>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</si>
  <si>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</si>
  <si>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</si>
  <si>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</si>
  <si>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</si>
  <si>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</si>
  <si>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</si>
  <si>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</si>
  <si>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</si>
  <si>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</si>
  <si>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</si>
  <si>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</si>
  <si>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</si>
  <si>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</si>
  <si>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</si>
  <si>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</si>
  <si>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</si>
  <si>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</si>
  <si>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</si>
  <si>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</si>
  <si>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</si>
  <si>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</si>
  <si>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</si>
  <si>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</si>
  <si>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</si>
  <si>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</si>
  <si>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</si>
  <si>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</si>
  <si>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</si>
  <si>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</si>
  <si>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</si>
  <si>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</si>
  <si>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</si>
  <si>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</si>
  <si>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</si>
  <si>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</si>
  <si>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</si>
  <si>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</si>
  <si>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</si>
  <si>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</si>
  <si>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</si>
  <si>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</si>
  <si>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</si>
  <si>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</si>
  <si>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</si>
  <si>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</si>
  <si>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</si>
  <si>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</si>
  <si>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</si>
  <si>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</si>
  <si>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</si>
  <si>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</si>
  <si>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</si>
  <si>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</si>
  <si>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</si>
  <si>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</si>
  <si>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</si>
  <si>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</si>
  <si>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</si>
  <si>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</si>
  <si>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</si>
  <si>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</si>
  <si>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</si>
  <si>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</si>
  <si>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</si>
  <si>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</si>
  <si>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</si>
  <si>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</si>
  <si>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</si>
  <si>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</si>
  <si>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</si>
  <si>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</si>
  <si>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</si>
  <si>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</si>
  <si>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</si>
  <si>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</si>
  <si>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</si>
  <si>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</si>
  <si>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</si>
  <si>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</si>
  <si>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</si>
  <si>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</si>
  <si>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</si>
  <si>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</si>
  <si>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</si>
  <si>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</si>
  <si>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</si>
  <si>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</si>
  <si>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</si>
  <si>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</si>
  <si>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</si>
  <si>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</si>
  <si>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</si>
  <si>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</si>
  <si>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</si>
  <si>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</si>
  <si>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</si>
  <si>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</si>
  <si>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</si>
  <si>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</si>
  <si>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</si>
  <si>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</si>
  <si>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</si>
  <si>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</si>
  <si>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</si>
  <si>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</si>
  <si>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</si>
  <si>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</si>
  <si>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</si>
  <si>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</si>
  <si>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</si>
  <si>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</si>
  <si>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</si>
  <si>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</si>
  <si>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</si>
  <si>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</si>
  <si>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</si>
  <si>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</si>
  <si>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</si>
  <si>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</si>
  <si>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</si>
  <si>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</si>
  <si>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</si>
  <si>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</si>
  <si>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</si>
  <si>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</si>
  <si>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</si>
  <si>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</si>
  <si>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</si>
  <si>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</si>
  <si>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</si>
  <si>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</si>
  <si>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</si>
  <si>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</si>
  <si>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</si>
  <si>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</si>
  <si>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</si>
  <si>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</si>
  <si>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</si>
  <si>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</si>
  <si>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</si>
  <si>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</si>
  <si>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</si>
  <si>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</si>
  <si>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</si>
  <si>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</si>
  <si>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</si>
  <si>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</si>
  <si>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</si>
  <si>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</si>
  <si>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</si>
  <si>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</si>
  <si>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</si>
  <si>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</si>
  <si>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</si>
  <si>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</si>
  <si>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</si>
  <si>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</si>
  <si>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</si>
  <si>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</si>
  <si>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</si>
  <si>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</si>
  <si>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</si>
  <si>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</si>
  <si>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</si>
  <si>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</si>
  <si>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</si>
  <si>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</si>
  <si>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</si>
  <si>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</si>
  <si>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</si>
  <si>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</si>
  <si>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</si>
  <si>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</si>
  <si>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</si>
  <si>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</si>
  <si>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</si>
  <si>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</si>
  <si>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</si>
  <si>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</si>
  <si>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</si>
  <si>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</si>
  <si>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</si>
  <si>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</si>
  <si>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</si>
  <si>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</si>
  <si>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</si>
  <si>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</si>
  <si>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</si>
  <si>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</si>
  <si>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</si>
  <si>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</si>
  <si>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</si>
  <si>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</si>
  <si>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</si>
  <si>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</si>
  <si>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</si>
  <si>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</si>
  <si>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</si>
  <si>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</si>
  <si>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</si>
  <si>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</si>
  <si>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</si>
  <si>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</si>
  <si>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</si>
  <si>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</si>
  <si>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</si>
  <si>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</si>
  <si>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</si>
  <si>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</si>
  <si>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</si>
  <si>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</si>
  <si>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</si>
  <si>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</si>
  <si>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</si>
  <si>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</si>
  <si>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</si>
  <si>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</si>
  <si>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</si>
  <si>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</si>
  <si>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</si>
  <si>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</si>
  <si>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</si>
  <si>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</si>
  <si>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</si>
  <si>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</si>
  <si>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</si>
  <si>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</si>
  <si>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</si>
  <si>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</si>
  <si>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</si>
  <si>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</si>
  <si>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</si>
  <si>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</si>
  <si>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</si>
  <si>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</si>
  <si>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</si>
  <si>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</si>
  <si>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</si>
  <si>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</si>
  <si>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</si>
  <si>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</si>
  <si>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</si>
  <si>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</si>
  <si>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</si>
  <si>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</si>
  <si>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</si>
  <si>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</si>
  <si>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</si>
  <si>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</si>
  <si>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</si>
  <si>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</si>
  <si>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</si>
  <si>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</si>
  <si>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</si>
  <si>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</si>
  <si>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</si>
  <si>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</si>
  <si>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</si>
  <si>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</si>
  <si>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</si>
  <si>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</si>
  <si>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</si>
  <si>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</si>
  <si>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</si>
  <si>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</si>
  <si>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</si>
  <si>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</si>
  <si>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</si>
  <si>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</si>
  <si>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</si>
  <si>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</si>
  <si>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</si>
  <si>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</si>
  <si>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</si>
  <si>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</si>
  <si>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</si>
  <si>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</si>
  <si>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</si>
  <si>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</si>
  <si>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</si>
  <si>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</si>
  <si>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</si>
  <si>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</si>
  <si>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</si>
  <si>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</si>
  <si>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</si>
  <si>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</si>
  <si>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</si>
  <si>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</si>
  <si>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</si>
  <si>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</si>
  <si>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</si>
  <si>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</si>
  <si>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</si>
  <si>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</si>
  <si>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</si>
  <si>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</si>
  <si>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</si>
  <si>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</si>
  <si>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</si>
  <si>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</si>
  <si>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</si>
  <si>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</si>
  <si>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</si>
  <si>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</si>
  <si>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</si>
  <si>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</si>
  <si>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</si>
  <si>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</si>
  <si>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</si>
  <si>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</si>
  <si>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</si>
  <si>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</si>
  <si>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</si>
  <si>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</si>
  <si>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</si>
  <si>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</si>
  <si>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</si>
  <si>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</si>
  <si>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</si>
  <si>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</si>
  <si>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</si>
  <si>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</si>
  <si>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</si>
  <si>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</si>
  <si>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</si>
  <si>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</si>
  <si>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</si>
  <si>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</si>
  <si>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</si>
  <si>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</si>
  <si>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</si>
  <si>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</si>
  <si>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</si>
  <si>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</si>
  <si>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</si>
  <si>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</si>
  <si>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</si>
  <si>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</si>
  <si>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</si>
  <si>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</si>
  <si>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</si>
  <si>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</si>
  <si>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</si>
  <si>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</si>
  <si>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</si>
  <si>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</si>
  <si>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</si>
  <si>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</si>
  <si>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</si>
  <si>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</si>
  <si>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</si>
  <si>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</si>
  <si>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</si>
  <si>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</si>
  <si>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</si>
  <si>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</si>
  <si>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</si>
  <si>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</si>
  <si>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</si>
  <si>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</si>
  <si>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</si>
  <si>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</si>
  <si>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</si>
  <si>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</si>
  <si>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</si>
  <si>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</si>
  <si>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</si>
  <si>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</si>
  <si>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</si>
  <si>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</si>
  <si>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</si>
  <si>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</si>
  <si>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</si>
  <si>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</si>
  <si>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</si>
  <si>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</si>
  <si>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</si>
  <si>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</si>
  <si>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</si>
  <si>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</si>
  <si>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</si>
  <si>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</si>
  <si>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</si>
  <si>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</si>
  <si>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</si>
  <si>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</si>
  <si>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</si>
  <si>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</si>
  <si>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</si>
  <si>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</si>
  <si>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</si>
  <si>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</si>
  <si>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</si>
  <si>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</si>
  <si>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</si>
  <si>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</si>
  <si>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</si>
  <si>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</si>
  <si>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</si>
  <si>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</si>
  <si>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</si>
  <si>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</si>
  <si>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</si>
  <si>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</si>
  <si>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</si>
  <si>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</si>
  <si>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</si>
  <si>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</si>
  <si>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</si>
  <si>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</si>
  <si>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</si>
  <si>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</si>
  <si>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</si>
  <si>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</si>
  <si>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</si>
  <si>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</si>
  <si>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</si>
  <si>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</si>
  <si>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</si>
  <si>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</si>
  <si>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</si>
  <si>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</si>
  <si>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</si>
  <si>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</si>
  <si>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</si>
  <si>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</si>
  <si>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</si>
  <si>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</si>
  <si>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</si>
  <si>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</si>
  <si>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</si>
  <si>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</si>
  <si>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</si>
  <si>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</si>
  <si>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</si>
  <si>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</si>
  <si>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</si>
  <si>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</si>
  <si>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</si>
  <si>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</si>
  <si>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</si>
  <si>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</si>
  <si>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</si>
  <si>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</si>
  <si>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</si>
  <si>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</si>
  <si>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</si>
  <si>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</si>
  <si>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</si>
  <si>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</si>
  <si>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</si>
  <si>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</si>
  <si>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</si>
  <si>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</si>
  <si>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</si>
  <si>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</si>
  <si>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</si>
  <si>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</si>
  <si>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</si>
  <si>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</si>
  <si>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</si>
  <si>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</si>
  <si>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</si>
  <si>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</si>
  <si>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</si>
  <si>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</si>
  <si>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</si>
  <si>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</si>
  <si>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</si>
  <si>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</si>
  <si>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</si>
  <si>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</si>
  <si>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</si>
  <si>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</si>
  <si>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</si>
  <si>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</si>
  <si>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</si>
  <si>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</si>
  <si>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</si>
  <si>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</si>
  <si>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</si>
  <si>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</si>
  <si>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</si>
  <si>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</si>
  <si>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</si>
  <si>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</si>
  <si>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</si>
  <si>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</si>
  <si>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</si>
  <si>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</si>
  <si>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</si>
  <si>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</si>
  <si>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</si>
  <si>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</si>
  <si>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</si>
  <si>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</si>
  <si>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</si>
  <si>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</si>
  <si>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</si>
  <si>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</si>
  <si>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</si>
  <si>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</si>
  <si>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</si>
  <si>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</si>
  <si>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</si>
  <si>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</si>
  <si>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</si>
  <si>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</si>
  <si>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</si>
  <si>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</si>
  <si>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</si>
  <si>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</si>
  <si>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</si>
  <si>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</si>
  <si>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</si>
  <si>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</si>
  <si>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</si>
  <si>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</si>
  <si>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</si>
  <si>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</si>
  <si>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</si>
  <si>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</si>
  <si>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</si>
  <si>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</si>
  <si>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</si>
  <si>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</si>
  <si>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</si>
  <si>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</si>
  <si>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</si>
  <si>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</si>
  <si>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</si>
  <si>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</si>
  <si>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</si>
  <si>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</si>
  <si>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</si>
  <si>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</si>
  <si>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</si>
  <si>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</si>
  <si>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</si>
  <si>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</si>
  <si>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</si>
  <si>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</si>
  <si>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</si>
  <si>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</si>
  <si>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</si>
  <si>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</si>
  <si>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</si>
  <si>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</si>
  <si>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</si>
  <si>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</si>
  <si>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</si>
  <si>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</si>
  <si>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</si>
  <si>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</si>
  <si>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</si>
  <si>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</si>
  <si>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</si>
  <si>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</si>
  <si>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</si>
  <si>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</si>
  <si>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</si>
  <si>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</si>
  <si>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</si>
  <si>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</si>
  <si>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</si>
  <si>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</si>
  <si>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</si>
  <si>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</si>
  <si>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</si>
  <si>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</si>
  <si>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</si>
  <si>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</si>
  <si>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</si>
  <si>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</si>
  <si>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</si>
  <si>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</si>
  <si>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</si>
  <si>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</si>
  <si>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</si>
  <si>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</si>
  <si>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</si>
  <si>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</si>
  <si>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</si>
  <si>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</si>
  <si>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</si>
  <si>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</si>
  <si>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</si>
  <si>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</si>
  <si>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</si>
  <si>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</si>
  <si>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</si>
  <si>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</si>
  <si>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</si>
  <si>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</si>
  <si>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</si>
  <si>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</si>
  <si>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</si>
  <si>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</si>
  <si>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</si>
  <si>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</si>
  <si>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</si>
  <si>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</si>
  <si>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</si>
  <si>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</si>
  <si>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</si>
  <si>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</si>
  <si>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</si>
  <si>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</si>
  <si>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</si>
  <si>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</si>
  <si>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</si>
  <si>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</si>
  <si>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</si>
  <si>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</si>
  <si>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</si>
  <si>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</si>
  <si>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</si>
  <si>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</si>
  <si>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</si>
  <si>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</si>
  <si>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</si>
  <si>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</si>
  <si>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</si>
  <si>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</si>
  <si>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</si>
  <si>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</si>
  <si>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</si>
  <si>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</si>
  <si>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</si>
  <si>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</si>
  <si>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</si>
  <si>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</si>
  <si>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</si>
  <si>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</si>
  <si>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</si>
  <si>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</si>
  <si>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</si>
  <si>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</si>
  <si>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</si>
  <si>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</si>
  <si>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</si>
  <si>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</si>
  <si>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</si>
  <si>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</si>
  <si>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</si>
  <si>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</si>
  <si>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</si>
  <si>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</si>
  <si>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</si>
  <si>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</si>
  <si>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</si>
  <si>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</si>
  <si>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</si>
  <si>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</si>
  <si>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</si>
  <si>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</si>
  <si>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</si>
  <si>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</si>
  <si>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</si>
  <si>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</si>
  <si>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</si>
  <si>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</si>
  <si>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</si>
  <si>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</si>
  <si>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</si>
  <si>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</si>
  <si>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</si>
  <si>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</si>
  <si>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</si>
  <si>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</si>
  <si>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</si>
  <si>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</si>
  <si>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</si>
  <si>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</si>
  <si>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</si>
  <si>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</si>
  <si>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</si>
  <si>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</si>
  <si>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</si>
  <si>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</si>
  <si>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</si>
  <si>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</si>
  <si>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</si>
  <si>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</si>
  <si>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</si>
  <si>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</si>
  <si>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</si>
  <si>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</si>
  <si>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</si>
  <si>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</si>
  <si>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</si>
  <si>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</si>
  <si>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</si>
  <si>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</si>
  <si>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</si>
  <si>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</si>
  <si>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</si>
  <si>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</si>
  <si>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</si>
  <si>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</si>
  <si>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</si>
  <si>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</si>
  <si>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</si>
  <si>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</si>
  <si>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</si>
  <si>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</si>
  <si>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</si>
  <si>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</si>
  <si>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</si>
  <si>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</si>
  <si>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</si>
  <si>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</si>
  <si>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</si>
  <si>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</si>
  <si>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</si>
  <si>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</si>
  <si>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</si>
  <si>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</si>
  <si>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</si>
  <si>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</si>
  <si>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</si>
  <si>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</si>
  <si>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</si>
  <si>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</si>
  <si>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</si>
  <si>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</si>
  <si>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</si>
  <si>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</si>
  <si>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</si>
  <si>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</si>
  <si>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</si>
  <si>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</si>
  <si>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</si>
  <si>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</si>
  <si>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</si>
  <si>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</si>
  <si>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</si>
  <si>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</si>
  <si>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</si>
  <si>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</si>
  <si>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</si>
  <si>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</si>
  <si>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</si>
  <si>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</si>
  <si>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</si>
  <si>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</si>
  <si>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</si>
  <si>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</si>
  <si>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</si>
  <si>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</si>
  <si>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</si>
  <si>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</si>
  <si>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</si>
  <si>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</si>
  <si>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</si>
  <si>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</si>
  <si>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</si>
  <si>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</si>
  <si>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</si>
  <si>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</si>
  <si>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</si>
  <si>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</si>
  <si>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</si>
  <si>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</si>
  <si>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</si>
  <si>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</si>
  <si>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</si>
  <si>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</si>
  <si>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</si>
  <si>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</si>
  <si>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</si>
  <si>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</si>
  <si>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</si>
  <si>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</si>
  <si>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</si>
  <si>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</si>
  <si>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</si>
  <si>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</si>
  <si>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</si>
  <si>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</si>
  <si>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</si>
  <si>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</si>
  <si>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</si>
  <si>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</si>
  <si>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</si>
  <si>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</si>
  <si>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</si>
  <si>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</si>
  <si>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</si>
  <si>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</si>
  <si>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</si>
  <si>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</si>
  <si>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</si>
  <si>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</si>
  <si>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</si>
  <si>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</si>
  <si>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</si>
  <si>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</si>
  <si>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</si>
  <si>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</si>
  <si>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</si>
  <si>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</si>
  <si>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</si>
  <si>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</si>
  <si>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</si>
  <si>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</si>
  <si>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</si>
  <si>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</si>
  <si>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</si>
  <si>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</si>
  <si>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</si>
  <si>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</si>
  <si>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</si>
  <si>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</si>
  <si>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</si>
  <si>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</si>
  <si>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</si>
  <si>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</si>
  <si>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</si>
  <si>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</si>
  <si>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</si>
  <si>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</si>
  <si>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</si>
  <si>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</si>
  <si>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</si>
  <si>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</si>
  <si>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</si>
  <si>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</si>
  <si>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</si>
  <si>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</si>
  <si>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</si>
  <si>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</si>
  <si>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</si>
  <si>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</si>
  <si>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</si>
  <si>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</si>
  <si>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</si>
  <si>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</si>
  <si>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</si>
  <si>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</si>
  <si>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</si>
  <si>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</si>
  <si>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</si>
  <si>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</si>
  <si>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</si>
  <si>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</si>
  <si>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</si>
  <si>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</si>
  <si>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</si>
  <si>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</si>
  <si>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</si>
  <si>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</si>
  <si>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</si>
  <si>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</si>
  <si>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</si>
  <si>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</si>
  <si>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</si>
  <si>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</si>
  <si>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</si>
  <si>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</si>
  <si>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</si>
  <si>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</si>
  <si>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</si>
  <si>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</si>
  <si>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</si>
  <si>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</si>
  <si>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</si>
  <si>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</si>
  <si>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</si>
  <si>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</si>
  <si>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</si>
  <si>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</si>
  <si>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</si>
  <si>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</si>
  <si>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</si>
  <si>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</si>
  <si>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</si>
  <si>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</si>
  <si>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</si>
  <si>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</si>
  <si>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</si>
  <si>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</si>
  <si>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</si>
  <si>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</si>
  <si>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</si>
  <si>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</si>
  <si>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</si>
  <si>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</si>
  <si>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</si>
  <si>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</si>
  <si>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</si>
  <si>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</si>
  <si>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</si>
  <si>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</si>
  <si>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</si>
  <si>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</si>
  <si>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</si>
  <si>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</si>
  <si>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</si>
  <si>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</si>
  <si>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</si>
  <si>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</si>
  <si>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</si>
  <si>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</si>
  <si>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</si>
  <si>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</si>
  <si>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</si>
  <si>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</si>
  <si>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</si>
  <si>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</si>
  <si>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</si>
  <si>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</si>
  <si>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</si>
  <si>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</si>
  <si>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</si>
  <si>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</si>
  <si>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</si>
  <si>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</si>
  <si>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</si>
  <si>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</si>
  <si>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</si>
  <si>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</si>
  <si>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</si>
  <si>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</si>
  <si>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</si>
  <si>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</si>
  <si>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</si>
  <si>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</si>
  <si>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</si>
  <si>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</si>
  <si>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</si>
  <si>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</si>
  <si>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</si>
  <si>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</si>
  <si>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</si>
  <si>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</si>
  <si>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</si>
  <si>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</si>
  <si>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</si>
  <si>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</si>
  <si>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</si>
  <si>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</si>
  <si>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</si>
  <si>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</si>
  <si>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</si>
  <si>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</si>
  <si>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</si>
  <si>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</si>
  <si>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</si>
  <si>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</si>
  <si>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</si>
  <si>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</si>
  <si>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</si>
  <si>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</si>
  <si>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</si>
  <si>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</si>
  <si>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</si>
  <si>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</si>
  <si>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</si>
  <si>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</si>
  <si>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</si>
  <si>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</si>
  <si>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</si>
  <si>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</si>
  <si>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</si>
  <si>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</si>
  <si>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</si>
  <si>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</si>
  <si>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</si>
  <si>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</si>
  <si>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</si>
  <si>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</si>
  <si>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</si>
  <si>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</si>
  <si>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</si>
  <si>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</si>
  <si>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</si>
  <si>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</si>
  <si>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</si>
  <si>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</si>
  <si>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</si>
  <si>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</si>
  <si>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</si>
  <si>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</si>
  <si>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</si>
  <si>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</si>
  <si>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</si>
  <si>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</si>
  <si>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</si>
  <si>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</si>
  <si>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</si>
  <si>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</si>
  <si>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</si>
  <si>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</si>
  <si>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</si>
  <si>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</si>
  <si>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</si>
  <si>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</si>
  <si>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</si>
  <si>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</si>
  <si>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</si>
  <si>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</si>
  <si>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</si>
  <si>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</si>
  <si>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</si>
  <si>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</si>
  <si>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</si>
  <si>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</si>
  <si>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</si>
  <si>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</si>
  <si>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</si>
  <si>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</si>
  <si>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</si>
  <si>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</si>
  <si>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</si>
  <si>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</si>
  <si>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</si>
  <si>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</si>
  <si>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</si>
  <si>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</si>
  <si>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</si>
  <si>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</si>
  <si>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</si>
  <si>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</si>
  <si>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</si>
  <si>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</si>
  <si>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</si>
  <si>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</si>
  <si>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</si>
  <si>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</si>
  <si>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</si>
  <si>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</si>
  <si>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</si>
  <si>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</si>
  <si>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</si>
  <si>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</si>
  <si>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</si>
  <si>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</si>
  <si>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</si>
  <si>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</si>
  <si>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</si>
  <si>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</si>
  <si>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</si>
  <si>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</si>
  <si>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</si>
  <si>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</si>
  <si>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</si>
  <si>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</si>
  <si>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</si>
  <si>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</si>
  <si>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</si>
  <si>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</si>
  <si>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</si>
  <si>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</si>
  <si>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</si>
  <si>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</si>
  <si>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</si>
  <si>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</si>
  <si>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</si>
  <si>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</si>
  <si>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</si>
  <si>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</si>
  <si>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</si>
  <si>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</si>
  <si>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</si>
  <si>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</si>
  <si>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</si>
  <si>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</si>
  <si>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</si>
  <si>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</si>
  <si>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</si>
  <si>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</si>
  <si>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</si>
  <si>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</si>
  <si>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</si>
  <si>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</si>
  <si>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</si>
  <si>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</si>
  <si>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</si>
  <si>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</si>
  <si>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</si>
  <si>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</si>
  <si>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</si>
  <si>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</si>
  <si>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</si>
  <si>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</si>
  <si>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</si>
  <si>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</si>
  <si>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</si>
  <si>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</si>
  <si>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</si>
  <si>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</si>
  <si>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</si>
  <si>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</si>
  <si>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</si>
  <si>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</si>
  <si>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</si>
  <si>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</si>
  <si>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</si>
  <si>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</si>
  <si>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</si>
  <si>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</si>
  <si>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</si>
  <si>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</si>
  <si>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</si>
  <si>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</si>
  <si>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</si>
  <si>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</si>
  <si>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</si>
  <si>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</si>
  <si>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</si>
  <si>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</si>
  <si>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</si>
  <si>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</si>
  <si>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</si>
  <si>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</si>
  <si>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</si>
  <si>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</si>
  <si>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</si>
  <si>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</si>
  <si>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</si>
  <si>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</si>
  <si>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</si>
  <si>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</si>
  <si>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</si>
  <si>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</si>
  <si>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</si>
  <si>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</si>
  <si>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</si>
  <si>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</si>
  <si>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</si>
  <si>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</si>
  <si>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</si>
  <si>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</si>
  <si>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</si>
  <si>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</si>
  <si>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</si>
  <si>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</si>
  <si>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</si>
  <si>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</si>
  <si>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</si>
  <si>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</si>
  <si>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</si>
  <si>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</si>
  <si>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</si>
  <si>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</si>
  <si>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</si>
  <si>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</si>
  <si>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</si>
  <si>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</si>
  <si>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</si>
  <si>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</si>
  <si>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</si>
  <si>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</si>
  <si>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</si>
  <si>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</si>
  <si>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</si>
  <si>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</si>
  <si>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</si>
  <si>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</si>
  <si>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</si>
  <si>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</si>
  <si>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</si>
  <si>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</si>
  <si>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</si>
  <si>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</si>
  <si>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</si>
  <si>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</si>
  <si>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</si>
  <si>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</si>
  <si>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</si>
  <si>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</si>
  <si>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</si>
  <si>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</si>
  <si>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</si>
  <si>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</si>
  <si>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</si>
  <si>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</si>
  <si>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</si>
  <si>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</si>
  <si>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</si>
  <si>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</si>
  <si>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</si>
  <si>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</si>
  <si>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</si>
  <si>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</si>
  <si>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</si>
  <si>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</si>
  <si>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</si>
  <si>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</si>
  <si>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</si>
  <si>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</si>
  <si>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</si>
  <si>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</si>
  <si>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</si>
  <si>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</si>
  <si>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</si>
  <si>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</si>
  <si>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</si>
  <si>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</si>
  <si>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</si>
  <si>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</si>
  <si>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</si>
  <si>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</si>
  <si>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</si>
  <si>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</si>
  <si>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</si>
  <si>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</si>
  <si>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</si>
  <si>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</si>
  <si>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</si>
  <si>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</si>
  <si>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</si>
  <si>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</si>
  <si>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</si>
  <si>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</si>
  <si>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</si>
  <si>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</si>
  <si>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</si>
  <si>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</si>
  <si>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</si>
  <si>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</si>
  <si>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</si>
  <si>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</si>
  <si>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</si>
  <si>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</si>
  <si>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</si>
  <si>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</si>
  <si>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</si>
  <si>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</si>
  <si>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</si>
  <si>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</si>
  <si>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</si>
  <si>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</si>
  <si>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</si>
  <si>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</si>
  <si>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</si>
  <si>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</si>
  <si>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</si>
  <si>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</si>
  <si>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</si>
  <si>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</si>
  <si>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</si>
  <si>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</si>
  <si>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</si>
  <si>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</si>
  <si>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</si>
  <si>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</si>
  <si>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</si>
  <si>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</si>
  <si>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</si>
  <si>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</si>
  <si>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</si>
  <si>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</si>
  <si>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</si>
  <si>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</si>
  <si>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</si>
  <si>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</si>
  <si>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</si>
  <si>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</si>
  <si>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</si>
  <si>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</si>
  <si>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</si>
  <si>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</si>
  <si>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</si>
  <si>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</si>
  <si>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</si>
  <si>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</si>
  <si>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</si>
  <si>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</si>
  <si>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</si>
  <si>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</si>
  <si>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</si>
  <si>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</si>
  <si>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</si>
  <si>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</si>
  <si>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</si>
  <si>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</si>
  <si>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</si>
  <si>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</si>
  <si>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</si>
  <si>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</si>
  <si>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</si>
  <si>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</si>
  <si>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</si>
  <si>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</si>
  <si>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</si>
  <si>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</si>
  <si>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</si>
  <si>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</si>
  <si>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</si>
  <si>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</si>
  <si>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</si>
  <si>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</si>
  <si>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</si>
  <si>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</si>
  <si>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</si>
  <si>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</si>
  <si>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</si>
  <si>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</si>
  <si>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</si>
  <si>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</si>
  <si>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</si>
  <si>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</si>
  <si>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</si>
  <si>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</si>
  <si>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</si>
  <si>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</si>
  <si>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</si>
  <si>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</si>
  <si>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</si>
  <si>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</si>
  <si>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</si>
  <si>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</si>
  <si>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</si>
  <si>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</si>
  <si>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</si>
  <si>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</si>
  <si>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</si>
  <si>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</si>
  <si>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</si>
  <si>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</si>
  <si>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</si>
  <si>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</si>
  <si>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</si>
  <si>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</si>
  <si>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</si>
  <si>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</si>
  <si>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</si>
  <si>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</si>
  <si>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</si>
  <si>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</si>
  <si>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</si>
  <si>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</si>
  <si>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</si>
  <si>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</si>
  <si>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</si>
  <si>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</si>
  <si>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</si>
  <si>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</si>
  <si>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</si>
  <si>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</si>
  <si>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</si>
  <si>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</si>
  <si>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</si>
  <si>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</si>
  <si>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</si>
  <si>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</si>
  <si>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</si>
  <si>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</si>
  <si>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</si>
  <si>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</si>
  <si>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</si>
  <si>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</si>
  <si>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</si>
  <si>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</si>
  <si>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</si>
  <si>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</si>
  <si>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</si>
  <si>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</si>
  <si>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</si>
  <si>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</si>
  <si>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</si>
  <si>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</si>
  <si>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</si>
  <si>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</si>
  <si>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</si>
  <si>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</si>
  <si>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</si>
  <si>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</si>
  <si>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</si>
  <si>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</si>
  <si>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</si>
  <si>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</si>
  <si>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</si>
  <si>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</si>
  <si>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</si>
  <si>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</si>
  <si>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</si>
  <si>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</si>
  <si>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</si>
  <si>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</si>
  <si>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</si>
  <si>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</si>
  <si>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</si>
  <si>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</si>
  <si>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</si>
  <si>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</si>
  <si>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</si>
  <si>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</si>
  <si>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</si>
  <si>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</si>
  <si>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</si>
  <si>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</si>
  <si>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</si>
  <si>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</si>
  <si>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</si>
  <si>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</si>
  <si>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</si>
  <si>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</si>
  <si>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</si>
  <si>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</si>
  <si>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</si>
  <si>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</si>
  <si>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</si>
  <si>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</si>
  <si>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</si>
  <si>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</si>
  <si>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</si>
  <si>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</si>
  <si>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</si>
  <si>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</si>
  <si>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</si>
  <si>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</si>
  <si>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</si>
  <si>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</si>
  <si>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</si>
  <si>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</si>
  <si>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</si>
  <si>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</si>
  <si>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</si>
  <si>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</si>
  <si>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</si>
  <si>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</si>
  <si>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</si>
  <si>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</si>
  <si>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</si>
  <si>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</si>
  <si>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</si>
  <si>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</si>
  <si>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</si>
  <si>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</si>
  <si>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</si>
  <si>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</si>
  <si>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</si>
  <si>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</si>
  <si>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</si>
  <si>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</si>
  <si>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</si>
  <si>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</si>
  <si>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</si>
  <si>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</si>
  <si>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</si>
  <si>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</si>
  <si>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</si>
  <si>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</si>
  <si>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</si>
  <si>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</si>
  <si>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</si>
  <si>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</si>
  <si>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</si>
  <si>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</si>
  <si>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</si>
  <si>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</si>
  <si>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</si>
  <si>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</si>
  <si>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</si>
  <si>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</si>
  <si>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</si>
  <si>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</si>
  <si>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</si>
  <si>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</si>
  <si>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</si>
  <si>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</si>
  <si>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</si>
  <si>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</si>
  <si>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</si>
  <si>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</si>
  <si>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</si>
  <si>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</si>
  <si>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</si>
  <si>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</si>
  <si>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</si>
  <si>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</si>
  <si>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</si>
  <si>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</si>
  <si>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</si>
  <si>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</si>
  <si>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</si>
  <si>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</si>
  <si>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</si>
  <si>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</si>
  <si>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</si>
  <si>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</si>
  <si>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</si>
  <si>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</si>
  <si>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</si>
  <si>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</si>
  <si>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</si>
  <si>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</si>
  <si>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</si>
  <si>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</si>
  <si>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</si>
  <si>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</si>
  <si>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</si>
  <si>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</si>
  <si>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</si>
  <si>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</si>
  <si>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</si>
  <si>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</si>
  <si>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</si>
  <si>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</si>
  <si>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</si>
  <si>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</si>
  <si>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</si>
  <si>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</si>
  <si>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</si>
  <si>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</si>
  <si>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</si>
  <si>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</si>
  <si>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</si>
  <si>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</si>
  <si>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</si>
  <si>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</si>
  <si>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</si>
  <si>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</si>
  <si>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</si>
  <si>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</si>
  <si>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</si>
  <si>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</si>
  <si>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</si>
  <si>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</si>
  <si>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</si>
  <si>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</si>
  <si>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</si>
  <si>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</si>
  <si>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</si>
  <si>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</si>
  <si>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</si>
  <si>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</si>
  <si>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</si>
  <si>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</si>
  <si>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</si>
  <si>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</si>
  <si>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</si>
  <si>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</si>
  <si>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</si>
  <si>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</si>
  <si>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</si>
  <si>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</si>
  <si>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</si>
  <si>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</si>
  <si>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</si>
  <si>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</si>
  <si>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</si>
  <si>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</si>
  <si>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</si>
  <si>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</si>
  <si>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</si>
  <si>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</si>
  <si>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</si>
  <si>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</si>
  <si>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</si>
  <si>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</si>
  <si>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</si>
  <si>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</si>
  <si>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</si>
  <si>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</si>
  <si>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</si>
  <si>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</si>
  <si>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</si>
  <si>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</si>
  <si>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</si>
  <si>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</si>
  <si>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</si>
  <si>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</si>
  <si>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</si>
  <si>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</si>
  <si>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</si>
  <si>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</si>
  <si>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</si>
  <si>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</si>
  <si>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</si>
  <si>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</si>
  <si>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</si>
  <si>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</si>
  <si>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</si>
  <si>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</si>
  <si>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</si>
  <si>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</si>
  <si>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</si>
  <si>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</si>
  <si>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</si>
  <si>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</si>
  <si>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</si>
  <si>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</si>
  <si>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</si>
  <si>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</si>
  <si>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</si>
  <si>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</si>
  <si>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</si>
  <si>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</si>
  <si>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</si>
  <si>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</si>
  <si>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</si>
  <si>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</si>
  <si>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</si>
  <si>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</si>
  <si>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</si>
  <si>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</si>
  <si>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</si>
  <si>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</si>
  <si>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</si>
  <si>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</si>
  <si>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</si>
  <si>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</si>
  <si>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</si>
  <si>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</si>
  <si>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</si>
  <si>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</si>
  <si>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</si>
  <si>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</si>
  <si>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</si>
  <si>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</si>
  <si>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</si>
  <si>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</si>
  <si>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</si>
  <si>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</si>
  <si>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</si>
  <si>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</si>
  <si>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</si>
  <si>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</si>
  <si>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</si>
  <si>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</si>
  <si>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</si>
  <si>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</si>
  <si>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</si>
  <si>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</si>
  <si>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</si>
  <si>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</si>
  <si>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</si>
  <si>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</si>
  <si>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</si>
  <si>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</si>
  <si>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</si>
  <si>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</si>
  <si>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</si>
  <si>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</si>
  <si>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</si>
  <si>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</si>
  <si>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</si>
  <si>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</si>
  <si>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</si>
  <si>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</si>
  <si>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</si>
  <si>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</si>
  <si>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</si>
  <si>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</si>
  <si>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</si>
  <si>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</si>
  <si>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</si>
  <si>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</si>
  <si>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</si>
  <si>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</si>
  <si>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</si>
  <si>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</si>
  <si>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</si>
  <si>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</si>
  <si>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</si>
  <si>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</si>
  <si>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</si>
  <si>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</si>
  <si>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</si>
  <si>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</si>
  <si>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</si>
  <si>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</si>
  <si>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</si>
  <si>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</si>
  <si>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</si>
  <si>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</si>
  <si>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</si>
  <si>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</si>
  <si>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</si>
  <si>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</si>
  <si>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</si>
  <si>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</si>
  <si>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</si>
  <si>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</si>
  <si>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</si>
  <si>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</si>
  <si>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</si>
  <si>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</si>
  <si>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</si>
  <si>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</si>
  <si>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</si>
  <si>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</si>
  <si>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</si>
  <si>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</si>
  <si>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</si>
  <si>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</si>
  <si>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</si>
  <si>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</si>
  <si>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</si>
  <si>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</si>
  <si>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</si>
  <si>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</si>
  <si>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</si>
  <si>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</si>
  <si>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</si>
  <si>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</si>
  <si>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</si>
  <si>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</si>
  <si>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</si>
  <si>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</si>
  <si>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</si>
  <si>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</si>
  <si>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</si>
  <si>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</si>
  <si>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</si>
  <si>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</si>
  <si>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</si>
  <si>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</si>
  <si>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</si>
  <si>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</si>
  <si>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</si>
  <si>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</si>
  <si>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</si>
  <si>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</si>
  <si>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</si>
  <si>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</si>
  <si>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</si>
  <si>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</si>
  <si>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</si>
  <si>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</si>
  <si>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</si>
  <si>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</si>
  <si>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</si>
  <si>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</si>
  <si>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</si>
  <si>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</si>
  <si>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</si>
  <si>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</si>
  <si>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</si>
  <si>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</si>
  <si>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</si>
  <si>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</si>
  <si>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</si>
  <si>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</si>
  <si>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</si>
  <si>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</si>
  <si>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</si>
  <si>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</si>
  <si>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</si>
  <si>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</si>
  <si>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</si>
  <si>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</si>
  <si>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</si>
  <si>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</si>
  <si>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</si>
  <si>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</si>
  <si>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</si>
  <si>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</si>
  <si>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</si>
  <si>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</si>
  <si>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</si>
  <si>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</si>
  <si>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</si>
  <si>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</si>
  <si>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</si>
  <si>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</si>
  <si>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</si>
  <si>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</si>
  <si>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</si>
  <si>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</si>
  <si>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</si>
  <si>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</si>
  <si>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</si>
  <si>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</si>
  <si>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</si>
  <si>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</si>
  <si>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</si>
  <si>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</si>
  <si>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</si>
  <si>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</si>
  <si>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</si>
  <si>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</si>
  <si>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</si>
  <si>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</si>
  <si>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</si>
  <si>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</si>
  <si>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</si>
  <si>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</si>
  <si>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</si>
  <si>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</si>
  <si>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</si>
  <si>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</si>
  <si>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</si>
  <si>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</si>
  <si>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</si>
  <si>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</si>
  <si>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</si>
  <si>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</si>
  <si>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</si>
  <si>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</si>
  <si>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</si>
  <si>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</si>
  <si>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</si>
  <si>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</si>
  <si>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</si>
  <si>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</si>
  <si>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</si>
  <si>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</si>
  <si>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</si>
  <si>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</si>
  <si>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</si>
  <si>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</si>
  <si>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</si>
  <si>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</si>
  <si>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</si>
  <si>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</si>
  <si>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</si>
  <si>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</si>
  <si>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</si>
  <si>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</si>
  <si>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</si>
  <si>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</si>
  <si>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</si>
  <si>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</si>
  <si>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</si>
  <si>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</si>
  <si>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</si>
  <si>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</si>
  <si>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</si>
  <si>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</si>
  <si>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</si>
  <si>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</si>
  <si>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</si>
  <si>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</si>
  <si>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</si>
  <si>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</si>
  <si>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</si>
  <si>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</si>
  <si>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</si>
  <si>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</si>
  <si>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</si>
  <si>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</si>
  <si>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</si>
  <si>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</si>
  <si>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</si>
  <si>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</si>
  <si>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</si>
  <si>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</si>
  <si>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</si>
  <si>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</si>
  <si>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</si>
  <si>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</si>
  <si>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</si>
  <si>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</si>
  <si>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</si>
  <si>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</si>
  <si>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</si>
  <si>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</si>
  <si>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</si>
  <si>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</si>
  <si>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</si>
  <si>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</si>
  <si>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</si>
  <si>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</si>
  <si>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</si>
  <si>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</si>
  <si>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</si>
  <si>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</si>
  <si>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</si>
  <si>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</si>
  <si>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</si>
  <si>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</si>
  <si>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</si>
  <si>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</si>
  <si>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</si>
  <si>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</si>
  <si>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</si>
  <si>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</si>
  <si>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</si>
  <si>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</si>
  <si>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</si>
  <si>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</si>
  <si>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</si>
  <si>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</si>
  <si>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</si>
  <si>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</si>
  <si>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</si>
  <si>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</si>
  <si>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</si>
  <si>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</si>
  <si>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</si>
  <si>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</si>
  <si>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</si>
  <si>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</si>
  <si>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</si>
  <si>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</si>
  <si>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</si>
  <si>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</si>
  <si>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</si>
  <si>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</si>
  <si>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</si>
  <si>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</si>
  <si>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</si>
  <si>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</si>
  <si>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</si>
  <si>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</si>
  <si>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</si>
  <si>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</si>
  <si>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</si>
  <si>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</si>
  <si>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</si>
  <si>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</si>
  <si>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</si>
  <si>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</si>
  <si>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</si>
  <si>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</si>
  <si>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</si>
  <si>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</si>
  <si>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</si>
  <si>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</si>
  <si>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</si>
  <si>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</si>
  <si>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</si>
  <si>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</si>
  <si>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</si>
  <si>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</si>
  <si>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</si>
  <si>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</si>
  <si>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</si>
  <si>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</si>
  <si>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</si>
  <si>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</si>
  <si>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</si>
  <si>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</si>
  <si>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</si>
  <si>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</si>
  <si>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</si>
  <si>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</si>
  <si>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</si>
  <si>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</si>
  <si>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</si>
  <si>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</si>
  <si>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</si>
  <si>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</si>
  <si>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</si>
  <si>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</si>
  <si>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</si>
  <si>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</si>
  <si>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</si>
  <si>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</si>
  <si>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</si>
  <si>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</si>
  <si>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</si>
  <si>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</si>
  <si>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</si>
  <si>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</si>
  <si>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</si>
  <si>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</si>
  <si>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</si>
  <si>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</si>
  <si>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</si>
  <si>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</si>
  <si>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</si>
  <si>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</si>
  <si>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</si>
  <si>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</si>
  <si>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</si>
  <si>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</si>
  <si>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</si>
  <si>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</si>
  <si>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</si>
  <si>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</si>
  <si>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</si>
  <si>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</si>
  <si>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</si>
  <si>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</si>
  <si>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</si>
  <si>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</si>
  <si>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</si>
  <si>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</si>
  <si>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</si>
  <si>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</si>
  <si>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</si>
  <si>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</si>
  <si>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</si>
  <si>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</si>
  <si>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</si>
  <si>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</si>
  <si>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</si>
  <si>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</si>
  <si>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</si>
  <si>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</si>
  <si>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</si>
  <si>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</si>
  <si>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</si>
  <si>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</si>
  <si>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</si>
  <si>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</si>
  <si>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</si>
  <si>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</si>
  <si>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</si>
  <si>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</si>
  <si>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</si>
  <si>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</si>
  <si>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</si>
  <si>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</si>
  <si>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</si>
  <si>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</si>
  <si>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</si>
  <si>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</si>
  <si>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</si>
  <si>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</si>
  <si>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</si>
  <si>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</si>
  <si>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</si>
  <si>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</si>
  <si>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</si>
  <si>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</si>
  <si>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</si>
  <si>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</si>
  <si>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</si>
  <si>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</si>
  <si>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</si>
  <si>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</si>
  <si>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</si>
  <si>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</si>
  <si>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</si>
  <si>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</si>
  <si>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</si>
  <si>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</si>
  <si>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</si>
  <si>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</si>
  <si>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</si>
  <si>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</si>
  <si>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</si>
  <si>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</si>
  <si>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</si>
  <si>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</si>
  <si>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</si>
  <si>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</si>
  <si>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</si>
  <si>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</si>
  <si>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</si>
  <si>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</si>
  <si>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</si>
  <si>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</si>
  <si>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</si>
  <si>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</si>
  <si>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</si>
  <si>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</si>
  <si>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</si>
  <si>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</si>
  <si>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</si>
  <si>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</si>
  <si>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</si>
  <si>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</si>
  <si>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</si>
  <si>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</si>
  <si>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</si>
  <si>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</si>
  <si>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</si>
  <si>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</si>
  <si>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</si>
  <si>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</si>
  <si>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</si>
  <si>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</si>
  <si>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</si>
  <si>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</si>
  <si>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</si>
  <si>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</si>
  <si>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</si>
  <si>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</si>
  <si>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</si>
  <si>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</si>
  <si>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</si>
  <si>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</si>
  <si>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</si>
  <si>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</si>
  <si>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</si>
  <si>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</si>
  <si>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</si>
  <si>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</si>
  <si>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</si>
  <si>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</si>
  <si>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</si>
  <si>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</si>
  <si>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</si>
  <si>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</si>
  <si>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</si>
  <si>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</si>
  <si>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</si>
  <si>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</si>
  <si>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</si>
  <si>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</si>
  <si>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</si>
  <si>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</si>
  <si>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</si>
  <si>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</si>
  <si>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</si>
  <si>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</si>
  <si>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</si>
  <si>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</si>
  <si>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</si>
  <si>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</si>
  <si>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</si>
  <si>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</si>
  <si>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</si>
  <si>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</si>
  <si>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</si>
  <si>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</si>
  <si>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</si>
  <si>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</si>
  <si>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</si>
  <si>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</si>
  <si>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</si>
  <si>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</si>
  <si>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</si>
  <si>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</si>
  <si>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</si>
  <si>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</si>
  <si>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</si>
  <si>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</si>
  <si>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</si>
  <si>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</si>
  <si>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</si>
  <si>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</si>
  <si>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</si>
  <si>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</si>
  <si>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</si>
  <si>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</si>
  <si>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</si>
  <si>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</si>
  <si>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</si>
  <si>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</si>
  <si>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</si>
  <si>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</si>
  <si>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</si>
  <si>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</si>
  <si>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</si>
  <si>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</si>
  <si>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</si>
  <si>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</si>
  <si>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</si>
  <si>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</si>
  <si>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</si>
  <si>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</si>
  <si>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</si>
  <si>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</si>
  <si>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</si>
  <si>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</si>
  <si>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</si>
  <si>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</si>
  <si>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</si>
  <si>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</si>
  <si>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</si>
  <si>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</si>
  <si>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</si>
  <si>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</si>
  <si>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</si>
  <si>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</si>
  <si>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</si>
  <si>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</si>
  <si>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</si>
  <si>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</si>
  <si>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</si>
  <si>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</si>
  <si>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</si>
  <si>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</si>
  <si>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</si>
  <si>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</si>
  <si>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</si>
  <si>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</si>
  <si>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</si>
  <si>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</si>
  <si>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</si>
  <si>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</si>
  <si>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</si>
  <si>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</si>
  <si>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</si>
  <si>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</si>
  <si>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</si>
  <si>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</si>
  <si>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</si>
  <si>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</si>
  <si>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</si>
  <si>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</si>
  <si>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</si>
  <si>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</si>
  <si>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</si>
  <si>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</si>
  <si>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</si>
  <si>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</si>
  <si>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</si>
  <si>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</si>
  <si>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</si>
  <si>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</si>
  <si>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</si>
  <si>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</si>
  <si>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</si>
  <si>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</si>
  <si>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</si>
  <si>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</si>
  <si>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</si>
  <si>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</si>
  <si>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</si>
  <si>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</si>
  <si>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</si>
  <si>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</si>
  <si>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</si>
  <si>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</si>
  <si>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</si>
  <si>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</si>
  <si>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</si>
  <si>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</si>
  <si>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</si>
  <si>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</si>
  <si>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</si>
  <si>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</si>
  <si>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</si>
  <si>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</si>
  <si>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</si>
  <si>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</si>
  <si>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</si>
  <si>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</si>
  <si>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</si>
  <si>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</si>
  <si>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</si>
  <si>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</si>
  <si>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</si>
  <si>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</si>
  <si>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</si>
  <si>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</si>
  <si>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</si>
  <si>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</si>
  <si>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</si>
  <si>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</si>
  <si>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</si>
  <si>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</si>
  <si>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</si>
  <si>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</si>
  <si>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</si>
  <si>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</si>
  <si>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</si>
  <si>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</si>
  <si>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</si>
  <si>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</si>
  <si>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</si>
  <si>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</si>
  <si>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</si>
  <si>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</si>
  <si>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</si>
  <si>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</si>
  <si>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</si>
  <si>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</si>
  <si>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</si>
  <si>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</si>
  <si>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</si>
  <si>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</si>
  <si>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</si>
  <si>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</si>
  <si>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</si>
  <si>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</si>
  <si>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</si>
  <si>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</si>
  <si>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</si>
  <si>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</si>
  <si>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</si>
  <si>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</si>
  <si>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</si>
  <si>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</si>
  <si>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</si>
  <si>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</si>
  <si>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</si>
  <si>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</si>
  <si>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</si>
  <si>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</si>
  <si>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</si>
  <si>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</si>
  <si>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</si>
  <si>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</si>
  <si>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</si>
  <si>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</si>
  <si>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</si>
  <si>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</si>
  <si>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</si>
  <si>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</si>
  <si>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</si>
  <si>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</si>
  <si>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</si>
  <si>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</si>
  <si>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</si>
  <si>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</si>
  <si>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</si>
  <si>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</si>
  <si>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</si>
  <si>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</si>
  <si>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</si>
  <si>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</si>
  <si>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</si>
  <si>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</si>
  <si>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</si>
  <si>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</si>
  <si>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</si>
  <si>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</si>
  <si>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</si>
  <si>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</si>
  <si>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</si>
  <si>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</si>
  <si>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</si>
  <si>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</si>
  <si>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</si>
  <si>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</si>
  <si>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</si>
  <si>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</si>
  <si>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</si>
  <si>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</si>
  <si>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</si>
  <si>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</si>
  <si>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</si>
  <si>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</si>
  <si>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</si>
  <si>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</si>
  <si>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</si>
  <si>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</si>
  <si>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</si>
  <si>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</si>
  <si>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</si>
  <si>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</si>
  <si>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</si>
  <si>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</si>
  <si>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</si>
  <si>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</si>
  <si>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</si>
  <si>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</si>
  <si>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</si>
  <si>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</si>
  <si>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</si>
  <si>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</si>
  <si>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</si>
  <si>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</si>
  <si>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</si>
  <si>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</si>
  <si>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</si>
  <si>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</si>
  <si>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</si>
  <si>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</si>
  <si>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</si>
  <si>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</si>
  <si>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</si>
  <si>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</si>
  <si>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</si>
  <si>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</si>
  <si>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</si>
  <si>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</si>
  <si>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</si>
  <si>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</si>
  <si>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</si>
  <si>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</si>
  <si>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</si>
  <si>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</si>
  <si>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</si>
  <si>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</si>
  <si>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</si>
  <si>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</si>
  <si>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</si>
  <si>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</si>
  <si>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</si>
  <si>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</si>
  <si>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</si>
  <si>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</si>
  <si>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</si>
  <si>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</si>
  <si>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</si>
  <si>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</si>
  <si>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</si>
  <si>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</si>
  <si>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</si>
  <si>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</si>
  <si>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</si>
  <si>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</si>
  <si>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</si>
  <si>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</si>
  <si>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</si>
  <si>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</si>
  <si>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</si>
  <si>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</si>
  <si>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</si>
  <si>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</si>
  <si>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</si>
  <si>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</si>
  <si>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</si>
  <si>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</si>
  <si>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</si>
  <si>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</si>
  <si>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</si>
  <si>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</si>
  <si>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</si>
  <si>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</si>
  <si>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</si>
  <si>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</si>
  <si>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</si>
  <si>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</si>
  <si>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</si>
  <si>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</si>
  <si>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</si>
  <si>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</si>
  <si>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</si>
  <si>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</si>
  <si>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</si>
  <si>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</si>
  <si>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</si>
  <si>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</si>
  <si>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</si>
  <si>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</si>
  <si>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</si>
  <si>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</si>
  <si>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</si>
  <si>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</si>
  <si>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</si>
  <si>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</si>
  <si>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</si>
  <si>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</si>
  <si>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</si>
  <si>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</si>
  <si>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</si>
  <si>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</si>
  <si>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</si>
  <si>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</si>
  <si>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</si>
  <si>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</si>
  <si>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</si>
  <si>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</si>
  <si>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</si>
  <si>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</si>
  <si>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</si>
  <si>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</si>
  <si>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</si>
  <si>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</si>
  <si>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</si>
  <si>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</si>
  <si>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</si>
  <si>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</si>
  <si>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</si>
  <si>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</si>
  <si>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</si>
  <si>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</si>
  <si>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</si>
  <si>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</si>
  <si>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</si>
  <si>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</si>
  <si>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</si>
  <si>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</si>
  <si>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</si>
  <si>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</si>
  <si>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</si>
  <si>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</si>
  <si>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</si>
  <si>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</si>
  <si>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</si>
  <si>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</si>
  <si>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</si>
  <si>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</si>
  <si>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</si>
  <si>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</si>
  <si>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</si>
  <si>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</si>
  <si>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</si>
  <si>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</si>
  <si>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</si>
  <si>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</si>
  <si>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</si>
  <si>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</si>
  <si>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</si>
  <si>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</si>
  <si>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</si>
  <si>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</si>
  <si>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</si>
  <si>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</si>
  <si>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</si>
  <si>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</si>
  <si>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</si>
  <si>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</si>
  <si>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</si>
  <si>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</si>
  <si>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</si>
  <si>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</si>
  <si>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</si>
  <si>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</si>
  <si>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</si>
  <si>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</si>
  <si>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</si>
  <si>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</si>
  <si>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</si>
  <si>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</si>
  <si>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</si>
  <si>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</si>
  <si>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</si>
  <si>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</si>
  <si>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</si>
  <si>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</si>
  <si>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</si>
  <si>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</si>
  <si>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</si>
  <si>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</si>
  <si>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</si>
  <si>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</si>
  <si>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</si>
  <si>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</si>
  <si>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</si>
  <si>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</si>
  <si>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</si>
  <si>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</si>
  <si>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</si>
  <si>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</si>
  <si>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</si>
  <si>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</si>
  <si>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</si>
  <si>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</si>
  <si>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</si>
  <si>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</si>
  <si>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</si>
  <si>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</si>
  <si>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</si>
  <si>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</si>
  <si>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</si>
  <si>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</si>
  <si>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</si>
  <si>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</si>
  <si>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</si>
  <si>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</si>
  <si>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</si>
  <si>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</si>
  <si>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</si>
  <si>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</si>
  <si>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</si>
  <si>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</si>
  <si>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</si>
  <si>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</si>
  <si>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</si>
  <si>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</si>
  <si>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</si>
  <si>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</si>
  <si>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</si>
  <si>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</si>
  <si>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</si>
  <si>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</si>
  <si>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</si>
  <si>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</si>
  <si>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</si>
  <si>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</si>
  <si>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</si>
  <si>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</si>
  <si>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</si>
  <si>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</si>
  <si>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</si>
  <si>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</si>
  <si>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</si>
  <si>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</si>
  <si>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</si>
  <si>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</si>
  <si>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</si>
  <si>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</si>
  <si>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</si>
  <si>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</si>
  <si>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</si>
  <si>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</si>
  <si>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</si>
  <si>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</si>
  <si>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</si>
  <si>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</si>
  <si>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</si>
  <si>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</si>
  <si>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</si>
  <si>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</si>
  <si>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</si>
  <si>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</si>
  <si>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</si>
  <si>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</si>
  <si>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</si>
  <si>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</si>
  <si>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</si>
  <si>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</si>
  <si>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</si>
  <si>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</si>
  <si>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</si>
  <si>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</si>
  <si>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</si>
  <si>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</si>
  <si>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</si>
  <si>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</si>
  <si>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</si>
  <si>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</si>
  <si>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</si>
  <si>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</si>
  <si>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</si>
  <si>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</si>
  <si>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</si>
  <si>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</si>
  <si>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</si>
  <si>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</si>
  <si>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</si>
  <si>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</si>
  <si>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</si>
  <si>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</si>
  <si>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</si>
  <si>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</si>
  <si>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</si>
  <si>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</si>
  <si>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</si>
  <si>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</si>
  <si>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</si>
  <si>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</si>
  <si>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</si>
  <si>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</si>
  <si>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</si>
  <si>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</si>
  <si>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</si>
  <si>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</si>
  <si>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</si>
  <si>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</si>
  <si>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</si>
  <si>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</si>
  <si>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</si>
  <si>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</si>
  <si>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</si>
  <si>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</si>
  <si>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</si>
  <si>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</si>
  <si>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</si>
  <si>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</si>
  <si>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</si>
  <si>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</si>
  <si>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</si>
  <si>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</si>
  <si>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</si>
  <si>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</si>
  <si>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</si>
  <si>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</si>
  <si>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</si>
  <si>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</si>
  <si>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</si>
  <si>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</si>
  <si>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</si>
  <si>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</si>
  <si>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</si>
  <si>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</si>
  <si>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</si>
  <si>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</si>
  <si>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</si>
  <si>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</si>
  <si>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</si>
  <si>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</si>
  <si>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</si>
  <si>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</si>
  <si>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</si>
  <si>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</si>
  <si>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</si>
  <si>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</si>
  <si>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</si>
  <si>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</si>
  <si>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</si>
  <si>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</si>
  <si>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</si>
  <si>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</si>
  <si>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</si>
  <si>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</si>
  <si>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</si>
  <si>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</si>
  <si>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</si>
  <si>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</si>
  <si>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</si>
  <si>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</si>
  <si>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</si>
  <si>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</si>
  <si>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</si>
  <si>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</si>
  <si>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</si>
  <si>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</si>
  <si>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</si>
  <si>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</si>
  <si>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</si>
  <si>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</si>
  <si>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</si>
  <si>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</si>
  <si>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</si>
  <si>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</si>
  <si>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</si>
  <si>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</si>
  <si>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</si>
  <si>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</si>
  <si>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</si>
  <si>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</si>
  <si>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</si>
  <si>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</si>
  <si>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</si>
  <si>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</si>
  <si>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</si>
  <si>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</si>
  <si>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</si>
  <si>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</si>
  <si>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</si>
  <si>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</si>
  <si>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</si>
  <si>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</si>
  <si>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</si>
  <si>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</si>
  <si>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</si>
  <si>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</si>
  <si>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</si>
  <si>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</si>
  <si>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</si>
  <si>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</si>
  <si>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</si>
  <si>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</si>
  <si>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</si>
  <si>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</si>
  <si>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</si>
  <si>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</si>
  <si>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</si>
  <si>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</si>
  <si>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</si>
  <si>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</si>
  <si>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</si>
  <si>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</si>
  <si>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</si>
  <si>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</si>
  <si>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</si>
  <si>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</si>
  <si>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</si>
  <si>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</si>
  <si>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</si>
  <si>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</si>
  <si>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</si>
  <si>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</si>
  <si>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</si>
  <si>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</si>
  <si>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</si>
  <si>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</si>
  <si>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</si>
  <si>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</si>
  <si>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</si>
  <si>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</si>
  <si>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</si>
  <si>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</si>
  <si>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</si>
  <si>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</si>
  <si>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</si>
  <si>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</si>
  <si>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</si>
  <si>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</si>
  <si>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</si>
  <si>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</si>
  <si>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</si>
  <si>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</si>
  <si>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</si>
  <si>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</si>
  <si>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</si>
  <si>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</si>
  <si>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</si>
  <si>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</si>
  <si>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</si>
  <si>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</si>
  <si>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</si>
  <si>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</si>
  <si>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</si>
  <si>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</si>
  <si>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</si>
  <si>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</si>
  <si>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</si>
  <si>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</si>
  <si>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</si>
  <si>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</si>
  <si>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</si>
  <si>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</si>
  <si>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</si>
  <si>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</si>
  <si>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</si>
  <si>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</si>
  <si>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</si>
  <si>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</si>
  <si>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</si>
  <si>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</si>
  <si>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</si>
  <si>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</si>
  <si>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</si>
  <si>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</si>
  <si>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</si>
  <si>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</si>
  <si>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</si>
  <si>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</si>
  <si>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</si>
  <si>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</si>
  <si>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</si>
  <si>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</si>
  <si>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</si>
  <si>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</si>
  <si>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</si>
  <si>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</si>
  <si>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</si>
  <si>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</si>
  <si>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</si>
  <si>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</si>
  <si>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</si>
  <si>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</si>
  <si>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</si>
  <si>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</si>
  <si>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</si>
  <si>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</si>
  <si>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</si>
  <si>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</si>
  <si>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</si>
  <si>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</si>
  <si>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</si>
  <si>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</si>
  <si>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</si>
  <si>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</si>
  <si>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</si>
  <si>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</si>
  <si>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</si>
  <si>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</si>
  <si>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</si>
  <si>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</si>
  <si>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</si>
  <si>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</si>
  <si>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</si>
  <si>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</si>
  <si>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</si>
  <si>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</si>
  <si>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</si>
  <si>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</si>
  <si>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</si>
  <si>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</si>
  <si>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</si>
  <si>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</si>
  <si>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</si>
  <si>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</si>
  <si>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</si>
  <si>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</si>
  <si>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</si>
  <si>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</si>
  <si>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</si>
  <si>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</si>
  <si>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</si>
  <si>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</si>
  <si>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</si>
  <si>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</si>
  <si>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</si>
  <si>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</si>
  <si>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</si>
  <si>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</si>
  <si>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</si>
  <si>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</si>
  <si>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</si>
  <si>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</si>
  <si>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</si>
  <si>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</si>
  <si>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</si>
  <si>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</si>
  <si>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</si>
  <si>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</si>
  <si>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</si>
  <si>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</si>
  <si>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</si>
  <si>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</si>
  <si>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</si>
  <si>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</si>
  <si>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</si>
  <si>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</si>
  <si>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</si>
  <si>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</si>
  <si>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</si>
  <si>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</si>
  <si>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</si>
  <si>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</si>
  <si>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</si>
  <si>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</si>
  <si>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</si>
  <si>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</si>
  <si>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</si>
  <si>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</si>
  <si>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</si>
  <si>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</si>
  <si>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</si>
  <si>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</si>
  <si>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</si>
  <si>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</si>
  <si>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</si>
  <si>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</si>
  <si>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</si>
  <si>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</si>
  <si>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</si>
  <si>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</si>
  <si>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</si>
  <si>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</si>
  <si>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</si>
  <si>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</si>
  <si>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</si>
  <si>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</si>
  <si>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</si>
  <si>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</si>
  <si>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</si>
  <si>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</si>
  <si>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</si>
  <si>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</si>
  <si>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</si>
  <si>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</si>
  <si>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</si>
  <si>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</si>
  <si>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</si>
  <si>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</si>
  <si>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</si>
  <si>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</si>
  <si>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</si>
  <si>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</si>
  <si>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</si>
  <si>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</si>
  <si>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</si>
  <si>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</si>
  <si>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</si>
  <si>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</si>
  <si>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</si>
  <si>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</si>
  <si>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</si>
  <si>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</si>
  <si>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</si>
  <si>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</si>
  <si>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</si>
  <si>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</si>
  <si>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</si>
  <si>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</si>
  <si>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</si>
  <si>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</si>
  <si>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</si>
  <si>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</si>
  <si>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</si>
  <si>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</si>
  <si>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</si>
  <si>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</si>
  <si>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</si>
  <si>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</si>
  <si>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</si>
  <si>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</si>
  <si>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</si>
  <si>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</si>
  <si>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</si>
  <si>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</si>
  <si>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</si>
  <si>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</si>
  <si>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</si>
  <si>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</si>
  <si>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</si>
  <si>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</si>
  <si>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</si>
  <si>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</si>
  <si>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</si>
  <si>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</si>
  <si>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</si>
  <si>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</si>
  <si>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</si>
  <si>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</si>
  <si>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</si>
  <si>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</si>
  <si>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</si>
  <si>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</si>
  <si>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</si>
  <si>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</si>
  <si>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</si>
  <si>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</si>
  <si>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</si>
  <si>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</si>
  <si>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</si>
  <si>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</si>
  <si>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</si>
  <si>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</si>
  <si>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</si>
  <si>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</si>
  <si>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</si>
  <si>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</si>
  <si>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</si>
  <si>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</si>
  <si>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</si>
  <si>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</si>
  <si>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</si>
  <si>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</si>
  <si>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</si>
  <si>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</si>
  <si>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</si>
  <si>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</si>
  <si>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</si>
  <si>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</si>
  <si>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</si>
  <si>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</si>
  <si>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</si>
  <si>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</si>
  <si>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</si>
  <si>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</si>
  <si>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</si>
  <si>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</si>
  <si>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</si>
  <si>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</si>
  <si>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</si>
  <si>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</si>
  <si>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</si>
  <si>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</si>
  <si>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</si>
  <si>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</si>
  <si>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</si>
  <si>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</si>
  <si>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</si>
  <si>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</si>
  <si>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</si>
  <si>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</si>
  <si>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</si>
  <si>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</si>
  <si>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</si>
  <si>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</si>
  <si>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</si>
  <si>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</si>
  <si>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</si>
  <si>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</si>
  <si>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</si>
  <si>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</si>
  <si>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</si>
  <si>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</si>
  <si>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</si>
  <si>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</si>
  <si>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</si>
  <si>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</si>
  <si>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</si>
  <si>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</si>
  <si>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</si>
  <si>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</si>
  <si>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</si>
  <si>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</si>
  <si>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</si>
  <si>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</si>
  <si>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</si>
  <si>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</si>
  <si>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</si>
  <si>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</si>
  <si>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</si>
  <si>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</si>
  <si>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</si>
  <si>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</si>
  <si>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</si>
  <si>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</si>
  <si>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</si>
  <si>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</si>
  <si>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</si>
  <si>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</si>
  <si>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</si>
  <si>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</si>
  <si>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</si>
  <si>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</si>
  <si>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</si>
  <si>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</si>
  <si>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</si>
  <si>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</si>
  <si>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</si>
  <si>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</si>
  <si>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</si>
  <si>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</si>
  <si>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</si>
  <si>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</si>
  <si>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</si>
  <si>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</si>
  <si>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</si>
  <si>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</si>
  <si>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</si>
  <si>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</si>
  <si>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</si>
  <si>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</si>
  <si>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</si>
  <si>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</si>
  <si>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</si>
  <si>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</si>
  <si>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</si>
  <si>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</si>
  <si>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</si>
  <si>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</si>
  <si>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</si>
  <si>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</si>
  <si>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</si>
  <si>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</si>
  <si>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</si>
  <si>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</si>
  <si>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</si>
  <si>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</si>
  <si>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</si>
  <si>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</si>
  <si>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</si>
  <si>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</si>
  <si>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</si>
  <si>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</si>
  <si>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</si>
  <si>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</si>
  <si>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</si>
  <si>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</si>
  <si>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</si>
  <si>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</si>
  <si>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</si>
  <si>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</si>
  <si>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</si>
  <si>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</si>
  <si>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</si>
  <si>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</si>
  <si>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</si>
  <si>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</si>
  <si>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</si>
  <si>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</si>
  <si>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</si>
  <si>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</si>
  <si>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</si>
  <si>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</si>
  <si>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</si>
  <si>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</si>
  <si>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</si>
  <si>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</si>
  <si>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</si>
  <si>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</si>
  <si>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</si>
  <si>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</si>
  <si>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</si>
  <si>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</si>
  <si>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</si>
  <si>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</si>
  <si>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</si>
  <si>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</si>
  <si>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</si>
  <si>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</si>
  <si>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</si>
  <si>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</si>
  <si>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</si>
  <si>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</si>
  <si>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</si>
  <si>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</si>
  <si>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</si>
  <si>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</si>
  <si>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</si>
  <si>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</si>
  <si>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</si>
  <si>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</si>
  <si>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</si>
  <si>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</si>
  <si>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</si>
  <si>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</si>
  <si>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</si>
  <si>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</si>
  <si>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</si>
  <si>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</si>
  <si>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</si>
  <si>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</si>
  <si>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</si>
  <si>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</si>
  <si>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</si>
  <si>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</si>
  <si>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</si>
  <si>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</si>
  <si>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</si>
  <si>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</si>
  <si>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</si>
  <si>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</si>
  <si>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</si>
  <si>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</si>
  <si>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</si>
  <si>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</si>
  <si>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</si>
  <si>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</si>
  <si>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</si>
  <si>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</si>
  <si>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</si>
  <si>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</si>
  <si>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</si>
  <si>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</si>
  <si>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</si>
  <si>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</si>
  <si>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</si>
  <si>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</si>
  <si>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</si>
  <si>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</si>
  <si>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</si>
  <si>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</si>
  <si>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</si>
  <si>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</si>
  <si>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</si>
  <si>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</si>
  <si>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</si>
  <si>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</si>
  <si>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</si>
  <si>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</si>
  <si>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</si>
  <si>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</si>
  <si>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</si>
  <si>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</si>
  <si>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</si>
  <si>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</si>
  <si>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</si>
  <si>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</si>
  <si>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</si>
  <si>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</si>
  <si>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</si>
  <si>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</si>
  <si>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</si>
  <si>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</si>
  <si>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</si>
  <si>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</si>
  <si>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</si>
  <si>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</si>
  <si>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</si>
  <si>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</si>
  <si>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</si>
  <si>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</si>
  <si>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</si>
  <si>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</si>
  <si>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</si>
  <si>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</si>
  <si>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</si>
  <si>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</si>
  <si>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</si>
  <si>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</si>
  <si>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</si>
  <si>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</si>
  <si>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</si>
  <si>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</si>
  <si>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</si>
  <si>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</si>
  <si>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</si>
  <si>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</si>
  <si>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</si>
  <si>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</si>
  <si>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</si>
  <si>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</si>
  <si>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</si>
  <si>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</si>
  <si>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</si>
  <si>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</si>
  <si>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</si>
  <si>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</si>
  <si>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</si>
  <si>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</si>
  <si>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</si>
  <si>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</si>
  <si>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</si>
  <si>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</si>
  <si>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</si>
  <si>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</si>
  <si>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</si>
  <si>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</si>
  <si>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</si>
  <si>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</si>
  <si>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</si>
  <si>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</si>
  <si>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</si>
  <si>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</si>
  <si>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</si>
  <si>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</si>
  <si>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</si>
  <si>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</si>
  <si>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</si>
  <si>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</si>
  <si>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</si>
  <si>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</si>
  <si>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</si>
  <si>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</si>
  <si>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</si>
  <si>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</si>
  <si>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</si>
  <si>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</si>
  <si>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</si>
  <si>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</si>
  <si>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</si>
  <si>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</si>
  <si>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</si>
  <si>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</si>
  <si>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</si>
  <si>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</si>
  <si>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</si>
  <si>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</si>
  <si>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</si>
  <si>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</si>
  <si>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</si>
  <si>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</si>
  <si>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</si>
  <si>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</si>
  <si>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</si>
  <si>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</si>
  <si>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</si>
  <si>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</si>
  <si>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</si>
  <si>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</si>
  <si>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</si>
  <si>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</si>
  <si>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</si>
  <si>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</si>
  <si>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</si>
  <si>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</si>
  <si>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</si>
  <si>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</si>
  <si>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</si>
  <si>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</si>
  <si>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</si>
  <si>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</si>
  <si>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</si>
  <si>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</si>
  <si>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</si>
  <si>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</si>
  <si>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</si>
  <si>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</si>
  <si>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</si>
  <si>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</si>
  <si>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</si>
  <si>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</si>
  <si>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</si>
  <si>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</si>
  <si>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</si>
  <si>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</si>
  <si>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</si>
  <si>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</si>
  <si>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</si>
  <si>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</si>
  <si>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</si>
  <si>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</si>
  <si>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</si>
  <si>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</si>
  <si>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</si>
  <si>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</si>
  <si>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</si>
  <si>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</si>
  <si>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</si>
  <si>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</si>
  <si>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</si>
  <si>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</si>
  <si>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</si>
  <si>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</si>
  <si>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</si>
  <si>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</si>
  <si>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</si>
  <si>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</si>
  <si>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</si>
  <si>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</si>
  <si>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</si>
  <si>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</si>
  <si>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</si>
  <si>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</si>
  <si>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</si>
  <si>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</si>
  <si>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</si>
  <si>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</si>
  <si>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</si>
  <si>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</si>
  <si>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</si>
  <si>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</si>
  <si>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</si>
  <si>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</si>
  <si>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</si>
  <si>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</si>
  <si>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</si>
  <si>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</si>
  <si>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</si>
  <si>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</si>
  <si>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</si>
  <si>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</si>
  <si>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</si>
  <si>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</si>
  <si>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</si>
  <si>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</si>
  <si>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</si>
  <si>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</si>
  <si>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</si>
  <si>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</si>
  <si>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</si>
  <si>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</si>
  <si>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</si>
  <si>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</si>
  <si>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</si>
  <si>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</si>
  <si>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</si>
  <si>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</si>
  <si>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</si>
  <si>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</si>
  <si>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</si>
  <si>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</si>
  <si>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</si>
  <si>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</si>
  <si>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</si>
  <si>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</si>
  <si>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</si>
  <si>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</si>
  <si>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</si>
  <si>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</si>
  <si>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</si>
  <si>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</si>
  <si>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</si>
  <si>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</si>
  <si>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</si>
  <si>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</si>
  <si>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</si>
  <si>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</si>
  <si>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</si>
  <si>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</si>
  <si>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</si>
  <si>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</si>
  <si>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</si>
  <si>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</si>
  <si>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</si>
  <si>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</si>
  <si>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</si>
  <si>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</si>
  <si>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</si>
  <si>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</si>
  <si>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</si>
  <si>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</si>
  <si>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</si>
  <si>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</si>
  <si>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</si>
  <si>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</si>
  <si>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</si>
  <si>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</si>
  <si>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</si>
  <si>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</si>
  <si>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</si>
  <si>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</si>
  <si>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</si>
  <si>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</si>
  <si>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</si>
  <si>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</si>
  <si>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</si>
  <si>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</si>
  <si>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</si>
  <si>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</si>
  <si>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</si>
  <si>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</si>
  <si>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</si>
  <si>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</si>
  <si>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</si>
  <si>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</si>
  <si>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</si>
  <si>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</si>
  <si>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</si>
  <si>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</si>
  <si>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</si>
  <si>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</si>
  <si>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</si>
  <si>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</si>
  <si>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</si>
  <si>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</si>
  <si>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</si>
  <si>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</si>
  <si>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</si>
  <si>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</si>
  <si>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</si>
  <si>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</si>
  <si>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</si>
  <si>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</si>
  <si>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</si>
  <si>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</si>
  <si>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</si>
  <si>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</si>
  <si>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</si>
  <si>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</si>
  <si>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</si>
  <si>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</si>
  <si>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</si>
  <si>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</si>
  <si>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</si>
  <si>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</si>
  <si>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</si>
  <si>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</si>
  <si>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</si>
  <si>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</si>
  <si>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</si>
  <si>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</si>
  <si>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</si>
  <si>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</si>
  <si>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</si>
  <si>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</si>
  <si>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</si>
  <si>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</si>
  <si>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</si>
  <si>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</si>
  <si>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</si>
  <si>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</si>
  <si>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</si>
  <si>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</si>
  <si>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</si>
  <si>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</si>
  <si>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</si>
  <si>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</si>
  <si>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</si>
  <si>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</si>
  <si>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</si>
  <si>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</si>
  <si>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</si>
  <si>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</si>
  <si>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</si>
  <si>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</si>
  <si>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</si>
  <si>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</si>
  <si>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</si>
  <si>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</si>
  <si>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</si>
  <si>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</si>
  <si>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</si>
  <si>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</si>
  <si>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</si>
  <si>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</si>
  <si>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</si>
  <si>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</si>
  <si>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</si>
  <si>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</si>
  <si>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</si>
  <si>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</si>
  <si>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</si>
  <si>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</si>
  <si>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</si>
  <si>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</si>
  <si>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</si>
  <si>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</si>
  <si>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</si>
  <si>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</si>
  <si>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</si>
  <si>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</si>
  <si>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</si>
  <si>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</si>
  <si>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</si>
  <si>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</si>
  <si>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</si>
  <si>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</si>
  <si>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</si>
  <si>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</si>
  <si>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</si>
  <si>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</si>
  <si>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</si>
  <si>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</si>
  <si>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</si>
  <si>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</si>
  <si>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</si>
  <si>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</si>
  <si>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</si>
  <si>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</si>
  <si>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</si>
  <si>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</si>
  <si>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</si>
  <si>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</si>
  <si>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</si>
  <si>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</si>
  <si>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</si>
  <si>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</si>
  <si>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</si>
  <si>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</si>
  <si>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</si>
  <si>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</si>
  <si>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</si>
  <si>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</si>
  <si>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</si>
  <si>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</si>
  <si>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</si>
  <si>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</si>
  <si>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</si>
  <si>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</si>
  <si>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</si>
  <si>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</si>
  <si>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</si>
  <si>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</si>
  <si>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</si>
  <si>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</si>
  <si>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</si>
  <si>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</si>
  <si>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</si>
  <si>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</si>
  <si>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</si>
  <si>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</si>
  <si>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</si>
  <si>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</si>
  <si>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</si>
  <si>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</si>
  <si>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</si>
  <si>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</si>
  <si>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</si>
  <si>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</si>
  <si>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</si>
  <si>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</si>
  <si>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</si>
  <si>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</si>
  <si>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</si>
  <si>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</si>
  <si>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</si>
  <si>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</si>
  <si>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</si>
  <si>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</si>
  <si>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</si>
  <si>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</si>
  <si>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</si>
  <si>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</si>
  <si>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</si>
  <si>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</si>
  <si>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</si>
  <si>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</si>
  <si>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</si>
  <si>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</si>
  <si>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</si>
  <si>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</si>
  <si>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</si>
  <si>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</si>
  <si>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</si>
  <si>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</si>
  <si>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</si>
  <si>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</si>
  <si>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</si>
  <si>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</si>
  <si>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</si>
  <si>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</si>
  <si>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</si>
  <si>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</si>
  <si>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</si>
  <si>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</si>
  <si>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</si>
  <si>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</si>
  <si>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</si>
  <si>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</si>
  <si>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</si>
  <si>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</si>
  <si>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</si>
  <si>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</si>
  <si>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</si>
  <si>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</si>
  <si>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</si>
  <si>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</si>
  <si>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</si>
  <si>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</si>
  <si>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</si>
  <si>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</si>
  <si>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</si>
  <si>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</si>
  <si>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</si>
  <si>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</si>
  <si>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</si>
  <si>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</si>
  <si>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</si>
  <si>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</si>
  <si>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</si>
  <si>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</si>
  <si>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</si>
  <si>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</si>
  <si>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</si>
  <si>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</si>
  <si>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</si>
  <si>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</si>
  <si>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</si>
  <si>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</si>
  <si>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</si>
  <si>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</si>
  <si>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</si>
  <si>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</si>
  <si>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</si>
  <si>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</si>
  <si>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</si>
  <si>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</si>
  <si>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</si>
  <si>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</si>
  <si>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</si>
  <si>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</si>
  <si>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</si>
  <si>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</si>
  <si>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</si>
  <si>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</si>
  <si>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</si>
  <si>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</si>
  <si>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</si>
  <si>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</si>
  <si>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</si>
  <si>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</si>
  <si>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</si>
  <si>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</si>
  <si>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</si>
  <si>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</si>
  <si>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</si>
  <si>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</si>
  <si>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</si>
  <si>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</si>
  <si>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</si>
  <si>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</si>
  <si>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</si>
  <si>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</si>
  <si>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</si>
  <si>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</si>
  <si>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</si>
  <si>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</si>
  <si>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</si>
  <si>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</si>
  <si>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</si>
  <si>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</si>
  <si>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</si>
  <si>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</si>
  <si>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</si>
  <si>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</si>
  <si>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</si>
  <si>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</si>
  <si>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</si>
  <si>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</si>
  <si>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</si>
  <si>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</si>
  <si>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</si>
  <si>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</si>
  <si>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</si>
  <si>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</si>
  <si>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</si>
  <si>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</si>
  <si>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</si>
  <si>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</si>
  <si>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</si>
  <si>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</si>
  <si>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</si>
  <si>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</si>
  <si>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</si>
  <si>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</si>
  <si>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</si>
  <si>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</si>
  <si>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</si>
  <si>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</si>
  <si>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</si>
  <si>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</si>
  <si>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</si>
  <si>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</si>
  <si>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</si>
  <si>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</si>
  <si>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</si>
  <si>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</si>
  <si>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</si>
  <si>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</si>
  <si>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</si>
  <si>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</si>
  <si>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</si>
  <si>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</si>
  <si>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</si>
  <si>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</si>
  <si>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</si>
  <si>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</si>
  <si>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</si>
  <si>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</si>
  <si>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</si>
  <si>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</si>
  <si>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</si>
  <si>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</si>
  <si>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</si>
  <si>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</si>
  <si>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</si>
  <si>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</si>
  <si>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</si>
  <si>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</si>
  <si>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</si>
  <si>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</si>
  <si>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</si>
  <si>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</si>
  <si>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</si>
  <si>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</si>
  <si>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</si>
  <si>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</si>
  <si>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</si>
  <si>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</si>
  <si>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</si>
  <si>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</si>
  <si>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</si>
  <si>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</si>
  <si>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</si>
  <si>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</si>
  <si>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</si>
  <si>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</si>
  <si>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</si>
  <si>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</si>
  <si>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</si>
  <si>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</si>
  <si>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</si>
  <si>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</si>
  <si>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</si>
  <si>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</si>
  <si>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</si>
  <si>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</si>
  <si>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</si>
  <si>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</si>
  <si>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</si>
  <si>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</si>
  <si>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</si>
  <si>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</si>
  <si>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</si>
  <si>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</si>
  <si>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</si>
  <si>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</si>
  <si>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</si>
  <si>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</si>
  <si>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</si>
  <si>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</si>
  <si>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</si>
  <si>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</si>
  <si>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</si>
  <si>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</si>
  <si>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</si>
  <si>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</si>
  <si>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</si>
  <si>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</si>
  <si>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</si>
  <si>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</si>
  <si>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</si>
  <si>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</si>
  <si>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</si>
  <si>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</si>
  <si>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</si>
  <si>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</si>
  <si>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</si>
  <si>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</si>
  <si>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</si>
  <si>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</si>
  <si>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</si>
  <si>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</si>
  <si>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</si>
  <si>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</si>
  <si>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</si>
  <si>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</si>
  <si>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</si>
  <si>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</si>
  <si>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</si>
  <si>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</si>
  <si>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</si>
  <si>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</si>
  <si>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</si>
  <si>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</si>
  <si>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</si>
  <si>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</si>
  <si>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</si>
  <si>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</si>
  <si>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</si>
  <si>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</si>
  <si>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</si>
  <si>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</si>
  <si>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</si>
  <si>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</si>
  <si>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</si>
  <si>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</si>
  <si>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</si>
  <si>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</si>
  <si>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</si>
  <si>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</si>
  <si>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</si>
  <si>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</si>
  <si>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</si>
  <si>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</si>
  <si>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</si>
  <si>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</si>
  <si>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</si>
  <si>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</si>
  <si>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</si>
  <si>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</si>
  <si>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</si>
  <si>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</si>
  <si>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</si>
  <si>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</si>
  <si>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</si>
  <si>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</si>
  <si>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</si>
  <si>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</si>
  <si>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</si>
  <si>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</si>
  <si>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</si>
  <si>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</si>
  <si>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</si>
  <si>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</si>
  <si>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</si>
  <si>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</si>
  <si>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</si>
  <si>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</si>
  <si>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</si>
  <si>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</si>
  <si>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</si>
  <si>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</si>
  <si>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</si>
  <si>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</si>
  <si>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</si>
  <si>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</si>
  <si>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</si>
  <si>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</si>
  <si>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</si>
  <si>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</si>
  <si>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</si>
  <si>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</si>
  <si>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</si>
  <si>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</si>
  <si>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</si>
  <si>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</si>
  <si>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</si>
  <si>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</si>
  <si>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</si>
  <si>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</si>
  <si>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</si>
  <si>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</si>
  <si>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</si>
  <si>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</si>
  <si>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</si>
  <si>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</si>
  <si>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</si>
  <si>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</si>
  <si>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</si>
  <si>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</si>
  <si>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</si>
  <si>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</si>
  <si>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</si>
  <si>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</si>
  <si>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</si>
  <si>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</si>
  <si>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</si>
  <si>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</si>
  <si>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</si>
  <si>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</si>
  <si>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</si>
  <si>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</si>
  <si>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</si>
  <si>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</si>
  <si>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</si>
  <si>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</si>
  <si>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</si>
  <si>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</si>
  <si>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</si>
  <si>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</si>
  <si>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</si>
  <si>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</si>
  <si>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</si>
  <si>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</si>
  <si>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</si>
  <si>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</si>
  <si>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</si>
  <si>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</si>
  <si>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</si>
  <si>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</si>
  <si>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</si>
  <si>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</si>
  <si>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</si>
  <si>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</si>
  <si>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</si>
  <si>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</si>
  <si>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</si>
  <si>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</si>
  <si>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</si>
  <si>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</si>
  <si>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</si>
  <si>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</si>
  <si>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</si>
  <si>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</si>
  <si>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</si>
  <si>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</si>
  <si>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</si>
  <si>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</si>
  <si>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</si>
  <si>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</si>
  <si>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</si>
  <si>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</si>
  <si>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</si>
  <si>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</si>
  <si>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</si>
  <si>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</si>
  <si>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</si>
  <si>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</si>
  <si>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</si>
  <si>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</si>
  <si>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</si>
  <si>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</si>
  <si>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</si>
  <si>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</si>
  <si>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</si>
  <si>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</si>
  <si>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</si>
  <si>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</si>
  <si>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</si>
  <si>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</si>
  <si>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</si>
  <si>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</si>
  <si>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</si>
  <si>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</si>
  <si>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</si>
  <si>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</si>
  <si>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</si>
  <si>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</si>
  <si>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</si>
  <si>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</si>
  <si>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</si>
  <si>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</si>
  <si>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</si>
  <si>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</si>
  <si>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</si>
  <si>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</si>
  <si>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</si>
  <si>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</si>
  <si>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</si>
  <si>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</si>
  <si>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</si>
  <si>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</si>
  <si>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</si>
  <si>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</si>
  <si>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</si>
  <si>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</si>
  <si>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</si>
  <si>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</si>
  <si>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</si>
  <si>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</si>
  <si>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</si>
  <si>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</si>
  <si>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</si>
  <si>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</si>
  <si>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</si>
  <si>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</si>
  <si>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</si>
  <si>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</si>
  <si>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</si>
  <si>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</si>
  <si>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</si>
  <si>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</si>
  <si>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</si>
  <si>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</si>
  <si>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</si>
  <si>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</si>
  <si>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</si>
  <si>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</si>
  <si>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</si>
  <si>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</si>
  <si>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</si>
  <si>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</si>
  <si>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</si>
  <si>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</si>
  <si>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</si>
  <si>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</si>
  <si>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</si>
  <si>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</si>
  <si>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</si>
  <si>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</si>
  <si>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</si>
  <si>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</si>
  <si>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</si>
  <si>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</si>
  <si>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</si>
  <si>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</si>
  <si>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</si>
  <si>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</si>
  <si>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</si>
  <si>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</si>
  <si>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</si>
  <si>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</si>
  <si>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</si>
  <si>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</si>
  <si>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</si>
  <si>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</si>
  <si>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</si>
  <si>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</si>
  <si>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</si>
  <si>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</si>
  <si>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</si>
  <si>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</si>
  <si>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</si>
  <si>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</si>
  <si>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</si>
  <si>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</si>
  <si>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</si>
  <si>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</si>
  <si>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</si>
  <si>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</si>
  <si>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</si>
  <si>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</si>
  <si>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</si>
  <si>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</si>
  <si>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</si>
  <si>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</si>
  <si>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</si>
  <si>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</si>
  <si>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</si>
  <si>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</si>
  <si>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</si>
  <si>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</si>
  <si>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</si>
  <si>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</si>
  <si>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</si>
  <si>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</si>
  <si>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</si>
  <si>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</si>
  <si>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</si>
  <si>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</si>
  <si>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</si>
  <si>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</si>
  <si>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</si>
  <si>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</si>
  <si>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</si>
  <si>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</si>
  <si>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</si>
  <si>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</si>
  <si>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</si>
  <si>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</si>
  <si>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</si>
  <si>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</si>
  <si>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</si>
  <si>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</si>
  <si>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</si>
  <si>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</si>
  <si>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</si>
  <si>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</si>
  <si>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</si>
  <si>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</si>
  <si>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</si>
  <si>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</si>
  <si>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</si>
  <si>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</si>
  <si>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</si>
  <si>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</si>
  <si>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</si>
  <si>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</si>
  <si>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</si>
  <si>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</si>
  <si>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</si>
  <si>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</si>
  <si>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</si>
  <si>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</si>
  <si>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</si>
  <si>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</si>
  <si>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</si>
  <si>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</si>
  <si>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</si>
  <si>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</si>
  <si>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</si>
  <si>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</si>
  <si>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</si>
  <si>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</si>
  <si>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</si>
  <si>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</si>
  <si>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</si>
  <si>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</si>
  <si>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</si>
  <si>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</si>
  <si>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</si>
  <si>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</si>
  <si>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</si>
  <si>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</si>
  <si>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</si>
  <si>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</si>
  <si>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</si>
  <si>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</si>
  <si>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</si>
  <si>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</si>
  <si>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</si>
  <si>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</si>
  <si>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</si>
  <si>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</si>
  <si>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</si>
  <si>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</si>
  <si>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</si>
  <si>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</si>
  <si>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</si>
  <si>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</si>
  <si>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</si>
  <si>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</si>
  <si>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</si>
  <si>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</si>
  <si>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</si>
  <si>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</si>
  <si>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</si>
  <si>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</si>
  <si>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</si>
  <si>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</si>
  <si>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</si>
  <si>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</si>
  <si>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</si>
  <si>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</si>
  <si>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</si>
  <si>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</si>
  <si>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</si>
  <si>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</si>
  <si>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</si>
  <si>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</si>
  <si>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</si>
  <si>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</si>
  <si>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</si>
  <si>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</si>
  <si>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</si>
  <si>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</si>
  <si>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</si>
  <si>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</si>
  <si>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</si>
  <si>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</si>
  <si>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</si>
  <si>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</si>
  <si>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</si>
  <si>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</si>
  <si>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</si>
  <si>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</si>
  <si>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</si>
  <si>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</si>
  <si>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</si>
  <si>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</si>
  <si>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</si>
  <si>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</si>
  <si>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</si>
  <si>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</si>
  <si>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</si>
  <si>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</si>
  <si>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</si>
  <si>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</si>
  <si>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</si>
  <si>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</si>
  <si>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</si>
  <si>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</si>
  <si>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</si>
  <si>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</si>
  <si>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</si>
  <si>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</si>
  <si>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</si>
  <si>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</si>
  <si>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</si>
  <si>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</si>
  <si>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</si>
  <si>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</si>
  <si>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</si>
  <si>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</si>
  <si>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</si>
  <si>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</si>
  <si>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</si>
  <si>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</si>
  <si>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</si>
  <si>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</si>
  <si>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</si>
  <si>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</si>
  <si>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</si>
  <si>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</si>
  <si>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</si>
  <si>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</si>
  <si>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</si>
  <si>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</si>
  <si>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</si>
  <si>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</si>
  <si>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</si>
  <si>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</si>
  <si>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</si>
  <si>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</si>
  <si>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</si>
  <si>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</si>
  <si>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</si>
  <si>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</si>
  <si>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</si>
  <si>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</si>
  <si>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</si>
  <si>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</si>
  <si>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</si>
  <si>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</si>
  <si>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</si>
  <si>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</si>
  <si>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</si>
  <si>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</si>
  <si>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</si>
  <si>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</si>
  <si>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</si>
  <si>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</si>
  <si>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</si>
  <si>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</si>
  <si>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</si>
  <si>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</si>
  <si>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</si>
  <si>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</si>
  <si>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</si>
  <si>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</si>
  <si>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</si>
  <si>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</si>
  <si>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</si>
  <si>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</si>
  <si>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</si>
  <si>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</si>
  <si>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</si>
  <si>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</si>
  <si>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</si>
  <si>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</si>
  <si>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</si>
  <si>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</si>
  <si>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</si>
  <si>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</si>
  <si>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</si>
  <si>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</si>
  <si>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</si>
  <si>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</si>
  <si>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</si>
  <si>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</si>
  <si>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</si>
  <si>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</si>
  <si>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</si>
  <si>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</si>
  <si>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</si>
  <si>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</si>
  <si>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</si>
  <si>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</si>
  <si>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</si>
  <si>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</si>
  <si>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</si>
  <si>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</si>
  <si>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</si>
  <si>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</si>
  <si>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</si>
  <si>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</si>
  <si>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</si>
  <si>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</si>
  <si>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</si>
  <si>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</si>
  <si>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</si>
  <si>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</si>
  <si>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</si>
  <si>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</si>
  <si>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</si>
  <si>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</si>
  <si>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</si>
  <si>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</si>
  <si>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</si>
  <si>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</si>
  <si>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</si>
  <si>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</si>
  <si>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</si>
  <si>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</si>
  <si>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</si>
  <si>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</si>
  <si>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</si>
  <si>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</si>
  <si>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</si>
  <si>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</si>
  <si>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</si>
  <si>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</si>
  <si>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</si>
  <si>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</si>
  <si>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</si>
  <si>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</si>
  <si>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</si>
  <si>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</si>
  <si>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</si>
  <si>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</si>
  <si>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</si>
  <si>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</si>
  <si>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</si>
  <si>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</si>
  <si>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</si>
  <si>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</si>
  <si>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</si>
  <si>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</si>
  <si>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</si>
  <si>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</si>
  <si>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</si>
  <si>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</si>
  <si>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</si>
  <si>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</si>
  <si>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</si>
  <si>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</si>
  <si>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</si>
  <si>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</si>
  <si>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</si>
  <si>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</si>
  <si>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</si>
  <si>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</si>
  <si>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</si>
  <si>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</si>
  <si>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</si>
  <si>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</si>
  <si>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</si>
  <si>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</si>
  <si>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</si>
  <si>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</si>
  <si>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</si>
  <si>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</si>
  <si>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</si>
  <si>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</si>
  <si>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</si>
  <si>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</si>
  <si>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</si>
  <si>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</si>
  <si>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</si>
  <si>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</si>
  <si>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</si>
  <si>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</si>
  <si>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</si>
  <si>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</si>
  <si>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</si>
  <si>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</si>
  <si>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</si>
  <si>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</si>
  <si>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</si>
  <si>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</si>
  <si>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</si>
  <si>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</si>
  <si>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</si>
  <si>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</si>
  <si>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</si>
  <si>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</si>
  <si>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</si>
  <si>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</si>
  <si>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</si>
  <si>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</si>
  <si>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</si>
  <si>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</si>
  <si>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</si>
  <si>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</si>
  <si>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</si>
  <si>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</si>
  <si>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</si>
  <si>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</si>
  <si>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</si>
  <si>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</si>
  <si>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</si>
  <si>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</si>
  <si>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</si>
  <si>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</si>
  <si>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</si>
  <si>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</si>
  <si>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</si>
  <si>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</si>
  <si>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</si>
  <si>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</si>
  <si>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</si>
  <si>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</si>
  <si>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</si>
  <si>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</si>
  <si>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</si>
  <si>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</si>
  <si>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</si>
  <si>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</si>
  <si>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</si>
  <si>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</si>
  <si>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</si>
  <si>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</si>
  <si>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</si>
  <si>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</si>
  <si>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</si>
  <si>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</si>
  <si>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</si>
  <si>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</si>
  <si>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</si>
  <si>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</si>
  <si>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</si>
  <si>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</si>
  <si>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</si>
  <si>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</si>
  <si>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</si>
  <si>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</si>
  <si>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</si>
  <si>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</si>
  <si>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</si>
  <si>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</si>
  <si>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</si>
  <si>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</si>
  <si>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</si>
  <si>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</si>
  <si>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</si>
  <si>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</si>
  <si>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</si>
  <si>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</si>
  <si>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</si>
  <si>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</si>
  <si>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</si>
  <si>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</si>
  <si>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</si>
  <si>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</si>
  <si>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</si>
  <si>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</si>
  <si>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</si>
  <si>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</si>
  <si>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</si>
  <si>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</si>
  <si>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</si>
  <si>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</si>
  <si>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</si>
  <si>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</si>
  <si>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</si>
  <si>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</si>
  <si>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</si>
  <si>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</si>
  <si>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</si>
  <si>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</si>
  <si>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</si>
  <si>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</si>
  <si>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</si>
  <si>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</si>
  <si>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</si>
  <si>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</si>
  <si>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</si>
  <si>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</si>
  <si>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</si>
  <si>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</si>
  <si>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</si>
  <si>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</si>
  <si>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</si>
  <si>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</si>
  <si>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</si>
  <si>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</si>
  <si>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</si>
  <si>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</si>
  <si>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</si>
  <si>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</si>
  <si>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</si>
  <si>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</si>
  <si>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</si>
  <si>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</si>
  <si>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</si>
  <si>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</si>
  <si>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</si>
  <si>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</si>
  <si>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</si>
  <si>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</si>
  <si>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</si>
  <si>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</si>
  <si>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</si>
  <si>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</si>
  <si>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</si>
  <si>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</si>
  <si>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</si>
  <si>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</si>
  <si>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</si>
  <si>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</si>
  <si>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</si>
  <si>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</si>
  <si>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</si>
  <si>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</si>
  <si>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</si>
  <si>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</si>
  <si>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</si>
  <si>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</si>
  <si>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</si>
  <si>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</si>
  <si>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</si>
  <si>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</si>
  <si>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</si>
  <si>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</si>
  <si>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</si>
  <si>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</si>
  <si>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</si>
  <si>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</si>
  <si>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</si>
  <si>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</si>
  <si>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</si>
  <si>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</si>
  <si>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</si>
  <si>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</si>
  <si>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</si>
  <si>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</si>
  <si>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</si>
  <si>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</si>
  <si>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</si>
  <si>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</si>
  <si>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</si>
  <si>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</si>
  <si>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</si>
  <si>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</si>
  <si>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</si>
  <si>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</si>
  <si>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</si>
  <si>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</si>
  <si>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</si>
  <si>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</si>
  <si>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</si>
  <si>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</si>
  <si>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</si>
  <si>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</si>
  <si>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</si>
  <si>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</si>
  <si>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</si>
  <si>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</si>
  <si>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</si>
  <si>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</si>
  <si>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</si>
  <si>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</si>
  <si>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</si>
  <si>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</si>
  <si>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</si>
  <si>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</si>
  <si>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</si>
  <si>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</si>
  <si>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</si>
  <si>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</si>
  <si>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</si>
  <si>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</si>
  <si>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</si>
  <si>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</si>
  <si>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</si>
  <si>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</si>
  <si>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</si>
  <si>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</si>
  <si>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</si>
  <si>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</si>
  <si>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</si>
  <si>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</si>
  <si>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</si>
  <si>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</si>
  <si>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</si>
  <si>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</si>
  <si>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</si>
  <si>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</si>
  <si>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</si>
  <si>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</si>
  <si>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</si>
  <si>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</si>
  <si>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</si>
  <si>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</si>
  <si>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</si>
  <si>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</si>
  <si>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</si>
  <si>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</si>
  <si>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</si>
  <si>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</si>
  <si>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</si>
  <si>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</si>
  <si>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</si>
  <si>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</si>
  <si>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</si>
  <si>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</si>
  <si>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</si>
  <si>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</si>
  <si>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</si>
  <si>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</si>
  <si>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</si>
  <si>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</si>
  <si>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</si>
  <si>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</si>
  <si>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</si>
  <si>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</si>
  <si>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</si>
  <si>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</si>
  <si>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</si>
  <si>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</si>
  <si>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</si>
  <si>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</si>
  <si>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</si>
  <si>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</si>
  <si>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</si>
  <si>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</si>
  <si>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</si>
  <si>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</si>
  <si>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</si>
  <si>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</si>
  <si>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</si>
  <si>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</si>
  <si>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</si>
  <si>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</si>
  <si>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</si>
  <si>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</si>
  <si>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</si>
  <si>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</si>
  <si>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</si>
  <si>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</si>
  <si>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</si>
  <si>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</si>
  <si>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</si>
  <si>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</si>
  <si>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</si>
  <si>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</si>
  <si>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</si>
  <si>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</si>
  <si>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</si>
  <si>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</si>
  <si>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</si>
  <si>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</si>
  <si>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</si>
  <si>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</si>
  <si>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</si>
  <si>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</si>
  <si>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</si>
  <si>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</si>
  <si>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</si>
  <si>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</si>
  <si>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</si>
  <si>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</si>
  <si>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</si>
  <si>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</si>
  <si>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</si>
  <si>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</si>
  <si>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</si>
  <si>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</si>
  <si>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</si>
  <si>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</si>
  <si>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</si>
  <si>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</si>
  <si>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</si>
  <si>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</si>
  <si>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</si>
  <si>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</si>
  <si>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</si>
  <si>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</si>
  <si>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</si>
  <si>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</si>
  <si>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</si>
  <si>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</si>
  <si>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</si>
  <si>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</si>
  <si>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</si>
  <si>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</si>
  <si>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</si>
  <si>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</si>
  <si>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</si>
  <si>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</si>
  <si>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</si>
  <si>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</si>
  <si>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</si>
  <si>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</si>
  <si>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</si>
  <si>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</si>
  <si>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</si>
  <si>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</si>
  <si>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</si>
  <si>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</si>
  <si>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</si>
  <si>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</si>
  <si>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</si>
  <si>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</si>
  <si>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</si>
  <si>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</si>
  <si>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</si>
  <si>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</si>
  <si>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</si>
  <si>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</si>
  <si>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</si>
  <si>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</si>
  <si>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</si>
  <si>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</si>
  <si>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</si>
  <si>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</si>
  <si>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</si>
  <si>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</si>
  <si>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</si>
  <si>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</si>
  <si>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</si>
  <si>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</si>
  <si>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</si>
  <si>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</si>
  <si>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</si>
  <si>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</si>
  <si>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</si>
  <si>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</si>
  <si>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</si>
  <si>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</si>
  <si>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</si>
  <si>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</si>
  <si>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</si>
  <si>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</si>
  <si>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</si>
  <si>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</si>
  <si>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</si>
  <si>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</si>
  <si>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</si>
  <si>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</si>
  <si>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</si>
  <si>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</si>
  <si>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</si>
  <si>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</si>
  <si>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</si>
  <si>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</si>
  <si>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</si>
  <si>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</si>
  <si>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</si>
  <si>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</si>
  <si>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</si>
  <si>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</si>
  <si>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</si>
  <si>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</si>
  <si>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</si>
  <si>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</si>
  <si>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</si>
  <si>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</si>
  <si>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</si>
  <si>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</si>
  <si>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</si>
  <si>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</si>
  <si>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</si>
  <si>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</si>
  <si>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H2L</t>
  </si>
  <si>
    <t>O2C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</si>
  <si>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</si>
  <si>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</si>
  <si>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</si>
  <si>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</si>
  <si>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</si>
  <si>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</si>
  <si>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</si>
  <si>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</si>
  <si>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</si>
  <si>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</si>
  <si>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</si>
  <si>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</si>
  <si>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</si>
  <si>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Intervalo</t>
  </si>
  <si>
    <t>Clase</t>
  </si>
  <si>
    <t>y mayor...</t>
  </si>
  <si>
    <t>Frecuencia</t>
  </si>
  <si>
    <t>Menor de -3%</t>
  </si>
  <si>
    <t>3 hasta -2.5%</t>
  </si>
  <si>
    <t>2.5 hasta -2%</t>
  </si>
  <si>
    <t>2 hasta -1.5%</t>
  </si>
  <si>
    <t>1.5 hasta -1%</t>
  </si>
  <si>
    <t>1 hasta -0.5%</t>
  </si>
  <si>
    <t>0.5 hasta 0%</t>
  </si>
  <si>
    <t>0 hasta 0.5%</t>
  </si>
  <si>
    <t>0.5 hasta 1%</t>
  </si>
  <si>
    <t>1 hasta 1.5%</t>
  </si>
  <si>
    <t>1.5 hasta 2%</t>
  </si>
  <si>
    <t>2 hasta 2.5%</t>
  </si>
  <si>
    <t>2.5 hasta 3%</t>
  </si>
  <si>
    <t>Probabilidad</t>
  </si>
  <si>
    <t>Acumulado</t>
  </si>
  <si>
    <t>OPEN TO CLOSE</t>
  </si>
  <si>
    <t>Superior</t>
  </si>
  <si>
    <t>Inferior</t>
  </si>
  <si>
    <t>% Cuenta</t>
  </si>
  <si>
    <t>% Dist Gauss</t>
  </si>
  <si>
    <t>Menor que 0.5%</t>
  </si>
  <si>
    <t>0.50 hasta 1%</t>
  </si>
  <si>
    <t>3 hasta 3.5%</t>
  </si>
  <si>
    <t>4 hasta 4.5%</t>
  </si>
  <si>
    <t>5 hasta 5.5%</t>
  </si>
  <si>
    <t>6 hasta 6.5%</t>
  </si>
  <si>
    <t>3.5 hasta 4%</t>
  </si>
  <si>
    <t>4.5 hasta 5%</t>
  </si>
  <si>
    <t>5.5 hasta 6%</t>
  </si>
  <si>
    <t>HIGH TO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</si>
</sst>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2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0" fontId="0" fillId="0" borderId="5" xfId="0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166" fontId="0" fillId="0" borderId="0" xfId="1" applyNumberFormat="1" applyFont="1"/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8" xfId="0" applyNumberFormat="1" applyBorder="1"/>
    <xf numFmtId="10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166" fontId="0" fillId="0" borderId="4" xfId="1" applyNumberFormat="1" applyFont="1" applyBorder="1"/>
    <xf numFmtId="166" fontId="0" fillId="0" borderId="9" xfId="0" applyNumberFormat="1" applyBorder="1"/>
    <xf numFmtId="10" fontId="0" fillId="0" borderId="10" xfId="0" applyNumberFormat="1" applyBorder="1"/>
    <xf numFmtId="166" fontId="0" fillId="0" borderId="0" xfId="1" applyNumberFormat="1" applyFont="1" applyBorder="1"/>
    <xf numFmtId="166" fontId="0" fillId="0" borderId="11" xfId="0" applyNumberFormat="1" applyBorder="1"/>
    <xf numFmtId="0" fontId="0" fillId="0" borderId="12" xfId="0" applyBorder="1"/>
    <xf numFmtId="166" fontId="0" fillId="0" borderId="5" xfId="1" applyNumberFormat="1" applyFont="1" applyBorder="1"/>
    <xf numFmtId="166" fontId="0" fillId="0" borderId="13" xfId="0" applyNumberForma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Continuous"/>
    </xf>
    <xf numFmtId="0" fontId="4" fillId="0" borderId="17" xfId="0" applyFont="1" applyBorder="1" applyAlignment="1">
      <alignment horizontal="centerContinuous"/>
    </xf>
    <xf numFmtId="0" fontId="0" fillId="0" borderId="10" xfId="0" applyBorder="1"/>
    <xf numFmtId="0" fontId="0" fillId="0" borderId="11" xfId="0" applyBorder="1"/>
    <xf numFmtId="166" fontId="0" fillId="0" borderId="11" xfId="1" applyNumberFormat="1" applyFont="1" applyFill="1" applyBorder="1" applyAlignment="1"/>
    <xf numFmtId="165" fontId="0" fillId="0" borderId="11" xfId="0" applyNumberFormat="1" applyBorder="1"/>
    <xf numFmtId="0" fontId="0" fillId="0" borderId="13" xfId="0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6" fontId="0" fillId="0" borderId="0" xfId="0" applyNumberFormat="1"/>
    <xf numFmtId="10" fontId="0" fillId="0" borderId="11" xfId="1" applyNumberFormat="1" applyFont="1" applyBorder="1"/>
    <xf numFmtId="166" fontId="0" fillId="0" borderId="5" xfId="0" applyNumberFormat="1" applyBorder="1"/>
    <xf numFmtId="10" fontId="0" fillId="0" borderId="13" xfId="1" applyNumberFormat="1" applyFont="1" applyBorder="1"/>
    <xf numFmtId="10" fontId="0" fillId="0" borderId="0" xfId="1" applyNumberFormat="1" applyFont="1" applyBorder="1"/>
    <xf numFmtId="10" fontId="0" fillId="0" borderId="5" xfId="1" applyNumberFormat="1" applyFont="1" applyBorder="1"/>
    <xf numFmtId="166" fontId="0" fillId="0" borderId="10" xfId="1" applyNumberFormat="1" applyFont="1" applyBorder="1"/>
    <xf numFmtId="166" fontId="0" fillId="0" borderId="12" xfId="1" applyNumberFormat="1" applyFont="1" applyBorder="1"/>
    <xf numFmtId="166" fontId="0" fillId="3" borderId="10" xfId="1" applyNumberFormat="1" applyFont="1" applyFill="1" applyBorder="1"/>
    <xf numFmtId="166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166" fontId="0" fillId="3" borderId="0" xfId="1" applyNumberFormat="1" applyFont="1" applyFill="1" applyBorder="1"/>
    <xf numFmtId="166" fontId="0" fillId="3" borderId="11" xfId="0" applyNumberFormat="1" applyFill="1" applyBorder="1"/>
    <xf numFmtId="10" fontId="0" fillId="3" borderId="10" xfId="0" applyNumberFormat="1" applyFill="1" applyBorder="1"/>
    <xf numFmtId="10" fontId="0" fillId="3" borderId="0" xfId="0" applyNumberFormat="1" applyFill="1"/>
    <xf numFmtId="0" fontId="1" fillId="0" borderId="25" xfId="0" applyFont="1" applyBorder="1" applyAlignment="1">
      <alignment horizontal="center"/>
    </xf>
    <xf numFmtId="164" fontId="0" fillId="0" borderId="11" xfId="0" applyNumberFormat="1" applyBorder="1"/>
    <xf numFmtId="10" fontId="0" fillId="0" borderId="11" xfId="1" applyNumberFormat="1" applyFont="1" applyFill="1" applyBorder="1" applyAlignment="1"/>
    <xf numFmtId="0" fontId="1" fillId="0" borderId="2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/>
    <xf numFmtId="0" fontId="3" fillId="2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OPEN TO CLOSE</a:t>
            </a:r>
            <a:endParaRPr lang="es-MX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'NQ 2005'!$K$3:$K$15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'NQ 2005'!$N$3:$N$16</c:f>
              <c:numCache>
                <c:formatCode>0.000%</c:formatCode>
                <c:ptCount val="14"/>
                <c:pt idx="0">
                  <c:v>1.9786910197869101E-2</c:v>
                </c:pt>
                <c:pt idx="1">
                  <c:v>1.3318112633181126E-2</c:v>
                </c:pt>
                <c:pt idx="2">
                  <c:v>2.3592085235920851E-2</c:v>
                </c:pt>
                <c:pt idx="3">
                  <c:v>3.5768645357686452E-2</c:v>
                </c:pt>
                <c:pt idx="4">
                  <c:v>6.5449010654490103E-2</c:v>
                </c:pt>
                <c:pt idx="5">
                  <c:v>9.3607305936073054E-2</c:v>
                </c:pt>
                <c:pt idx="6">
                  <c:v>0.20015220700152206</c:v>
                </c:pt>
                <c:pt idx="7">
                  <c:v>0.22678843226788431</c:v>
                </c:pt>
                <c:pt idx="8">
                  <c:v>0.15030441400304415</c:v>
                </c:pt>
                <c:pt idx="9">
                  <c:v>7.9337899543378998E-2</c:v>
                </c:pt>
                <c:pt idx="10">
                  <c:v>4.4330289193302889E-2</c:v>
                </c:pt>
                <c:pt idx="11">
                  <c:v>2.0357686453576863E-2</c:v>
                </c:pt>
                <c:pt idx="12">
                  <c:v>1.0273972602739725E-2</c:v>
                </c:pt>
                <c:pt idx="13">
                  <c:v>1.6933028919330288E-2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B-4B00-BAEF-042D4526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300032"/>
        <c:axId val="1436299072"/>
      </c:barChart>
      <c:catAx>
        <c:axId val="14363000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299072"/>
        <c:crosses val="autoZero"/>
        <c:auto val="1"/>
        <c:lblAlgn val="ctr"/>
        <c:lblOffset val="100"/>
        <c:noMultiLvlLbl val="0"/>
      </c:catAx>
      <c:valAx>
        <c:axId val="14362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3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HIGH</a:t>
            </a:r>
            <a:r>
              <a:rPr lang="es-MX" b="1" baseline="0"/>
              <a:t> TO LOW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'NQ 2005'!$K$41:$K$53</c:f>
              <c:numCache>
                <c:formatCode>0.000%</c:formatCode>
                <c:ptCount val="1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</c:numCache>
            </c:numRef>
          </c:cat>
          <c:val>
            <c:numRef>
              <c:f>'NQ 2005'!$N$41:$N$54</c:f>
              <c:numCache>
                <c:formatCode>0.000%</c:formatCode>
                <c:ptCount val="14"/>
                <c:pt idx="0">
                  <c:v>1.6552511415525113E-2</c:v>
                </c:pt>
                <c:pt idx="1">
                  <c:v>0.21213850837138509</c:v>
                </c:pt>
                <c:pt idx="2">
                  <c:v>0.25799086757990869</c:v>
                </c:pt>
                <c:pt idx="3">
                  <c:v>0.19444444444444445</c:v>
                </c:pt>
                <c:pt idx="4">
                  <c:v>0.12385844748858447</c:v>
                </c:pt>
                <c:pt idx="5">
                  <c:v>7.1347031963470323E-2</c:v>
                </c:pt>
                <c:pt idx="6">
                  <c:v>4.4330289193302889E-2</c:v>
                </c:pt>
                <c:pt idx="7">
                  <c:v>2.4353120243531201E-2</c:v>
                </c:pt>
                <c:pt idx="8">
                  <c:v>1.6171993911719938E-2</c:v>
                </c:pt>
                <c:pt idx="9">
                  <c:v>1.2557077625570776E-2</c:v>
                </c:pt>
                <c:pt idx="10">
                  <c:v>6.4687975646879753E-3</c:v>
                </c:pt>
                <c:pt idx="11">
                  <c:v>3.6149162861491627E-3</c:v>
                </c:pt>
                <c:pt idx="12">
                  <c:v>3.0441400304414001E-3</c:v>
                </c:pt>
                <c:pt idx="13">
                  <c:v>1.3127853881278538E-2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D-4688-BFFC-C468DBA45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8208"/>
        <c:axId val="693098688"/>
      </c:barChart>
      <c:catAx>
        <c:axId val="693098208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688"/>
        <c:crosses val="autoZero"/>
        <c:auto val="1"/>
        <c:lblAlgn val="ctr"/>
        <c:lblOffset val="100"/>
        <c:noMultiLvlLbl val="0"/>
      </c:catAx>
      <c:valAx>
        <c:axId val="693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OPEN TO CLOSE</a:t>
            </a:r>
            <a:endParaRPr lang="es-MX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'NQ 2015'!$J$3:$J$15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'NQ 2015'!$N$3:$N$16</c:f>
              <c:numCache>
                <c:formatCode>0.000%</c:formatCode>
                <c:ptCount val="14"/>
                <c:pt idx="0">
                  <c:v>2.12298682284041E-2</c:v>
                </c:pt>
                <c:pt idx="1">
                  <c:v>1.5007320644216691E-2</c:v>
                </c:pt>
                <c:pt idx="2">
                  <c:v>2.2693997071742314E-2</c:v>
                </c:pt>
                <c:pt idx="3">
                  <c:v>3.5871156661786238E-2</c:v>
                </c:pt>
                <c:pt idx="4">
                  <c:v>6.36896046852123E-2</c:v>
                </c:pt>
                <c:pt idx="5">
                  <c:v>8.9677891654465589E-2</c:v>
                </c:pt>
                <c:pt idx="6">
                  <c:v>0.19948755490483164</c:v>
                </c:pt>
                <c:pt idx="7">
                  <c:v>0.22218155197657394</c:v>
                </c:pt>
                <c:pt idx="8">
                  <c:v>0.14714494875549047</c:v>
                </c:pt>
                <c:pt idx="9">
                  <c:v>8.1625183016105413E-2</c:v>
                </c:pt>
                <c:pt idx="10">
                  <c:v>4.7950219619326502E-2</c:v>
                </c:pt>
                <c:pt idx="11">
                  <c:v>2.6720351390922402E-2</c:v>
                </c:pt>
                <c:pt idx="12">
                  <c:v>1.061493411420205E-2</c:v>
                </c:pt>
                <c:pt idx="13">
                  <c:v>1.6105417276720352E-2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6-41BE-B176-0574CA78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300032"/>
        <c:axId val="1436299072"/>
      </c:barChart>
      <c:catAx>
        <c:axId val="14363000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299072"/>
        <c:crosses val="autoZero"/>
        <c:auto val="1"/>
        <c:lblAlgn val="ctr"/>
        <c:lblOffset val="100"/>
        <c:noMultiLvlLbl val="0"/>
      </c:catAx>
      <c:valAx>
        <c:axId val="14362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3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HIGH</a:t>
            </a:r>
            <a:r>
              <a:rPr lang="es-MX" b="1" baseline="0"/>
              <a:t> TO LOW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'NQ 2015'!$J$41:$J$53</c:f>
              <c:numCache>
                <c:formatCode>0.000%</c:formatCode>
                <c:ptCount val="1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</c:numCache>
            </c:numRef>
          </c:cat>
          <c:val>
            <c:numRef>
              <c:f>'NQ 2015'!$N$41:$N$54</c:f>
              <c:numCache>
                <c:formatCode>0.000%</c:formatCode>
                <c:ptCount val="14"/>
                <c:pt idx="0">
                  <c:v>1.7569546120058566E-2</c:v>
                </c:pt>
                <c:pt idx="1">
                  <c:v>0.22291361639824306</c:v>
                </c:pt>
                <c:pt idx="2">
                  <c:v>0.24450951683748171</c:v>
                </c:pt>
                <c:pt idx="3">
                  <c:v>0.18887262079062958</c:v>
                </c:pt>
                <c:pt idx="4">
                  <c:v>0.11749633967789165</c:v>
                </c:pt>
                <c:pt idx="5">
                  <c:v>7.8696925329428985E-2</c:v>
                </c:pt>
                <c:pt idx="6">
                  <c:v>4.5387994143484628E-2</c:v>
                </c:pt>
                <c:pt idx="7">
                  <c:v>2.4158125915080528E-2</c:v>
                </c:pt>
                <c:pt idx="8">
                  <c:v>2.1961932650073207E-2</c:v>
                </c:pt>
                <c:pt idx="9">
                  <c:v>1.3543191800878478E-2</c:v>
                </c:pt>
                <c:pt idx="10">
                  <c:v>7.320644216691069E-3</c:v>
                </c:pt>
                <c:pt idx="11">
                  <c:v>2.9282576866764276E-3</c:v>
                </c:pt>
                <c:pt idx="12">
                  <c:v>3.2942898975109811E-3</c:v>
                </c:pt>
                <c:pt idx="13">
                  <c:v>1.1346998535871157E-2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6-4361-B9A0-5E8C00CC6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8208"/>
        <c:axId val="693098688"/>
      </c:barChart>
      <c:catAx>
        <c:axId val="693098208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688"/>
        <c:crosses val="autoZero"/>
        <c:auto val="1"/>
        <c:lblAlgn val="ctr"/>
        <c:lblOffset val="100"/>
        <c:noMultiLvlLbl val="0"/>
      </c:catAx>
      <c:valAx>
        <c:axId val="693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OPEN TO CLOSE</a:t>
            </a:r>
            <a:endParaRPr lang="es-MX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'NQ 2020'!$J$3:$J$15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'NQ 2020'!$N$3:$N$16</c:f>
              <c:numCache>
                <c:formatCode>0.000%</c:formatCode>
                <c:ptCount val="14"/>
                <c:pt idx="0">
                  <c:v>2.8455284552845527E-2</c:v>
                </c:pt>
                <c:pt idx="1">
                  <c:v>1.9647696476964769E-2</c:v>
                </c:pt>
                <c:pt idx="2">
                  <c:v>2.9132791327913278E-2</c:v>
                </c:pt>
                <c:pt idx="3">
                  <c:v>4.2005420054200542E-2</c:v>
                </c:pt>
                <c:pt idx="4">
                  <c:v>7.3848238482384823E-2</c:v>
                </c:pt>
                <c:pt idx="5">
                  <c:v>9.6205962059620592E-2</c:v>
                </c:pt>
                <c:pt idx="6">
                  <c:v>0.1659891598915989</c:v>
                </c:pt>
                <c:pt idx="7">
                  <c:v>0.17750677506775067</c:v>
                </c:pt>
                <c:pt idx="8">
                  <c:v>0.1483739837398374</c:v>
                </c:pt>
                <c:pt idx="9">
                  <c:v>8.2655826558265588E-2</c:v>
                </c:pt>
                <c:pt idx="10">
                  <c:v>6.1653116531165314E-2</c:v>
                </c:pt>
                <c:pt idx="11">
                  <c:v>3.5907859078590787E-2</c:v>
                </c:pt>
                <c:pt idx="12">
                  <c:v>1.4227642276422764E-2</c:v>
                </c:pt>
                <c:pt idx="13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8-4A92-966D-4990BA8F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300032"/>
        <c:axId val="1436299072"/>
      </c:barChart>
      <c:catAx>
        <c:axId val="14363000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299072"/>
        <c:crosses val="autoZero"/>
        <c:auto val="1"/>
        <c:lblAlgn val="ctr"/>
        <c:lblOffset val="100"/>
        <c:noMultiLvlLbl val="0"/>
      </c:catAx>
      <c:valAx>
        <c:axId val="14362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3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HIGH</a:t>
            </a:r>
            <a:r>
              <a:rPr lang="es-MX" b="1" baseline="0"/>
              <a:t> TO LOW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'NQ 2020'!$J$41:$J$53</c:f>
              <c:numCache>
                <c:formatCode>0.000%</c:formatCode>
                <c:ptCount val="1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</c:numCache>
            </c:numRef>
          </c:cat>
          <c:val>
            <c:numRef>
              <c:f>'NQ 2020'!$N$41:$N$54</c:f>
              <c:numCache>
                <c:formatCode>0.000%</c:formatCode>
                <c:ptCount val="14"/>
                <c:pt idx="0">
                  <c:v>5.4200542005420054E-3</c:v>
                </c:pt>
                <c:pt idx="1">
                  <c:v>0.13279132791327913</c:v>
                </c:pt>
                <c:pt idx="2">
                  <c:v>0.22831978319783197</c:v>
                </c:pt>
                <c:pt idx="3">
                  <c:v>0.20799457994579945</c:v>
                </c:pt>
                <c:pt idx="4">
                  <c:v>0.14769647696476965</c:v>
                </c:pt>
                <c:pt idx="5">
                  <c:v>0.10094850948509485</c:v>
                </c:pt>
                <c:pt idx="6">
                  <c:v>5.9620596205962058E-2</c:v>
                </c:pt>
                <c:pt idx="7">
                  <c:v>3.048780487804878E-2</c:v>
                </c:pt>
                <c:pt idx="8">
                  <c:v>3.1165311653116531E-2</c:v>
                </c:pt>
                <c:pt idx="9">
                  <c:v>1.8970189701897018E-2</c:v>
                </c:pt>
                <c:pt idx="10">
                  <c:v>1.1517615176151762E-2</c:v>
                </c:pt>
                <c:pt idx="11">
                  <c:v>3.3875338753387536E-3</c:v>
                </c:pt>
                <c:pt idx="12">
                  <c:v>4.0650406504065045E-3</c:v>
                </c:pt>
                <c:pt idx="13">
                  <c:v>1.7615176151761516E-2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1-4117-9B4C-D06C0102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8208"/>
        <c:axId val="693098688"/>
      </c:barChart>
      <c:catAx>
        <c:axId val="693098208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688"/>
        <c:crosses val="autoZero"/>
        <c:auto val="1"/>
        <c:lblAlgn val="ctr"/>
        <c:lblOffset val="100"/>
        <c:noMultiLvlLbl val="0"/>
      </c:catAx>
      <c:valAx>
        <c:axId val="693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OPEN TO CLOSE</a:t>
            </a:r>
            <a:endParaRPr lang="es-MX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'NQ 2023'!$J$3:$J$15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'NQ 2023'!$N$3:$N$16</c:f>
              <c:numCache>
                <c:formatCode>0.000%</c:formatCode>
                <c:ptCount val="14"/>
                <c:pt idx="0">
                  <c:v>1.2500000000000001E-2</c:v>
                </c:pt>
                <c:pt idx="1">
                  <c:v>6.9444444444444441E-3</c:v>
                </c:pt>
                <c:pt idx="2">
                  <c:v>2.361111111111111E-2</c:v>
                </c:pt>
                <c:pt idx="3">
                  <c:v>4.027777777777778E-2</c:v>
                </c:pt>
                <c:pt idx="4">
                  <c:v>6.9444444444444448E-2</c:v>
                </c:pt>
                <c:pt idx="5">
                  <c:v>9.583333333333334E-2</c:v>
                </c:pt>
                <c:pt idx="6">
                  <c:v>0.1875</c:v>
                </c:pt>
                <c:pt idx="7">
                  <c:v>0.21805555555555556</c:v>
                </c:pt>
                <c:pt idx="8">
                  <c:v>0.16666666666666666</c:v>
                </c:pt>
                <c:pt idx="9">
                  <c:v>8.1944444444444445E-2</c:v>
                </c:pt>
                <c:pt idx="10">
                  <c:v>5.4166666666666669E-2</c:v>
                </c:pt>
                <c:pt idx="11">
                  <c:v>2.6388888888888889E-2</c:v>
                </c:pt>
                <c:pt idx="12">
                  <c:v>1.2500000000000001E-2</c:v>
                </c:pt>
                <c:pt idx="13">
                  <c:v>4.1666666666666666E-3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A-4D19-A3A8-A8CD3DF46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300032"/>
        <c:axId val="1436299072"/>
      </c:barChart>
      <c:catAx>
        <c:axId val="14363000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299072"/>
        <c:crosses val="autoZero"/>
        <c:auto val="1"/>
        <c:lblAlgn val="ctr"/>
        <c:lblOffset val="100"/>
        <c:noMultiLvlLbl val="0"/>
      </c:catAx>
      <c:valAx>
        <c:axId val="14362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3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HIGH</a:t>
            </a:r>
            <a:r>
              <a:rPr lang="es-MX" b="1" baseline="0"/>
              <a:t> TO LOW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'NQ 2023'!$J$41:$J$53</c:f>
              <c:numCache>
                <c:formatCode>0.000%</c:formatCode>
                <c:ptCount val="1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</c:numCache>
            </c:numRef>
          </c:cat>
          <c:val>
            <c:numRef>
              <c:f>'NQ 2023'!$N$41:$N$54</c:f>
              <c:numCache>
                <c:formatCode>0.000%</c:formatCode>
                <c:ptCount val="14"/>
                <c:pt idx="0">
                  <c:v>5.5555555555555558E-3</c:v>
                </c:pt>
                <c:pt idx="1">
                  <c:v>0.16666666666666666</c:v>
                </c:pt>
                <c:pt idx="2">
                  <c:v>0.3</c:v>
                </c:pt>
                <c:pt idx="3">
                  <c:v>0.24027777777777778</c:v>
                </c:pt>
                <c:pt idx="4">
                  <c:v>0.14027777777777778</c:v>
                </c:pt>
                <c:pt idx="5">
                  <c:v>7.6388888888888895E-2</c:v>
                </c:pt>
                <c:pt idx="6">
                  <c:v>2.7777777777777776E-2</c:v>
                </c:pt>
                <c:pt idx="7">
                  <c:v>1.2500000000000001E-2</c:v>
                </c:pt>
                <c:pt idx="8">
                  <c:v>1.2500000000000001E-2</c:v>
                </c:pt>
                <c:pt idx="9">
                  <c:v>6.9444444444444441E-3</c:v>
                </c:pt>
                <c:pt idx="10">
                  <c:v>2.7777777777777779E-3</c:v>
                </c:pt>
                <c:pt idx="11">
                  <c:v>1.3888888888888889E-3</c:v>
                </c:pt>
                <c:pt idx="12">
                  <c:v>0</c:v>
                </c:pt>
                <c:pt idx="13">
                  <c:v>6.9444444444444441E-3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0-4D57-A59C-21926CF05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8208"/>
        <c:axId val="693098688"/>
      </c:barChart>
      <c:catAx>
        <c:axId val="693098208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688"/>
        <c:crosses val="autoZero"/>
        <c:auto val="1"/>
        <c:lblAlgn val="ctr"/>
        <c:lblOffset val="100"/>
        <c:noMultiLvlLbl val="0"/>
      </c:catAx>
      <c:valAx>
        <c:axId val="693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OPEN TO CLOSE</a:t>
            </a:r>
            <a:endParaRPr lang="es-MX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'NQ 2025'!$J$3:$J$15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'NQ 2025'!$N$3:$N$16</c:f>
              <c:numCache>
                <c:formatCode>0.000%</c:formatCode>
                <c:ptCount val="14"/>
                <c:pt idx="0">
                  <c:v>2.3041474654377881E-2</c:v>
                </c:pt>
                <c:pt idx="1">
                  <c:v>1.3824884792626729E-2</c:v>
                </c:pt>
                <c:pt idx="2">
                  <c:v>2.7649769585253458E-2</c:v>
                </c:pt>
                <c:pt idx="3">
                  <c:v>3.6866359447004608E-2</c:v>
                </c:pt>
                <c:pt idx="4">
                  <c:v>5.9907834101382486E-2</c:v>
                </c:pt>
                <c:pt idx="5">
                  <c:v>7.8341013824884786E-2</c:v>
                </c:pt>
                <c:pt idx="6">
                  <c:v>0.19354838709677419</c:v>
                </c:pt>
                <c:pt idx="7">
                  <c:v>0.19354838709677419</c:v>
                </c:pt>
                <c:pt idx="8">
                  <c:v>0.22119815668202766</c:v>
                </c:pt>
                <c:pt idx="9">
                  <c:v>5.9907834101382486E-2</c:v>
                </c:pt>
                <c:pt idx="10">
                  <c:v>5.0691244239631339E-2</c:v>
                </c:pt>
                <c:pt idx="11">
                  <c:v>1.8433179723502304E-2</c:v>
                </c:pt>
                <c:pt idx="12">
                  <c:v>1.8433179723502304E-2</c:v>
                </c:pt>
                <c:pt idx="13">
                  <c:v>4.608294930875576E-3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A-4154-A699-AE0DDC282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300032"/>
        <c:axId val="1436299072"/>
      </c:barChart>
      <c:catAx>
        <c:axId val="14363000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299072"/>
        <c:crosses val="autoZero"/>
        <c:auto val="1"/>
        <c:lblAlgn val="ctr"/>
        <c:lblOffset val="100"/>
        <c:noMultiLvlLbl val="0"/>
      </c:catAx>
      <c:valAx>
        <c:axId val="14362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3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HIGH</a:t>
            </a:r>
            <a:r>
              <a:rPr lang="es-MX" b="1" baseline="0"/>
              <a:t> TO LOW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'NQ 2025'!$J$41:$J$53</c:f>
              <c:numCache>
                <c:formatCode>0.000%</c:formatCode>
                <c:ptCount val="13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</c:numCache>
            </c:numRef>
          </c:cat>
          <c:val>
            <c:numRef>
              <c:f>'NQ 2025'!$N$41:$N$54</c:f>
              <c:numCache>
                <c:formatCode>0.000%</c:formatCode>
                <c:ptCount val="14"/>
                <c:pt idx="0">
                  <c:v>0</c:v>
                </c:pt>
                <c:pt idx="1">
                  <c:v>0.20737327188940091</c:v>
                </c:pt>
                <c:pt idx="2">
                  <c:v>0.24423963133640553</c:v>
                </c:pt>
                <c:pt idx="3">
                  <c:v>0.19354838709677419</c:v>
                </c:pt>
                <c:pt idx="4">
                  <c:v>0.17050691244239632</c:v>
                </c:pt>
                <c:pt idx="5">
                  <c:v>7.8341013824884786E-2</c:v>
                </c:pt>
                <c:pt idx="6">
                  <c:v>2.7649769585253458E-2</c:v>
                </c:pt>
                <c:pt idx="7">
                  <c:v>1.8433179723502304E-2</c:v>
                </c:pt>
                <c:pt idx="8">
                  <c:v>1.8433179723502304E-2</c:v>
                </c:pt>
                <c:pt idx="9">
                  <c:v>9.2165898617511521E-3</c:v>
                </c:pt>
                <c:pt idx="10">
                  <c:v>9.2165898617511521E-3</c:v>
                </c:pt>
                <c:pt idx="11">
                  <c:v>0</c:v>
                </c:pt>
                <c:pt idx="12">
                  <c:v>0</c:v>
                </c:pt>
                <c:pt idx="13">
                  <c:v>2.3041474654377881E-2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2-44A2-AE9B-B440A146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8208"/>
        <c:axId val="693098688"/>
      </c:barChart>
      <c:catAx>
        <c:axId val="693098208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688"/>
        <c:crosses val="autoZero"/>
        <c:auto val="1"/>
        <c:lblAlgn val="ctr"/>
        <c:lblOffset val="100"/>
        <c:noMultiLvlLbl val="0"/>
      </c:catAx>
      <c:valAx>
        <c:axId val="6930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30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16</xdr:row>
      <xdr:rowOff>200024</xdr:rowOff>
    </xdr:from>
    <xdr:to>
      <xdr:col>15</xdr:col>
      <xdr:colOff>0</xdr:colOff>
      <xdr:row>31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1F4333-96EE-D4E4-80D3-AC9D55028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55</xdr:row>
      <xdr:rowOff>1</xdr:rowOff>
    </xdr:from>
    <xdr:to>
      <xdr:col>14</xdr:col>
      <xdr:colOff>1047749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D54443-0DC2-91F1-019E-D4DB76840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16</xdr:row>
      <xdr:rowOff>200024</xdr:rowOff>
    </xdr:from>
    <xdr:to>
      <xdr:col>15</xdr:col>
      <xdr:colOff>0</xdr:colOff>
      <xdr:row>31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82A6D1-D85A-4004-87A1-F5BF8561E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55</xdr:row>
      <xdr:rowOff>1</xdr:rowOff>
    </xdr:from>
    <xdr:to>
      <xdr:col>14</xdr:col>
      <xdr:colOff>1047749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5A03D0-C579-4740-9EC6-60C659BD0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16</xdr:row>
      <xdr:rowOff>200024</xdr:rowOff>
    </xdr:from>
    <xdr:to>
      <xdr:col>15</xdr:col>
      <xdr:colOff>0</xdr:colOff>
      <xdr:row>31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9B43F9-008F-4EB6-9000-92ECD5D26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55</xdr:row>
      <xdr:rowOff>1</xdr:rowOff>
    </xdr:from>
    <xdr:to>
      <xdr:col>14</xdr:col>
      <xdr:colOff>1047749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68063C-3EE0-45E4-BEFA-55562FE4F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16</xdr:row>
      <xdr:rowOff>200024</xdr:rowOff>
    </xdr:from>
    <xdr:to>
      <xdr:col>15</xdr:col>
      <xdr:colOff>0</xdr:colOff>
      <xdr:row>31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FEDDD5-729D-48E2-83A6-6994BA6D4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55</xdr:row>
      <xdr:rowOff>1</xdr:rowOff>
    </xdr:from>
    <xdr:to>
      <xdr:col>14</xdr:col>
      <xdr:colOff>1047749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C9BDE1-647E-48A7-B228-A803D352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16</xdr:row>
      <xdr:rowOff>200024</xdr:rowOff>
    </xdr:from>
    <xdr:to>
      <xdr:col>15</xdr:col>
      <xdr:colOff>0</xdr:colOff>
      <xdr:row>31</xdr:row>
      <xdr:rowOff>200024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503D49-0743-45AC-B41B-5621550DE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55</xdr:row>
      <xdr:rowOff>1</xdr:rowOff>
    </xdr:from>
    <xdr:to>
      <xdr:col>14</xdr:col>
      <xdr:colOff>1047749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64749-471A-46EC-8C0A-2F38757F9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7"/>
  <sheetViews>
    <sheetView workbookViewId="0">
      <selection activeCell="T56" sqref="T56"/>
    </sheetView>
  </sheetViews>
  <sheetFormatPr baseColWidth="10" defaultColWidth="9.140625" defaultRowHeight="15" x14ac:dyDescent="0.25"/>
  <cols>
    <col min="1" max="1" width="10.28515625" bestFit="1" customWidth="1"/>
    <col min="3" max="3" width="12" bestFit="1" customWidth="1"/>
    <col min="4" max="4" width="9" bestFit="1" customWidth="1"/>
    <col min="5" max="5" width="12" bestFit="1" customWidth="1"/>
    <col min="10" max="10" width="22.85546875" bestFit="1" customWidth="1"/>
    <col min="11" max="12" width="15.7109375" customWidth="1"/>
    <col min="13" max="13" width="16.42578125" bestFit="1" customWidth="1"/>
    <col min="14" max="15" width="15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5262</v>
      </c>
      <c r="H1" s="4" t="s">
        <v>5261</v>
      </c>
      <c r="J1" s="58" t="s">
        <v>5295</v>
      </c>
      <c r="K1" s="59"/>
      <c r="L1" s="59"/>
      <c r="M1" s="59"/>
      <c r="N1" s="59"/>
      <c r="O1" s="60"/>
    </row>
    <row r="2" spans="1:15" ht="15.75" thickBot="1" x14ac:dyDescent="0.3">
      <c r="A2" t="s">
        <v>5260</v>
      </c>
      <c r="B2">
        <v>25320.75</v>
      </c>
      <c r="C2">
        <v>25666.5</v>
      </c>
      <c r="D2">
        <v>25269</v>
      </c>
      <c r="E2">
        <v>25527</v>
      </c>
      <c r="G2" s="2">
        <f xml:space="preserve"> (E2-B2)/B2</f>
        <v>8.1454933206954773E-3</v>
      </c>
      <c r="H2" s="2">
        <f xml:space="preserve"> (C2-D2) / D2</f>
        <v>1.5730737267007005E-2</v>
      </c>
      <c r="J2" s="23" t="s">
        <v>5276</v>
      </c>
      <c r="K2" s="9" t="s">
        <v>5277</v>
      </c>
      <c r="L2" s="9" t="s">
        <v>5279</v>
      </c>
      <c r="M2" s="9" t="s">
        <v>5271</v>
      </c>
      <c r="N2" s="9" t="s">
        <v>5293</v>
      </c>
      <c r="O2" s="24" t="s">
        <v>5294</v>
      </c>
    </row>
    <row r="3" spans="1:15" x14ac:dyDescent="0.25">
      <c r="A3" t="s">
        <v>5259</v>
      </c>
      <c r="B3">
        <v>25314.75</v>
      </c>
      <c r="C3">
        <v>25354.75</v>
      </c>
      <c r="D3">
        <v>24709.25</v>
      </c>
      <c r="E3">
        <v>25166.25</v>
      </c>
      <c r="G3" s="2">
        <f t="shared" ref="G3:G66" si="0" xml:space="preserve"> (E3-B3)/B3</f>
        <v>-5.8661452315349749E-3</v>
      </c>
      <c r="H3" s="2">
        <f t="shared" ref="H3:H66" si="1" xml:space="preserve"> (C3-D3) / D3</f>
        <v>2.6123820026912999E-2</v>
      </c>
      <c r="J3" s="11">
        <v>-0.03</v>
      </c>
      <c r="K3" s="12">
        <v>-0.03</v>
      </c>
      <c r="L3" s="13">
        <v>104</v>
      </c>
      <c r="M3" s="14" t="s">
        <v>5280</v>
      </c>
      <c r="N3" s="15">
        <f xml:space="preserve"> L3/$K$32</f>
        <v>1.9786910197869101E-2</v>
      </c>
      <c r="O3" s="16">
        <f>N3</f>
        <v>1.9786910197869101E-2</v>
      </c>
    </row>
    <row r="4" spans="1:15" x14ac:dyDescent="0.25">
      <c r="A4" t="s">
        <v>5258</v>
      </c>
      <c r="B4">
        <v>25738.5</v>
      </c>
      <c r="C4">
        <v>25822.25</v>
      </c>
      <c r="D4">
        <v>25197.75</v>
      </c>
      <c r="E4">
        <v>25244.25</v>
      </c>
      <c r="G4" s="2">
        <f t="shared" si="0"/>
        <v>-1.9202750743050296E-2</v>
      </c>
      <c r="H4" s="2">
        <f t="shared" si="1"/>
        <v>2.4783958885217925E-2</v>
      </c>
      <c r="J4" s="17">
        <v>-2.5000000000000001E-2</v>
      </c>
      <c r="K4" s="6">
        <v>-2.5000000000000001E-2</v>
      </c>
      <c r="L4">
        <v>70</v>
      </c>
      <c r="M4" s="10" t="s">
        <v>5281</v>
      </c>
      <c r="N4" s="18">
        <f t="shared" ref="N4:N16" si="2" xml:space="preserve"> L4/$K$32</f>
        <v>1.3318112633181126E-2</v>
      </c>
      <c r="O4" s="19">
        <f>N4+O3</f>
        <v>3.3105022831050226E-2</v>
      </c>
    </row>
    <row r="5" spans="1:15" x14ac:dyDescent="0.25">
      <c r="A5" t="s">
        <v>5257</v>
      </c>
      <c r="B5">
        <v>25545</v>
      </c>
      <c r="C5">
        <v>25880</v>
      </c>
      <c r="D5">
        <v>25282</v>
      </c>
      <c r="E5">
        <v>25746.25</v>
      </c>
      <c r="G5" s="2">
        <f t="shared" si="0"/>
        <v>7.878254061460168E-3</v>
      </c>
      <c r="H5" s="2">
        <f t="shared" si="1"/>
        <v>2.3653191994304247E-2</v>
      </c>
      <c r="J5" s="17">
        <v>-0.02</v>
      </c>
      <c r="K5" s="6">
        <v>-0.02</v>
      </c>
      <c r="L5">
        <v>124</v>
      </c>
      <c r="M5" s="10" t="s">
        <v>5282</v>
      </c>
      <c r="N5" s="18">
        <f t="shared" si="2"/>
        <v>2.3592085235920851E-2</v>
      </c>
      <c r="O5" s="19">
        <f t="shared" ref="O5:O16" si="3">N5+O4</f>
        <v>5.6697108066971078E-2</v>
      </c>
    </row>
    <row r="6" spans="1:15" x14ac:dyDescent="0.25">
      <c r="A6" t="s">
        <v>5256</v>
      </c>
      <c r="B6">
        <v>26104.5</v>
      </c>
      <c r="C6">
        <v>26104.5</v>
      </c>
      <c r="D6">
        <v>25522.75</v>
      </c>
      <c r="E6">
        <v>25575.25</v>
      </c>
      <c r="G6" s="2">
        <f t="shared" si="0"/>
        <v>-2.0274282211879179E-2</v>
      </c>
      <c r="H6" s="2">
        <f t="shared" si="1"/>
        <v>2.2793390210694379E-2</v>
      </c>
      <c r="J6" s="17">
        <v>-1.4999999999999999E-2</v>
      </c>
      <c r="K6" s="6">
        <v>-1.4999999999999999E-2</v>
      </c>
      <c r="L6">
        <v>188</v>
      </c>
      <c r="M6" s="10" t="s">
        <v>5283</v>
      </c>
      <c r="N6" s="18">
        <f t="shared" si="2"/>
        <v>3.5768645357686452E-2</v>
      </c>
      <c r="O6" s="19">
        <f t="shared" si="3"/>
        <v>9.2465753424657529E-2</v>
      </c>
    </row>
    <row r="7" spans="1:15" x14ac:dyDescent="0.25">
      <c r="A7" t="s">
        <v>5255</v>
      </c>
      <c r="B7">
        <v>26028.25</v>
      </c>
      <c r="C7">
        <v>26266</v>
      </c>
      <c r="D7">
        <v>26012.75</v>
      </c>
      <c r="E7">
        <v>26103.25</v>
      </c>
      <c r="G7" s="2">
        <f t="shared" si="0"/>
        <v>2.8814845408354386E-3</v>
      </c>
      <c r="H7" s="2">
        <f t="shared" si="1"/>
        <v>9.7356104218123806E-3</v>
      </c>
      <c r="J7" s="17">
        <v>-0.01</v>
      </c>
      <c r="K7" s="6">
        <v>-0.01</v>
      </c>
      <c r="L7">
        <v>344</v>
      </c>
      <c r="M7" s="10" t="s">
        <v>5284</v>
      </c>
      <c r="N7" s="18">
        <f t="shared" si="2"/>
        <v>6.5449010654490103E-2</v>
      </c>
      <c r="O7" s="19">
        <f t="shared" si="3"/>
        <v>0.15791476407914762</v>
      </c>
    </row>
    <row r="8" spans="1:15" x14ac:dyDescent="0.25">
      <c r="A8" t="s">
        <v>5254</v>
      </c>
      <c r="B8">
        <v>26150.5</v>
      </c>
      <c r="C8">
        <v>26274</v>
      </c>
      <c r="D8">
        <v>25888.75</v>
      </c>
      <c r="E8">
        <v>26004</v>
      </c>
      <c r="G8" s="2">
        <f t="shared" si="0"/>
        <v>-5.6021873386742126E-3</v>
      </c>
      <c r="H8" s="2">
        <f t="shared" si="1"/>
        <v>1.4880981121143354E-2</v>
      </c>
      <c r="J8" s="49">
        <v>-5.0000000000000001E-3</v>
      </c>
      <c r="K8" s="50">
        <v>-5.0000000000000001E-3</v>
      </c>
      <c r="L8" s="45">
        <v>492</v>
      </c>
      <c r="M8" s="46" t="s">
        <v>5285</v>
      </c>
      <c r="N8" s="47">
        <f t="shared" si="2"/>
        <v>9.3607305936073054E-2</v>
      </c>
      <c r="O8" s="48">
        <f t="shared" si="3"/>
        <v>0.25152207001522064</v>
      </c>
    </row>
    <row r="9" spans="1:15" x14ac:dyDescent="0.25">
      <c r="A9" t="s">
        <v>5253</v>
      </c>
      <c r="B9">
        <v>26154.5</v>
      </c>
      <c r="C9">
        <v>26399</v>
      </c>
      <c r="D9">
        <v>25853</v>
      </c>
      <c r="E9">
        <v>25882.75</v>
      </c>
      <c r="G9" s="2">
        <f t="shared" si="0"/>
        <v>-1.0390181421935039E-2</v>
      </c>
      <c r="H9" s="2">
        <f t="shared" si="1"/>
        <v>2.1119405871658996E-2</v>
      </c>
      <c r="J9" s="49">
        <v>0</v>
      </c>
      <c r="K9" s="50">
        <v>0</v>
      </c>
      <c r="L9" s="45">
        <v>1052</v>
      </c>
      <c r="M9" s="46" t="s">
        <v>5286</v>
      </c>
      <c r="N9" s="47">
        <f t="shared" si="2"/>
        <v>0.20015220700152206</v>
      </c>
      <c r="O9" s="48">
        <f t="shared" si="3"/>
        <v>0.45167427701674268</v>
      </c>
    </row>
    <row r="10" spans="1:15" x14ac:dyDescent="0.25">
      <c r="A10" t="s">
        <v>5252</v>
      </c>
      <c r="B10">
        <v>26179.75</v>
      </c>
      <c r="C10">
        <v>26379.75</v>
      </c>
      <c r="D10">
        <v>26049.25</v>
      </c>
      <c r="E10">
        <v>26262.5</v>
      </c>
      <c r="G10" s="2">
        <f t="shared" si="0"/>
        <v>3.160839962184513E-3</v>
      </c>
      <c r="H10" s="2">
        <f t="shared" si="1"/>
        <v>1.2687505398427978E-2</v>
      </c>
      <c r="J10" s="49">
        <v>5.0000000000000001E-3</v>
      </c>
      <c r="K10" s="50">
        <v>5.0000000000000001E-3</v>
      </c>
      <c r="L10" s="45">
        <v>1192</v>
      </c>
      <c r="M10" s="46" t="s">
        <v>5287</v>
      </c>
      <c r="N10" s="47">
        <f t="shared" si="2"/>
        <v>0.22678843226788431</v>
      </c>
      <c r="O10" s="48">
        <f t="shared" si="3"/>
        <v>0.67846270928462693</v>
      </c>
    </row>
    <row r="11" spans="1:15" x14ac:dyDescent="0.25">
      <c r="A11" t="s">
        <v>5251</v>
      </c>
      <c r="B11">
        <v>26002.5</v>
      </c>
      <c r="C11">
        <v>26231.5</v>
      </c>
      <c r="D11">
        <v>25943</v>
      </c>
      <c r="E11">
        <v>26163.5</v>
      </c>
      <c r="G11" s="2">
        <f t="shared" si="0"/>
        <v>6.1917123353523703E-3</v>
      </c>
      <c r="H11" s="2">
        <f t="shared" si="1"/>
        <v>1.1120533477238561E-2</v>
      </c>
      <c r="J11" s="49">
        <v>0.01</v>
      </c>
      <c r="K11" s="50">
        <v>0.01</v>
      </c>
      <c r="L11" s="45">
        <v>790</v>
      </c>
      <c r="M11" s="46" t="s">
        <v>5288</v>
      </c>
      <c r="N11" s="47">
        <f t="shared" si="2"/>
        <v>0.15030441400304415</v>
      </c>
      <c r="O11" s="48">
        <f t="shared" si="3"/>
        <v>0.8287671232876711</v>
      </c>
    </row>
    <row r="12" spans="1:15" x14ac:dyDescent="0.25">
      <c r="A12" t="s">
        <v>5250</v>
      </c>
      <c r="B12">
        <v>25723.5</v>
      </c>
      <c r="C12">
        <v>26013.5</v>
      </c>
      <c r="D12">
        <v>25700</v>
      </c>
      <c r="E12">
        <v>25963.75</v>
      </c>
      <c r="G12" s="2">
        <f t="shared" si="0"/>
        <v>9.3397088265593717E-3</v>
      </c>
      <c r="H12" s="2">
        <f t="shared" si="1"/>
        <v>1.2198443579766537E-2</v>
      </c>
      <c r="J12" s="17">
        <v>1.4999999999999999E-2</v>
      </c>
      <c r="K12" s="6">
        <v>1.4999999999999999E-2</v>
      </c>
      <c r="L12">
        <v>417</v>
      </c>
      <c r="M12" s="10" t="s">
        <v>5289</v>
      </c>
      <c r="N12" s="18">
        <f t="shared" si="2"/>
        <v>7.9337899543378998E-2</v>
      </c>
      <c r="O12" s="19">
        <f t="shared" si="3"/>
        <v>0.9081050228310501</v>
      </c>
    </row>
    <row r="13" spans="1:15" x14ac:dyDescent="0.25">
      <c r="A13" t="s">
        <v>5249</v>
      </c>
      <c r="B13">
        <v>25283.25</v>
      </c>
      <c r="C13">
        <v>25570.75</v>
      </c>
      <c r="D13">
        <v>25276</v>
      </c>
      <c r="E13">
        <v>25509.25</v>
      </c>
      <c r="G13" s="2">
        <f t="shared" si="0"/>
        <v>8.9387242541999149E-3</v>
      </c>
      <c r="H13" s="2">
        <f t="shared" si="1"/>
        <v>1.1661259692989397E-2</v>
      </c>
      <c r="J13" s="17">
        <v>0.02</v>
      </c>
      <c r="K13" s="6">
        <v>0.02</v>
      </c>
      <c r="L13">
        <v>233</v>
      </c>
      <c r="M13" s="10" t="s">
        <v>5290</v>
      </c>
      <c r="N13" s="18">
        <f t="shared" si="2"/>
        <v>4.4330289193302889E-2</v>
      </c>
      <c r="O13" s="19">
        <f t="shared" si="3"/>
        <v>0.95243531202435294</v>
      </c>
    </row>
    <row r="14" spans="1:15" x14ac:dyDescent="0.25">
      <c r="A14" t="s">
        <v>5248</v>
      </c>
      <c r="B14">
        <v>25012.25</v>
      </c>
      <c r="C14">
        <v>25296</v>
      </c>
      <c r="D14">
        <v>24937</v>
      </c>
      <c r="E14">
        <v>25254</v>
      </c>
      <c r="G14" s="2">
        <f t="shared" si="0"/>
        <v>9.6652640206298917E-3</v>
      </c>
      <c r="H14" s="2">
        <f t="shared" si="1"/>
        <v>1.4396278622127763E-2</v>
      </c>
      <c r="J14" s="17">
        <v>2.5000000000000001E-2</v>
      </c>
      <c r="K14" s="6">
        <v>2.5000000000000001E-2</v>
      </c>
      <c r="L14">
        <v>107</v>
      </c>
      <c r="M14" s="10" t="s">
        <v>5291</v>
      </c>
      <c r="N14" s="18">
        <f t="shared" si="2"/>
        <v>2.0357686453576863E-2</v>
      </c>
      <c r="O14" s="19">
        <f t="shared" si="3"/>
        <v>0.97279299847792977</v>
      </c>
    </row>
    <row r="15" spans="1:15" x14ac:dyDescent="0.25">
      <c r="A15" t="s">
        <v>5247</v>
      </c>
      <c r="B15">
        <v>25283.75</v>
      </c>
      <c r="C15">
        <v>25338.25</v>
      </c>
      <c r="D15">
        <v>24804.75</v>
      </c>
      <c r="E15">
        <v>25039.25</v>
      </c>
      <c r="G15" s="2">
        <f t="shared" si="0"/>
        <v>-9.6702427448459981E-3</v>
      </c>
      <c r="H15" s="2">
        <f t="shared" si="1"/>
        <v>2.1507977302734356E-2</v>
      </c>
      <c r="J15" s="17">
        <v>0.03</v>
      </c>
      <c r="K15" s="6">
        <v>0.03</v>
      </c>
      <c r="L15">
        <v>54</v>
      </c>
      <c r="M15" s="10" t="s">
        <v>5292</v>
      </c>
      <c r="N15" s="18">
        <f t="shared" si="2"/>
        <v>1.0273972602739725E-2</v>
      </c>
      <c r="O15" s="19">
        <f t="shared" si="3"/>
        <v>0.98306697108066954</v>
      </c>
    </row>
    <row r="16" spans="1:15" ht="15.75" thickBot="1" x14ac:dyDescent="0.3">
      <c r="A16" t="s">
        <v>5246</v>
      </c>
      <c r="B16">
        <v>25326.75</v>
      </c>
      <c r="C16">
        <v>25368</v>
      </c>
      <c r="D16">
        <v>25203.25</v>
      </c>
      <c r="E16">
        <v>25294.75</v>
      </c>
      <c r="G16" s="2">
        <f t="shared" si="0"/>
        <v>-1.2634862349097298E-3</v>
      </c>
      <c r="H16" s="2">
        <f t="shared" si="1"/>
        <v>6.5368553658754327E-3</v>
      </c>
      <c r="J16" s="20"/>
      <c r="K16" s="5" t="s">
        <v>5278</v>
      </c>
      <c r="L16" s="5">
        <v>89</v>
      </c>
      <c r="M16" s="5"/>
      <c r="N16" s="21">
        <f t="shared" si="2"/>
        <v>1.6933028919330288E-2</v>
      </c>
      <c r="O16" s="22">
        <f t="shared" si="3"/>
        <v>0.99999999999999978</v>
      </c>
    </row>
    <row r="17" spans="1:11" ht="15.75" thickBot="1" x14ac:dyDescent="0.3">
      <c r="A17" t="s">
        <v>5245</v>
      </c>
      <c r="B17">
        <v>25065.75</v>
      </c>
      <c r="C17">
        <v>25354.5</v>
      </c>
      <c r="D17">
        <v>24955.75</v>
      </c>
      <c r="E17">
        <v>25305.25</v>
      </c>
      <c r="G17" s="2">
        <f t="shared" si="0"/>
        <v>9.5548706900850759E-3</v>
      </c>
      <c r="H17" s="2">
        <f t="shared" si="1"/>
        <v>1.5978281558358294E-2</v>
      </c>
    </row>
    <row r="18" spans="1:11" x14ac:dyDescent="0.25">
      <c r="A18" t="s">
        <v>5244</v>
      </c>
      <c r="B18">
        <v>24793.75</v>
      </c>
      <c r="C18">
        <v>25055.75</v>
      </c>
      <c r="D18">
        <v>24410</v>
      </c>
      <c r="E18">
        <v>24986.5</v>
      </c>
      <c r="G18" s="2">
        <f t="shared" si="0"/>
        <v>7.7741366271741868E-3</v>
      </c>
      <c r="H18" s="2">
        <f t="shared" si="1"/>
        <v>2.6454321999180665E-2</v>
      </c>
      <c r="J18" s="25"/>
      <c r="K18" s="26"/>
    </row>
    <row r="19" spans="1:11" x14ac:dyDescent="0.25">
      <c r="A19" t="s">
        <v>5243</v>
      </c>
      <c r="B19">
        <v>24937</v>
      </c>
      <c r="C19">
        <v>25179.5</v>
      </c>
      <c r="D19">
        <v>24643.5</v>
      </c>
      <c r="E19">
        <v>24831.25</v>
      </c>
      <c r="G19" s="2">
        <f t="shared" si="0"/>
        <v>-4.2406865300557402E-3</v>
      </c>
      <c r="H19" s="2">
        <f t="shared" si="1"/>
        <v>2.1750157242274838E-2</v>
      </c>
      <c r="J19" s="27"/>
      <c r="K19" s="28"/>
    </row>
    <row r="20" spans="1:11" x14ac:dyDescent="0.25">
      <c r="A20" t="s">
        <v>5242</v>
      </c>
      <c r="B20">
        <v>24754</v>
      </c>
      <c r="C20">
        <v>25115</v>
      </c>
      <c r="D20">
        <v>24663.25</v>
      </c>
      <c r="E20">
        <v>24924.5</v>
      </c>
      <c r="G20" s="2">
        <f t="shared" si="0"/>
        <v>6.8877757130160781E-3</v>
      </c>
      <c r="H20" s="2">
        <f t="shared" si="1"/>
        <v>1.8316726303305525E-2</v>
      </c>
      <c r="J20" s="27" t="s">
        <v>5263</v>
      </c>
      <c r="K20" s="29">
        <v>5.8120555810701145E-4</v>
      </c>
    </row>
    <row r="21" spans="1:11" x14ac:dyDescent="0.25">
      <c r="A21" t="s">
        <v>5241</v>
      </c>
      <c r="B21">
        <v>24913.75</v>
      </c>
      <c r="C21">
        <v>25044.25</v>
      </c>
      <c r="D21">
        <v>24421</v>
      </c>
      <c r="E21">
        <v>24762.5</v>
      </c>
      <c r="G21" s="2">
        <f t="shared" si="0"/>
        <v>-6.0709447594199991E-3</v>
      </c>
      <c r="H21" s="2">
        <f t="shared" si="1"/>
        <v>2.5521067933336063E-2</v>
      </c>
      <c r="J21" s="27" t="s">
        <v>5264</v>
      </c>
      <c r="K21" s="29">
        <v>1.8557728278164912E-4</v>
      </c>
    </row>
    <row r="22" spans="1:11" x14ac:dyDescent="0.25">
      <c r="A22" t="s">
        <v>5240</v>
      </c>
      <c r="B22">
        <v>24542</v>
      </c>
      <c r="C22">
        <v>24965</v>
      </c>
      <c r="D22">
        <v>24542</v>
      </c>
      <c r="E22">
        <v>24922.25</v>
      </c>
      <c r="G22" s="2">
        <f t="shared" si="0"/>
        <v>1.5493847282210088E-2</v>
      </c>
      <c r="H22" s="2">
        <f t="shared" si="1"/>
        <v>1.7235759106837258E-2</v>
      </c>
      <c r="J22" s="27" t="s">
        <v>5265</v>
      </c>
      <c r="K22" s="29">
        <v>1.0223870964052523E-3</v>
      </c>
    </row>
    <row r="23" spans="1:11" x14ac:dyDescent="0.25">
      <c r="A23" t="s">
        <v>5239</v>
      </c>
      <c r="B23">
        <v>25287.75</v>
      </c>
      <c r="C23">
        <v>25388</v>
      </c>
      <c r="D23">
        <v>24158.5</v>
      </c>
      <c r="E23">
        <v>24397</v>
      </c>
      <c r="G23" s="2">
        <f t="shared" si="0"/>
        <v>-3.5224565253927295E-2</v>
      </c>
      <c r="H23" s="2">
        <f t="shared" si="1"/>
        <v>5.0893060413519049E-2</v>
      </c>
      <c r="J23" s="27" t="s">
        <v>5266</v>
      </c>
      <c r="K23" s="29">
        <v>0</v>
      </c>
    </row>
    <row r="24" spans="1:11" x14ac:dyDescent="0.25">
      <c r="A24" t="s">
        <v>5238</v>
      </c>
      <c r="B24">
        <v>25351.5</v>
      </c>
      <c r="C24">
        <v>25394</v>
      </c>
      <c r="D24">
        <v>25160.75</v>
      </c>
      <c r="E24">
        <v>25289.25</v>
      </c>
      <c r="G24" s="2">
        <f t="shared" si="0"/>
        <v>-2.4554760073368441E-3</v>
      </c>
      <c r="H24" s="2">
        <f t="shared" si="1"/>
        <v>9.2703913834047084E-3</v>
      </c>
      <c r="J24" s="27" t="s">
        <v>5267</v>
      </c>
      <c r="K24" s="29">
        <v>1.345403303703256E-2</v>
      </c>
    </row>
    <row r="25" spans="1:11" x14ac:dyDescent="0.25">
      <c r="A25" t="s">
        <v>5237</v>
      </c>
      <c r="B25">
        <v>25059.75</v>
      </c>
      <c r="C25">
        <v>25364.75</v>
      </c>
      <c r="D25">
        <v>25026.25</v>
      </c>
      <c r="E25">
        <v>25331</v>
      </c>
      <c r="G25" s="2">
        <f t="shared" si="0"/>
        <v>1.082413032851485E-2</v>
      </c>
      <c r="H25" s="2">
        <f t="shared" si="1"/>
        <v>1.3525797912192198E-2</v>
      </c>
      <c r="J25" s="27" t="s">
        <v>5268</v>
      </c>
      <c r="K25" s="29">
        <v>1.8101100496156357E-4</v>
      </c>
    </row>
    <row r="26" spans="1:11" x14ac:dyDescent="0.25">
      <c r="A26" t="s">
        <v>5236</v>
      </c>
      <c r="B26">
        <v>25184.5</v>
      </c>
      <c r="C26">
        <v>25275</v>
      </c>
      <c r="D26">
        <v>24984.75</v>
      </c>
      <c r="E26">
        <v>25039.25</v>
      </c>
      <c r="G26" s="2">
        <f t="shared" si="0"/>
        <v>-5.7674363199587044E-3</v>
      </c>
      <c r="H26" s="2">
        <f t="shared" si="1"/>
        <v>1.1617086422717858E-2</v>
      </c>
      <c r="J26" s="27" t="s">
        <v>5269</v>
      </c>
      <c r="K26" s="30">
        <v>9.9143466213664997</v>
      </c>
    </row>
    <row r="27" spans="1:11" x14ac:dyDescent="0.25">
      <c r="A27" t="s">
        <v>5235</v>
      </c>
      <c r="B27">
        <v>25000</v>
      </c>
      <c r="C27">
        <v>25252.75</v>
      </c>
      <c r="D27">
        <v>24995</v>
      </c>
      <c r="E27">
        <v>25184.75</v>
      </c>
      <c r="G27" s="2">
        <f t="shared" si="0"/>
        <v>7.3899999999999999E-3</v>
      </c>
      <c r="H27" s="2">
        <f t="shared" si="1"/>
        <v>1.0312062412482496E-2</v>
      </c>
      <c r="J27" s="27" t="s">
        <v>5270</v>
      </c>
      <c r="K27" s="30">
        <v>5.0611561273796936E-2</v>
      </c>
    </row>
    <row r="28" spans="1:11" x14ac:dyDescent="0.25">
      <c r="A28" t="s">
        <v>5234</v>
      </c>
      <c r="B28">
        <v>25101.5</v>
      </c>
      <c r="C28">
        <v>25196.5</v>
      </c>
      <c r="D28">
        <v>24923.25</v>
      </c>
      <c r="E28">
        <v>24992</v>
      </c>
      <c r="G28" s="2">
        <f t="shared" si="0"/>
        <v>-4.3622891062287117E-3</v>
      </c>
      <c r="H28" s="2">
        <f t="shared" si="1"/>
        <v>1.096365843138435E-2</v>
      </c>
      <c r="J28" s="27" t="s">
        <v>5271</v>
      </c>
      <c r="K28" s="29">
        <v>0.23337058726689094</v>
      </c>
    </row>
    <row r="29" spans="1:11" x14ac:dyDescent="0.25">
      <c r="A29" t="s">
        <v>5233</v>
      </c>
      <c r="B29">
        <v>25009.25</v>
      </c>
      <c r="C29">
        <v>25180</v>
      </c>
      <c r="D29">
        <v>24993.75</v>
      </c>
      <c r="E29">
        <v>25110</v>
      </c>
      <c r="G29" s="2">
        <f t="shared" si="0"/>
        <v>4.028509451502944E-3</v>
      </c>
      <c r="H29" s="2">
        <f t="shared" si="1"/>
        <v>7.4518629657414357E-3</v>
      </c>
      <c r="J29" s="27" t="s">
        <v>5272</v>
      </c>
      <c r="K29" s="29">
        <v>-0.10845121508886471</v>
      </c>
    </row>
    <row r="30" spans="1:11" x14ac:dyDescent="0.25">
      <c r="A30" t="s">
        <v>5232</v>
      </c>
      <c r="B30">
        <v>24843</v>
      </c>
      <c r="C30">
        <v>25036.75</v>
      </c>
      <c r="D30">
        <v>24633.25</v>
      </c>
      <c r="E30">
        <v>25017.5</v>
      </c>
      <c r="G30" s="2">
        <f t="shared" si="0"/>
        <v>7.0241114197158155E-3</v>
      </c>
      <c r="H30" s="2">
        <f t="shared" si="1"/>
        <v>1.6380298986126477E-2</v>
      </c>
      <c r="J30" s="27" t="s">
        <v>5273</v>
      </c>
      <c r="K30" s="29">
        <v>0.12491937217802623</v>
      </c>
    </row>
    <row r="31" spans="1:11" x14ac:dyDescent="0.25">
      <c r="A31" t="s">
        <v>5231</v>
      </c>
      <c r="B31">
        <v>24817.75</v>
      </c>
      <c r="C31">
        <v>24913.75</v>
      </c>
      <c r="D31">
        <v>24722.25</v>
      </c>
      <c r="E31">
        <v>24901.75</v>
      </c>
      <c r="G31" s="2">
        <f t="shared" si="0"/>
        <v>3.3846742754681629E-3</v>
      </c>
      <c r="H31" s="2">
        <f t="shared" si="1"/>
        <v>7.7460587122935819E-3</v>
      </c>
      <c r="J31" s="27" t="s">
        <v>5274</v>
      </c>
      <c r="K31" s="30">
        <v>3.0548164134104523</v>
      </c>
    </row>
    <row r="32" spans="1:11" ht="15.75" thickBot="1" x14ac:dyDescent="0.3">
      <c r="A32" t="s">
        <v>5230</v>
      </c>
      <c r="B32">
        <v>24726.5</v>
      </c>
      <c r="C32">
        <v>24975.5</v>
      </c>
      <c r="D32">
        <v>24721.75</v>
      </c>
      <c r="E32">
        <v>24837.75</v>
      </c>
      <c r="G32" s="2">
        <f t="shared" si="0"/>
        <v>4.4992214830242858E-3</v>
      </c>
      <c r="H32" s="2">
        <f t="shared" si="1"/>
        <v>1.0264241002356225E-2</v>
      </c>
      <c r="J32" s="20" t="s">
        <v>5275</v>
      </c>
      <c r="K32" s="31">
        <v>5256</v>
      </c>
    </row>
    <row r="33" spans="1:15" ht="15.75" thickBot="1" x14ac:dyDescent="0.3">
      <c r="A33" t="s">
        <v>5229</v>
      </c>
      <c r="B33">
        <v>24642.5</v>
      </c>
      <c r="C33">
        <v>24747.5</v>
      </c>
      <c r="D33">
        <v>24520</v>
      </c>
      <c r="E33">
        <v>24726.75</v>
      </c>
      <c r="G33" s="2">
        <f t="shared" si="0"/>
        <v>3.4188901288424471E-3</v>
      </c>
      <c r="H33" s="2">
        <f t="shared" si="1"/>
        <v>9.2781402936378474E-3</v>
      </c>
    </row>
    <row r="34" spans="1:15" x14ac:dyDescent="0.25">
      <c r="A34" t="s">
        <v>5228</v>
      </c>
      <c r="B34">
        <v>24746</v>
      </c>
      <c r="C34">
        <v>24793.5</v>
      </c>
      <c r="D34">
        <v>24422.5</v>
      </c>
      <c r="E34">
        <v>24629.25</v>
      </c>
      <c r="G34" s="2">
        <f t="shared" si="0"/>
        <v>-4.7179342115897518E-3</v>
      </c>
      <c r="H34" s="2">
        <f t="shared" si="1"/>
        <v>1.519091002149657E-2</v>
      </c>
      <c r="J34" s="32" t="s">
        <v>5267</v>
      </c>
      <c r="K34" s="33" t="s">
        <v>5296</v>
      </c>
      <c r="L34" s="33" t="s">
        <v>5297</v>
      </c>
      <c r="M34" s="33" t="s">
        <v>5275</v>
      </c>
      <c r="N34" s="33" t="s">
        <v>5298</v>
      </c>
      <c r="O34" s="34" t="s">
        <v>5299</v>
      </c>
    </row>
    <row r="35" spans="1:15" x14ac:dyDescent="0.25">
      <c r="A35" t="s">
        <v>5227</v>
      </c>
      <c r="B35">
        <v>24839.5</v>
      </c>
      <c r="C35">
        <v>24913.5</v>
      </c>
      <c r="D35">
        <v>24627</v>
      </c>
      <c r="E35">
        <v>24739.25</v>
      </c>
      <c r="G35" s="2">
        <f t="shared" si="0"/>
        <v>-4.0359105457034158E-3</v>
      </c>
      <c r="H35" s="2">
        <f t="shared" si="1"/>
        <v>1.163357290778414E-2</v>
      </c>
      <c r="J35" s="27">
        <v>1</v>
      </c>
      <c r="K35" s="35">
        <f xml:space="preserve"> $K$20 + ($K$24*J35)</f>
        <v>1.4035238595139572E-2</v>
      </c>
      <c r="L35" s="35">
        <f xml:space="preserve"> $K$20 - ($K$24*J35)</f>
        <v>-1.2872827478925548E-2</v>
      </c>
      <c r="M35">
        <f xml:space="preserve"> COUNTIFS(G2:G5257,"&gt;"&amp;L35,G2:G5257,"&lt;"&amp;K35)</f>
        <v>4090</v>
      </c>
      <c r="N35" s="39">
        <f>M35/$K$32</f>
        <v>0.77815829528158298</v>
      </c>
      <c r="O35" s="36">
        <v>0.68269999999999997</v>
      </c>
    </row>
    <row r="36" spans="1:15" x14ac:dyDescent="0.25">
      <c r="A36" t="s">
        <v>5226</v>
      </c>
      <c r="B36">
        <v>24995</v>
      </c>
      <c r="C36">
        <v>25026</v>
      </c>
      <c r="D36">
        <v>24780.5</v>
      </c>
      <c r="E36">
        <v>24827.25</v>
      </c>
      <c r="G36" s="2">
        <f t="shared" si="0"/>
        <v>-6.711342268453691E-3</v>
      </c>
      <c r="H36" s="2">
        <f t="shared" si="1"/>
        <v>9.906983313492464E-3</v>
      </c>
      <c r="J36" s="27">
        <v>2</v>
      </c>
      <c r="K36" s="35">
        <f xml:space="preserve"> $K$20 + ($K$24*J36)</f>
        <v>2.748927163217213E-2</v>
      </c>
      <c r="L36" s="35">
        <f t="shared" ref="L36:L37" si="4" xml:space="preserve"> $K$20 - ($K$24*J36)</f>
        <v>-2.632686051595811E-2</v>
      </c>
      <c r="M36">
        <f xml:space="preserve"> COUNTIFS(G3:G5258,"&gt;"&amp;L36,G3:G5258,"&lt;"&amp;K36)</f>
        <v>5001</v>
      </c>
      <c r="N36" s="39">
        <f t="shared" ref="N36:N37" si="5">M36/$K$32</f>
        <v>0.95148401826484019</v>
      </c>
      <c r="O36" s="36">
        <v>0.95450000000000002</v>
      </c>
    </row>
    <row r="37" spans="1:15" ht="15.75" thickBot="1" x14ac:dyDescent="0.3">
      <c r="A37" t="s">
        <v>5225</v>
      </c>
      <c r="B37">
        <v>24850</v>
      </c>
      <c r="C37">
        <v>25027.25</v>
      </c>
      <c r="D37">
        <v>24748.75</v>
      </c>
      <c r="E37">
        <v>25003</v>
      </c>
      <c r="G37" s="2">
        <f t="shared" si="0"/>
        <v>6.1569416498993964E-3</v>
      </c>
      <c r="H37" s="2">
        <f t="shared" si="1"/>
        <v>1.1253093590585383E-2</v>
      </c>
      <c r="J37" s="20">
        <v>3</v>
      </c>
      <c r="K37" s="37">
        <f t="shared" ref="K37" si="6" xml:space="preserve"> $K$20 + ($K$24*J37)</f>
        <v>4.0943304669204691E-2</v>
      </c>
      <c r="L37" s="37">
        <f t="shared" si="4"/>
        <v>-3.9780893552990665E-2</v>
      </c>
      <c r="M37" s="5">
        <f xml:space="preserve"> COUNTIFS(G4:G5259,"&gt;"&amp;L37,G4:G5259,"&lt;"&amp;K37)</f>
        <v>5175</v>
      </c>
      <c r="N37" s="40">
        <f t="shared" si="5"/>
        <v>0.9845890410958904</v>
      </c>
      <c r="O37" s="38">
        <v>0.99729999999999996</v>
      </c>
    </row>
    <row r="38" spans="1:15" ht="15.75" thickBot="1" x14ac:dyDescent="0.3">
      <c r="A38" t="s">
        <v>5224</v>
      </c>
      <c r="B38">
        <v>24468.25</v>
      </c>
      <c r="C38">
        <v>24575</v>
      </c>
      <c r="D38">
        <v>24412.5</v>
      </c>
      <c r="E38">
        <v>24568.0703125</v>
      </c>
      <c r="G38" s="2">
        <f t="shared" si="0"/>
        <v>4.0795852788818162E-3</v>
      </c>
      <c r="H38" s="2">
        <f t="shared" si="1"/>
        <v>6.6564260112647209E-3</v>
      </c>
    </row>
    <row r="39" spans="1:15" ht="15.75" thickBot="1" x14ac:dyDescent="0.3">
      <c r="A39" t="s">
        <v>5223</v>
      </c>
      <c r="B39">
        <v>24250.25</v>
      </c>
      <c r="C39">
        <v>24569.5</v>
      </c>
      <c r="D39">
        <v>24248.5</v>
      </c>
      <c r="E39">
        <v>24460.25</v>
      </c>
      <c r="G39" s="2">
        <f t="shared" si="0"/>
        <v>8.6597045391284631E-3</v>
      </c>
      <c r="H39" s="2">
        <f t="shared" si="1"/>
        <v>1.323793224323154E-2</v>
      </c>
      <c r="J39" s="61" t="s">
        <v>5309</v>
      </c>
      <c r="K39" s="62"/>
      <c r="L39" s="62"/>
      <c r="M39" s="62"/>
      <c r="N39" s="62"/>
      <c r="O39" s="63"/>
    </row>
    <row r="40" spans="1:15" x14ac:dyDescent="0.25">
      <c r="A40" t="s">
        <v>5222</v>
      </c>
      <c r="B40">
        <v>24290</v>
      </c>
      <c r="C40">
        <v>24312.5</v>
      </c>
      <c r="D40">
        <v>24003.75</v>
      </c>
      <c r="E40">
        <v>24222.5</v>
      </c>
      <c r="G40" s="2">
        <f t="shared" si="0"/>
        <v>-2.7789213668176203E-3</v>
      </c>
      <c r="H40" s="2">
        <f t="shared" si="1"/>
        <v>1.2862573556215175E-2</v>
      </c>
      <c r="J40" s="32" t="s">
        <v>5276</v>
      </c>
      <c r="K40" s="33" t="s">
        <v>5277</v>
      </c>
      <c r="L40" s="33" t="s">
        <v>5279</v>
      </c>
      <c r="M40" s="33" t="s">
        <v>5271</v>
      </c>
      <c r="N40" s="33" t="s">
        <v>5293</v>
      </c>
      <c r="O40" s="34" t="s">
        <v>5294</v>
      </c>
    </row>
    <row r="41" spans="1:15" x14ac:dyDescent="0.25">
      <c r="A41" t="s">
        <v>5221</v>
      </c>
      <c r="B41">
        <v>24290</v>
      </c>
      <c r="C41">
        <v>24403.5</v>
      </c>
      <c r="D41">
        <v>24258.25</v>
      </c>
      <c r="E41">
        <v>24284</v>
      </c>
      <c r="G41" s="2">
        <f t="shared" si="0"/>
        <v>-2.4701523260601068E-4</v>
      </c>
      <c r="H41" s="2">
        <f t="shared" si="1"/>
        <v>5.9876536848288723E-3</v>
      </c>
      <c r="J41" s="41">
        <v>5.0000000000000001E-3</v>
      </c>
      <c r="K41" s="35">
        <v>5.0000000000000001E-3</v>
      </c>
      <c r="L41">
        <v>87</v>
      </c>
      <c r="M41" s="10" t="s">
        <v>5300</v>
      </c>
      <c r="N41" s="18">
        <f>L41/$K$70</f>
        <v>1.6552511415525113E-2</v>
      </c>
      <c r="O41" s="19">
        <f>N41</f>
        <v>1.6552511415525113E-2</v>
      </c>
    </row>
    <row r="42" spans="1:15" x14ac:dyDescent="0.25">
      <c r="A42" t="s">
        <v>5220</v>
      </c>
      <c r="B42">
        <v>24115.25</v>
      </c>
      <c r="C42">
        <v>24315.5</v>
      </c>
      <c r="D42">
        <v>24076</v>
      </c>
      <c r="E42">
        <v>24309.25</v>
      </c>
      <c r="G42" s="2">
        <f t="shared" si="0"/>
        <v>8.0447020039186821E-3</v>
      </c>
      <c r="H42" s="2">
        <f t="shared" si="1"/>
        <v>9.9476657252035219E-3</v>
      </c>
      <c r="J42" s="43">
        <v>0.01</v>
      </c>
      <c r="K42" s="44">
        <v>0.01</v>
      </c>
      <c r="L42" s="45">
        <v>1115</v>
      </c>
      <c r="M42" s="46" t="s">
        <v>5301</v>
      </c>
      <c r="N42" s="47">
        <f t="shared" ref="N42:N54" si="7">L42/$K$70</f>
        <v>0.21213850837138509</v>
      </c>
      <c r="O42" s="48">
        <f>O41+N42</f>
        <v>0.2286910197869102</v>
      </c>
    </row>
    <row r="43" spans="1:15" x14ac:dyDescent="0.25">
      <c r="A43" t="s">
        <v>5219</v>
      </c>
      <c r="B43">
        <v>24028.25</v>
      </c>
      <c r="C43">
        <v>24159</v>
      </c>
      <c r="D43">
        <v>23969</v>
      </c>
      <c r="E43">
        <v>24113.25</v>
      </c>
      <c r="G43" s="2">
        <f t="shared" si="0"/>
        <v>3.5375027311601967E-3</v>
      </c>
      <c r="H43" s="2">
        <f t="shared" si="1"/>
        <v>7.9269055863824111E-3</v>
      </c>
      <c r="J43" s="43">
        <v>1.4999999999999999E-2</v>
      </c>
      <c r="K43" s="44">
        <v>1.4999999999999999E-2</v>
      </c>
      <c r="L43" s="45">
        <v>1356</v>
      </c>
      <c r="M43" s="46" t="s">
        <v>5289</v>
      </c>
      <c r="N43" s="47">
        <f t="shared" si="7"/>
        <v>0.25799086757990869</v>
      </c>
      <c r="O43" s="48">
        <f t="shared" ref="O43:O54" si="8">O42+N43</f>
        <v>0.48668188736681889</v>
      </c>
    </row>
    <row r="44" spans="1:15" x14ac:dyDescent="0.25">
      <c r="A44" t="s">
        <v>5218</v>
      </c>
      <c r="B44">
        <v>23853.75</v>
      </c>
      <c r="C44">
        <v>24046</v>
      </c>
      <c r="D44">
        <v>23838</v>
      </c>
      <c r="E44">
        <v>24017.75</v>
      </c>
      <c r="G44" s="2">
        <f t="shared" si="0"/>
        <v>6.8752292616464919E-3</v>
      </c>
      <c r="H44" s="2">
        <f t="shared" si="1"/>
        <v>8.7255642251866765E-3</v>
      </c>
      <c r="J44" s="43">
        <v>0.02</v>
      </c>
      <c r="K44" s="44">
        <v>0.02</v>
      </c>
      <c r="L44" s="45">
        <v>1022</v>
      </c>
      <c r="M44" s="46" t="s">
        <v>5290</v>
      </c>
      <c r="N44" s="47">
        <f t="shared" si="7"/>
        <v>0.19444444444444445</v>
      </c>
      <c r="O44" s="48">
        <f t="shared" si="8"/>
        <v>0.68112633181126336</v>
      </c>
    </row>
    <row r="45" spans="1:15" x14ac:dyDescent="0.25">
      <c r="A45" t="s">
        <v>5217</v>
      </c>
      <c r="B45">
        <v>23898.5</v>
      </c>
      <c r="C45">
        <v>24044.25</v>
      </c>
      <c r="D45">
        <v>23785</v>
      </c>
      <c r="E45">
        <v>23877.75</v>
      </c>
      <c r="G45" s="2">
        <f t="shared" si="0"/>
        <v>-8.6825532983241622E-4</v>
      </c>
      <c r="H45" s="2">
        <f t="shared" si="1"/>
        <v>1.0899726718520075E-2</v>
      </c>
      <c r="J45" s="43">
        <v>2.5000000000000001E-2</v>
      </c>
      <c r="K45" s="44">
        <v>2.5000000000000001E-2</v>
      </c>
      <c r="L45" s="45">
        <v>651</v>
      </c>
      <c r="M45" s="46" t="s">
        <v>5291</v>
      </c>
      <c r="N45" s="47">
        <f t="shared" si="7"/>
        <v>0.12385844748858447</v>
      </c>
      <c r="O45" s="48">
        <f t="shared" si="8"/>
        <v>0.8049847792998478</v>
      </c>
    </row>
    <row r="46" spans="1:15" x14ac:dyDescent="0.25">
      <c r="A46" t="s">
        <v>5216</v>
      </c>
      <c r="B46">
        <v>23799</v>
      </c>
      <c r="C46">
        <v>23921.25</v>
      </c>
      <c r="D46">
        <v>23726</v>
      </c>
      <c r="E46">
        <v>23874</v>
      </c>
      <c r="G46" s="2">
        <f t="shared" si="0"/>
        <v>3.1513929156687256E-3</v>
      </c>
      <c r="H46" s="2">
        <f t="shared" si="1"/>
        <v>8.2293686251369812E-3</v>
      </c>
      <c r="J46" s="41">
        <v>0.03</v>
      </c>
      <c r="K46" s="35">
        <v>0.03</v>
      </c>
      <c r="L46">
        <v>375</v>
      </c>
      <c r="M46" s="10" t="s">
        <v>5292</v>
      </c>
      <c r="N46" s="18">
        <f t="shared" si="7"/>
        <v>7.1347031963470323E-2</v>
      </c>
      <c r="O46" s="19">
        <f t="shared" si="8"/>
        <v>0.87633181126331816</v>
      </c>
    </row>
    <row r="47" spans="1:15" x14ac:dyDescent="0.25">
      <c r="A47" t="s">
        <v>5215</v>
      </c>
      <c r="B47">
        <v>23673.5</v>
      </c>
      <c r="C47">
        <v>23888</v>
      </c>
      <c r="D47">
        <v>23650.25</v>
      </c>
      <c r="E47">
        <v>23799.75</v>
      </c>
      <c r="G47" s="2">
        <f t="shared" si="0"/>
        <v>5.3329672418527046E-3</v>
      </c>
      <c r="H47" s="2">
        <f t="shared" si="1"/>
        <v>1.0052747856787983E-2</v>
      </c>
      <c r="J47" s="41">
        <v>3.5000000000000003E-2</v>
      </c>
      <c r="K47" s="35">
        <v>3.5000000000000003E-2</v>
      </c>
      <c r="L47">
        <v>233</v>
      </c>
      <c r="M47" s="10" t="s">
        <v>5302</v>
      </c>
      <c r="N47" s="18">
        <f t="shared" si="7"/>
        <v>4.4330289193302889E-2</v>
      </c>
      <c r="O47" s="19">
        <f t="shared" si="8"/>
        <v>0.920662100456621</v>
      </c>
    </row>
    <row r="48" spans="1:15" x14ac:dyDescent="0.25">
      <c r="A48" t="s">
        <v>5214</v>
      </c>
      <c r="B48">
        <v>23700</v>
      </c>
      <c r="C48">
        <v>23902</v>
      </c>
      <c r="D48">
        <v>23505</v>
      </c>
      <c r="E48">
        <v>23684</v>
      </c>
      <c r="G48" s="2">
        <f t="shared" si="0"/>
        <v>-6.7510548523206748E-4</v>
      </c>
      <c r="H48" s="2">
        <f t="shared" si="1"/>
        <v>1.6890023399276751E-2</v>
      </c>
      <c r="J48" s="41">
        <v>0.04</v>
      </c>
      <c r="K48" s="35">
        <v>0.04</v>
      </c>
      <c r="L48">
        <v>128</v>
      </c>
      <c r="M48" s="10" t="s">
        <v>5306</v>
      </c>
      <c r="N48" s="18">
        <f t="shared" si="7"/>
        <v>2.4353120243531201E-2</v>
      </c>
      <c r="O48" s="19">
        <f t="shared" si="8"/>
        <v>0.9450152207001522</v>
      </c>
    </row>
    <row r="49" spans="1:15" x14ac:dyDescent="0.25">
      <c r="A49" t="s">
        <v>5213</v>
      </c>
      <c r="B49">
        <v>23456.75</v>
      </c>
      <c r="C49">
        <v>23708.75</v>
      </c>
      <c r="D49">
        <v>23410</v>
      </c>
      <c r="E49">
        <v>23668</v>
      </c>
      <c r="G49" s="2">
        <f t="shared" si="0"/>
        <v>9.0059364575228885E-3</v>
      </c>
      <c r="H49" s="2">
        <f t="shared" si="1"/>
        <v>1.2761640324647586E-2</v>
      </c>
      <c r="J49" s="41">
        <v>4.4999999999999998E-2</v>
      </c>
      <c r="K49" s="35">
        <v>4.4999999999999998E-2</v>
      </c>
      <c r="L49">
        <v>85</v>
      </c>
      <c r="M49" s="10" t="s">
        <v>5303</v>
      </c>
      <c r="N49" s="18">
        <f t="shared" si="7"/>
        <v>1.6171993911719938E-2</v>
      </c>
      <c r="O49" s="19">
        <f t="shared" si="8"/>
        <v>0.96118721461187218</v>
      </c>
    </row>
    <row r="50" spans="1:15" x14ac:dyDescent="0.25">
      <c r="A50" t="s">
        <v>5212</v>
      </c>
      <c r="B50">
        <v>23382</v>
      </c>
      <c r="C50">
        <v>23525.25</v>
      </c>
      <c r="D50">
        <v>23298.25</v>
      </c>
      <c r="E50">
        <v>23448.75</v>
      </c>
      <c r="G50" s="2">
        <f t="shared" si="0"/>
        <v>2.8547600718501413E-3</v>
      </c>
      <c r="H50" s="2">
        <f t="shared" si="1"/>
        <v>9.7432210573755538E-3</v>
      </c>
      <c r="J50" s="41">
        <v>0.05</v>
      </c>
      <c r="K50" s="35">
        <v>0.05</v>
      </c>
      <c r="L50">
        <v>66</v>
      </c>
      <c r="M50" s="10" t="s">
        <v>5307</v>
      </c>
      <c r="N50" s="18">
        <f t="shared" si="7"/>
        <v>1.2557077625570776E-2</v>
      </c>
      <c r="O50" s="19">
        <f t="shared" si="8"/>
        <v>0.97374429223744297</v>
      </c>
    </row>
    <row r="51" spans="1:15" x14ac:dyDescent="0.25">
      <c r="A51" t="s">
        <v>5211</v>
      </c>
      <c r="B51">
        <v>23479</v>
      </c>
      <c r="C51">
        <v>23552.5</v>
      </c>
      <c r="D51">
        <v>23025.25</v>
      </c>
      <c r="E51">
        <v>23275</v>
      </c>
      <c r="G51" s="2">
        <f t="shared" si="0"/>
        <v>-8.6886153584053837E-3</v>
      </c>
      <c r="H51" s="2">
        <f t="shared" si="1"/>
        <v>2.2898774171833097E-2</v>
      </c>
      <c r="J51" s="41">
        <v>5.5E-2</v>
      </c>
      <c r="K51" s="35">
        <v>5.5E-2</v>
      </c>
      <c r="L51">
        <v>34</v>
      </c>
      <c r="M51" s="10" t="s">
        <v>5304</v>
      </c>
      <c r="N51" s="18">
        <f t="shared" si="7"/>
        <v>6.4687975646879753E-3</v>
      </c>
      <c r="O51" s="19">
        <f t="shared" si="8"/>
        <v>0.98021308980213095</v>
      </c>
    </row>
    <row r="52" spans="1:15" x14ac:dyDescent="0.25">
      <c r="A52" t="s">
        <v>5210</v>
      </c>
      <c r="B52">
        <v>23760.5</v>
      </c>
      <c r="C52">
        <v>23762</v>
      </c>
      <c r="D52">
        <v>23397.5</v>
      </c>
      <c r="E52">
        <v>23461.75</v>
      </c>
      <c r="G52" s="2">
        <f t="shared" si="0"/>
        <v>-1.2573388607142105E-2</v>
      </c>
      <c r="H52" s="2">
        <f t="shared" si="1"/>
        <v>1.5578587455924778E-2</v>
      </c>
      <c r="J52" s="41">
        <v>0.06</v>
      </c>
      <c r="K52" s="35">
        <v>0.06</v>
      </c>
      <c r="L52">
        <v>19</v>
      </c>
      <c r="M52" s="10" t="s">
        <v>5308</v>
      </c>
      <c r="N52" s="18">
        <f t="shared" si="7"/>
        <v>3.6149162861491627E-3</v>
      </c>
      <c r="O52" s="19">
        <f t="shared" si="8"/>
        <v>0.98382800608828014</v>
      </c>
    </row>
    <row r="53" spans="1:15" x14ac:dyDescent="0.25">
      <c r="A53" t="s">
        <v>5209</v>
      </c>
      <c r="B53">
        <v>23542.25</v>
      </c>
      <c r="C53">
        <v>23803.75</v>
      </c>
      <c r="D53">
        <v>23487.5</v>
      </c>
      <c r="E53">
        <v>23769</v>
      </c>
      <c r="G53" s="2">
        <f t="shared" si="0"/>
        <v>9.631619747475284E-3</v>
      </c>
      <c r="H53" s="2">
        <f t="shared" si="1"/>
        <v>1.3464608834486429E-2</v>
      </c>
      <c r="J53" s="41">
        <v>6.5000000000000002E-2</v>
      </c>
      <c r="K53" s="35">
        <v>6.5000000000000002E-2</v>
      </c>
      <c r="L53">
        <v>16</v>
      </c>
      <c r="M53" s="10" t="s">
        <v>5305</v>
      </c>
      <c r="N53" s="18">
        <f t="shared" si="7"/>
        <v>3.0441400304414001E-3</v>
      </c>
      <c r="O53" s="19">
        <f t="shared" si="8"/>
        <v>0.98687214611872154</v>
      </c>
    </row>
    <row r="54" spans="1:15" ht="15.75" thickBot="1" x14ac:dyDescent="0.3">
      <c r="A54" t="s">
        <v>5208</v>
      </c>
      <c r="B54">
        <v>23604</v>
      </c>
      <c r="C54">
        <v>23689</v>
      </c>
      <c r="D54">
        <v>23434.75</v>
      </c>
      <c r="E54">
        <v>23628.75</v>
      </c>
      <c r="G54" s="2">
        <f t="shared" si="0"/>
        <v>1.0485510930350788E-3</v>
      </c>
      <c r="H54" s="2">
        <f t="shared" si="1"/>
        <v>1.0849272981363147E-2</v>
      </c>
      <c r="J54" s="42"/>
      <c r="K54" s="5" t="s">
        <v>5278</v>
      </c>
      <c r="L54" s="5">
        <v>69</v>
      </c>
      <c r="M54" s="5"/>
      <c r="N54" s="21">
        <f t="shared" si="7"/>
        <v>1.3127853881278538E-2</v>
      </c>
      <c r="O54" s="22">
        <f t="shared" si="8"/>
        <v>1</v>
      </c>
    </row>
    <row r="55" spans="1:15" ht="15.75" thickBot="1" x14ac:dyDescent="0.3">
      <c r="A55" t="s">
        <v>5207</v>
      </c>
      <c r="B55">
        <v>23505.75</v>
      </c>
      <c r="C55">
        <v>23611</v>
      </c>
      <c r="D55">
        <v>23371.5</v>
      </c>
      <c r="E55">
        <v>23591.5</v>
      </c>
      <c r="G55" s="2">
        <f t="shared" si="0"/>
        <v>3.6480435638088552E-3</v>
      </c>
      <c r="H55" s="2">
        <f t="shared" si="1"/>
        <v>1.0247523693387245E-2</v>
      </c>
      <c r="J55" s="8"/>
    </row>
    <row r="56" spans="1:15" x14ac:dyDescent="0.25">
      <c r="A56" t="s">
        <v>5206</v>
      </c>
      <c r="B56">
        <v>23602</v>
      </c>
      <c r="C56">
        <v>23616.25</v>
      </c>
      <c r="D56">
        <v>23443.25</v>
      </c>
      <c r="E56">
        <v>23498.25</v>
      </c>
      <c r="G56" s="2">
        <f t="shared" si="0"/>
        <v>-4.3958139140750788E-3</v>
      </c>
      <c r="H56" s="2">
        <f t="shared" si="1"/>
        <v>7.3795228903842259E-3</v>
      </c>
      <c r="J56" s="25"/>
      <c r="K56" s="26"/>
    </row>
    <row r="57" spans="1:15" x14ac:dyDescent="0.25">
      <c r="A57" t="s">
        <v>5205</v>
      </c>
      <c r="B57">
        <v>23225.25</v>
      </c>
      <c r="C57">
        <v>23650</v>
      </c>
      <c r="D57">
        <v>23076.75</v>
      </c>
      <c r="E57">
        <v>23569.75</v>
      </c>
      <c r="G57" s="2">
        <f t="shared" si="0"/>
        <v>1.4832994262709766E-2</v>
      </c>
      <c r="H57" s="2">
        <f t="shared" si="1"/>
        <v>2.4841019640980639E-2</v>
      </c>
      <c r="J57" s="27"/>
      <c r="K57" s="28"/>
    </row>
    <row r="58" spans="1:15" x14ac:dyDescent="0.25">
      <c r="A58" t="s">
        <v>5204</v>
      </c>
      <c r="B58">
        <v>23323</v>
      </c>
      <c r="C58">
        <v>23369.25</v>
      </c>
      <c r="D58">
        <v>23119</v>
      </c>
      <c r="E58">
        <v>23219.75</v>
      </c>
      <c r="G58" s="2">
        <f t="shared" si="0"/>
        <v>-4.42696051108348E-3</v>
      </c>
      <c r="H58" s="2">
        <f t="shared" si="1"/>
        <v>1.0824430122410139E-2</v>
      </c>
      <c r="J58" s="27" t="s">
        <v>5263</v>
      </c>
      <c r="K58" s="29">
        <v>1.8517878146709691E-2</v>
      </c>
    </row>
    <row r="59" spans="1:15" x14ac:dyDescent="0.25">
      <c r="A59" t="s">
        <v>5203</v>
      </c>
      <c r="B59">
        <v>23461</v>
      </c>
      <c r="C59">
        <v>23485.5</v>
      </c>
      <c r="D59">
        <v>23035</v>
      </c>
      <c r="E59">
        <v>23324</v>
      </c>
      <c r="G59" s="2">
        <f t="shared" si="0"/>
        <v>-5.8394782831081371E-3</v>
      </c>
      <c r="H59" s="2">
        <f t="shared" si="1"/>
        <v>1.9557195571955718E-2</v>
      </c>
      <c r="J59" s="27" t="s">
        <v>5264</v>
      </c>
      <c r="K59" s="29">
        <v>1.8109537307347379E-4</v>
      </c>
    </row>
    <row r="60" spans="1:15" x14ac:dyDescent="0.25">
      <c r="A60" t="s">
        <v>5202</v>
      </c>
      <c r="B60">
        <v>23800.75</v>
      </c>
      <c r="C60">
        <v>23838</v>
      </c>
      <c r="D60">
        <v>23426</v>
      </c>
      <c r="E60">
        <v>23469.5</v>
      </c>
      <c r="G60" s="2">
        <f t="shared" si="0"/>
        <v>-1.3917628646156109E-2</v>
      </c>
      <c r="H60" s="2">
        <f t="shared" si="1"/>
        <v>1.7587296166652437E-2</v>
      </c>
      <c r="J60" s="27" t="s">
        <v>5265</v>
      </c>
      <c r="K60" s="29">
        <v>1.5262072789285375E-2</v>
      </c>
    </row>
    <row r="61" spans="1:15" x14ac:dyDescent="0.25">
      <c r="A61" t="s">
        <v>5201</v>
      </c>
      <c r="B61">
        <v>23795</v>
      </c>
      <c r="C61">
        <v>23881.75</v>
      </c>
      <c r="D61">
        <v>23719</v>
      </c>
      <c r="E61">
        <v>23797.75</v>
      </c>
      <c r="G61" s="2">
        <f t="shared" si="0"/>
        <v>1.155704980037823E-4</v>
      </c>
      <c r="H61" s="2">
        <f t="shared" si="1"/>
        <v>6.861587756650786E-3</v>
      </c>
      <c r="J61" s="27" t="s">
        <v>5266</v>
      </c>
      <c r="K61" s="29">
        <v>7.246376811594203E-3</v>
      </c>
    </row>
    <row r="62" spans="1:15" x14ac:dyDescent="0.25">
      <c r="A62" t="s">
        <v>5200</v>
      </c>
      <c r="B62">
        <v>23888.75</v>
      </c>
      <c r="C62">
        <v>23963</v>
      </c>
      <c r="D62">
        <v>23734.5</v>
      </c>
      <c r="E62">
        <v>23804</v>
      </c>
      <c r="G62" s="2">
        <f t="shared" si="0"/>
        <v>-3.5476950447386321E-3</v>
      </c>
      <c r="H62" s="2">
        <f t="shared" si="1"/>
        <v>9.6273357349006723E-3</v>
      </c>
      <c r="J62" s="27" t="s">
        <v>5267</v>
      </c>
      <c r="K62" s="29">
        <v>1.3129102310712267E-2</v>
      </c>
    </row>
    <row r="63" spans="1:15" x14ac:dyDescent="0.25">
      <c r="A63" t="s">
        <v>5199</v>
      </c>
      <c r="B63">
        <v>23927.75</v>
      </c>
      <c r="C63">
        <v>24007.75</v>
      </c>
      <c r="D63">
        <v>23793.25</v>
      </c>
      <c r="E63">
        <v>23930.5</v>
      </c>
      <c r="G63" s="2">
        <f t="shared" si="0"/>
        <v>1.1492931846914148E-4</v>
      </c>
      <c r="H63" s="2">
        <f t="shared" si="1"/>
        <v>9.0151618631334526E-3</v>
      </c>
      <c r="J63" s="27" t="s">
        <v>5268</v>
      </c>
      <c r="K63" s="29">
        <v>1.7237332748515019E-4</v>
      </c>
    </row>
    <row r="64" spans="1:15" x14ac:dyDescent="0.25">
      <c r="A64" t="s">
        <v>5198</v>
      </c>
      <c r="B64">
        <v>23945</v>
      </c>
      <c r="C64">
        <v>24068.5</v>
      </c>
      <c r="D64">
        <v>23886</v>
      </c>
      <c r="E64">
        <v>23946.5</v>
      </c>
      <c r="G64" s="2">
        <f t="shared" si="0"/>
        <v>6.2643558154103153E-5</v>
      </c>
      <c r="H64" s="2">
        <f t="shared" si="1"/>
        <v>7.6404588461860502E-3</v>
      </c>
      <c r="J64" s="27" t="s">
        <v>5269</v>
      </c>
      <c r="K64" s="28">
        <v>18.792462721630972</v>
      </c>
    </row>
    <row r="65" spans="1:15" x14ac:dyDescent="0.25">
      <c r="A65" t="s">
        <v>5197</v>
      </c>
      <c r="B65">
        <v>23635</v>
      </c>
      <c r="C65">
        <v>23953.5</v>
      </c>
      <c r="D65">
        <v>23596</v>
      </c>
      <c r="E65">
        <v>23938</v>
      </c>
      <c r="G65" s="2">
        <f t="shared" si="0"/>
        <v>1.2819970382906706E-2</v>
      </c>
      <c r="H65" s="2">
        <f t="shared" si="1"/>
        <v>1.5150873029327005E-2</v>
      </c>
      <c r="J65" s="27" t="s">
        <v>5270</v>
      </c>
      <c r="K65" s="28">
        <v>3.2496741027570879</v>
      </c>
    </row>
    <row r="66" spans="1:15" x14ac:dyDescent="0.25">
      <c r="A66" t="s">
        <v>5196</v>
      </c>
      <c r="B66">
        <v>23764</v>
      </c>
      <c r="C66">
        <v>23804.5</v>
      </c>
      <c r="D66">
        <v>23587.5</v>
      </c>
      <c r="E66">
        <v>23637.5</v>
      </c>
      <c r="G66" s="2">
        <f t="shared" si="0"/>
        <v>-5.3231779161757283E-3</v>
      </c>
      <c r="H66" s="2">
        <f t="shared" si="1"/>
        <v>9.1997880233174352E-3</v>
      </c>
      <c r="J66" s="27" t="s">
        <v>5271</v>
      </c>
      <c r="K66" s="29">
        <v>0.15625873785682981</v>
      </c>
    </row>
    <row r="67" spans="1:15" x14ac:dyDescent="0.25">
      <c r="A67" t="s">
        <v>5195</v>
      </c>
      <c r="B67">
        <v>23518.25</v>
      </c>
      <c r="C67">
        <v>23767.75</v>
      </c>
      <c r="D67">
        <v>23503</v>
      </c>
      <c r="E67">
        <v>23713.75</v>
      </c>
      <c r="G67" s="2">
        <f t="shared" ref="G67:G130" si="9" xml:space="preserve"> (E67-B67)/B67</f>
        <v>8.3126933339002698E-3</v>
      </c>
      <c r="H67" s="2">
        <f t="shared" ref="H67:H130" si="10" xml:space="preserve"> (C67-D67) / D67</f>
        <v>1.1264519423052377E-2</v>
      </c>
      <c r="J67" s="27" t="s">
        <v>5272</v>
      </c>
      <c r="K67" s="29">
        <v>2.1965952773201538E-3</v>
      </c>
    </row>
    <row r="68" spans="1:15" x14ac:dyDescent="0.25">
      <c r="A68" t="s">
        <v>5194</v>
      </c>
      <c r="B68">
        <v>23418.5</v>
      </c>
      <c r="C68">
        <v>23671</v>
      </c>
      <c r="D68">
        <v>23329</v>
      </c>
      <c r="E68">
        <v>23496.25</v>
      </c>
      <c r="G68" s="2">
        <f t="shared" si="9"/>
        <v>3.3200247667442406E-3</v>
      </c>
      <c r="H68" s="2">
        <f t="shared" si="10"/>
        <v>1.4659865403574949E-2</v>
      </c>
      <c r="J68" s="27" t="s">
        <v>5273</v>
      </c>
      <c r="K68" s="29">
        <v>0.15845533313414997</v>
      </c>
    </row>
    <row r="69" spans="1:15" x14ac:dyDescent="0.25">
      <c r="A69" t="s">
        <v>5193</v>
      </c>
      <c r="B69">
        <v>23091.75</v>
      </c>
      <c r="C69">
        <v>23445.25</v>
      </c>
      <c r="D69">
        <v>23045.5</v>
      </c>
      <c r="E69">
        <v>23422.75</v>
      </c>
      <c r="G69" s="2">
        <f t="shared" si="9"/>
        <v>1.4334123658882501E-2</v>
      </c>
      <c r="H69" s="2">
        <f t="shared" si="10"/>
        <v>1.7346119632900132E-2</v>
      </c>
      <c r="J69" s="27" t="s">
        <v>5274</v>
      </c>
      <c r="K69" s="28">
        <v>97.329967539106136</v>
      </c>
    </row>
    <row r="70" spans="1:15" ht="15.75" thickBot="1" x14ac:dyDescent="0.3">
      <c r="A70" t="s">
        <v>5192</v>
      </c>
      <c r="B70">
        <v>23354</v>
      </c>
      <c r="C70">
        <v>23404.25</v>
      </c>
      <c r="D70">
        <v>23084.5</v>
      </c>
      <c r="E70">
        <v>23132</v>
      </c>
      <c r="G70" s="2">
        <f t="shared" si="9"/>
        <v>-9.5058662327652654E-3</v>
      </c>
      <c r="H70" s="2">
        <f t="shared" si="10"/>
        <v>1.385128549459594E-2</v>
      </c>
      <c r="J70" s="20" t="s">
        <v>5275</v>
      </c>
      <c r="K70" s="31">
        <v>5256</v>
      </c>
    </row>
    <row r="71" spans="1:15" ht="15.75" thickBot="1" x14ac:dyDescent="0.3">
      <c r="A71" t="s">
        <v>5191</v>
      </c>
      <c r="B71">
        <v>22850</v>
      </c>
      <c r="C71">
        <v>23352.5</v>
      </c>
      <c r="D71">
        <v>22821.75</v>
      </c>
      <c r="E71">
        <v>23296.5</v>
      </c>
      <c r="G71" s="2">
        <f t="shared" si="9"/>
        <v>1.9540481400437636E-2</v>
      </c>
      <c r="H71" s="2">
        <f t="shared" si="10"/>
        <v>2.3256323463362802E-2</v>
      </c>
    </row>
    <row r="72" spans="1:15" x14ac:dyDescent="0.25">
      <c r="A72" t="s">
        <v>5190</v>
      </c>
      <c r="B72">
        <v>23308.5</v>
      </c>
      <c r="C72">
        <v>23347.5</v>
      </c>
      <c r="D72">
        <v>22775</v>
      </c>
      <c r="E72">
        <v>22883.75</v>
      </c>
      <c r="G72" s="2">
        <f t="shared" si="9"/>
        <v>-1.8222965870819657E-2</v>
      </c>
      <c r="H72" s="2">
        <f t="shared" si="10"/>
        <v>2.5137211855104282E-2</v>
      </c>
      <c r="J72" s="32" t="s">
        <v>5267</v>
      </c>
      <c r="K72" s="33" t="s">
        <v>5296</v>
      </c>
      <c r="L72" s="33" t="s">
        <v>5297</v>
      </c>
      <c r="M72" s="33" t="s">
        <v>5275</v>
      </c>
      <c r="N72" s="33" t="s">
        <v>5298</v>
      </c>
      <c r="O72" s="34" t="s">
        <v>5299</v>
      </c>
    </row>
    <row r="73" spans="1:15" x14ac:dyDescent="0.25">
      <c r="A73" t="s">
        <v>5189</v>
      </c>
      <c r="B73">
        <v>23705</v>
      </c>
      <c r="C73">
        <v>23845</v>
      </c>
      <c r="D73">
        <v>23290.5</v>
      </c>
      <c r="E73">
        <v>23365</v>
      </c>
      <c r="G73" s="2">
        <f t="shared" si="9"/>
        <v>-1.4342965619067708E-2</v>
      </c>
      <c r="H73" s="2">
        <f t="shared" si="10"/>
        <v>2.3807990382344733E-2</v>
      </c>
      <c r="J73" s="27">
        <v>1</v>
      </c>
      <c r="K73" s="35">
        <f xml:space="preserve"> $K$58 + ($K$62*J73)</f>
        <v>3.164698045742196E-2</v>
      </c>
      <c r="L73" s="35">
        <f xml:space="preserve"> $K$58 - ($K$62*J73)</f>
        <v>5.3887758359974242E-3</v>
      </c>
      <c r="M73">
        <f xml:space="preserve"> COUNTIFS(G40:G5295,"&gt;"&amp;L73,G40:G5295,"&lt;"&amp;K73)</f>
        <v>1523</v>
      </c>
      <c r="N73" s="39">
        <f>M73/$K$32</f>
        <v>0.2897640791476408</v>
      </c>
      <c r="O73" s="36">
        <v>0.68269999999999997</v>
      </c>
    </row>
    <row r="74" spans="1:15" x14ac:dyDescent="0.25">
      <c r="A74" t="s">
        <v>5188</v>
      </c>
      <c r="B74">
        <v>23452</v>
      </c>
      <c r="C74">
        <v>23689</v>
      </c>
      <c r="D74">
        <v>23356.5</v>
      </c>
      <c r="E74">
        <v>23480.5</v>
      </c>
      <c r="G74" s="2">
        <f t="shared" si="9"/>
        <v>1.2152481664676788E-3</v>
      </c>
      <c r="H74" s="2">
        <f t="shared" si="10"/>
        <v>1.4235865818936913E-2</v>
      </c>
      <c r="J74" s="27">
        <v>2</v>
      </c>
      <c r="K74" s="35">
        <f t="shared" ref="K74:K75" si="11" xml:space="preserve"> $K$58 + ($K$62*J74)</f>
        <v>4.4776082768134225E-2</v>
      </c>
      <c r="L74" s="35">
        <f t="shared" ref="L74:L75" si="12" xml:space="preserve"> $K$58 - ($K$62*J74)</f>
        <v>-7.7403264747148426E-3</v>
      </c>
      <c r="M74">
        <f xml:space="preserve"> COUNTIFS(G41:G5296,"&gt;"&amp;L74,G41:G5296,"&lt;"&amp;K74)</f>
        <v>4187</v>
      </c>
      <c r="N74" s="39">
        <f t="shared" ref="N74:N75" si="13">M74/$K$32</f>
        <v>0.79661339421613397</v>
      </c>
      <c r="O74" s="36">
        <v>0.95450000000000002</v>
      </c>
    </row>
    <row r="75" spans="1:15" ht="15.75" thickBot="1" x14ac:dyDescent="0.3">
      <c r="A75" t="s">
        <v>5187</v>
      </c>
      <c r="B75">
        <v>23504.25</v>
      </c>
      <c r="C75">
        <v>23652.5</v>
      </c>
      <c r="D75">
        <v>23421.25</v>
      </c>
      <c r="E75">
        <v>23452</v>
      </c>
      <c r="G75" s="2">
        <f t="shared" si="9"/>
        <v>-2.223002223002223E-3</v>
      </c>
      <c r="H75" s="2">
        <f t="shared" si="10"/>
        <v>9.8735123018626244E-3</v>
      </c>
      <c r="J75" s="20">
        <v>3</v>
      </c>
      <c r="K75" s="37">
        <f t="shared" si="11"/>
        <v>5.7905185078846497E-2</v>
      </c>
      <c r="L75" s="37">
        <f t="shared" si="12"/>
        <v>-2.0869428785427111E-2</v>
      </c>
      <c r="M75" s="5">
        <f xml:space="preserve"> COUNTIFS(G42:G5297,"&gt;"&amp;L75,G42:G5297,"&lt;"&amp;K75)</f>
        <v>4936</v>
      </c>
      <c r="N75" s="40">
        <f t="shared" si="13"/>
        <v>0.939117199391172</v>
      </c>
      <c r="O75" s="38">
        <v>0.99729999999999996</v>
      </c>
    </row>
    <row r="76" spans="1:15" x14ac:dyDescent="0.25">
      <c r="A76" t="s">
        <v>5186</v>
      </c>
      <c r="B76">
        <v>23520</v>
      </c>
      <c r="C76">
        <v>23585.25</v>
      </c>
      <c r="D76">
        <v>23436.75</v>
      </c>
      <c r="E76">
        <v>23491.25</v>
      </c>
      <c r="G76" s="2">
        <f t="shared" si="9"/>
        <v>-1.2223639455782313E-3</v>
      </c>
      <c r="H76" s="2">
        <f t="shared" si="10"/>
        <v>6.3362027584882713E-3</v>
      </c>
    </row>
    <row r="77" spans="1:15" x14ac:dyDescent="0.25">
      <c r="A77" t="s">
        <v>5185</v>
      </c>
      <c r="B77">
        <v>23391.5</v>
      </c>
      <c r="C77">
        <v>23476</v>
      </c>
      <c r="D77">
        <v>23330.75</v>
      </c>
      <c r="E77">
        <v>23421.25</v>
      </c>
      <c r="G77" s="2">
        <f t="shared" si="9"/>
        <v>1.2718295107197058E-3</v>
      </c>
      <c r="H77" s="2">
        <f t="shared" si="10"/>
        <v>6.225689272740911E-3</v>
      </c>
    </row>
    <row r="78" spans="1:15" x14ac:dyDescent="0.25">
      <c r="A78" t="s">
        <v>5184</v>
      </c>
      <c r="B78">
        <v>23402.25</v>
      </c>
      <c r="C78">
        <v>23424.5</v>
      </c>
      <c r="D78">
        <v>23298.25</v>
      </c>
      <c r="E78">
        <v>23377.5</v>
      </c>
      <c r="G78" s="2">
        <f t="shared" si="9"/>
        <v>-1.0575906162868954E-3</v>
      </c>
      <c r="H78" s="2">
        <f t="shared" si="10"/>
        <v>5.4188619316901483E-3</v>
      </c>
    </row>
    <row r="79" spans="1:15" x14ac:dyDescent="0.25">
      <c r="A79" t="s">
        <v>5183</v>
      </c>
      <c r="B79">
        <v>23191.25</v>
      </c>
      <c r="C79">
        <v>23418</v>
      </c>
      <c r="D79">
        <v>23146.75</v>
      </c>
      <c r="E79">
        <v>23310.75</v>
      </c>
      <c r="G79" s="2">
        <f t="shared" si="9"/>
        <v>5.1528054762033093E-3</v>
      </c>
      <c r="H79" s="2">
        <f t="shared" si="10"/>
        <v>1.171870780995172E-2</v>
      </c>
    </row>
    <row r="80" spans="1:15" x14ac:dyDescent="0.25">
      <c r="A80" t="s">
        <v>5182</v>
      </c>
      <c r="B80">
        <v>23339.5</v>
      </c>
      <c r="C80">
        <v>23367</v>
      </c>
      <c r="D80">
        <v>23108</v>
      </c>
      <c r="E80">
        <v>23226.25</v>
      </c>
      <c r="G80" s="2">
        <f t="shared" si="9"/>
        <v>-4.8522890378971274E-3</v>
      </c>
      <c r="H80" s="2">
        <f t="shared" si="10"/>
        <v>1.1208239570711442E-2</v>
      </c>
    </row>
    <row r="81" spans="1:8" x14ac:dyDescent="0.25">
      <c r="A81" t="s">
        <v>5181</v>
      </c>
      <c r="B81">
        <v>23232.5</v>
      </c>
      <c r="C81">
        <v>23424.75</v>
      </c>
      <c r="D81">
        <v>23203.75</v>
      </c>
      <c r="E81">
        <v>23342</v>
      </c>
      <c r="G81" s="2">
        <f t="shared" si="9"/>
        <v>4.7132250080705908E-3</v>
      </c>
      <c r="H81" s="2">
        <f t="shared" si="10"/>
        <v>9.5243225771696385E-3</v>
      </c>
    </row>
    <row r="82" spans="1:8" x14ac:dyDescent="0.25">
      <c r="A82" t="s">
        <v>5180</v>
      </c>
      <c r="B82">
        <v>23261.25</v>
      </c>
      <c r="C82">
        <v>23320.75</v>
      </c>
      <c r="D82">
        <v>23169.5</v>
      </c>
      <c r="E82">
        <v>23224.25</v>
      </c>
      <c r="G82" s="2">
        <f t="shared" si="9"/>
        <v>-1.5906281906604332E-3</v>
      </c>
      <c r="H82" s="2">
        <f t="shared" si="10"/>
        <v>6.5279785925462354E-3</v>
      </c>
    </row>
    <row r="83" spans="1:8" x14ac:dyDescent="0.25">
      <c r="A83" t="s">
        <v>5179</v>
      </c>
      <c r="B83">
        <v>23065.5</v>
      </c>
      <c r="C83">
        <v>23279.75</v>
      </c>
      <c r="D83">
        <v>23017</v>
      </c>
      <c r="E83">
        <v>23251</v>
      </c>
      <c r="G83" s="2">
        <f t="shared" si="9"/>
        <v>8.0423142789013899E-3</v>
      </c>
      <c r="H83" s="2">
        <f t="shared" si="10"/>
        <v>1.1415475518095321E-2</v>
      </c>
    </row>
    <row r="84" spans="1:8" x14ac:dyDescent="0.25">
      <c r="A84" t="s">
        <v>5178</v>
      </c>
      <c r="B84">
        <v>23018.75</v>
      </c>
      <c r="C84">
        <v>23100</v>
      </c>
      <c r="D84">
        <v>22835.5</v>
      </c>
      <c r="E84">
        <v>23076.5</v>
      </c>
      <c r="G84" s="2">
        <f t="shared" si="9"/>
        <v>2.5088243279934837E-3</v>
      </c>
      <c r="H84" s="2">
        <f t="shared" si="10"/>
        <v>1.1582842503995971E-2</v>
      </c>
    </row>
    <row r="85" spans="1:8" x14ac:dyDescent="0.25">
      <c r="A85" t="s">
        <v>5177</v>
      </c>
      <c r="B85">
        <v>23034.25</v>
      </c>
      <c r="C85">
        <v>23222.75</v>
      </c>
      <c r="D85">
        <v>22996</v>
      </c>
      <c r="E85">
        <v>23056.75</v>
      </c>
      <c r="G85" s="2">
        <f t="shared" si="9"/>
        <v>9.7680627760834407E-4</v>
      </c>
      <c r="H85" s="2">
        <f t="shared" si="10"/>
        <v>9.8604105061749873E-3</v>
      </c>
    </row>
    <row r="86" spans="1:8" x14ac:dyDescent="0.25">
      <c r="A86" t="s">
        <v>5176</v>
      </c>
      <c r="B86">
        <v>22860.75</v>
      </c>
      <c r="C86">
        <v>23066.5</v>
      </c>
      <c r="D86">
        <v>22803</v>
      </c>
      <c r="E86">
        <v>23035.5</v>
      </c>
      <c r="G86" s="2">
        <f t="shared" si="9"/>
        <v>7.6441061644959155E-3</v>
      </c>
      <c r="H86" s="2">
        <f t="shared" si="10"/>
        <v>1.1555497083717056E-2</v>
      </c>
    </row>
    <row r="87" spans="1:8" x14ac:dyDescent="0.25">
      <c r="A87" t="s">
        <v>5175</v>
      </c>
      <c r="B87">
        <v>23011.75</v>
      </c>
      <c r="C87">
        <v>23048.75</v>
      </c>
      <c r="D87">
        <v>22831.5</v>
      </c>
      <c r="E87">
        <v>22959</v>
      </c>
      <c r="G87" s="2">
        <f t="shared" si="9"/>
        <v>-2.2923071908916097E-3</v>
      </c>
      <c r="H87" s="2">
        <f t="shared" si="10"/>
        <v>9.5153625473578165E-3</v>
      </c>
    </row>
    <row r="88" spans="1:8" x14ac:dyDescent="0.25">
      <c r="A88" t="s">
        <v>5174</v>
      </c>
      <c r="B88">
        <v>23041</v>
      </c>
      <c r="C88">
        <v>23090</v>
      </c>
      <c r="D88">
        <v>22901.25</v>
      </c>
      <c r="E88">
        <v>23013.25</v>
      </c>
      <c r="G88" s="2">
        <f t="shared" si="9"/>
        <v>-1.2043748101210885E-3</v>
      </c>
      <c r="H88" s="2">
        <f t="shared" si="10"/>
        <v>8.2419081927842374E-3</v>
      </c>
    </row>
    <row r="89" spans="1:8" x14ac:dyDescent="0.25">
      <c r="A89" t="s">
        <v>5173</v>
      </c>
      <c r="B89">
        <v>22906.5</v>
      </c>
      <c r="C89">
        <v>23112</v>
      </c>
      <c r="D89">
        <v>22843.5</v>
      </c>
      <c r="E89">
        <v>23052.75</v>
      </c>
      <c r="G89" s="2">
        <f t="shared" si="9"/>
        <v>6.3846506450134241E-3</v>
      </c>
      <c r="H89" s="2">
        <f t="shared" si="10"/>
        <v>1.1753890603453937E-2</v>
      </c>
    </row>
    <row r="90" spans="1:8" x14ac:dyDescent="0.25">
      <c r="A90" t="s">
        <v>5172</v>
      </c>
      <c r="B90">
        <v>22837.75</v>
      </c>
      <c r="C90">
        <v>22972.75</v>
      </c>
      <c r="D90">
        <v>22808.5</v>
      </c>
      <c r="E90">
        <v>22896.75</v>
      </c>
      <c r="G90" s="2">
        <f t="shared" si="9"/>
        <v>2.5834418889776794E-3</v>
      </c>
      <c r="H90" s="2">
        <f t="shared" si="10"/>
        <v>7.2012626871561037E-3</v>
      </c>
    </row>
    <row r="91" spans="1:8" x14ac:dyDescent="0.25">
      <c r="A91" t="s">
        <v>5171</v>
      </c>
      <c r="B91">
        <v>22970</v>
      </c>
      <c r="C91">
        <v>23028.5</v>
      </c>
      <c r="D91">
        <v>22779.75</v>
      </c>
      <c r="E91">
        <v>22884.75</v>
      </c>
      <c r="G91" s="2">
        <f t="shared" si="9"/>
        <v>-3.7113626469307791E-3</v>
      </c>
      <c r="H91" s="2">
        <f t="shared" si="10"/>
        <v>1.0919786213632722E-2</v>
      </c>
    </row>
    <row r="92" spans="1:8" x14ac:dyDescent="0.25">
      <c r="A92" t="s">
        <v>5170</v>
      </c>
      <c r="B92">
        <v>23059.25</v>
      </c>
      <c r="C92">
        <v>23062.5</v>
      </c>
      <c r="D92">
        <v>22882</v>
      </c>
      <c r="E92">
        <v>22906.75</v>
      </c>
      <c r="G92" s="2">
        <f t="shared" si="9"/>
        <v>-6.6133980940403523E-3</v>
      </c>
      <c r="H92" s="2">
        <f t="shared" si="10"/>
        <v>7.8882964775806308E-3</v>
      </c>
    </row>
    <row r="93" spans="1:8" x14ac:dyDescent="0.25">
      <c r="A93" t="s">
        <v>5169</v>
      </c>
      <c r="B93">
        <v>22845</v>
      </c>
      <c r="C93">
        <v>23102.5</v>
      </c>
      <c r="D93">
        <v>22827</v>
      </c>
      <c r="E93">
        <v>23062.5</v>
      </c>
      <c r="G93" s="2">
        <f t="shared" si="9"/>
        <v>9.5206828627708469E-3</v>
      </c>
      <c r="H93" s="2">
        <f t="shared" si="10"/>
        <v>1.2069041047881894E-2</v>
      </c>
    </row>
    <row r="94" spans="1:8" x14ac:dyDescent="0.25">
      <c r="A94" t="s">
        <v>5168</v>
      </c>
      <c r="B94">
        <v>22694.5</v>
      </c>
      <c r="C94">
        <v>22858.75</v>
      </c>
      <c r="D94">
        <v>22582</v>
      </c>
      <c r="E94">
        <v>22843</v>
      </c>
      <c r="G94" s="2">
        <f t="shared" si="9"/>
        <v>6.5434356341844942E-3</v>
      </c>
      <c r="H94" s="2">
        <f t="shared" si="10"/>
        <v>1.2255336108404924E-2</v>
      </c>
    </row>
    <row r="95" spans="1:8" x14ac:dyDescent="0.25">
      <c r="A95" t="s">
        <v>5167</v>
      </c>
      <c r="B95">
        <v>22867.5</v>
      </c>
      <c r="C95">
        <v>22914.75</v>
      </c>
      <c r="D95">
        <v>22594.5</v>
      </c>
      <c r="E95">
        <v>22692.75</v>
      </c>
      <c r="G95" s="2">
        <f t="shared" si="9"/>
        <v>-7.641849786815349E-3</v>
      </c>
      <c r="H95" s="2">
        <f t="shared" si="10"/>
        <v>1.417380335922459E-2</v>
      </c>
    </row>
    <row r="96" spans="1:8" x14ac:dyDescent="0.25">
      <c r="A96" t="s">
        <v>5166</v>
      </c>
      <c r="B96">
        <v>22751.5</v>
      </c>
      <c r="C96">
        <v>22934.75</v>
      </c>
      <c r="D96">
        <v>22751.5</v>
      </c>
      <c r="E96">
        <v>22893.25</v>
      </c>
      <c r="G96" s="2">
        <f t="shared" si="9"/>
        <v>6.2303584379051931E-3</v>
      </c>
      <c r="H96" s="2">
        <f t="shared" si="10"/>
        <v>8.0544139946816685E-3</v>
      </c>
    </row>
    <row r="97" spans="1:8" x14ac:dyDescent="0.25">
      <c r="A97" t="s">
        <v>5165</v>
      </c>
      <c r="B97">
        <v>22676.25</v>
      </c>
      <c r="C97">
        <v>22825.5</v>
      </c>
      <c r="D97">
        <v>22600</v>
      </c>
      <c r="E97">
        <v>22751.5</v>
      </c>
      <c r="G97" s="2">
        <f t="shared" si="9"/>
        <v>3.3184499200705586E-3</v>
      </c>
      <c r="H97" s="2">
        <f t="shared" si="10"/>
        <v>9.9778761061946903E-3</v>
      </c>
    </row>
    <row r="98" spans="1:8" x14ac:dyDescent="0.25">
      <c r="A98" t="s">
        <v>5164</v>
      </c>
      <c r="B98">
        <v>22461.25</v>
      </c>
      <c r="C98">
        <v>22694</v>
      </c>
      <c r="D98">
        <v>22437.75</v>
      </c>
      <c r="E98">
        <v>22669.25</v>
      </c>
      <c r="G98" s="2">
        <f t="shared" si="9"/>
        <v>9.260392898881406E-3</v>
      </c>
      <c r="H98" s="2">
        <f t="shared" si="10"/>
        <v>1.1420485565620439E-2</v>
      </c>
    </row>
    <row r="99" spans="1:8" x14ac:dyDescent="0.25">
      <c r="A99" t="s">
        <v>5163</v>
      </c>
      <c r="B99">
        <v>22412</v>
      </c>
      <c r="C99">
        <v>22548.25</v>
      </c>
      <c r="D99">
        <v>22384.5</v>
      </c>
      <c r="E99">
        <v>22461</v>
      </c>
      <c r="G99" s="2">
        <f t="shared" si="9"/>
        <v>2.1863287524540426E-3</v>
      </c>
      <c r="H99" s="2">
        <f t="shared" si="10"/>
        <v>7.3153298041055198E-3</v>
      </c>
    </row>
    <row r="100" spans="1:8" x14ac:dyDescent="0.25">
      <c r="A100" t="s">
        <v>5162</v>
      </c>
      <c r="B100">
        <v>22079</v>
      </c>
      <c r="C100">
        <v>22448.25</v>
      </c>
      <c r="D100">
        <v>22065.75</v>
      </c>
      <c r="E100">
        <v>22412.75</v>
      </c>
      <c r="G100" s="2">
        <f t="shared" si="9"/>
        <v>1.5116173739752705E-2</v>
      </c>
      <c r="H100" s="2">
        <f t="shared" si="10"/>
        <v>1.7334556949117976E-2</v>
      </c>
    </row>
    <row r="101" spans="1:8" x14ac:dyDescent="0.25">
      <c r="A101" t="s">
        <v>5161</v>
      </c>
      <c r="B101">
        <v>21648.25</v>
      </c>
      <c r="C101">
        <v>22093</v>
      </c>
      <c r="D101">
        <v>21566.75</v>
      </c>
      <c r="E101">
        <v>22073.5</v>
      </c>
      <c r="G101" s="2">
        <f t="shared" si="9"/>
        <v>1.9643620154054024E-2</v>
      </c>
      <c r="H101" s="2">
        <f t="shared" si="10"/>
        <v>2.4400987631423371E-2</v>
      </c>
    </row>
    <row r="102" spans="1:8" x14ac:dyDescent="0.25">
      <c r="A102" t="s">
        <v>5160</v>
      </c>
      <c r="B102">
        <v>21731</v>
      </c>
      <c r="C102">
        <v>21896.5</v>
      </c>
      <c r="D102">
        <v>21435.5</v>
      </c>
      <c r="E102">
        <v>21889.890625</v>
      </c>
      <c r="G102" s="2">
        <f t="shared" si="9"/>
        <v>7.3117033270443145E-3</v>
      </c>
      <c r="H102" s="2">
        <f t="shared" si="10"/>
        <v>2.1506379603928063E-2</v>
      </c>
    </row>
    <row r="103" spans="1:8" x14ac:dyDescent="0.25">
      <c r="A103" t="s">
        <v>5159</v>
      </c>
      <c r="B103">
        <v>21705</v>
      </c>
      <c r="C103">
        <v>21872.5</v>
      </c>
      <c r="D103">
        <v>21640.5</v>
      </c>
      <c r="E103">
        <v>21720.25</v>
      </c>
      <c r="G103" s="2">
        <f t="shared" si="9"/>
        <v>7.0260308684634879E-4</v>
      </c>
      <c r="H103" s="2">
        <f t="shared" si="10"/>
        <v>1.0720639541600241E-2</v>
      </c>
    </row>
    <row r="104" spans="1:8" x14ac:dyDescent="0.25">
      <c r="A104" t="s">
        <v>5158</v>
      </c>
      <c r="B104">
        <v>21950</v>
      </c>
      <c r="C104">
        <v>21952</v>
      </c>
      <c r="D104">
        <v>21685</v>
      </c>
      <c r="E104">
        <v>21730.5</v>
      </c>
      <c r="G104" s="2">
        <f t="shared" si="9"/>
        <v>-0.01</v>
      </c>
      <c r="H104" s="2">
        <f t="shared" si="10"/>
        <v>1.2312658519714088E-2</v>
      </c>
    </row>
    <row r="105" spans="1:8" x14ac:dyDescent="0.25">
      <c r="A105" t="s">
        <v>5157</v>
      </c>
      <c r="B105">
        <v>21554</v>
      </c>
      <c r="C105">
        <v>21999.5</v>
      </c>
      <c r="D105">
        <v>21501.75</v>
      </c>
      <c r="E105">
        <v>21941.5</v>
      </c>
      <c r="G105" s="2">
        <f t="shared" si="9"/>
        <v>1.7978101512480284E-2</v>
      </c>
      <c r="H105" s="2">
        <f t="shared" si="10"/>
        <v>2.3149278547095004E-2</v>
      </c>
    </row>
    <row r="106" spans="1:8" x14ac:dyDescent="0.25">
      <c r="A106" t="s">
        <v>5156</v>
      </c>
      <c r="B106">
        <v>21909</v>
      </c>
      <c r="C106">
        <v>21915.75</v>
      </c>
      <c r="D106">
        <v>21471</v>
      </c>
      <c r="E106">
        <v>21644.25</v>
      </c>
      <c r="G106" s="2">
        <f t="shared" si="9"/>
        <v>-1.2084075037655758E-2</v>
      </c>
      <c r="H106" s="2">
        <f t="shared" si="10"/>
        <v>2.0713986307111919E-2</v>
      </c>
    </row>
    <row r="107" spans="1:8" x14ac:dyDescent="0.25">
      <c r="A107" t="s">
        <v>5155</v>
      </c>
      <c r="B107">
        <v>21871</v>
      </c>
      <c r="C107">
        <v>21977.25</v>
      </c>
      <c r="D107">
        <v>21713.25</v>
      </c>
      <c r="E107">
        <v>21932.5</v>
      </c>
      <c r="G107" s="2">
        <f t="shared" si="9"/>
        <v>2.8119427552466738E-3</v>
      </c>
      <c r="H107" s="2">
        <f t="shared" si="10"/>
        <v>1.2158474664087596E-2</v>
      </c>
    </row>
    <row r="108" spans="1:8" x14ac:dyDescent="0.25">
      <c r="A108" t="s">
        <v>5154</v>
      </c>
      <c r="B108">
        <v>21945.75</v>
      </c>
      <c r="C108">
        <v>22106</v>
      </c>
      <c r="D108">
        <v>21790.75</v>
      </c>
      <c r="E108">
        <v>21887.5</v>
      </c>
      <c r="G108" s="2">
        <f t="shared" si="9"/>
        <v>-2.6542724673342217E-3</v>
      </c>
      <c r="H108" s="2">
        <f t="shared" si="10"/>
        <v>1.4467147757649462E-2</v>
      </c>
    </row>
    <row r="109" spans="1:8" x14ac:dyDescent="0.25">
      <c r="A109" t="s">
        <v>5153</v>
      </c>
      <c r="B109">
        <v>21824</v>
      </c>
      <c r="C109">
        <v>21992.25</v>
      </c>
      <c r="D109">
        <v>21732</v>
      </c>
      <c r="E109">
        <v>21962.5</v>
      </c>
      <c r="G109" s="2">
        <f t="shared" si="9"/>
        <v>6.3462243401759526E-3</v>
      </c>
      <c r="H109" s="2">
        <f t="shared" si="10"/>
        <v>1.1975427940364439E-2</v>
      </c>
    </row>
    <row r="110" spans="1:8" x14ac:dyDescent="0.25">
      <c r="A110" t="s">
        <v>5152</v>
      </c>
      <c r="B110">
        <v>21799.25</v>
      </c>
      <c r="C110">
        <v>21890.75</v>
      </c>
      <c r="D110">
        <v>21716</v>
      </c>
      <c r="E110">
        <v>21821.5</v>
      </c>
      <c r="G110" s="2">
        <f t="shared" si="9"/>
        <v>1.0206773168801679E-3</v>
      </c>
      <c r="H110" s="2">
        <f t="shared" si="10"/>
        <v>8.047062074046785E-3</v>
      </c>
    </row>
    <row r="111" spans="1:8" x14ac:dyDescent="0.25">
      <c r="A111" t="s">
        <v>5151</v>
      </c>
      <c r="B111">
        <v>21471</v>
      </c>
      <c r="C111">
        <v>21873.5</v>
      </c>
      <c r="D111">
        <v>21471</v>
      </c>
      <c r="E111">
        <v>21789.5</v>
      </c>
      <c r="G111" s="2">
        <f t="shared" si="9"/>
        <v>1.4833962088398305E-2</v>
      </c>
      <c r="H111" s="2">
        <f t="shared" si="10"/>
        <v>1.8746215825997857E-2</v>
      </c>
    </row>
    <row r="112" spans="1:8" x14ac:dyDescent="0.25">
      <c r="A112" t="s">
        <v>5150</v>
      </c>
      <c r="B112">
        <v>21744.75</v>
      </c>
      <c r="C112">
        <v>21935</v>
      </c>
      <c r="D112">
        <v>21503.5</v>
      </c>
      <c r="E112">
        <v>21582.25</v>
      </c>
      <c r="G112" s="2">
        <f t="shared" si="9"/>
        <v>-7.4730682118672323E-3</v>
      </c>
      <c r="H112" s="2">
        <f t="shared" si="10"/>
        <v>2.0066500802194992E-2</v>
      </c>
    </row>
    <row r="113" spans="1:8" x14ac:dyDescent="0.25">
      <c r="A113" t="s">
        <v>5149</v>
      </c>
      <c r="B113">
        <v>21688.25</v>
      </c>
      <c r="C113">
        <v>21803</v>
      </c>
      <c r="D113">
        <v>21641</v>
      </c>
      <c r="E113">
        <v>21766.5</v>
      </c>
      <c r="G113" s="2">
        <f t="shared" si="9"/>
        <v>3.6079443938538147E-3</v>
      </c>
      <c r="H113" s="2">
        <f t="shared" si="10"/>
        <v>7.4857908599417775E-3</v>
      </c>
    </row>
    <row r="114" spans="1:8" x14ac:dyDescent="0.25">
      <c r="A114" t="s">
        <v>5148</v>
      </c>
      <c r="B114">
        <v>21555</v>
      </c>
      <c r="C114">
        <v>21759.75</v>
      </c>
      <c r="D114">
        <v>21399.25</v>
      </c>
      <c r="E114">
        <v>21706</v>
      </c>
      <c r="G114" s="2">
        <f t="shared" si="9"/>
        <v>7.0053351890512639E-3</v>
      </c>
      <c r="H114" s="2">
        <f t="shared" si="10"/>
        <v>1.684638480320572E-2</v>
      </c>
    </row>
    <row r="115" spans="1:8" x14ac:dyDescent="0.25">
      <c r="A115" t="s">
        <v>5147</v>
      </c>
      <c r="B115">
        <v>21303.75</v>
      </c>
      <c r="C115">
        <v>21576.25</v>
      </c>
      <c r="D115">
        <v>21163</v>
      </c>
      <c r="E115">
        <v>21534.5</v>
      </c>
      <c r="G115" s="2">
        <f t="shared" si="9"/>
        <v>1.0831426392067125E-2</v>
      </c>
      <c r="H115" s="2">
        <f t="shared" si="10"/>
        <v>1.9527004677975711E-2</v>
      </c>
    </row>
    <row r="116" spans="1:8" x14ac:dyDescent="0.25">
      <c r="A116" t="s">
        <v>5146</v>
      </c>
      <c r="B116">
        <v>21371.25</v>
      </c>
      <c r="C116">
        <v>21433.5</v>
      </c>
      <c r="D116">
        <v>21071.5</v>
      </c>
      <c r="E116">
        <v>21376.75</v>
      </c>
      <c r="G116" s="2">
        <f t="shared" si="9"/>
        <v>2.5735509153652686E-4</v>
      </c>
      <c r="H116" s="2">
        <f t="shared" si="10"/>
        <v>1.7179602781007521E-2</v>
      </c>
    </row>
    <row r="117" spans="1:8" x14ac:dyDescent="0.25">
      <c r="A117" t="s">
        <v>5145</v>
      </c>
      <c r="B117">
        <v>21513</v>
      </c>
      <c r="C117">
        <v>21858.75</v>
      </c>
      <c r="D117">
        <v>21301</v>
      </c>
      <c r="E117">
        <v>21408.5</v>
      </c>
      <c r="G117" s="2">
        <f t="shared" si="9"/>
        <v>-4.8575280063217589E-3</v>
      </c>
      <c r="H117" s="2">
        <f t="shared" si="10"/>
        <v>2.6184216703441152E-2</v>
      </c>
    </row>
    <row r="118" spans="1:8" x14ac:dyDescent="0.25">
      <c r="A118" t="s">
        <v>5144</v>
      </c>
      <c r="B118">
        <v>21480</v>
      </c>
      <c r="C118">
        <v>21567.5</v>
      </c>
      <c r="D118">
        <v>21321.25</v>
      </c>
      <c r="E118">
        <v>21379.75</v>
      </c>
      <c r="G118" s="2">
        <f t="shared" si="9"/>
        <v>-4.6671322160148979E-3</v>
      </c>
      <c r="H118" s="2">
        <f t="shared" si="10"/>
        <v>1.1549510464911766E-2</v>
      </c>
    </row>
    <row r="119" spans="1:8" x14ac:dyDescent="0.25">
      <c r="A119" t="s">
        <v>5143</v>
      </c>
      <c r="B119">
        <v>20978</v>
      </c>
      <c r="C119">
        <v>21488.5</v>
      </c>
      <c r="D119">
        <v>20954.25</v>
      </c>
      <c r="E119">
        <v>21460.5</v>
      </c>
      <c r="G119" s="2">
        <f t="shared" si="9"/>
        <v>2.3000286013919343E-2</v>
      </c>
      <c r="H119" s="2">
        <f t="shared" si="10"/>
        <v>2.5496021093572904E-2</v>
      </c>
    </row>
    <row r="120" spans="1:8" x14ac:dyDescent="0.25">
      <c r="A120" t="s">
        <v>5142</v>
      </c>
      <c r="B120">
        <v>21223.75</v>
      </c>
      <c r="C120">
        <v>21236</v>
      </c>
      <c r="D120">
        <v>20727</v>
      </c>
      <c r="E120">
        <v>20975</v>
      </c>
      <c r="G120" s="2">
        <f t="shared" si="9"/>
        <v>-1.1720360445255904E-2</v>
      </c>
      <c r="H120" s="2">
        <f t="shared" si="10"/>
        <v>2.4557340666763159E-2</v>
      </c>
    </row>
    <row r="121" spans="1:8" x14ac:dyDescent="0.25">
      <c r="A121" t="s">
        <v>5141</v>
      </c>
      <c r="B121">
        <v>21145</v>
      </c>
      <c r="C121">
        <v>21337.5</v>
      </c>
      <c r="D121">
        <v>21040</v>
      </c>
      <c r="E121">
        <v>21178.25</v>
      </c>
      <c r="G121" s="2">
        <f t="shared" si="9"/>
        <v>1.5724757625916292E-3</v>
      </c>
      <c r="H121" s="2">
        <f t="shared" si="10"/>
        <v>1.4139733840304182E-2</v>
      </c>
    </row>
    <row r="122" spans="1:8" x14ac:dyDescent="0.25">
      <c r="A122" t="s">
        <v>5140</v>
      </c>
      <c r="B122">
        <v>21414.75</v>
      </c>
      <c r="C122">
        <v>21558.5</v>
      </c>
      <c r="D122">
        <v>21072.75</v>
      </c>
      <c r="E122">
        <v>21156.75</v>
      </c>
      <c r="G122" s="2">
        <f t="shared" si="9"/>
        <v>-1.2047770812173852E-2</v>
      </c>
      <c r="H122" s="2">
        <f t="shared" si="10"/>
        <v>2.3051096795624681E-2</v>
      </c>
    </row>
    <row r="123" spans="1:8" x14ac:dyDescent="0.25">
      <c r="A123" t="s">
        <v>5139</v>
      </c>
      <c r="B123">
        <v>21513</v>
      </c>
      <c r="C123">
        <v>21562.25</v>
      </c>
      <c r="D123">
        <v>21298</v>
      </c>
      <c r="E123">
        <v>21447.25</v>
      </c>
      <c r="G123" s="2">
        <f t="shared" si="9"/>
        <v>-3.0562915446474227E-3</v>
      </c>
      <c r="H123" s="2">
        <f t="shared" si="10"/>
        <v>1.240726828810217E-2</v>
      </c>
    </row>
    <row r="124" spans="1:8" x14ac:dyDescent="0.25">
      <c r="A124" t="s">
        <v>5138</v>
      </c>
      <c r="B124">
        <v>21310.75</v>
      </c>
      <c r="C124">
        <v>21544.5</v>
      </c>
      <c r="D124">
        <v>21112.5</v>
      </c>
      <c r="E124">
        <v>21527</v>
      </c>
      <c r="G124" s="2">
        <f t="shared" si="9"/>
        <v>1.014746078856915E-2</v>
      </c>
      <c r="H124" s="2">
        <f t="shared" si="10"/>
        <v>2.0461811722912965E-2</v>
      </c>
    </row>
    <row r="125" spans="1:8" x14ac:dyDescent="0.25">
      <c r="A125" t="s">
        <v>5137</v>
      </c>
      <c r="B125">
        <v>21396</v>
      </c>
      <c r="C125">
        <v>21512</v>
      </c>
      <c r="D125">
        <v>21320.25</v>
      </c>
      <c r="E125">
        <v>21506</v>
      </c>
      <c r="G125" s="2">
        <f t="shared" si="9"/>
        <v>5.1411478781080572E-3</v>
      </c>
      <c r="H125" s="2">
        <f t="shared" si="10"/>
        <v>8.9937969770523332E-3</v>
      </c>
    </row>
    <row r="126" spans="1:8" x14ac:dyDescent="0.25">
      <c r="A126" t="s">
        <v>5136</v>
      </c>
      <c r="B126">
        <v>21379.75</v>
      </c>
      <c r="C126">
        <v>21529.75</v>
      </c>
      <c r="D126">
        <v>21192</v>
      </c>
      <c r="E126">
        <v>21400.25</v>
      </c>
      <c r="G126" s="2">
        <f t="shared" si="9"/>
        <v>9.5885124942995123E-4</v>
      </c>
      <c r="H126" s="2">
        <f t="shared" si="10"/>
        <v>1.5937617969044922E-2</v>
      </c>
    </row>
    <row r="127" spans="1:8" x14ac:dyDescent="0.25">
      <c r="A127" t="s">
        <v>5135</v>
      </c>
      <c r="B127">
        <v>21250</v>
      </c>
      <c r="C127">
        <v>21419.5</v>
      </c>
      <c r="D127">
        <v>21238.25</v>
      </c>
      <c r="E127">
        <v>21392.5</v>
      </c>
      <c r="G127" s="2">
        <f t="shared" si="9"/>
        <v>6.7058823529411761E-3</v>
      </c>
      <c r="H127" s="2">
        <f t="shared" si="10"/>
        <v>8.5341306369404266E-3</v>
      </c>
    </row>
    <row r="128" spans="1:8" x14ac:dyDescent="0.25">
      <c r="A128" t="s">
        <v>5134</v>
      </c>
      <c r="B128">
        <v>20954.75</v>
      </c>
      <c r="C128">
        <v>21346.5</v>
      </c>
      <c r="D128">
        <v>20818</v>
      </c>
      <c r="E128">
        <v>21278</v>
      </c>
      <c r="G128" s="2">
        <f t="shared" si="9"/>
        <v>1.5426096708383541E-2</v>
      </c>
      <c r="H128" s="2">
        <f t="shared" si="10"/>
        <v>2.5386684599865501E-2</v>
      </c>
    </row>
    <row r="129" spans="1:8" x14ac:dyDescent="0.25">
      <c r="A129" t="s">
        <v>5133</v>
      </c>
      <c r="B129">
        <v>20398.5</v>
      </c>
      <c r="C129">
        <v>20996</v>
      </c>
      <c r="D129">
        <v>20376.75</v>
      </c>
      <c r="E129">
        <v>20948.75</v>
      </c>
      <c r="G129" s="2">
        <f t="shared" si="9"/>
        <v>2.6975022673235777E-2</v>
      </c>
      <c r="H129" s="2">
        <f t="shared" si="10"/>
        <v>3.0390027850368678E-2</v>
      </c>
    </row>
    <row r="130" spans="1:8" x14ac:dyDescent="0.25">
      <c r="A130" t="s">
        <v>5132</v>
      </c>
      <c r="B130">
        <v>20157</v>
      </c>
      <c r="C130">
        <v>20288.75</v>
      </c>
      <c r="D130">
        <v>20058</v>
      </c>
      <c r="E130">
        <v>20136.75</v>
      </c>
      <c r="G130" s="2">
        <f t="shared" si="9"/>
        <v>-1.0046137818127698E-3</v>
      </c>
      <c r="H130" s="2">
        <f t="shared" si="10"/>
        <v>1.1504137999800578E-2</v>
      </c>
    </row>
    <row r="131" spans="1:8" x14ac:dyDescent="0.25">
      <c r="A131" t="s">
        <v>5131</v>
      </c>
      <c r="B131">
        <v>19934.5</v>
      </c>
      <c r="C131">
        <v>20337.25</v>
      </c>
      <c r="D131">
        <v>19910.75</v>
      </c>
      <c r="E131">
        <v>20148</v>
      </c>
      <c r="G131" s="2">
        <f t="shared" ref="G131:G194" si="14" xml:space="preserve"> (E131-B131)/B131</f>
        <v>1.0710075497253505E-2</v>
      </c>
      <c r="H131" s="2">
        <f t="shared" ref="H131:H194" si="15" xml:space="preserve"> (C131-D131) / D131</f>
        <v>2.1420589380108736E-2</v>
      </c>
    </row>
    <row r="132" spans="1:8" x14ac:dyDescent="0.25">
      <c r="A132" t="s">
        <v>5130</v>
      </c>
      <c r="B132">
        <v>19809</v>
      </c>
      <c r="C132">
        <v>20133.75</v>
      </c>
      <c r="D132">
        <v>19678.75</v>
      </c>
      <c r="E132">
        <v>19961</v>
      </c>
      <c r="G132" s="2">
        <f t="shared" si="14"/>
        <v>7.6732798223029938E-3</v>
      </c>
      <c r="H132" s="2">
        <f t="shared" si="15"/>
        <v>2.3121387283236993E-2</v>
      </c>
    </row>
    <row r="133" spans="1:8" x14ac:dyDescent="0.25">
      <c r="A133" t="s">
        <v>5129</v>
      </c>
      <c r="B133">
        <v>20014.25</v>
      </c>
      <c r="C133">
        <v>20036.75</v>
      </c>
      <c r="D133">
        <v>19739</v>
      </c>
      <c r="E133">
        <v>19876.5</v>
      </c>
      <c r="G133" s="2">
        <f t="shared" si="14"/>
        <v>-6.8825961502429521E-3</v>
      </c>
      <c r="H133" s="2">
        <f t="shared" si="15"/>
        <v>1.508435077764831E-2</v>
      </c>
    </row>
    <row r="134" spans="1:8" x14ac:dyDescent="0.25">
      <c r="A134" t="s">
        <v>5128</v>
      </c>
      <c r="B134">
        <v>20181.5</v>
      </c>
      <c r="C134">
        <v>20201.75</v>
      </c>
      <c r="D134">
        <v>19966</v>
      </c>
      <c r="E134">
        <v>20055.5</v>
      </c>
      <c r="G134" s="2">
        <f t="shared" si="14"/>
        <v>-6.2433416743056759E-3</v>
      </c>
      <c r="H134" s="2">
        <f t="shared" si="15"/>
        <v>1.1807572873885605E-2</v>
      </c>
    </row>
    <row r="135" spans="1:8" x14ac:dyDescent="0.25">
      <c r="A135" t="s">
        <v>5127</v>
      </c>
      <c r="B135">
        <v>19782.5</v>
      </c>
      <c r="C135">
        <v>20276.75</v>
      </c>
      <c r="D135">
        <v>19749.5</v>
      </c>
      <c r="E135">
        <v>20195.25</v>
      </c>
      <c r="G135" s="2">
        <f t="shared" si="14"/>
        <v>2.0864400353848098E-2</v>
      </c>
      <c r="H135" s="2">
        <f t="shared" si="15"/>
        <v>2.6696878401984859E-2</v>
      </c>
    </row>
    <row r="136" spans="1:8" x14ac:dyDescent="0.25">
      <c r="A136" t="s">
        <v>5126</v>
      </c>
      <c r="B136">
        <v>19834</v>
      </c>
      <c r="C136">
        <v>20125.75</v>
      </c>
      <c r="D136">
        <v>19757.25</v>
      </c>
      <c r="E136">
        <v>19870.75</v>
      </c>
      <c r="G136" s="2">
        <f t="shared" si="14"/>
        <v>1.8528788948270647E-3</v>
      </c>
      <c r="H136" s="2">
        <f t="shared" si="15"/>
        <v>1.8651381138569387E-2</v>
      </c>
    </row>
    <row r="137" spans="1:8" x14ac:dyDescent="0.25">
      <c r="A137" t="s">
        <v>5125</v>
      </c>
      <c r="B137">
        <v>19599.75</v>
      </c>
      <c r="C137">
        <v>19880</v>
      </c>
      <c r="D137">
        <v>19103.75</v>
      </c>
      <c r="E137">
        <v>19658.5</v>
      </c>
      <c r="G137" s="2">
        <f t="shared" si="14"/>
        <v>2.9974872128471029E-3</v>
      </c>
      <c r="H137" s="2">
        <f t="shared" si="15"/>
        <v>4.063338349800432E-2</v>
      </c>
    </row>
    <row r="138" spans="1:8" x14ac:dyDescent="0.25">
      <c r="A138" t="s">
        <v>5124</v>
      </c>
      <c r="B138">
        <v>19478.25</v>
      </c>
      <c r="C138">
        <v>19688.5</v>
      </c>
      <c r="D138">
        <v>19378</v>
      </c>
      <c r="E138">
        <v>19642</v>
      </c>
      <c r="G138" s="2">
        <f t="shared" si="14"/>
        <v>8.4068127270160303E-3</v>
      </c>
      <c r="H138" s="2">
        <f t="shared" si="15"/>
        <v>1.6023325420580038E-2</v>
      </c>
    </row>
    <row r="139" spans="1:8" x14ac:dyDescent="0.25">
      <c r="A139" t="s">
        <v>5123</v>
      </c>
      <c r="B139">
        <v>19524.5</v>
      </c>
      <c r="C139">
        <v>19623</v>
      </c>
      <c r="D139">
        <v>19257.25</v>
      </c>
      <c r="E139">
        <v>19528</v>
      </c>
      <c r="G139" s="2">
        <f t="shared" si="14"/>
        <v>1.7926195293093292E-4</v>
      </c>
      <c r="H139" s="2">
        <f t="shared" si="15"/>
        <v>1.8992846849887706E-2</v>
      </c>
    </row>
    <row r="140" spans="1:8" x14ac:dyDescent="0.25">
      <c r="A140" t="s">
        <v>5122</v>
      </c>
      <c r="B140">
        <v>19405</v>
      </c>
      <c r="C140">
        <v>19589</v>
      </c>
      <c r="D140">
        <v>19216.25</v>
      </c>
      <c r="E140">
        <v>19535.25</v>
      </c>
      <c r="G140" s="2">
        <f t="shared" si="14"/>
        <v>6.7121875805204846E-3</v>
      </c>
      <c r="H140" s="2">
        <f t="shared" si="15"/>
        <v>1.9397645222142719E-2</v>
      </c>
    </row>
    <row r="141" spans="1:8" x14ac:dyDescent="0.25">
      <c r="A141" t="s">
        <v>5121</v>
      </c>
      <c r="B141">
        <v>18826.5</v>
      </c>
      <c r="C141">
        <v>19418</v>
      </c>
      <c r="D141">
        <v>18594.75</v>
      </c>
      <c r="E141">
        <v>19322</v>
      </c>
      <c r="G141" s="2">
        <f t="shared" si="14"/>
        <v>2.6319283987995646E-2</v>
      </c>
      <c r="H141" s="2">
        <f t="shared" si="15"/>
        <v>4.4273249169792549E-2</v>
      </c>
    </row>
    <row r="142" spans="1:8" x14ac:dyDescent="0.25">
      <c r="A142" t="s">
        <v>5120</v>
      </c>
      <c r="B142">
        <v>18646</v>
      </c>
      <c r="C142">
        <v>19165.5</v>
      </c>
      <c r="D142">
        <v>18623.75</v>
      </c>
      <c r="E142">
        <v>18804</v>
      </c>
      <c r="G142" s="2">
        <f t="shared" si="14"/>
        <v>8.4736672744824635E-3</v>
      </c>
      <c r="H142" s="2">
        <f t="shared" si="15"/>
        <v>2.9089200617491106E-2</v>
      </c>
    </row>
    <row r="143" spans="1:8" x14ac:dyDescent="0.25">
      <c r="A143" t="s">
        <v>5119</v>
      </c>
      <c r="B143">
        <v>17914</v>
      </c>
      <c r="C143">
        <v>18514</v>
      </c>
      <c r="D143">
        <v>17863.75</v>
      </c>
      <c r="E143">
        <v>18385</v>
      </c>
      <c r="G143" s="2">
        <f t="shared" si="14"/>
        <v>2.6292285363402924E-2</v>
      </c>
      <c r="H143" s="2">
        <f t="shared" si="15"/>
        <v>3.6400531803232807E-2</v>
      </c>
    </row>
    <row r="144" spans="1:8" x14ac:dyDescent="0.25">
      <c r="A144" t="s">
        <v>5118</v>
      </c>
      <c r="B144">
        <v>18306.25</v>
      </c>
      <c r="C144">
        <v>18383.5</v>
      </c>
      <c r="D144">
        <v>17700</v>
      </c>
      <c r="E144">
        <v>17922.25</v>
      </c>
      <c r="G144" s="2">
        <f t="shared" si="14"/>
        <v>-2.097644247183339E-2</v>
      </c>
      <c r="H144" s="2">
        <f t="shared" si="15"/>
        <v>3.8615819209039545E-2</v>
      </c>
    </row>
    <row r="145" spans="1:8" x14ac:dyDescent="0.25">
      <c r="A145" t="s">
        <v>5117</v>
      </c>
      <c r="B145">
        <v>18391.25</v>
      </c>
      <c r="C145">
        <v>18652.75</v>
      </c>
      <c r="D145">
        <v>18261.5</v>
      </c>
      <c r="E145">
        <v>18380.75</v>
      </c>
      <c r="G145" s="2">
        <f t="shared" si="14"/>
        <v>-5.7092367294229594E-4</v>
      </c>
      <c r="H145" s="2">
        <f t="shared" si="15"/>
        <v>2.1424855570462448E-2</v>
      </c>
    </row>
    <row r="146" spans="1:8" x14ac:dyDescent="0.25">
      <c r="A146" t="s">
        <v>5116</v>
      </c>
      <c r="B146">
        <v>18790</v>
      </c>
      <c r="C146">
        <v>18861.25</v>
      </c>
      <c r="D146">
        <v>18116.25</v>
      </c>
      <c r="E146">
        <v>18385.25</v>
      </c>
      <c r="G146" s="2">
        <f t="shared" si="14"/>
        <v>-2.1540713145290047E-2</v>
      </c>
      <c r="H146" s="2">
        <f t="shared" si="15"/>
        <v>4.1123300903884635E-2</v>
      </c>
    </row>
    <row r="147" spans="1:8" x14ac:dyDescent="0.25">
      <c r="A147" t="s">
        <v>5115</v>
      </c>
      <c r="B147">
        <v>18902.5</v>
      </c>
      <c r="C147">
        <v>19144.75</v>
      </c>
      <c r="D147">
        <v>18809</v>
      </c>
      <c r="E147">
        <v>18960.25</v>
      </c>
      <c r="G147" s="2">
        <f t="shared" si="14"/>
        <v>3.0551514349953712E-3</v>
      </c>
      <c r="H147" s="2">
        <f t="shared" si="15"/>
        <v>1.7850497102450954E-2</v>
      </c>
    </row>
    <row r="148" spans="1:8" x14ac:dyDescent="0.25">
      <c r="A148" t="s">
        <v>5114</v>
      </c>
      <c r="B148">
        <v>19225</v>
      </c>
      <c r="C148">
        <v>19256</v>
      </c>
      <c r="D148">
        <v>18737.5</v>
      </c>
      <c r="E148">
        <v>18934.75</v>
      </c>
      <c r="G148" s="2">
        <f t="shared" si="14"/>
        <v>-1.5097529258777633E-2</v>
      </c>
      <c r="H148" s="2">
        <f t="shared" si="15"/>
        <v>2.7671781187458305E-2</v>
      </c>
    </row>
    <row r="149" spans="1:8" x14ac:dyDescent="0.25">
      <c r="A149" t="s">
        <v>5113</v>
      </c>
      <c r="B149">
        <v>18464.75</v>
      </c>
      <c r="C149">
        <v>18873.5</v>
      </c>
      <c r="D149">
        <v>18067</v>
      </c>
      <c r="E149">
        <v>18807.5</v>
      </c>
      <c r="G149" s="2">
        <f t="shared" si="14"/>
        <v>1.8562395916543684E-2</v>
      </c>
      <c r="H149" s="2">
        <f t="shared" si="15"/>
        <v>4.4639397797088615E-2</v>
      </c>
    </row>
    <row r="150" spans="1:8" x14ac:dyDescent="0.25">
      <c r="A150" t="s">
        <v>5112</v>
      </c>
      <c r="B150">
        <v>19266.75</v>
      </c>
      <c r="C150">
        <v>19383.5</v>
      </c>
      <c r="D150">
        <v>17919</v>
      </c>
      <c r="E150">
        <v>18484.5</v>
      </c>
      <c r="G150" s="2">
        <f t="shared" si="14"/>
        <v>-4.0601035462649385E-2</v>
      </c>
      <c r="H150" s="2">
        <f t="shared" si="15"/>
        <v>8.1728891121156319E-2</v>
      </c>
    </row>
    <row r="151" spans="1:8" x14ac:dyDescent="0.25">
      <c r="A151" t="s">
        <v>5111</v>
      </c>
      <c r="B151">
        <v>17220.25</v>
      </c>
      <c r="C151">
        <v>19386.75</v>
      </c>
      <c r="D151">
        <v>16735</v>
      </c>
      <c r="E151">
        <v>19288.75</v>
      </c>
      <c r="G151" s="2">
        <f t="shared" si="14"/>
        <v>0.12012020731406338</v>
      </c>
      <c r="H151" s="2">
        <f t="shared" si="15"/>
        <v>0.15845533313414997</v>
      </c>
    </row>
    <row r="152" spans="1:8" x14ac:dyDescent="0.25">
      <c r="A152" t="s">
        <v>5110</v>
      </c>
      <c r="B152">
        <v>17665</v>
      </c>
      <c r="C152">
        <v>18357.25</v>
      </c>
      <c r="D152">
        <v>16973.5</v>
      </c>
      <c r="E152">
        <v>17243.75</v>
      </c>
      <c r="G152" s="2">
        <f t="shared" si="14"/>
        <v>-2.3846589300877442E-2</v>
      </c>
      <c r="H152" s="2">
        <f t="shared" si="15"/>
        <v>8.1524140572068221E-2</v>
      </c>
    </row>
    <row r="153" spans="1:8" x14ac:dyDescent="0.25">
      <c r="A153" t="s">
        <v>5109</v>
      </c>
      <c r="B153">
        <v>17100</v>
      </c>
      <c r="C153">
        <v>18361.5</v>
      </c>
      <c r="D153">
        <v>16460</v>
      </c>
      <c r="E153">
        <v>17563.25</v>
      </c>
      <c r="G153" s="2">
        <f t="shared" si="14"/>
        <v>2.70906432748538E-2</v>
      </c>
      <c r="H153" s="2">
        <f t="shared" si="15"/>
        <v>0.11552247873633049</v>
      </c>
    </row>
    <row r="154" spans="1:8" x14ac:dyDescent="0.25">
      <c r="A154" t="s">
        <v>5108</v>
      </c>
      <c r="B154">
        <v>18660</v>
      </c>
      <c r="C154">
        <v>18713</v>
      </c>
      <c r="D154">
        <v>17387.5</v>
      </c>
      <c r="E154">
        <v>17539</v>
      </c>
      <c r="G154" s="2">
        <f t="shared" si="14"/>
        <v>-6.007502679528403E-2</v>
      </c>
      <c r="H154" s="2">
        <f t="shared" si="15"/>
        <v>7.6232925952552127E-2</v>
      </c>
    </row>
    <row r="155" spans="1:8" x14ac:dyDescent="0.25">
      <c r="A155" t="s">
        <v>5107</v>
      </c>
      <c r="B155">
        <v>19020</v>
      </c>
      <c r="C155">
        <v>19177</v>
      </c>
      <c r="D155">
        <v>18614</v>
      </c>
      <c r="E155">
        <v>18675.5</v>
      </c>
      <c r="G155" s="2">
        <f t="shared" si="14"/>
        <v>-1.8112513144058887E-2</v>
      </c>
      <c r="H155" s="2">
        <f t="shared" si="15"/>
        <v>3.0246051359192005E-2</v>
      </c>
    </row>
    <row r="156" spans="1:8" x14ac:dyDescent="0.25">
      <c r="A156" t="s">
        <v>5106</v>
      </c>
      <c r="B156">
        <v>19600.5</v>
      </c>
      <c r="C156">
        <v>20044.25</v>
      </c>
      <c r="D156">
        <v>19076.75</v>
      </c>
      <c r="E156">
        <v>19758</v>
      </c>
      <c r="G156" s="2">
        <f t="shared" si="14"/>
        <v>8.0355092982321887E-3</v>
      </c>
      <c r="H156" s="2">
        <f t="shared" si="15"/>
        <v>5.0716185933138508E-2</v>
      </c>
    </row>
    <row r="157" spans="1:8" x14ac:dyDescent="0.25">
      <c r="A157" t="s">
        <v>5105</v>
      </c>
      <c r="B157">
        <v>19411.25</v>
      </c>
      <c r="C157">
        <v>19644</v>
      </c>
      <c r="D157">
        <v>19261.25</v>
      </c>
      <c r="E157">
        <v>19604.5</v>
      </c>
      <c r="G157" s="2">
        <f t="shared" si="14"/>
        <v>9.9555670036705519E-3</v>
      </c>
      <c r="H157" s="2">
        <f t="shared" si="15"/>
        <v>1.98715036666883E-2</v>
      </c>
    </row>
    <row r="158" spans="1:8" x14ac:dyDescent="0.25">
      <c r="A158" t="s">
        <v>5104</v>
      </c>
      <c r="B158">
        <v>19319.75</v>
      </c>
      <c r="C158">
        <v>19489.75</v>
      </c>
      <c r="D158">
        <v>18976.75</v>
      </c>
      <c r="E158">
        <v>19439.5</v>
      </c>
      <c r="G158" s="2">
        <f t="shared" si="14"/>
        <v>6.19832037164042E-3</v>
      </c>
      <c r="H158" s="2">
        <f t="shared" si="15"/>
        <v>2.7033079953100506E-2</v>
      </c>
    </row>
    <row r="159" spans="1:8" x14ac:dyDescent="0.25">
      <c r="A159" t="s">
        <v>5103</v>
      </c>
      <c r="B159">
        <v>19995.25</v>
      </c>
      <c r="C159">
        <v>20011.75</v>
      </c>
      <c r="D159">
        <v>19357.5</v>
      </c>
      <c r="E159">
        <v>19457</v>
      </c>
      <c r="G159" s="2">
        <f t="shared" si="14"/>
        <v>-2.6918893237143821E-2</v>
      </c>
      <c r="H159" s="2">
        <f t="shared" si="15"/>
        <v>3.3798269404623528E-2</v>
      </c>
    </row>
    <row r="160" spans="1:8" x14ac:dyDescent="0.25">
      <c r="A160" t="s">
        <v>5102</v>
      </c>
      <c r="B160">
        <v>20046</v>
      </c>
      <c r="C160">
        <v>20199.5</v>
      </c>
      <c r="D160">
        <v>19937.25</v>
      </c>
      <c r="E160">
        <v>19990.25</v>
      </c>
      <c r="G160" s="2">
        <f t="shared" si="14"/>
        <v>-2.7811034620373143E-3</v>
      </c>
      <c r="H160" s="2">
        <f t="shared" si="15"/>
        <v>1.3153769953228254E-2</v>
      </c>
    </row>
    <row r="161" spans="1:8" x14ac:dyDescent="0.25">
      <c r="A161" t="s">
        <v>5101</v>
      </c>
      <c r="B161">
        <v>20511.5</v>
      </c>
      <c r="C161">
        <v>20536.75</v>
      </c>
      <c r="D161">
        <v>20045</v>
      </c>
      <c r="E161">
        <v>20116.5</v>
      </c>
      <c r="G161" s="2">
        <f t="shared" si="14"/>
        <v>-1.9257489700899494E-2</v>
      </c>
      <c r="H161" s="2">
        <f t="shared" si="15"/>
        <v>2.4532302319780493E-2</v>
      </c>
    </row>
    <row r="162" spans="1:8" x14ac:dyDescent="0.25">
      <c r="A162" t="s">
        <v>5100</v>
      </c>
      <c r="B162">
        <v>20353</v>
      </c>
      <c r="C162">
        <v>20524.75</v>
      </c>
      <c r="D162">
        <v>20293</v>
      </c>
      <c r="E162">
        <v>20488.5</v>
      </c>
      <c r="G162" s="2">
        <f t="shared" si="14"/>
        <v>6.6574952095514173E-3</v>
      </c>
      <c r="H162" s="2">
        <f t="shared" si="15"/>
        <v>1.1420194155620164E-2</v>
      </c>
    </row>
    <row r="163" spans="1:8" x14ac:dyDescent="0.25">
      <c r="A163" t="s">
        <v>5099</v>
      </c>
      <c r="B163">
        <v>20050.5</v>
      </c>
      <c r="C163">
        <v>20409.5</v>
      </c>
      <c r="D163">
        <v>20050.5</v>
      </c>
      <c r="E163">
        <v>20374.25</v>
      </c>
      <c r="G163" s="2">
        <f t="shared" si="14"/>
        <v>1.614672950799232E-2</v>
      </c>
      <c r="H163" s="2">
        <f t="shared" si="15"/>
        <v>1.790479040422932E-2</v>
      </c>
    </row>
    <row r="164" spans="1:8" x14ac:dyDescent="0.25">
      <c r="A164" t="s">
        <v>5098</v>
      </c>
      <c r="B164">
        <v>19690.75</v>
      </c>
      <c r="C164">
        <v>19728.75</v>
      </c>
      <c r="D164">
        <v>19408</v>
      </c>
      <c r="E164">
        <v>19450.810546875</v>
      </c>
      <c r="G164" s="2">
        <f t="shared" si="14"/>
        <v>-1.2185389237332251E-2</v>
      </c>
      <c r="H164" s="2">
        <f t="shared" si="15"/>
        <v>1.6526690024732071E-2</v>
      </c>
    </row>
    <row r="165" spans="1:8" x14ac:dyDescent="0.25">
      <c r="A165" t="s">
        <v>5097</v>
      </c>
      <c r="B165">
        <v>19746.75</v>
      </c>
      <c r="C165">
        <v>19898.75</v>
      </c>
      <c r="D165">
        <v>19530.25</v>
      </c>
      <c r="E165">
        <v>19678.5</v>
      </c>
      <c r="G165" s="2">
        <f t="shared" si="14"/>
        <v>-3.4562649549925938E-3</v>
      </c>
      <c r="H165" s="2">
        <f t="shared" si="15"/>
        <v>1.8868166050101765E-2</v>
      </c>
    </row>
    <row r="166" spans="1:8" x14ac:dyDescent="0.25">
      <c r="A166" t="s">
        <v>5096</v>
      </c>
      <c r="B166">
        <v>19496.75</v>
      </c>
      <c r="C166">
        <v>19935</v>
      </c>
      <c r="D166">
        <v>19455.5</v>
      </c>
      <c r="E166">
        <v>19746.75</v>
      </c>
      <c r="G166" s="2">
        <f t="shared" si="14"/>
        <v>1.2822649928834293E-2</v>
      </c>
      <c r="H166" s="2">
        <f t="shared" si="15"/>
        <v>2.4645986995965152E-2</v>
      </c>
    </row>
    <row r="167" spans="1:8" x14ac:dyDescent="0.25">
      <c r="A167" t="s">
        <v>5095</v>
      </c>
      <c r="B167">
        <v>19821</v>
      </c>
      <c r="C167">
        <v>19858</v>
      </c>
      <c r="D167">
        <v>19397.75</v>
      </c>
      <c r="E167">
        <v>19496.75</v>
      </c>
      <c r="G167" s="2">
        <f t="shared" si="14"/>
        <v>-1.6358912264769689E-2</v>
      </c>
      <c r="H167" s="2">
        <f t="shared" si="15"/>
        <v>2.3726978644430411E-2</v>
      </c>
    </row>
    <row r="168" spans="1:8" x14ac:dyDescent="0.25">
      <c r="A168" t="s">
        <v>5094</v>
      </c>
      <c r="B168">
        <v>19668.25</v>
      </c>
      <c r="C168">
        <v>19959.25</v>
      </c>
      <c r="D168">
        <v>19550.5</v>
      </c>
      <c r="E168">
        <v>19831.75</v>
      </c>
      <c r="G168" s="2">
        <f t="shared" si="14"/>
        <v>8.3128900639355303E-3</v>
      </c>
      <c r="H168" s="2">
        <f t="shared" si="15"/>
        <v>2.0907393672796093E-2</v>
      </c>
    </row>
    <row r="169" spans="1:8" x14ac:dyDescent="0.25">
      <c r="A169" t="s">
        <v>5093</v>
      </c>
      <c r="B169">
        <v>19312.75</v>
      </c>
      <c r="C169">
        <v>19742.5</v>
      </c>
      <c r="D169">
        <v>19296.75</v>
      </c>
      <c r="E169">
        <v>19712</v>
      </c>
      <c r="G169" s="2">
        <f t="shared" si="14"/>
        <v>2.0672871548588368E-2</v>
      </c>
      <c r="H169" s="2">
        <f t="shared" si="15"/>
        <v>2.3099744775674662E-2</v>
      </c>
    </row>
    <row r="170" spans="1:8" x14ac:dyDescent="0.25">
      <c r="A170" t="s">
        <v>5092</v>
      </c>
      <c r="B170">
        <v>19572</v>
      </c>
      <c r="C170">
        <v>19694</v>
      </c>
      <c r="D170">
        <v>19170</v>
      </c>
      <c r="E170">
        <v>19249</v>
      </c>
      <c r="G170" s="2">
        <f t="shared" si="14"/>
        <v>-1.6503167790721439E-2</v>
      </c>
      <c r="H170" s="2">
        <f t="shared" si="15"/>
        <v>2.7334376630151279E-2</v>
      </c>
    </row>
    <row r="171" spans="1:8" x14ac:dyDescent="0.25">
      <c r="A171" t="s">
        <v>5091</v>
      </c>
      <c r="B171">
        <v>19412.75</v>
      </c>
      <c r="C171">
        <v>19788.75</v>
      </c>
      <c r="D171">
        <v>19387</v>
      </c>
      <c r="E171">
        <v>19618.5</v>
      </c>
      <c r="G171" s="2">
        <f t="shared" si="14"/>
        <v>1.0598704459697879E-2</v>
      </c>
      <c r="H171" s="2">
        <f t="shared" si="15"/>
        <v>2.0722649197916131E-2</v>
      </c>
    </row>
    <row r="172" spans="1:8" x14ac:dyDescent="0.25">
      <c r="A172" t="s">
        <v>5090</v>
      </c>
      <c r="B172">
        <v>19440</v>
      </c>
      <c r="C172">
        <v>19686.75</v>
      </c>
      <c r="D172">
        <v>19139.25</v>
      </c>
      <c r="E172">
        <v>19399</v>
      </c>
      <c r="G172" s="2">
        <f t="shared" si="14"/>
        <v>-2.109053497942387E-3</v>
      </c>
      <c r="H172" s="2">
        <f t="shared" si="15"/>
        <v>2.8606136604098907E-2</v>
      </c>
    </row>
    <row r="173" spans="1:8" x14ac:dyDescent="0.25">
      <c r="A173" t="s">
        <v>5089</v>
      </c>
      <c r="B173">
        <v>20147</v>
      </c>
      <c r="C173">
        <v>20156.5</v>
      </c>
      <c r="D173">
        <v>19272.25</v>
      </c>
      <c r="E173">
        <v>19452.75</v>
      </c>
      <c r="G173" s="2">
        <f t="shared" si="14"/>
        <v>-3.4459224698466275E-2</v>
      </c>
      <c r="H173" s="2">
        <f t="shared" si="15"/>
        <v>4.5882032455992428E-2</v>
      </c>
    </row>
    <row r="174" spans="1:8" x14ac:dyDescent="0.25">
      <c r="A174" t="s">
        <v>5088</v>
      </c>
      <c r="B174">
        <v>20214.5</v>
      </c>
      <c r="C174">
        <v>20286.25</v>
      </c>
      <c r="D174">
        <v>19765.5</v>
      </c>
      <c r="E174">
        <v>20229.75</v>
      </c>
      <c r="G174" s="2">
        <f t="shared" si="14"/>
        <v>7.5440896386257388E-4</v>
      </c>
      <c r="H174" s="2">
        <f t="shared" si="15"/>
        <v>2.6346411676911791E-2</v>
      </c>
    </row>
    <row r="175" spans="1:8" x14ac:dyDescent="0.25">
      <c r="A175" t="s">
        <v>5087</v>
      </c>
      <c r="B175">
        <v>20605.25</v>
      </c>
      <c r="C175">
        <v>20647.5</v>
      </c>
      <c r="D175">
        <v>20003</v>
      </c>
      <c r="E175">
        <v>20089.25</v>
      </c>
      <c r="G175" s="2">
        <f t="shared" si="14"/>
        <v>-2.5042161585032939E-2</v>
      </c>
      <c r="H175" s="2">
        <f t="shared" si="15"/>
        <v>3.2220166974953758E-2</v>
      </c>
    </row>
    <row r="176" spans="1:8" x14ac:dyDescent="0.25">
      <c r="A176" t="s">
        <v>5086</v>
      </c>
      <c r="B176">
        <v>20555</v>
      </c>
      <c r="C176">
        <v>20725</v>
      </c>
      <c r="D176">
        <v>20215</v>
      </c>
      <c r="E176">
        <v>20665</v>
      </c>
      <c r="G176" s="2">
        <f t="shared" si="14"/>
        <v>5.35149598637801E-3</v>
      </c>
      <c r="H176" s="2">
        <f t="shared" si="15"/>
        <v>2.5228790502102399E-2</v>
      </c>
    </row>
    <row r="177" spans="1:8" x14ac:dyDescent="0.25">
      <c r="A177" t="s">
        <v>5085</v>
      </c>
      <c r="B177">
        <v>20527</v>
      </c>
      <c r="C177">
        <v>20732.5</v>
      </c>
      <c r="D177">
        <v>20075.25</v>
      </c>
      <c r="E177">
        <v>20399</v>
      </c>
      <c r="G177" s="2">
        <f t="shared" si="14"/>
        <v>-6.2356895795781164E-3</v>
      </c>
      <c r="H177" s="2">
        <f t="shared" si="15"/>
        <v>3.2739318314840414E-2</v>
      </c>
    </row>
    <row r="178" spans="1:8" x14ac:dyDescent="0.25">
      <c r="A178" t="s">
        <v>5084</v>
      </c>
      <c r="B178">
        <v>21005.25</v>
      </c>
      <c r="C178">
        <v>21121</v>
      </c>
      <c r="D178">
        <v>20316.75</v>
      </c>
      <c r="E178">
        <v>20468.25</v>
      </c>
      <c r="G178" s="2">
        <f t="shared" si="14"/>
        <v>-2.5565037312100546E-2</v>
      </c>
      <c r="H178" s="2">
        <f t="shared" si="15"/>
        <v>3.9585563635916178E-2</v>
      </c>
    </row>
    <row r="179" spans="1:8" x14ac:dyDescent="0.25">
      <c r="A179" t="s">
        <v>5083</v>
      </c>
      <c r="B179">
        <v>20649.5</v>
      </c>
      <c r="C179">
        <v>20944.25</v>
      </c>
      <c r="D179">
        <v>20460.5</v>
      </c>
      <c r="E179">
        <v>20919.5</v>
      </c>
      <c r="G179" s="2">
        <f t="shared" si="14"/>
        <v>1.3075377127775491E-2</v>
      </c>
      <c r="H179" s="2">
        <f t="shared" si="15"/>
        <v>2.3643117225874245E-2</v>
      </c>
    </row>
    <row r="180" spans="1:8" x14ac:dyDescent="0.25">
      <c r="A180" t="s">
        <v>5082</v>
      </c>
      <c r="B180">
        <v>21249</v>
      </c>
      <c r="C180">
        <v>21386.5</v>
      </c>
      <c r="D180">
        <v>20583.25</v>
      </c>
      <c r="E180">
        <v>20605.75</v>
      </c>
      <c r="G180" s="2">
        <f t="shared" si="14"/>
        <v>-3.027201280060238E-2</v>
      </c>
      <c r="H180" s="2">
        <f t="shared" si="15"/>
        <v>3.9024449491698344E-2</v>
      </c>
    </row>
    <row r="181" spans="1:8" x14ac:dyDescent="0.25">
      <c r="A181" t="s">
        <v>5081</v>
      </c>
      <c r="B181">
        <v>21230.5</v>
      </c>
      <c r="C181">
        <v>21409.25</v>
      </c>
      <c r="D181">
        <v>21055</v>
      </c>
      <c r="E181">
        <v>21187</v>
      </c>
      <c r="G181" s="2">
        <f t="shared" si="14"/>
        <v>-2.0489390264006972E-3</v>
      </c>
      <c r="H181" s="2">
        <f t="shared" si="15"/>
        <v>1.6824982189503682E-2</v>
      </c>
    </row>
    <row r="182" spans="1:8" x14ac:dyDescent="0.25">
      <c r="A182" t="s">
        <v>5080</v>
      </c>
      <c r="B182">
        <v>21442.5</v>
      </c>
      <c r="C182">
        <v>21453.75</v>
      </c>
      <c r="D182">
        <v>20990</v>
      </c>
      <c r="E182">
        <v>21149</v>
      </c>
      <c r="G182" s="2">
        <f t="shared" si="14"/>
        <v>-1.3687769616415997E-2</v>
      </c>
      <c r="H182" s="2">
        <f t="shared" si="15"/>
        <v>2.2093854216293472E-2</v>
      </c>
    </row>
    <row r="183" spans="1:8" x14ac:dyDescent="0.25">
      <c r="A183" t="s">
        <v>5079</v>
      </c>
      <c r="B183">
        <v>21700.75</v>
      </c>
      <c r="C183">
        <v>21813</v>
      </c>
      <c r="D183">
        <v>21407.5</v>
      </c>
      <c r="E183">
        <v>21420.25</v>
      </c>
      <c r="G183" s="2">
        <f t="shared" si="14"/>
        <v>-1.2925820536156584E-2</v>
      </c>
      <c r="H183" s="2">
        <f t="shared" si="15"/>
        <v>1.8941959593600375E-2</v>
      </c>
    </row>
    <row r="184" spans="1:8" x14ac:dyDescent="0.25">
      <c r="A184" t="s">
        <v>5078</v>
      </c>
      <c r="B184">
        <v>22136</v>
      </c>
      <c r="C184">
        <v>22245.5</v>
      </c>
      <c r="D184">
        <v>21652.75</v>
      </c>
      <c r="E184">
        <v>21679.25</v>
      </c>
      <c r="G184" s="2">
        <f t="shared" si="14"/>
        <v>-2.0633809179616915E-2</v>
      </c>
      <c r="H184" s="2">
        <f t="shared" si="15"/>
        <v>2.7375275657826374E-2</v>
      </c>
    </row>
    <row r="185" spans="1:8" x14ac:dyDescent="0.25">
      <c r="A185" t="s">
        <v>5077</v>
      </c>
      <c r="B185">
        <v>22213</v>
      </c>
      <c r="C185">
        <v>22235.5</v>
      </c>
      <c r="D185">
        <v>21951</v>
      </c>
      <c r="E185">
        <v>22141.75</v>
      </c>
      <c r="G185" s="2">
        <f t="shared" si="14"/>
        <v>-3.2075811461756629E-3</v>
      </c>
      <c r="H185" s="2">
        <f t="shared" si="15"/>
        <v>1.2960685162407179E-2</v>
      </c>
    </row>
    <row r="186" spans="1:8" x14ac:dyDescent="0.25">
      <c r="A186" t="s">
        <v>5076</v>
      </c>
      <c r="B186">
        <v>22224.5</v>
      </c>
      <c r="C186">
        <v>22299.75</v>
      </c>
      <c r="D186">
        <v>22118</v>
      </c>
      <c r="E186">
        <v>22250.5</v>
      </c>
      <c r="G186" s="2">
        <f t="shared" si="14"/>
        <v>1.1698800872910527E-3</v>
      </c>
      <c r="H186" s="2">
        <f t="shared" si="15"/>
        <v>8.2172890858124605E-3</v>
      </c>
    </row>
    <row r="187" spans="1:8" x14ac:dyDescent="0.25">
      <c r="A187" t="s">
        <v>5075</v>
      </c>
      <c r="B187">
        <v>22235.75</v>
      </c>
      <c r="C187">
        <v>22319.75</v>
      </c>
      <c r="D187">
        <v>22102.75</v>
      </c>
      <c r="E187">
        <v>22232.25</v>
      </c>
      <c r="G187" s="2">
        <f t="shared" si="14"/>
        <v>-1.5740418020530002E-4</v>
      </c>
      <c r="H187" s="2">
        <f t="shared" si="15"/>
        <v>9.8177828550745951E-3</v>
      </c>
    </row>
    <row r="188" spans="1:8" x14ac:dyDescent="0.25">
      <c r="A188" t="s">
        <v>5074</v>
      </c>
      <c r="B188">
        <v>22071</v>
      </c>
      <c r="C188">
        <v>22225</v>
      </c>
      <c r="D188">
        <v>22042.5</v>
      </c>
      <c r="E188">
        <v>22196.25</v>
      </c>
      <c r="G188" s="2">
        <f t="shared" si="14"/>
        <v>5.6748674731548184E-3</v>
      </c>
      <c r="H188" s="2">
        <f t="shared" si="15"/>
        <v>8.2794601338323694E-3</v>
      </c>
    </row>
    <row r="189" spans="1:8" x14ac:dyDescent="0.25">
      <c r="A189" t="s">
        <v>5073</v>
      </c>
      <c r="B189">
        <v>21861.25</v>
      </c>
      <c r="C189">
        <v>22124</v>
      </c>
      <c r="D189">
        <v>21753</v>
      </c>
      <c r="E189">
        <v>22113.25</v>
      </c>
      <c r="G189" s="2">
        <f t="shared" si="14"/>
        <v>1.1527245697295442E-2</v>
      </c>
      <c r="H189" s="2">
        <f t="shared" si="15"/>
        <v>1.7055118834183789E-2</v>
      </c>
    </row>
    <row r="190" spans="1:8" x14ac:dyDescent="0.25">
      <c r="A190" t="s">
        <v>5072</v>
      </c>
      <c r="B190">
        <v>21794.25</v>
      </c>
      <c r="C190">
        <v>21862.5</v>
      </c>
      <c r="D190">
        <v>21510.75</v>
      </c>
      <c r="E190">
        <v>21804.75</v>
      </c>
      <c r="G190" s="2">
        <f t="shared" si="14"/>
        <v>4.8177845073815343E-4</v>
      </c>
      <c r="H190" s="2">
        <f t="shared" si="15"/>
        <v>1.6352288971793173E-2</v>
      </c>
    </row>
    <row r="191" spans="1:8" x14ac:dyDescent="0.25">
      <c r="A191" t="s">
        <v>5071</v>
      </c>
      <c r="B191">
        <v>21832</v>
      </c>
      <c r="C191">
        <v>21871.5</v>
      </c>
      <c r="D191">
        <v>21669.5</v>
      </c>
      <c r="E191">
        <v>21786.75</v>
      </c>
      <c r="G191" s="2">
        <f t="shared" si="14"/>
        <v>-2.0726456577500915E-3</v>
      </c>
      <c r="H191" s="2">
        <f t="shared" si="15"/>
        <v>9.3218579108885757E-3</v>
      </c>
    </row>
    <row r="192" spans="1:8" x14ac:dyDescent="0.25">
      <c r="A192" t="s">
        <v>5070</v>
      </c>
      <c r="B192">
        <v>21463.25</v>
      </c>
      <c r="C192">
        <v>21894</v>
      </c>
      <c r="D192">
        <v>21418</v>
      </c>
      <c r="E192">
        <v>21846.5</v>
      </c>
      <c r="G192" s="2">
        <f t="shared" si="14"/>
        <v>1.7856102873516359E-2</v>
      </c>
      <c r="H192" s="2">
        <f t="shared" si="15"/>
        <v>2.2224297320011206E-2</v>
      </c>
    </row>
    <row r="193" spans="1:8" x14ac:dyDescent="0.25">
      <c r="A193" t="s">
        <v>5069</v>
      </c>
      <c r="B193">
        <v>21817.75</v>
      </c>
      <c r="C193">
        <v>21968</v>
      </c>
      <c r="D193">
        <v>21552.75</v>
      </c>
      <c r="E193">
        <v>21590.75</v>
      </c>
      <c r="G193" s="2">
        <f t="shared" si="14"/>
        <v>-1.0404372586540775E-2</v>
      </c>
      <c r="H193" s="2">
        <f t="shared" si="15"/>
        <v>1.926668290589368E-2</v>
      </c>
    </row>
    <row r="194" spans="1:8" x14ac:dyDescent="0.25">
      <c r="A194" t="s">
        <v>5068</v>
      </c>
      <c r="B194">
        <v>21764.5</v>
      </c>
      <c r="C194">
        <v>21882.25</v>
      </c>
      <c r="D194">
        <v>21705.75</v>
      </c>
      <c r="E194">
        <v>21871.75</v>
      </c>
      <c r="G194" s="2">
        <f t="shared" si="14"/>
        <v>4.9277493165475889E-3</v>
      </c>
      <c r="H194" s="2">
        <f t="shared" si="15"/>
        <v>8.1314858965942198E-3</v>
      </c>
    </row>
    <row r="195" spans="1:8" x14ac:dyDescent="0.25">
      <c r="A195" t="s">
        <v>5067</v>
      </c>
      <c r="B195">
        <v>21562</v>
      </c>
      <c r="C195">
        <v>21795</v>
      </c>
      <c r="D195">
        <v>21429.75</v>
      </c>
      <c r="E195">
        <v>21763</v>
      </c>
      <c r="G195" s="2">
        <f t="shared" ref="G195:G258" si="16" xml:space="preserve"> (E195-B195)/B195</f>
        <v>9.3219552917169091E-3</v>
      </c>
      <c r="H195" s="2">
        <f t="shared" ref="H195:H258" si="17" xml:space="preserve"> (C195-D195) / D195</f>
        <v>1.7044062576558289E-2</v>
      </c>
    </row>
    <row r="196" spans="1:8" x14ac:dyDescent="0.25">
      <c r="A196" t="s">
        <v>5066</v>
      </c>
      <c r="B196">
        <v>21592</v>
      </c>
      <c r="C196">
        <v>21694</v>
      </c>
      <c r="D196">
        <v>21242.5</v>
      </c>
      <c r="E196">
        <v>21670.25</v>
      </c>
      <c r="G196" s="2">
        <f t="shared" si="16"/>
        <v>3.6240274175620602E-3</v>
      </c>
      <c r="H196" s="2">
        <f t="shared" si="17"/>
        <v>2.1254560433094032E-2</v>
      </c>
    </row>
    <row r="197" spans="1:8" x14ac:dyDescent="0.25">
      <c r="A197" t="s">
        <v>5065</v>
      </c>
      <c r="B197">
        <v>21200</v>
      </c>
      <c r="C197">
        <v>21579.75</v>
      </c>
      <c r="D197">
        <v>20943</v>
      </c>
      <c r="E197">
        <v>21405</v>
      </c>
      <c r="G197" s="2">
        <f t="shared" si="16"/>
        <v>9.6698113207547166E-3</v>
      </c>
      <c r="H197" s="2">
        <f t="shared" si="17"/>
        <v>3.040395358831113E-2</v>
      </c>
    </row>
    <row r="198" spans="1:8" x14ac:dyDescent="0.25">
      <c r="A198" t="s">
        <v>5064</v>
      </c>
      <c r="B198">
        <v>21680</v>
      </c>
      <c r="C198">
        <v>21966</v>
      </c>
      <c r="D198">
        <v>21533.75</v>
      </c>
      <c r="E198">
        <v>21589.25</v>
      </c>
      <c r="G198" s="2">
        <f t="shared" si="16"/>
        <v>-4.1858856088560882E-3</v>
      </c>
      <c r="H198" s="2">
        <f t="shared" si="17"/>
        <v>2.0073140999593661E-2</v>
      </c>
    </row>
    <row r="199" spans="1:8" x14ac:dyDescent="0.25">
      <c r="A199" t="s">
        <v>5063</v>
      </c>
      <c r="B199">
        <v>21547.75</v>
      </c>
      <c r="C199">
        <v>21748.75</v>
      </c>
      <c r="D199">
        <v>21419.5</v>
      </c>
      <c r="E199">
        <v>21624.75</v>
      </c>
      <c r="G199" s="2">
        <f t="shared" si="16"/>
        <v>3.5734589458296111E-3</v>
      </c>
      <c r="H199" s="2">
        <f t="shared" si="17"/>
        <v>1.5371507271411565E-2</v>
      </c>
    </row>
    <row r="200" spans="1:8" x14ac:dyDescent="0.25">
      <c r="A200" t="s">
        <v>5062</v>
      </c>
      <c r="B200">
        <v>21559</v>
      </c>
      <c r="C200">
        <v>21697</v>
      </c>
      <c r="D200">
        <v>21367</v>
      </c>
      <c r="E200">
        <v>21523.25</v>
      </c>
      <c r="G200" s="2">
        <f t="shared" si="16"/>
        <v>-1.658240178115868E-3</v>
      </c>
      <c r="H200" s="2">
        <f t="shared" si="17"/>
        <v>1.5444376842794965E-2</v>
      </c>
    </row>
    <row r="201" spans="1:8" x14ac:dyDescent="0.25">
      <c r="A201" t="s">
        <v>5061</v>
      </c>
      <c r="B201">
        <v>21343.25</v>
      </c>
      <c r="C201">
        <v>21626</v>
      </c>
      <c r="D201">
        <v>21159.5</v>
      </c>
      <c r="E201">
        <v>21581.75</v>
      </c>
      <c r="G201" s="2">
        <f t="shared" si="16"/>
        <v>1.1174493106719923E-2</v>
      </c>
      <c r="H201" s="2">
        <f t="shared" si="17"/>
        <v>2.2046834755074553E-2</v>
      </c>
    </row>
    <row r="202" spans="1:8" x14ac:dyDescent="0.25">
      <c r="A202" t="s">
        <v>5060</v>
      </c>
      <c r="B202">
        <v>21771</v>
      </c>
      <c r="C202">
        <v>21771</v>
      </c>
      <c r="D202">
        <v>20763.75</v>
      </c>
      <c r="E202">
        <v>21258.5</v>
      </c>
      <c r="G202" s="2">
        <f t="shared" si="16"/>
        <v>-2.3540489642184557E-2</v>
      </c>
      <c r="H202" s="2">
        <f t="shared" si="17"/>
        <v>4.8510023478417916E-2</v>
      </c>
    </row>
    <row r="203" spans="1:8" x14ac:dyDescent="0.25">
      <c r="A203" t="s">
        <v>5059</v>
      </c>
      <c r="B203">
        <v>22018.5</v>
      </c>
      <c r="C203">
        <v>22078.25</v>
      </c>
      <c r="D203">
        <v>21844</v>
      </c>
      <c r="E203">
        <v>21911.25</v>
      </c>
      <c r="G203" s="2">
        <f t="shared" si="16"/>
        <v>-4.8709040125349138E-3</v>
      </c>
      <c r="H203" s="2">
        <f t="shared" si="17"/>
        <v>1.0723768540560338E-2</v>
      </c>
    </row>
    <row r="204" spans="1:8" x14ac:dyDescent="0.25">
      <c r="A204" t="s">
        <v>5058</v>
      </c>
      <c r="B204">
        <v>21981.75</v>
      </c>
      <c r="C204">
        <v>22050.5</v>
      </c>
      <c r="D204">
        <v>21855.5</v>
      </c>
      <c r="E204">
        <v>22038.25</v>
      </c>
      <c r="G204" s="2">
        <f t="shared" si="16"/>
        <v>2.5703140104859712E-3</v>
      </c>
      <c r="H204" s="2">
        <f t="shared" si="17"/>
        <v>8.9222392532772067E-3</v>
      </c>
    </row>
    <row r="205" spans="1:8" x14ac:dyDescent="0.25">
      <c r="A205" t="s">
        <v>5057</v>
      </c>
      <c r="B205">
        <v>21809.25</v>
      </c>
      <c r="C205">
        <v>22093.5</v>
      </c>
      <c r="D205">
        <v>21768.25</v>
      </c>
      <c r="E205">
        <v>22000.5</v>
      </c>
      <c r="G205" s="2">
        <f t="shared" si="16"/>
        <v>8.7692148973486025E-3</v>
      </c>
      <c r="H205" s="2">
        <f t="shared" si="17"/>
        <v>1.494148587966419E-2</v>
      </c>
    </row>
    <row r="206" spans="1:8" x14ac:dyDescent="0.25">
      <c r="A206" t="s">
        <v>5056</v>
      </c>
      <c r="B206">
        <v>21600</v>
      </c>
      <c r="C206">
        <v>21783.5</v>
      </c>
      <c r="D206">
        <v>21377.75</v>
      </c>
      <c r="E206">
        <v>21709.5</v>
      </c>
      <c r="G206" s="2">
        <f t="shared" si="16"/>
        <v>5.0694444444444441E-3</v>
      </c>
      <c r="H206" s="2">
        <f t="shared" si="17"/>
        <v>1.8980014267170307E-2</v>
      </c>
    </row>
    <row r="207" spans="1:8" x14ac:dyDescent="0.25">
      <c r="A207" t="s">
        <v>5055</v>
      </c>
      <c r="B207">
        <v>21227.5</v>
      </c>
      <c r="C207">
        <v>21682.5</v>
      </c>
      <c r="D207">
        <v>21209.25</v>
      </c>
      <c r="E207">
        <v>21594.75</v>
      </c>
      <c r="G207" s="2">
        <f t="shared" si="16"/>
        <v>1.7300671299022494E-2</v>
      </c>
      <c r="H207" s="2">
        <f t="shared" si="17"/>
        <v>2.231337741787192E-2</v>
      </c>
    </row>
    <row r="208" spans="1:8" x14ac:dyDescent="0.25">
      <c r="A208" t="s">
        <v>5054</v>
      </c>
      <c r="B208">
        <v>21389</v>
      </c>
      <c r="C208">
        <v>21567.25</v>
      </c>
      <c r="D208">
        <v>21172.25</v>
      </c>
      <c r="E208">
        <v>21249.75</v>
      </c>
      <c r="G208" s="2">
        <f t="shared" si="16"/>
        <v>-6.5103557903595302E-3</v>
      </c>
      <c r="H208" s="2">
        <f t="shared" si="17"/>
        <v>1.8656496121101915E-2</v>
      </c>
    </row>
    <row r="209" spans="1:8" x14ac:dyDescent="0.25">
      <c r="A209" t="s">
        <v>5053</v>
      </c>
      <c r="B209">
        <v>20977</v>
      </c>
      <c r="C209">
        <v>21452.75</v>
      </c>
      <c r="D209">
        <v>20909</v>
      </c>
      <c r="E209">
        <v>21400.25</v>
      </c>
      <c r="G209" s="2">
        <f t="shared" si="16"/>
        <v>2.0176860370882396E-2</v>
      </c>
      <c r="H209" s="2">
        <f t="shared" si="17"/>
        <v>2.6005547850208043E-2</v>
      </c>
    </row>
    <row r="210" spans="1:8" x14ac:dyDescent="0.25">
      <c r="A210" t="s">
        <v>5052</v>
      </c>
      <c r="B210">
        <v>21020</v>
      </c>
      <c r="C210">
        <v>21143.75</v>
      </c>
      <c r="D210">
        <v>20773.5</v>
      </c>
      <c r="E210">
        <v>20919.5</v>
      </c>
      <c r="G210" s="2">
        <f t="shared" si="16"/>
        <v>-4.7811607992388205E-3</v>
      </c>
      <c r="H210" s="2">
        <f t="shared" si="17"/>
        <v>1.7823188196500347E-2</v>
      </c>
    </row>
    <row r="211" spans="1:8" x14ac:dyDescent="0.25">
      <c r="A211" t="s">
        <v>5051</v>
      </c>
      <c r="B211">
        <v>21027.5</v>
      </c>
      <c r="C211">
        <v>21037</v>
      </c>
      <c r="D211">
        <v>20694</v>
      </c>
      <c r="E211">
        <v>20947.25</v>
      </c>
      <c r="G211" s="2">
        <f t="shared" si="16"/>
        <v>-3.816430864344311E-3</v>
      </c>
      <c r="H211" s="2">
        <f t="shared" si="17"/>
        <v>1.6574852614284333E-2</v>
      </c>
    </row>
    <row r="212" spans="1:8" x14ac:dyDescent="0.25">
      <c r="A212" t="s">
        <v>5050</v>
      </c>
      <c r="B212">
        <v>21302.75</v>
      </c>
      <c r="C212">
        <v>21372.5</v>
      </c>
      <c r="D212">
        <v>20874.75</v>
      </c>
      <c r="E212">
        <v>21016</v>
      </c>
      <c r="G212" s="2">
        <f t="shared" si="16"/>
        <v>-1.3460703430308293E-2</v>
      </c>
      <c r="H212" s="2">
        <f t="shared" si="17"/>
        <v>2.3844596941280733E-2</v>
      </c>
    </row>
    <row r="213" spans="1:8" x14ac:dyDescent="0.25">
      <c r="A213" t="s">
        <v>5049</v>
      </c>
      <c r="B213">
        <v>21334.75</v>
      </c>
      <c r="C213">
        <v>21347.25</v>
      </c>
      <c r="D213">
        <v>21218</v>
      </c>
      <c r="E213">
        <v>21301.5</v>
      </c>
      <c r="G213" s="2">
        <f t="shared" si="16"/>
        <v>-1.5584902565064038E-3</v>
      </c>
      <c r="H213" s="2">
        <f t="shared" si="17"/>
        <v>6.0915260627768877E-3</v>
      </c>
    </row>
    <row r="214" spans="1:8" x14ac:dyDescent="0.25">
      <c r="A214" t="s">
        <v>5048</v>
      </c>
      <c r="B214">
        <v>21380.75</v>
      </c>
      <c r="C214">
        <v>21448.25</v>
      </c>
      <c r="D214">
        <v>21166.25</v>
      </c>
      <c r="E214">
        <v>21360.75</v>
      </c>
      <c r="G214" s="2">
        <f t="shared" si="16"/>
        <v>-9.3542088093261457E-4</v>
      </c>
      <c r="H214" s="2">
        <f t="shared" si="17"/>
        <v>1.3323096911356523E-2</v>
      </c>
    </row>
    <row r="215" spans="1:8" x14ac:dyDescent="0.25">
      <c r="A215" t="s">
        <v>5047</v>
      </c>
      <c r="B215">
        <v>21781.25</v>
      </c>
      <c r="C215">
        <v>21806</v>
      </c>
      <c r="D215">
        <v>21279.5</v>
      </c>
      <c r="E215">
        <v>21359.75</v>
      </c>
      <c r="G215" s="2">
        <f t="shared" si="16"/>
        <v>-1.9351506456241032E-2</v>
      </c>
      <c r="H215" s="2">
        <f t="shared" si="17"/>
        <v>2.4742122700251414E-2</v>
      </c>
    </row>
    <row r="216" spans="1:8" x14ac:dyDescent="0.25">
      <c r="A216" t="s">
        <v>5046</v>
      </c>
      <c r="B216">
        <v>21532.25</v>
      </c>
      <c r="C216">
        <v>21896.75</v>
      </c>
      <c r="D216">
        <v>21478.25</v>
      </c>
      <c r="E216">
        <v>21744.5</v>
      </c>
      <c r="G216" s="2">
        <f t="shared" si="16"/>
        <v>9.8573070626618211E-3</v>
      </c>
      <c r="H216" s="2">
        <f t="shared" si="17"/>
        <v>1.9484827674507932E-2</v>
      </c>
    </row>
    <row r="217" spans="1:8" x14ac:dyDescent="0.25">
      <c r="A217" t="s">
        <v>5045</v>
      </c>
      <c r="B217">
        <v>21186.75</v>
      </c>
      <c r="C217">
        <v>21559.25</v>
      </c>
      <c r="D217">
        <v>21144</v>
      </c>
      <c r="E217">
        <v>21516.5</v>
      </c>
      <c r="G217" s="2">
        <f t="shared" si="16"/>
        <v>1.5563972765997617E-2</v>
      </c>
      <c r="H217" s="2">
        <f t="shared" si="17"/>
        <v>1.9639141127506622E-2</v>
      </c>
    </row>
    <row r="218" spans="1:8" x14ac:dyDescent="0.25">
      <c r="A218" t="s">
        <v>5044</v>
      </c>
      <c r="B218">
        <v>21269</v>
      </c>
      <c r="C218">
        <v>21490.5</v>
      </c>
      <c r="D218">
        <v>20983.75</v>
      </c>
      <c r="E218">
        <v>21167.5</v>
      </c>
      <c r="G218" s="2">
        <f t="shared" si="16"/>
        <v>-4.7722036767125862E-3</v>
      </c>
      <c r="H218" s="2">
        <f t="shared" si="17"/>
        <v>2.4149639602073034E-2</v>
      </c>
    </row>
    <row r="219" spans="1:8" x14ac:dyDescent="0.25">
      <c r="A219" t="s">
        <v>5043</v>
      </c>
      <c r="B219">
        <v>21390.25</v>
      </c>
      <c r="C219">
        <v>21524.75</v>
      </c>
      <c r="D219">
        <v>21182</v>
      </c>
      <c r="E219">
        <v>21226.5</v>
      </c>
      <c r="G219" s="2">
        <f t="shared" si="16"/>
        <v>-7.6553569967625435E-3</v>
      </c>
      <c r="H219" s="2">
        <f t="shared" si="17"/>
        <v>1.6181191577754696E-2</v>
      </c>
    </row>
    <row r="220" spans="1:8" x14ac:dyDescent="0.25">
      <c r="A220" t="s">
        <v>5042</v>
      </c>
      <c r="B220">
        <v>21711</v>
      </c>
      <c r="C220">
        <v>21742.75</v>
      </c>
      <c r="D220">
        <v>21253</v>
      </c>
      <c r="E220">
        <v>21416.25</v>
      </c>
      <c r="G220" s="2">
        <f t="shared" si="16"/>
        <v>-1.3576067431256045E-2</v>
      </c>
      <c r="H220" s="2">
        <f t="shared" si="17"/>
        <v>2.3043805580388651E-2</v>
      </c>
    </row>
    <row r="221" spans="1:8" x14ac:dyDescent="0.25">
      <c r="A221" t="s">
        <v>5041</v>
      </c>
      <c r="B221">
        <v>21990.75</v>
      </c>
      <c r="C221">
        <v>22008</v>
      </c>
      <c r="D221">
        <v>21498.75</v>
      </c>
      <c r="E221">
        <v>21698.5</v>
      </c>
      <c r="G221" s="2">
        <f t="shared" si="16"/>
        <v>-1.3289678614872163E-2</v>
      </c>
      <c r="H221" s="2">
        <f t="shared" si="17"/>
        <v>2.3687423687423687E-2</v>
      </c>
    </row>
    <row r="222" spans="1:8" x14ac:dyDescent="0.25">
      <c r="A222" t="s">
        <v>5040</v>
      </c>
      <c r="B222">
        <v>22049.5</v>
      </c>
      <c r="C222">
        <v>22111.25</v>
      </c>
      <c r="D222">
        <v>21870.25</v>
      </c>
      <c r="E222">
        <v>22008</v>
      </c>
      <c r="G222" s="2">
        <f t="shared" si="16"/>
        <v>-1.8821288464591034E-3</v>
      </c>
      <c r="H222" s="2">
        <f t="shared" si="17"/>
        <v>1.101953567060276E-2</v>
      </c>
    </row>
    <row r="223" spans="1:8" x14ac:dyDescent="0.25">
      <c r="A223" t="s">
        <v>5039</v>
      </c>
      <c r="B223">
        <v>21743.25</v>
      </c>
      <c r="C223">
        <v>22049.75</v>
      </c>
      <c r="D223">
        <v>21709</v>
      </c>
      <c r="E223">
        <v>22028.5</v>
      </c>
      <c r="G223" s="2">
        <f t="shared" si="16"/>
        <v>1.3119013946857071E-2</v>
      </c>
      <c r="H223" s="2">
        <f t="shared" si="17"/>
        <v>1.5696255009443088E-2</v>
      </c>
    </row>
    <row r="224" spans="1:8" x14ac:dyDescent="0.25">
      <c r="A224" t="s">
        <v>5038</v>
      </c>
      <c r="B224">
        <v>21566</v>
      </c>
      <c r="C224">
        <v>21776.75</v>
      </c>
      <c r="D224">
        <v>21476.75</v>
      </c>
      <c r="E224">
        <v>21753.25</v>
      </c>
      <c r="G224" s="2">
        <f t="shared" si="16"/>
        <v>8.6826486135583789E-3</v>
      </c>
      <c r="H224" s="2">
        <f t="shared" si="17"/>
        <v>1.3968593944614525E-2</v>
      </c>
    </row>
    <row r="225" spans="1:8" x14ac:dyDescent="0.25">
      <c r="A225" t="s">
        <v>5037</v>
      </c>
      <c r="B225">
        <v>21151.5</v>
      </c>
      <c r="C225">
        <v>21151.5</v>
      </c>
      <c r="D225">
        <v>20745</v>
      </c>
      <c r="E225">
        <v>20947.98046875</v>
      </c>
      <c r="G225" s="2">
        <f t="shared" si="16"/>
        <v>-9.6219904616693854E-3</v>
      </c>
      <c r="H225" s="2">
        <f t="shared" si="17"/>
        <v>1.9595083152566882E-2</v>
      </c>
    </row>
    <row r="226" spans="1:8" x14ac:dyDescent="0.25">
      <c r="A226" t="s">
        <v>5036</v>
      </c>
      <c r="B226">
        <v>21218.5</v>
      </c>
      <c r="C226">
        <v>21424.25</v>
      </c>
      <c r="D226">
        <v>21080</v>
      </c>
      <c r="E226">
        <v>21112.75</v>
      </c>
      <c r="G226" s="2">
        <f t="shared" si="16"/>
        <v>-4.9838584254306385E-3</v>
      </c>
      <c r="H226" s="2">
        <f t="shared" si="17"/>
        <v>1.6330645161290323E-2</v>
      </c>
    </row>
    <row r="227" spans="1:8" x14ac:dyDescent="0.25">
      <c r="A227" t="s">
        <v>5035</v>
      </c>
      <c r="B227">
        <v>22010</v>
      </c>
      <c r="C227">
        <v>22083.75</v>
      </c>
      <c r="D227">
        <v>21034.25</v>
      </c>
      <c r="E227">
        <v>21218.75</v>
      </c>
      <c r="G227" s="2">
        <f t="shared" si="16"/>
        <v>-3.5949568378009993E-2</v>
      </c>
      <c r="H227" s="2">
        <f t="shared" si="17"/>
        <v>4.9894814409831581E-2</v>
      </c>
    </row>
    <row r="228" spans="1:8" x14ac:dyDescent="0.25">
      <c r="A228" t="s">
        <v>5034</v>
      </c>
      <c r="B228">
        <v>22115</v>
      </c>
      <c r="C228">
        <v>22124.5</v>
      </c>
      <c r="D228">
        <v>21942.25</v>
      </c>
      <c r="E228">
        <v>22014.75</v>
      </c>
      <c r="G228" s="2">
        <f t="shared" si="16"/>
        <v>-4.5331223151706982E-3</v>
      </c>
      <c r="H228" s="2">
        <f t="shared" si="17"/>
        <v>8.3058938805272934E-3</v>
      </c>
    </row>
    <row r="229" spans="1:8" x14ac:dyDescent="0.25">
      <c r="A229" t="s">
        <v>5033</v>
      </c>
      <c r="B229">
        <v>21780.25</v>
      </c>
      <c r="C229">
        <v>22152.5</v>
      </c>
      <c r="D229">
        <v>21762</v>
      </c>
      <c r="E229">
        <v>22110.25</v>
      </c>
      <c r="G229" s="2">
        <f t="shared" si="16"/>
        <v>1.5151341238048233E-2</v>
      </c>
      <c r="H229" s="2">
        <f t="shared" si="17"/>
        <v>1.7944122782832462E-2</v>
      </c>
    </row>
    <row r="230" spans="1:8" x14ac:dyDescent="0.25">
      <c r="A230" t="s">
        <v>5032</v>
      </c>
      <c r="B230">
        <v>21720.75</v>
      </c>
      <c r="C230">
        <v>21908</v>
      </c>
      <c r="D230">
        <v>21666.5</v>
      </c>
      <c r="E230">
        <v>21795.75</v>
      </c>
      <c r="G230" s="2">
        <f t="shared" si="16"/>
        <v>3.4529194433893856E-3</v>
      </c>
      <c r="H230" s="2">
        <f t="shared" si="17"/>
        <v>1.1146239586458358E-2</v>
      </c>
    </row>
    <row r="231" spans="1:8" x14ac:dyDescent="0.25">
      <c r="A231" t="s">
        <v>5031</v>
      </c>
      <c r="B231">
        <v>21756.75</v>
      </c>
      <c r="C231">
        <v>21772.5</v>
      </c>
      <c r="D231">
        <v>21604.25</v>
      </c>
      <c r="E231">
        <v>21651.25</v>
      </c>
      <c r="G231" s="2">
        <f t="shared" si="16"/>
        <v>-4.8490698289036733E-3</v>
      </c>
      <c r="H231" s="2">
        <f t="shared" si="17"/>
        <v>7.7878195262506217E-3</v>
      </c>
    </row>
    <row r="232" spans="1:8" x14ac:dyDescent="0.25">
      <c r="A232" t="s">
        <v>5030</v>
      </c>
      <c r="B232">
        <v>21436</v>
      </c>
      <c r="C232">
        <v>21820</v>
      </c>
      <c r="D232">
        <v>21405.75</v>
      </c>
      <c r="E232">
        <v>21793.5</v>
      </c>
      <c r="G232" s="2">
        <f t="shared" si="16"/>
        <v>1.667755178204889E-2</v>
      </c>
      <c r="H232" s="2">
        <f t="shared" si="17"/>
        <v>1.9352276841502866E-2</v>
      </c>
    </row>
    <row r="233" spans="1:8" x14ac:dyDescent="0.25">
      <c r="A233" t="s">
        <v>5029</v>
      </c>
      <c r="B233">
        <v>21479.25</v>
      </c>
      <c r="C233">
        <v>21606.75</v>
      </c>
      <c r="D233">
        <v>21352.75</v>
      </c>
      <c r="E233">
        <v>21405.25</v>
      </c>
      <c r="G233" s="2">
        <f t="shared" si="16"/>
        <v>-3.4451854696974987E-3</v>
      </c>
      <c r="H233" s="2">
        <f t="shared" si="17"/>
        <v>1.1895423306131529E-2</v>
      </c>
    </row>
    <row r="234" spans="1:8" x14ac:dyDescent="0.25">
      <c r="A234" t="s">
        <v>5028</v>
      </c>
      <c r="B234">
        <v>21649</v>
      </c>
      <c r="C234">
        <v>21706.25</v>
      </c>
      <c r="D234">
        <v>21436</v>
      </c>
      <c r="E234">
        <v>21483.75</v>
      </c>
      <c r="G234" s="2">
        <f t="shared" si="16"/>
        <v>-7.6331470275763317E-3</v>
      </c>
      <c r="H234" s="2">
        <f t="shared" si="17"/>
        <v>1.2607296137339056E-2</v>
      </c>
    </row>
    <row r="235" spans="1:8" x14ac:dyDescent="0.25">
      <c r="A235" t="s">
        <v>5027</v>
      </c>
      <c r="B235">
        <v>21450</v>
      </c>
      <c r="C235">
        <v>21669.25</v>
      </c>
      <c r="D235">
        <v>21424.75</v>
      </c>
      <c r="E235">
        <v>21656.75</v>
      </c>
      <c r="G235" s="2">
        <f t="shared" si="16"/>
        <v>9.6386946386946386E-3</v>
      </c>
      <c r="H235" s="2">
        <f t="shared" si="17"/>
        <v>1.1412035146267751E-2</v>
      </c>
    </row>
    <row r="236" spans="1:8" x14ac:dyDescent="0.25">
      <c r="A236" t="s">
        <v>5026</v>
      </c>
      <c r="B236">
        <v>21513.25</v>
      </c>
      <c r="C236">
        <v>21567.25</v>
      </c>
      <c r="D236">
        <v>21437.5</v>
      </c>
      <c r="E236">
        <v>21473.25</v>
      </c>
      <c r="G236" s="2">
        <f t="shared" si="16"/>
        <v>-1.8593192567371271E-3</v>
      </c>
      <c r="H236" s="2">
        <f t="shared" si="17"/>
        <v>6.0524781341107876E-3</v>
      </c>
    </row>
    <row r="237" spans="1:8" x14ac:dyDescent="0.25">
      <c r="A237" t="s">
        <v>5025</v>
      </c>
      <c r="B237">
        <v>21323</v>
      </c>
      <c r="C237">
        <v>21548.5</v>
      </c>
      <c r="D237">
        <v>21305.75</v>
      </c>
      <c r="E237">
        <v>21536.5</v>
      </c>
      <c r="G237" s="2">
        <f t="shared" si="16"/>
        <v>1.0012662383341931E-2</v>
      </c>
      <c r="H237" s="2">
        <f t="shared" si="17"/>
        <v>1.1393637867711769E-2</v>
      </c>
    </row>
    <row r="238" spans="1:8" x14ac:dyDescent="0.25">
      <c r="A238" t="s">
        <v>5024</v>
      </c>
      <c r="B238">
        <v>21220</v>
      </c>
      <c r="C238">
        <v>21329</v>
      </c>
      <c r="D238">
        <v>21134.25</v>
      </c>
      <c r="E238">
        <v>21281.5</v>
      </c>
      <c r="G238" s="2">
        <f t="shared" si="16"/>
        <v>2.8982092365692743E-3</v>
      </c>
      <c r="H238" s="2">
        <f t="shared" si="17"/>
        <v>9.2148999846221186E-3</v>
      </c>
    </row>
    <row r="239" spans="1:8" x14ac:dyDescent="0.25">
      <c r="A239" t="s">
        <v>5023</v>
      </c>
      <c r="B239">
        <v>20995.25</v>
      </c>
      <c r="C239">
        <v>21259.75</v>
      </c>
      <c r="D239">
        <v>20940</v>
      </c>
      <c r="E239">
        <v>21218</v>
      </c>
      <c r="G239" s="2">
        <f t="shared" si="16"/>
        <v>1.0609542634643551E-2</v>
      </c>
      <c r="H239" s="2">
        <f t="shared" si="17"/>
        <v>1.5269818529130849E-2</v>
      </c>
    </row>
    <row r="240" spans="1:8" x14ac:dyDescent="0.25">
      <c r="A240" t="s">
        <v>5022</v>
      </c>
      <c r="B240">
        <v>20813</v>
      </c>
      <c r="C240">
        <v>21017.5</v>
      </c>
      <c r="D240">
        <v>20805.5</v>
      </c>
      <c r="E240">
        <v>20993.5</v>
      </c>
      <c r="G240" s="2">
        <f t="shared" si="16"/>
        <v>8.6724643251813779E-3</v>
      </c>
      <c r="H240" s="2">
        <f t="shared" si="17"/>
        <v>1.0189613323400062E-2</v>
      </c>
    </row>
    <row r="241" spans="1:8" x14ac:dyDescent="0.25">
      <c r="A241" t="s">
        <v>5021</v>
      </c>
      <c r="B241">
        <v>20990.75</v>
      </c>
      <c r="C241">
        <v>21019</v>
      </c>
      <c r="D241">
        <v>20675</v>
      </c>
      <c r="E241">
        <v>20813</v>
      </c>
      <c r="G241" s="2">
        <f t="shared" si="16"/>
        <v>-8.4680156735705021E-3</v>
      </c>
      <c r="H241" s="2">
        <f t="shared" si="17"/>
        <v>1.6638452237001208E-2</v>
      </c>
    </row>
    <row r="242" spans="1:8" x14ac:dyDescent="0.25">
      <c r="A242" t="s">
        <v>5020</v>
      </c>
      <c r="B242">
        <v>20906.25</v>
      </c>
      <c r="C242">
        <v>21024.75</v>
      </c>
      <c r="D242">
        <v>20755</v>
      </c>
      <c r="E242">
        <v>20993.5</v>
      </c>
      <c r="G242" s="2">
        <f t="shared" si="16"/>
        <v>4.1733931240657699E-3</v>
      </c>
      <c r="H242" s="2">
        <f t="shared" si="17"/>
        <v>1.2996868224524212E-2</v>
      </c>
    </row>
    <row r="243" spans="1:8" x14ac:dyDescent="0.25">
      <c r="A243" t="s">
        <v>5019</v>
      </c>
      <c r="B243">
        <v>20935</v>
      </c>
      <c r="C243">
        <v>21081</v>
      </c>
      <c r="D243">
        <v>20780.25</v>
      </c>
      <c r="E243">
        <v>20880.25</v>
      </c>
      <c r="G243" s="2">
        <f t="shared" si="16"/>
        <v>-2.6152376403152616E-3</v>
      </c>
      <c r="H243" s="2">
        <f t="shared" si="17"/>
        <v>1.4472876890316526E-2</v>
      </c>
    </row>
    <row r="244" spans="1:8" x14ac:dyDescent="0.25">
      <c r="A244" t="s">
        <v>5018</v>
      </c>
      <c r="B244">
        <v>20794</v>
      </c>
      <c r="C244">
        <v>20880</v>
      </c>
      <c r="D244">
        <v>20693.25</v>
      </c>
      <c r="E244">
        <v>20849.75</v>
      </c>
      <c r="G244" s="2">
        <f t="shared" si="16"/>
        <v>2.6810618447629122E-3</v>
      </c>
      <c r="H244" s="2">
        <f t="shared" si="17"/>
        <v>9.0246819615091879E-3</v>
      </c>
    </row>
    <row r="245" spans="1:8" x14ac:dyDescent="0.25">
      <c r="A245" t="s">
        <v>5017</v>
      </c>
      <c r="B245">
        <v>20738</v>
      </c>
      <c r="C245">
        <v>20905.75</v>
      </c>
      <c r="D245">
        <v>20514.25</v>
      </c>
      <c r="E245">
        <v>20829.5</v>
      </c>
      <c r="G245" s="2">
        <f t="shared" si="16"/>
        <v>4.4121901822740863E-3</v>
      </c>
      <c r="H245" s="2">
        <f t="shared" si="17"/>
        <v>1.9084295063187783E-2</v>
      </c>
    </row>
    <row r="246" spans="1:8" x14ac:dyDescent="0.25">
      <c r="A246" t="s">
        <v>5016</v>
      </c>
      <c r="B246">
        <v>20762.25</v>
      </c>
      <c r="C246">
        <v>20843.25</v>
      </c>
      <c r="D246">
        <v>20477</v>
      </c>
      <c r="E246">
        <v>20749</v>
      </c>
      <c r="G246" s="2">
        <f t="shared" si="16"/>
        <v>-6.3817746149863333E-4</v>
      </c>
      <c r="H246" s="2">
        <f t="shared" si="17"/>
        <v>1.7885920789178101E-2</v>
      </c>
    </row>
    <row r="247" spans="1:8" x14ac:dyDescent="0.25">
      <c r="A247" t="s">
        <v>5015</v>
      </c>
      <c r="B247">
        <v>20633.25</v>
      </c>
      <c r="C247">
        <v>20792.5</v>
      </c>
      <c r="D247">
        <v>20382.5</v>
      </c>
      <c r="E247">
        <v>20767.75</v>
      </c>
      <c r="G247" s="2">
        <f t="shared" si="16"/>
        <v>6.5186046793403851E-3</v>
      </c>
      <c r="H247" s="2">
        <f t="shared" si="17"/>
        <v>2.0115294983441678E-2</v>
      </c>
    </row>
    <row r="248" spans="1:8" x14ac:dyDescent="0.25">
      <c r="A248" t="s">
        <v>5014</v>
      </c>
      <c r="B248">
        <v>20504</v>
      </c>
      <c r="C248">
        <v>20724.25</v>
      </c>
      <c r="D248">
        <v>20476</v>
      </c>
      <c r="E248">
        <v>20633.5</v>
      </c>
      <c r="G248" s="2">
        <f t="shared" si="16"/>
        <v>6.3158408115489657E-3</v>
      </c>
      <c r="H248" s="2">
        <f t="shared" si="17"/>
        <v>1.2123949990232467E-2</v>
      </c>
    </row>
    <row r="249" spans="1:8" x14ac:dyDescent="0.25">
      <c r="A249" t="s">
        <v>5013</v>
      </c>
      <c r="B249">
        <v>20977.5</v>
      </c>
      <c r="C249">
        <v>20981.5</v>
      </c>
      <c r="D249">
        <v>20405.25</v>
      </c>
      <c r="E249">
        <v>20493.75</v>
      </c>
      <c r="G249" s="2">
        <f t="shared" si="16"/>
        <v>-2.3060421880586341E-2</v>
      </c>
      <c r="H249" s="2">
        <f t="shared" si="17"/>
        <v>2.8240281300155597E-2</v>
      </c>
    </row>
    <row r="250" spans="1:8" x14ac:dyDescent="0.25">
      <c r="A250" t="s">
        <v>5012</v>
      </c>
      <c r="B250">
        <v>21167</v>
      </c>
      <c r="C250">
        <v>21190.25</v>
      </c>
      <c r="D250">
        <v>20950.5</v>
      </c>
      <c r="E250">
        <v>21011.75</v>
      </c>
      <c r="G250" s="2">
        <f t="shared" si="16"/>
        <v>-7.3345301648792931E-3</v>
      </c>
      <c r="H250" s="2">
        <f t="shared" si="17"/>
        <v>1.1443640963222835E-2</v>
      </c>
    </row>
    <row r="251" spans="1:8" x14ac:dyDescent="0.25">
      <c r="A251" t="s">
        <v>5011</v>
      </c>
      <c r="B251">
        <v>21178</v>
      </c>
      <c r="C251">
        <v>21268.5</v>
      </c>
      <c r="D251">
        <v>21056.5</v>
      </c>
      <c r="E251">
        <v>21159.5</v>
      </c>
      <c r="G251" s="2">
        <f t="shared" si="16"/>
        <v>-8.7354802153177824E-4</v>
      </c>
      <c r="H251" s="2">
        <f t="shared" si="17"/>
        <v>1.0068149977441645E-2</v>
      </c>
    </row>
    <row r="252" spans="1:8" x14ac:dyDescent="0.25">
      <c r="A252" t="s">
        <v>5010</v>
      </c>
      <c r="B252">
        <v>21221</v>
      </c>
      <c r="C252">
        <v>21251.75</v>
      </c>
      <c r="D252">
        <v>21054.75</v>
      </c>
      <c r="E252">
        <v>21189.5</v>
      </c>
      <c r="G252" s="2">
        <f t="shared" si="16"/>
        <v>-1.4843786814947458E-3</v>
      </c>
      <c r="H252" s="2">
        <f t="shared" si="17"/>
        <v>9.35655849630131E-3</v>
      </c>
    </row>
    <row r="253" spans="1:8" x14ac:dyDescent="0.25">
      <c r="A253" t="s">
        <v>5009</v>
      </c>
      <c r="B253">
        <v>21249.75</v>
      </c>
      <c r="C253">
        <v>21340.75</v>
      </c>
      <c r="D253">
        <v>21098.25</v>
      </c>
      <c r="E253">
        <v>21217.75</v>
      </c>
      <c r="G253" s="2">
        <f t="shared" si="16"/>
        <v>-1.5059000694125813E-3</v>
      </c>
      <c r="H253" s="2">
        <f t="shared" si="17"/>
        <v>1.1493844276184044E-2</v>
      </c>
    </row>
    <row r="254" spans="1:8" x14ac:dyDescent="0.25">
      <c r="A254" t="s">
        <v>5008</v>
      </c>
      <c r="B254">
        <v>21224.25</v>
      </c>
      <c r="C254">
        <v>21265</v>
      </c>
      <c r="D254">
        <v>21121.75</v>
      </c>
      <c r="E254">
        <v>21231.25</v>
      </c>
      <c r="G254" s="2">
        <f t="shared" si="16"/>
        <v>3.2981141854246913E-4</v>
      </c>
      <c r="H254" s="2">
        <f t="shared" si="17"/>
        <v>6.7821084900635603E-3</v>
      </c>
    </row>
    <row r="255" spans="1:8" x14ac:dyDescent="0.25">
      <c r="A255" t="s">
        <v>5007</v>
      </c>
      <c r="B255">
        <v>20923.5</v>
      </c>
      <c r="C255">
        <v>21253</v>
      </c>
      <c r="D255">
        <v>20861.5</v>
      </c>
      <c r="E255">
        <v>21224.75</v>
      </c>
      <c r="G255" s="2">
        <f t="shared" si="16"/>
        <v>1.4397686811479914E-2</v>
      </c>
      <c r="H255" s="2">
        <f t="shared" si="17"/>
        <v>1.8766627519593508E-2</v>
      </c>
    </row>
    <row r="256" spans="1:8" x14ac:dyDescent="0.25">
      <c r="A256" t="s">
        <v>5006</v>
      </c>
      <c r="B256">
        <v>20360.5</v>
      </c>
      <c r="C256">
        <v>20935.25</v>
      </c>
      <c r="D256">
        <v>20323.5</v>
      </c>
      <c r="E256">
        <v>20894</v>
      </c>
      <c r="G256" s="2">
        <f t="shared" si="16"/>
        <v>2.6202696397436213E-2</v>
      </c>
      <c r="H256" s="2">
        <f t="shared" si="17"/>
        <v>3.0100622432159815E-2</v>
      </c>
    </row>
    <row r="257" spans="1:8" x14ac:dyDescent="0.25">
      <c r="A257" t="s">
        <v>5005</v>
      </c>
      <c r="B257">
        <v>20130.75</v>
      </c>
      <c r="C257">
        <v>20385.5</v>
      </c>
      <c r="D257">
        <v>20041.75</v>
      </c>
      <c r="E257">
        <v>20341.75</v>
      </c>
      <c r="G257" s="2">
        <f t="shared" si="16"/>
        <v>1.0481477341877475E-2</v>
      </c>
      <c r="H257" s="2">
        <f t="shared" si="17"/>
        <v>1.7151695834944553E-2</v>
      </c>
    </row>
    <row r="258" spans="1:8" x14ac:dyDescent="0.25">
      <c r="A258" t="s">
        <v>5004</v>
      </c>
      <c r="B258">
        <v>20138</v>
      </c>
      <c r="C258">
        <v>20248.5</v>
      </c>
      <c r="D258">
        <v>20013</v>
      </c>
      <c r="E258">
        <v>20086</v>
      </c>
      <c r="G258" s="2">
        <f t="shared" si="16"/>
        <v>-2.5821829377296653E-3</v>
      </c>
      <c r="H258" s="2">
        <f t="shared" si="17"/>
        <v>1.176735122170589E-2</v>
      </c>
    </row>
    <row r="259" spans="1:8" x14ac:dyDescent="0.25">
      <c r="A259" t="s">
        <v>5003</v>
      </c>
      <c r="B259">
        <v>20071</v>
      </c>
      <c r="C259">
        <v>20288</v>
      </c>
      <c r="D259">
        <v>20017</v>
      </c>
      <c r="E259">
        <v>20153.25</v>
      </c>
      <c r="G259" s="2">
        <f t="shared" ref="G259:G322" si="18" xml:space="preserve"> (E259-B259)/B259</f>
        <v>4.0979522694434755E-3</v>
      </c>
      <c r="H259" s="2">
        <f t="shared" ref="H259:H322" si="19" xml:space="preserve"> (C259-D259) / D259</f>
        <v>1.3538492281560673E-2</v>
      </c>
    </row>
    <row r="260" spans="1:8" x14ac:dyDescent="0.25">
      <c r="A260" t="s">
        <v>5002</v>
      </c>
      <c r="B260">
        <v>20482</v>
      </c>
      <c r="C260">
        <v>20495.75</v>
      </c>
      <c r="D260">
        <v>20008.5</v>
      </c>
      <c r="E260">
        <v>20021.75</v>
      </c>
      <c r="G260" s="2">
        <f t="shared" si="18"/>
        <v>-2.2470950102529051E-2</v>
      </c>
      <c r="H260" s="2">
        <f t="shared" si="19"/>
        <v>2.4352150336107155E-2</v>
      </c>
    </row>
    <row r="261" spans="1:8" x14ac:dyDescent="0.25">
      <c r="A261" t="s">
        <v>5001</v>
      </c>
      <c r="B261">
        <v>20734</v>
      </c>
      <c r="C261">
        <v>20788.5</v>
      </c>
      <c r="D261">
        <v>20472.5</v>
      </c>
      <c r="E261">
        <v>20534.75</v>
      </c>
      <c r="G261" s="2">
        <f t="shared" si="18"/>
        <v>-9.6098196199479111E-3</v>
      </c>
      <c r="H261" s="2">
        <f t="shared" si="19"/>
        <v>1.5435340090365124E-2</v>
      </c>
    </row>
    <row r="262" spans="1:8" x14ac:dyDescent="0.25">
      <c r="A262" t="s">
        <v>5000</v>
      </c>
      <c r="B262">
        <v>20513</v>
      </c>
      <c r="C262">
        <v>20760.25</v>
      </c>
      <c r="D262">
        <v>20432.25</v>
      </c>
      <c r="E262">
        <v>20696.5</v>
      </c>
      <c r="G262" s="2">
        <f t="shared" si="18"/>
        <v>8.9455467264661429E-3</v>
      </c>
      <c r="H262" s="2">
        <f t="shared" si="19"/>
        <v>1.6053053383743836E-2</v>
      </c>
    </row>
    <row r="263" spans="1:8" x14ac:dyDescent="0.25">
      <c r="A263" t="s">
        <v>4999</v>
      </c>
      <c r="B263">
        <v>20525.5</v>
      </c>
      <c r="C263">
        <v>20676.5</v>
      </c>
      <c r="D263">
        <v>20486</v>
      </c>
      <c r="E263">
        <v>20497</v>
      </c>
      <c r="G263" s="2">
        <f t="shared" si="18"/>
        <v>-1.3885167231005335E-3</v>
      </c>
      <c r="H263" s="2">
        <f t="shared" si="19"/>
        <v>9.2990334862833156E-3</v>
      </c>
    </row>
    <row r="264" spans="1:8" x14ac:dyDescent="0.25">
      <c r="A264" t="s">
        <v>4998</v>
      </c>
      <c r="B264">
        <v>20388.5</v>
      </c>
      <c r="C264">
        <v>20707.25</v>
      </c>
      <c r="D264">
        <v>20364</v>
      </c>
      <c r="E264">
        <v>20498.75</v>
      </c>
      <c r="G264" s="2">
        <f t="shared" si="18"/>
        <v>5.4074600877945904E-3</v>
      </c>
      <c r="H264" s="2">
        <f t="shared" si="19"/>
        <v>1.6855725790610881E-2</v>
      </c>
    </row>
    <row r="265" spans="1:8" x14ac:dyDescent="0.25">
      <c r="A265" t="s">
        <v>4997</v>
      </c>
      <c r="B265">
        <v>20294.25</v>
      </c>
      <c r="C265">
        <v>20428.5</v>
      </c>
      <c r="D265">
        <v>20261.75</v>
      </c>
      <c r="E265">
        <v>20380.25</v>
      </c>
      <c r="G265" s="2">
        <f t="shared" si="18"/>
        <v>4.2376535225494907E-3</v>
      </c>
      <c r="H265" s="2">
        <f t="shared" si="19"/>
        <v>8.2297925894851132E-3</v>
      </c>
    </row>
    <row r="266" spans="1:8" x14ac:dyDescent="0.25">
      <c r="A266" t="s">
        <v>4996</v>
      </c>
      <c r="B266">
        <v>20521</v>
      </c>
      <c r="C266">
        <v>20542.5</v>
      </c>
      <c r="D266">
        <v>20079</v>
      </c>
      <c r="E266">
        <v>20220.5</v>
      </c>
      <c r="G266" s="2">
        <f t="shared" si="18"/>
        <v>-1.4643535890063838E-2</v>
      </c>
      <c r="H266" s="2">
        <f t="shared" si="19"/>
        <v>2.3083818915284625E-2</v>
      </c>
    </row>
    <row r="267" spans="1:8" x14ac:dyDescent="0.25">
      <c r="A267" t="s">
        <v>4995</v>
      </c>
      <c r="B267">
        <v>20536.5</v>
      </c>
      <c r="C267">
        <v>20602.25</v>
      </c>
      <c r="D267">
        <v>20360.25</v>
      </c>
      <c r="E267">
        <v>20542</v>
      </c>
      <c r="G267" s="2">
        <f t="shared" si="18"/>
        <v>2.678158400895966E-4</v>
      </c>
      <c r="H267" s="2">
        <f t="shared" si="19"/>
        <v>1.1885905133777826E-2</v>
      </c>
    </row>
    <row r="268" spans="1:8" x14ac:dyDescent="0.25">
      <c r="A268" t="s">
        <v>4994</v>
      </c>
      <c r="B268">
        <v>20496.25</v>
      </c>
      <c r="C268">
        <v>20554.5</v>
      </c>
      <c r="D268">
        <v>20343.75</v>
      </c>
      <c r="E268">
        <v>20519.5</v>
      </c>
      <c r="G268" s="2">
        <f t="shared" si="18"/>
        <v>1.1343538452155881E-3</v>
      </c>
      <c r="H268" s="2">
        <f t="shared" si="19"/>
        <v>1.0359447004608295E-2</v>
      </c>
    </row>
    <row r="269" spans="1:8" x14ac:dyDescent="0.25">
      <c r="A269" t="s">
        <v>4993</v>
      </c>
      <c r="B269">
        <v>20384</v>
      </c>
      <c r="C269">
        <v>20529.75</v>
      </c>
      <c r="D269">
        <v>20320.75</v>
      </c>
      <c r="E269">
        <v>20483.5</v>
      </c>
      <c r="G269" s="2">
        <f t="shared" si="18"/>
        <v>4.8812794348508633E-3</v>
      </c>
      <c r="H269" s="2">
        <f t="shared" si="19"/>
        <v>1.0285053455212037E-2</v>
      </c>
    </row>
    <row r="270" spans="1:8" x14ac:dyDescent="0.25">
      <c r="A270" t="s">
        <v>4992</v>
      </c>
      <c r="B270">
        <v>20328</v>
      </c>
      <c r="C270">
        <v>20594.75</v>
      </c>
      <c r="D270">
        <v>20276.75</v>
      </c>
      <c r="E270">
        <v>20368</v>
      </c>
      <c r="G270" s="2">
        <f t="shared" si="18"/>
        <v>1.9677292404565133E-3</v>
      </c>
      <c r="H270" s="2">
        <f t="shared" si="19"/>
        <v>1.5682986671927208E-2</v>
      </c>
    </row>
    <row r="271" spans="1:8" x14ac:dyDescent="0.25">
      <c r="A271" t="s">
        <v>4991</v>
      </c>
      <c r="B271">
        <v>20334.5</v>
      </c>
      <c r="C271">
        <v>20398.5</v>
      </c>
      <c r="D271">
        <v>20206.25</v>
      </c>
      <c r="E271">
        <v>20349.5</v>
      </c>
      <c r="G271" s="2">
        <f t="shared" si="18"/>
        <v>7.3766259312990233E-4</v>
      </c>
      <c r="H271" s="2">
        <f t="shared" si="19"/>
        <v>9.5143829260748523E-3</v>
      </c>
    </row>
    <row r="272" spans="1:8" x14ac:dyDescent="0.25">
      <c r="A272" t="s">
        <v>4990</v>
      </c>
      <c r="B272">
        <v>20638.75</v>
      </c>
      <c r="C272">
        <v>20659.25</v>
      </c>
      <c r="D272">
        <v>20254</v>
      </c>
      <c r="E272">
        <v>20342</v>
      </c>
      <c r="G272" s="2">
        <f t="shared" si="18"/>
        <v>-1.4378293259039429E-2</v>
      </c>
      <c r="H272" s="2">
        <f t="shared" si="19"/>
        <v>2.0008393403772095E-2</v>
      </c>
    </row>
    <row r="273" spans="1:8" x14ac:dyDescent="0.25">
      <c r="A273" t="s">
        <v>4989</v>
      </c>
      <c r="B273">
        <v>20432.5</v>
      </c>
      <c r="C273">
        <v>20680</v>
      </c>
      <c r="D273">
        <v>20383.25</v>
      </c>
      <c r="E273">
        <v>20619.25</v>
      </c>
      <c r="G273" s="2">
        <f t="shared" si="18"/>
        <v>9.1398507280068524E-3</v>
      </c>
      <c r="H273" s="2">
        <f t="shared" si="19"/>
        <v>1.45585223161174E-2</v>
      </c>
    </row>
    <row r="274" spans="1:8" x14ac:dyDescent="0.25">
      <c r="A274" t="s">
        <v>4988</v>
      </c>
      <c r="B274">
        <v>20435</v>
      </c>
      <c r="C274">
        <v>20494.25</v>
      </c>
      <c r="D274">
        <v>20314.75</v>
      </c>
      <c r="E274">
        <v>20450</v>
      </c>
      <c r="G274" s="2">
        <f t="shared" si="18"/>
        <v>7.3403474431123076E-4</v>
      </c>
      <c r="H274" s="2">
        <f t="shared" si="19"/>
        <v>8.8359443261669477E-3</v>
      </c>
    </row>
    <row r="275" spans="1:8" x14ac:dyDescent="0.25">
      <c r="A275" t="s">
        <v>4987</v>
      </c>
      <c r="B275">
        <v>20445.25</v>
      </c>
      <c r="C275">
        <v>20508.25</v>
      </c>
      <c r="D275">
        <v>20301.5</v>
      </c>
      <c r="E275">
        <v>20429.75</v>
      </c>
      <c r="G275" s="2">
        <f t="shared" si="18"/>
        <v>-7.5812230224624297E-4</v>
      </c>
      <c r="H275" s="2">
        <f t="shared" si="19"/>
        <v>1.0183976553456641E-2</v>
      </c>
    </row>
    <row r="276" spans="1:8" x14ac:dyDescent="0.25">
      <c r="A276" t="s">
        <v>4986</v>
      </c>
      <c r="B276">
        <v>20294.25</v>
      </c>
      <c r="C276">
        <v>20482.75</v>
      </c>
      <c r="D276">
        <v>20196</v>
      </c>
      <c r="E276">
        <v>20463.5</v>
      </c>
      <c r="G276" s="2">
        <f t="shared" si="18"/>
        <v>8.3398006824593179E-3</v>
      </c>
      <c r="H276" s="2">
        <f t="shared" si="19"/>
        <v>1.4198356110120816E-2</v>
      </c>
    </row>
    <row r="277" spans="1:8" x14ac:dyDescent="0.25">
      <c r="A277" t="s">
        <v>4985</v>
      </c>
      <c r="B277">
        <v>20025.75</v>
      </c>
      <c r="C277">
        <v>20329.5</v>
      </c>
      <c r="D277">
        <v>19902.5</v>
      </c>
      <c r="E277">
        <v>20298.5</v>
      </c>
      <c r="G277" s="2">
        <f t="shared" si="18"/>
        <v>1.361996429596894E-2</v>
      </c>
      <c r="H277" s="2">
        <f t="shared" si="19"/>
        <v>2.1454591131767366E-2</v>
      </c>
    </row>
    <row r="278" spans="1:8" x14ac:dyDescent="0.25">
      <c r="A278" t="s">
        <v>4984</v>
      </c>
      <c r="B278">
        <v>20220</v>
      </c>
      <c r="C278">
        <v>20267.25</v>
      </c>
      <c r="D278">
        <v>19948</v>
      </c>
      <c r="E278">
        <v>19992.75</v>
      </c>
      <c r="G278" s="2">
        <f t="shared" si="18"/>
        <v>-1.1238872403560831E-2</v>
      </c>
      <c r="H278" s="2">
        <f t="shared" si="19"/>
        <v>1.6004110687788248E-2</v>
      </c>
    </row>
    <row r="279" spans="1:8" x14ac:dyDescent="0.25">
      <c r="A279" t="s">
        <v>4983</v>
      </c>
      <c r="B279">
        <v>19965.5</v>
      </c>
      <c r="C279">
        <v>20263.75</v>
      </c>
      <c r="D279">
        <v>19941.5</v>
      </c>
      <c r="E279">
        <v>20227.25</v>
      </c>
      <c r="G279" s="2">
        <f t="shared" si="18"/>
        <v>1.3110114948285793E-2</v>
      </c>
      <c r="H279" s="2">
        <f t="shared" si="19"/>
        <v>1.6159767319409272E-2</v>
      </c>
    </row>
    <row r="280" spans="1:8" x14ac:dyDescent="0.25">
      <c r="A280" t="s">
        <v>4982</v>
      </c>
      <c r="B280">
        <v>20055.5</v>
      </c>
      <c r="C280">
        <v>20113.75</v>
      </c>
      <c r="D280">
        <v>19852</v>
      </c>
      <c r="E280">
        <v>19990.25</v>
      </c>
      <c r="G280" s="2">
        <f t="shared" si="18"/>
        <v>-3.2534716162648651E-3</v>
      </c>
      <c r="H280" s="2">
        <f t="shared" si="19"/>
        <v>1.3185069514406608E-2</v>
      </c>
    </row>
    <row r="281" spans="1:8" x14ac:dyDescent="0.25">
      <c r="A281" t="s">
        <v>4981</v>
      </c>
      <c r="B281">
        <v>19975.25</v>
      </c>
      <c r="C281">
        <v>20090.25</v>
      </c>
      <c r="D281">
        <v>19833.5</v>
      </c>
      <c r="E281">
        <v>20009.75</v>
      </c>
      <c r="G281" s="2">
        <f t="shared" si="18"/>
        <v>1.7271373324489055E-3</v>
      </c>
      <c r="H281" s="2">
        <f t="shared" si="19"/>
        <v>1.2945269367484307E-2</v>
      </c>
    </row>
    <row r="282" spans="1:8" x14ac:dyDescent="0.25">
      <c r="A282" t="s">
        <v>4980</v>
      </c>
      <c r="B282">
        <v>20234.25</v>
      </c>
      <c r="C282">
        <v>20331.75</v>
      </c>
      <c r="D282">
        <v>19818</v>
      </c>
      <c r="E282">
        <v>19975</v>
      </c>
      <c r="G282" s="2">
        <f t="shared" si="18"/>
        <v>-1.2812434362528881E-2</v>
      </c>
      <c r="H282" s="2">
        <f t="shared" si="19"/>
        <v>2.5923402966999697E-2</v>
      </c>
    </row>
    <row r="283" spans="1:8" x14ac:dyDescent="0.25">
      <c r="A283" t="s">
        <v>4979</v>
      </c>
      <c r="B283">
        <v>20198.5</v>
      </c>
      <c r="C283">
        <v>20287</v>
      </c>
      <c r="D283">
        <v>20056</v>
      </c>
      <c r="E283">
        <v>20261.25</v>
      </c>
      <c r="G283" s="2">
        <f t="shared" si="18"/>
        <v>3.1066663366091543E-3</v>
      </c>
      <c r="H283" s="2">
        <f t="shared" si="19"/>
        <v>1.1517750299162346E-2</v>
      </c>
    </row>
    <row r="284" spans="1:8" x14ac:dyDescent="0.25">
      <c r="A284" t="s">
        <v>4978</v>
      </c>
      <c r="B284">
        <v>20345</v>
      </c>
      <c r="C284">
        <v>20395.75</v>
      </c>
      <c r="D284">
        <v>20173</v>
      </c>
      <c r="E284">
        <v>20221.5</v>
      </c>
      <c r="G284" s="2">
        <f t="shared" si="18"/>
        <v>-6.0702875399361025E-3</v>
      </c>
      <c r="H284" s="2">
        <f t="shared" si="19"/>
        <v>1.1041986814058396E-2</v>
      </c>
    </row>
    <row r="285" spans="1:8" x14ac:dyDescent="0.25">
      <c r="A285" t="s">
        <v>4977</v>
      </c>
      <c r="B285">
        <v>20242</v>
      </c>
      <c r="C285">
        <v>20538</v>
      </c>
      <c r="D285">
        <v>20188</v>
      </c>
      <c r="E285">
        <v>20346.25</v>
      </c>
      <c r="G285" s="2">
        <f t="shared" si="18"/>
        <v>5.1501827882620291E-3</v>
      </c>
      <c r="H285" s="2">
        <f t="shared" si="19"/>
        <v>1.7337031900138695E-2</v>
      </c>
    </row>
    <row r="286" spans="1:8" x14ac:dyDescent="0.25">
      <c r="A286" t="s">
        <v>4976</v>
      </c>
      <c r="B286">
        <v>20183.75</v>
      </c>
      <c r="C286">
        <v>20271</v>
      </c>
      <c r="D286">
        <v>20064.25</v>
      </c>
      <c r="E286">
        <v>20192</v>
      </c>
      <c r="G286" s="2">
        <f t="shared" si="18"/>
        <v>4.0874465845048614E-4</v>
      </c>
      <c r="H286" s="2">
        <f t="shared" si="19"/>
        <v>1.0304397124238383E-2</v>
      </c>
    </row>
    <row r="287" spans="1:8" x14ac:dyDescent="0.25">
      <c r="A287" t="s">
        <v>4975</v>
      </c>
      <c r="B287">
        <v>20063.25</v>
      </c>
      <c r="C287">
        <v>20214.75</v>
      </c>
      <c r="D287">
        <v>19953</v>
      </c>
      <c r="E287">
        <v>20167.75</v>
      </c>
      <c r="G287" s="2">
        <f t="shared" si="18"/>
        <v>5.2085280301047933E-3</v>
      </c>
      <c r="H287" s="2">
        <f t="shared" si="19"/>
        <v>1.3118328070966773E-2</v>
      </c>
    </row>
    <row r="288" spans="1:8" x14ac:dyDescent="0.25">
      <c r="A288" t="s">
        <v>4974</v>
      </c>
      <c r="B288">
        <v>20040</v>
      </c>
      <c r="C288">
        <v>20164</v>
      </c>
      <c r="D288">
        <v>19955.25</v>
      </c>
      <c r="E288">
        <v>20080</v>
      </c>
      <c r="G288" s="2">
        <f t="shared" si="18"/>
        <v>1.996007984031936E-3</v>
      </c>
      <c r="H288" s="2">
        <f t="shared" si="19"/>
        <v>1.0460906277796569E-2</v>
      </c>
    </row>
    <row r="289" spans="1:8" x14ac:dyDescent="0.25">
      <c r="A289" t="s">
        <v>4973</v>
      </c>
      <c r="B289">
        <v>19831.25</v>
      </c>
      <c r="C289">
        <v>19838.25</v>
      </c>
      <c r="D289">
        <v>19746.5</v>
      </c>
      <c r="E289">
        <v>19808.009765625</v>
      </c>
      <c r="G289" s="2">
        <f t="shared" si="18"/>
        <v>-1.1718996218090135E-3</v>
      </c>
      <c r="H289" s="2">
        <f t="shared" si="19"/>
        <v>4.6463930316764995E-3</v>
      </c>
    </row>
    <row r="290" spans="1:8" x14ac:dyDescent="0.25">
      <c r="A290" t="s">
        <v>4972</v>
      </c>
      <c r="B290">
        <v>19420.5</v>
      </c>
      <c r="C290">
        <v>19966.25</v>
      </c>
      <c r="D290">
        <v>19408.75</v>
      </c>
      <c r="E290">
        <v>19850.25</v>
      </c>
      <c r="G290" s="2">
        <f t="shared" si="18"/>
        <v>2.2128678458330116E-2</v>
      </c>
      <c r="H290" s="2">
        <f t="shared" si="19"/>
        <v>2.872415791846461E-2</v>
      </c>
    </row>
    <row r="291" spans="1:8" x14ac:dyDescent="0.25">
      <c r="A291" t="s">
        <v>4971</v>
      </c>
      <c r="B291">
        <v>19451</v>
      </c>
      <c r="C291">
        <v>19660</v>
      </c>
      <c r="D291">
        <v>19331</v>
      </c>
      <c r="E291">
        <v>19349.25</v>
      </c>
      <c r="G291" s="2">
        <f t="shared" si="18"/>
        <v>-5.2310935170428252E-3</v>
      </c>
      <c r="H291" s="2">
        <f t="shared" si="19"/>
        <v>1.7019295432207336E-2</v>
      </c>
    </row>
    <row r="292" spans="1:8" x14ac:dyDescent="0.25">
      <c r="A292" t="s">
        <v>4970</v>
      </c>
      <c r="B292">
        <v>19426.5</v>
      </c>
      <c r="C292">
        <v>19615.5</v>
      </c>
      <c r="D292">
        <v>19341</v>
      </c>
      <c r="E292">
        <v>19439.25</v>
      </c>
      <c r="G292" s="2">
        <f t="shared" si="18"/>
        <v>6.5631997529148325E-4</v>
      </c>
      <c r="H292" s="2">
        <f t="shared" si="19"/>
        <v>1.4192647743136343E-2</v>
      </c>
    </row>
    <row r="293" spans="1:8" x14ac:dyDescent="0.25">
      <c r="A293" t="s">
        <v>4969</v>
      </c>
      <c r="B293">
        <v>19498</v>
      </c>
      <c r="C293">
        <v>19546.5</v>
      </c>
      <c r="D293">
        <v>19299.25</v>
      </c>
      <c r="E293">
        <v>19433</v>
      </c>
      <c r="G293" s="2">
        <f t="shared" si="18"/>
        <v>-3.3336752487434611E-3</v>
      </c>
      <c r="H293" s="2">
        <f t="shared" si="19"/>
        <v>1.2811378680518673E-2</v>
      </c>
    </row>
    <row r="294" spans="1:8" x14ac:dyDescent="0.25">
      <c r="A294" t="s">
        <v>4968</v>
      </c>
      <c r="B294">
        <v>19419.5</v>
      </c>
      <c r="C294">
        <v>19577.25</v>
      </c>
      <c r="D294">
        <v>19398.25</v>
      </c>
      <c r="E294">
        <v>19530.25</v>
      </c>
      <c r="G294" s="2">
        <f t="shared" si="18"/>
        <v>5.7030304590746416E-3</v>
      </c>
      <c r="H294" s="2">
        <f t="shared" si="19"/>
        <v>9.2276365136030308E-3</v>
      </c>
    </row>
    <row r="295" spans="1:8" x14ac:dyDescent="0.25">
      <c r="A295" t="s">
        <v>4967</v>
      </c>
      <c r="B295">
        <v>19241.5</v>
      </c>
      <c r="C295">
        <v>19483.5</v>
      </c>
      <c r="D295">
        <v>19185</v>
      </c>
      <c r="E295">
        <v>19447.25</v>
      </c>
      <c r="G295" s="2">
        <f t="shared" si="18"/>
        <v>1.0693033287425616E-2</v>
      </c>
      <c r="H295" s="2">
        <f t="shared" si="19"/>
        <v>1.5559030492572323E-2</v>
      </c>
    </row>
    <row r="296" spans="1:8" x14ac:dyDescent="0.25">
      <c r="A296" t="s">
        <v>4966</v>
      </c>
      <c r="B296">
        <v>18837.75</v>
      </c>
      <c r="C296">
        <v>19293.5</v>
      </c>
      <c r="D296">
        <v>18547</v>
      </c>
      <c r="E296">
        <v>19271</v>
      </c>
      <c r="G296" s="2">
        <f t="shared" si="18"/>
        <v>2.2999031200647637E-2</v>
      </c>
      <c r="H296" s="2">
        <f t="shared" si="19"/>
        <v>4.0249096888984738E-2</v>
      </c>
    </row>
    <row r="297" spans="1:8" x14ac:dyDescent="0.25">
      <c r="A297" t="s">
        <v>4965</v>
      </c>
      <c r="B297">
        <v>18727</v>
      </c>
      <c r="C297">
        <v>18878.5</v>
      </c>
      <c r="D297">
        <v>18582.25</v>
      </c>
      <c r="E297">
        <v>18864</v>
      </c>
      <c r="G297" s="2">
        <f t="shared" si="18"/>
        <v>7.3156405190366851E-3</v>
      </c>
      <c r="H297" s="2">
        <f t="shared" si="19"/>
        <v>1.594263342706077E-2</v>
      </c>
    </row>
    <row r="298" spans="1:8" x14ac:dyDescent="0.25">
      <c r="A298" t="s">
        <v>4964</v>
      </c>
      <c r="B298">
        <v>18400</v>
      </c>
      <c r="C298">
        <v>18734.5</v>
      </c>
      <c r="D298">
        <v>18386</v>
      </c>
      <c r="E298">
        <v>18692.25</v>
      </c>
      <c r="G298" s="2">
        <f t="shared" si="18"/>
        <v>1.5883152173913045E-2</v>
      </c>
      <c r="H298" s="2">
        <f t="shared" si="19"/>
        <v>1.895463939954313E-2</v>
      </c>
    </row>
    <row r="299" spans="1:8" x14ac:dyDescent="0.25">
      <c r="A299" t="s">
        <v>4963</v>
      </c>
      <c r="B299">
        <v>18921</v>
      </c>
      <c r="C299">
        <v>18972.25</v>
      </c>
      <c r="D299">
        <v>18339.75</v>
      </c>
      <c r="E299">
        <v>18458.25</v>
      </c>
      <c r="G299" s="2">
        <f t="shared" si="18"/>
        <v>-2.4456952592357698E-2</v>
      </c>
      <c r="H299" s="2">
        <f t="shared" si="19"/>
        <v>3.4487929224771327E-2</v>
      </c>
    </row>
    <row r="300" spans="1:8" x14ac:dyDescent="0.25">
      <c r="A300" t="s">
        <v>4962</v>
      </c>
      <c r="B300">
        <v>18965.75</v>
      </c>
      <c r="C300">
        <v>19150.5</v>
      </c>
      <c r="D300">
        <v>18827.25</v>
      </c>
      <c r="E300">
        <v>18963.5</v>
      </c>
      <c r="G300" s="2">
        <f t="shared" si="18"/>
        <v>-1.1863490766249687E-4</v>
      </c>
      <c r="H300" s="2">
        <f t="shared" si="19"/>
        <v>1.7169262637931722E-2</v>
      </c>
    </row>
    <row r="301" spans="1:8" x14ac:dyDescent="0.25">
      <c r="A301" t="s">
        <v>4961</v>
      </c>
      <c r="B301">
        <v>18993.75</v>
      </c>
      <c r="C301">
        <v>19114.75</v>
      </c>
      <c r="D301">
        <v>18825.75</v>
      </c>
      <c r="E301">
        <v>18962.5</v>
      </c>
      <c r="G301" s="2">
        <f t="shared" si="18"/>
        <v>-1.6452780519907865E-3</v>
      </c>
      <c r="H301" s="2">
        <f t="shared" si="19"/>
        <v>1.5351314024673652E-2</v>
      </c>
    </row>
    <row r="302" spans="1:8" x14ac:dyDescent="0.25">
      <c r="A302" t="s">
        <v>4960</v>
      </c>
      <c r="B302">
        <v>19599</v>
      </c>
      <c r="C302">
        <v>19683</v>
      </c>
      <c r="D302">
        <v>18911</v>
      </c>
      <c r="E302">
        <v>19006.5</v>
      </c>
      <c r="G302" s="2">
        <f t="shared" si="18"/>
        <v>-3.0231134241542935E-2</v>
      </c>
      <c r="H302" s="2">
        <f t="shared" si="19"/>
        <v>4.0822801544074874E-2</v>
      </c>
    </row>
    <row r="303" spans="1:8" x14ac:dyDescent="0.25">
      <c r="A303" t="s">
        <v>4959</v>
      </c>
      <c r="B303">
        <v>19445.75</v>
      </c>
      <c r="C303">
        <v>19632.75</v>
      </c>
      <c r="D303">
        <v>19370.5</v>
      </c>
      <c r="E303">
        <v>19623</v>
      </c>
      <c r="G303" s="2">
        <f t="shared" si="18"/>
        <v>9.1151022717046136E-3</v>
      </c>
      <c r="H303" s="2">
        <f t="shared" si="19"/>
        <v>1.3538628326579077E-2</v>
      </c>
    </row>
    <row r="304" spans="1:8" x14ac:dyDescent="0.25">
      <c r="A304" t="s">
        <v>4958</v>
      </c>
      <c r="B304">
        <v>19217</v>
      </c>
      <c r="C304">
        <v>19693.5</v>
      </c>
      <c r="D304">
        <v>19140.25</v>
      </c>
      <c r="E304">
        <v>19393.25</v>
      </c>
      <c r="G304" s="2">
        <f t="shared" si="18"/>
        <v>9.171566841858771E-3</v>
      </c>
      <c r="H304" s="2">
        <f t="shared" si="19"/>
        <v>2.8905056099058267E-2</v>
      </c>
    </row>
    <row r="305" spans="1:8" x14ac:dyDescent="0.25">
      <c r="A305" t="s">
        <v>4957</v>
      </c>
      <c r="B305">
        <v>19635.5</v>
      </c>
      <c r="C305">
        <v>19691</v>
      </c>
      <c r="D305">
        <v>19227.25</v>
      </c>
      <c r="E305">
        <v>19415.75</v>
      </c>
      <c r="G305" s="2">
        <f t="shared" si="18"/>
        <v>-1.1191464439408215E-2</v>
      </c>
      <c r="H305" s="2">
        <f t="shared" si="19"/>
        <v>2.4119413852735052E-2</v>
      </c>
    </row>
    <row r="306" spans="1:8" x14ac:dyDescent="0.25">
      <c r="A306" t="s">
        <v>4956</v>
      </c>
      <c r="B306">
        <v>19558.75</v>
      </c>
      <c r="C306">
        <v>19694.25</v>
      </c>
      <c r="D306">
        <v>19441.5</v>
      </c>
      <c r="E306">
        <v>19653.75</v>
      </c>
      <c r="G306" s="2">
        <f t="shared" si="18"/>
        <v>4.8571611171470573E-3</v>
      </c>
      <c r="H306" s="2">
        <f t="shared" si="19"/>
        <v>1.3000540081783814E-2</v>
      </c>
    </row>
    <row r="307" spans="1:8" x14ac:dyDescent="0.25">
      <c r="A307" t="s">
        <v>4955</v>
      </c>
      <c r="B307">
        <v>19787.75</v>
      </c>
      <c r="C307">
        <v>19846.25</v>
      </c>
      <c r="D307">
        <v>19505.5</v>
      </c>
      <c r="E307">
        <v>19591.25</v>
      </c>
      <c r="G307" s="2">
        <f t="shared" si="18"/>
        <v>-9.9303862238000785E-3</v>
      </c>
      <c r="H307" s="2">
        <f t="shared" si="19"/>
        <v>1.7469431698751633E-2</v>
      </c>
    </row>
    <row r="308" spans="1:8" x14ac:dyDescent="0.25">
      <c r="A308" t="s">
        <v>4954</v>
      </c>
      <c r="B308">
        <v>19621.5</v>
      </c>
      <c r="C308">
        <v>19904.25</v>
      </c>
      <c r="D308">
        <v>19591.75</v>
      </c>
      <c r="E308">
        <v>19790.75</v>
      </c>
      <c r="G308" s="2">
        <f t="shared" si="18"/>
        <v>8.6257421705781927E-3</v>
      </c>
      <c r="H308" s="2">
        <f t="shared" si="19"/>
        <v>1.595059144793089E-2</v>
      </c>
    </row>
    <row r="309" spans="1:8" x14ac:dyDescent="0.25">
      <c r="A309" t="s">
        <v>4953</v>
      </c>
      <c r="B309">
        <v>19921.25</v>
      </c>
      <c r="C309">
        <v>20025.25</v>
      </c>
      <c r="D309">
        <v>19542</v>
      </c>
      <c r="E309">
        <v>19578.25</v>
      </c>
      <c r="G309" s="2">
        <f t="shared" si="18"/>
        <v>-1.7217795068080567E-2</v>
      </c>
      <c r="H309" s="2">
        <f t="shared" si="19"/>
        <v>2.4728789274383378E-2</v>
      </c>
    </row>
    <row r="310" spans="1:8" x14ac:dyDescent="0.25">
      <c r="A310" t="s">
        <v>4952</v>
      </c>
      <c r="B310">
        <v>19803</v>
      </c>
      <c r="C310">
        <v>19981.75</v>
      </c>
      <c r="D310">
        <v>19771.5</v>
      </c>
      <c r="E310">
        <v>19909.5</v>
      </c>
      <c r="G310" s="2">
        <f t="shared" si="18"/>
        <v>5.3779730343887291E-3</v>
      </c>
      <c r="H310" s="2">
        <f t="shared" si="19"/>
        <v>1.0633993374301393E-2</v>
      </c>
    </row>
    <row r="311" spans="1:8" x14ac:dyDescent="0.25">
      <c r="A311" t="s">
        <v>4951</v>
      </c>
      <c r="B311">
        <v>19857.75</v>
      </c>
      <c r="C311">
        <v>19931</v>
      </c>
      <c r="D311">
        <v>19743</v>
      </c>
      <c r="E311">
        <v>19809.5</v>
      </c>
      <c r="G311" s="2">
        <f t="shared" si="18"/>
        <v>-2.4297818232176353E-3</v>
      </c>
      <c r="H311" s="2">
        <f t="shared" si="19"/>
        <v>9.5223623562781749E-3</v>
      </c>
    </row>
    <row r="312" spans="1:8" x14ac:dyDescent="0.25">
      <c r="A312" t="s">
        <v>4950</v>
      </c>
      <c r="B312">
        <v>19629</v>
      </c>
      <c r="C312">
        <v>19871.75</v>
      </c>
      <c r="D312">
        <v>19525.25</v>
      </c>
      <c r="E312">
        <v>19857.75</v>
      </c>
      <c r="G312" s="2">
        <f t="shared" si="18"/>
        <v>1.1653675683937033E-2</v>
      </c>
      <c r="H312" s="2">
        <f t="shared" si="19"/>
        <v>1.774625164850642E-2</v>
      </c>
    </row>
    <row r="313" spans="1:8" x14ac:dyDescent="0.25">
      <c r="A313" t="s">
        <v>4949</v>
      </c>
      <c r="B313">
        <v>19570.25</v>
      </c>
      <c r="C313">
        <v>19683</v>
      </c>
      <c r="D313">
        <v>19447.5</v>
      </c>
      <c r="E313">
        <v>19605.75</v>
      </c>
      <c r="G313" s="2">
        <f t="shared" si="18"/>
        <v>1.8139778490310547E-3</v>
      </c>
      <c r="H313" s="2">
        <f t="shared" si="19"/>
        <v>1.2109525645969919E-2</v>
      </c>
    </row>
    <row r="314" spans="1:8" x14ac:dyDescent="0.25">
      <c r="A314" t="s">
        <v>4948</v>
      </c>
      <c r="B314">
        <v>19142.5</v>
      </c>
      <c r="C314">
        <v>19603.25</v>
      </c>
      <c r="D314">
        <v>19100.5</v>
      </c>
      <c r="E314">
        <v>19581.25</v>
      </c>
      <c r="G314" s="2">
        <f t="shared" si="18"/>
        <v>2.2920203735144314E-2</v>
      </c>
      <c r="H314" s="2">
        <f t="shared" si="19"/>
        <v>2.6321300489515982E-2</v>
      </c>
    </row>
    <row r="315" spans="1:8" x14ac:dyDescent="0.25">
      <c r="A315" t="s">
        <v>4947</v>
      </c>
      <c r="B315">
        <v>19099.25</v>
      </c>
      <c r="C315">
        <v>19203.5</v>
      </c>
      <c r="D315">
        <v>18925.5</v>
      </c>
      <c r="E315">
        <v>19115</v>
      </c>
      <c r="G315" s="2">
        <f t="shared" si="18"/>
        <v>8.2463971098341554E-4</v>
      </c>
      <c r="H315" s="2">
        <f t="shared" si="19"/>
        <v>1.4689175979498561E-2</v>
      </c>
    </row>
    <row r="316" spans="1:8" x14ac:dyDescent="0.25">
      <c r="A316" t="s">
        <v>4946</v>
      </c>
      <c r="B316">
        <v>18648.25</v>
      </c>
      <c r="C316">
        <v>19122.5</v>
      </c>
      <c r="D316">
        <v>18628.5</v>
      </c>
      <c r="E316">
        <v>19104.25</v>
      </c>
      <c r="G316" s="2">
        <f t="shared" si="18"/>
        <v>2.4452696633732389E-2</v>
      </c>
      <c r="H316" s="2">
        <f t="shared" si="19"/>
        <v>2.6518506589365758E-2</v>
      </c>
    </row>
    <row r="317" spans="1:8" x14ac:dyDescent="0.25">
      <c r="A317" t="s">
        <v>4945</v>
      </c>
      <c r="B317">
        <v>18590</v>
      </c>
      <c r="C317">
        <v>18765.25</v>
      </c>
      <c r="D317">
        <v>18515</v>
      </c>
      <c r="E317">
        <v>18639.5</v>
      </c>
      <c r="G317" s="2">
        <f t="shared" si="18"/>
        <v>2.6627218934911242E-3</v>
      </c>
      <c r="H317" s="2">
        <f t="shared" si="19"/>
        <v>1.3516068052930057E-2</v>
      </c>
    </row>
    <row r="318" spans="1:8" x14ac:dyDescent="0.25">
      <c r="A318" t="s">
        <v>4944</v>
      </c>
      <c r="B318">
        <v>18550.25</v>
      </c>
      <c r="C318">
        <v>18674.5</v>
      </c>
      <c r="D318">
        <v>18383</v>
      </c>
      <c r="E318">
        <v>18616</v>
      </c>
      <c r="G318" s="2">
        <f t="shared" si="18"/>
        <v>3.5444266249780999E-3</v>
      </c>
      <c r="H318" s="2">
        <f t="shared" si="19"/>
        <v>1.5857041832127508E-2</v>
      </c>
    </row>
    <row r="319" spans="1:8" x14ac:dyDescent="0.25">
      <c r="A319" t="s">
        <v>4943</v>
      </c>
      <c r="B319">
        <v>17873</v>
      </c>
      <c r="C319">
        <v>18593.5</v>
      </c>
      <c r="D319">
        <v>17741.75</v>
      </c>
      <c r="E319">
        <v>18525.25</v>
      </c>
      <c r="G319" s="2">
        <f t="shared" si="18"/>
        <v>3.6493593688804345E-2</v>
      </c>
      <c r="H319" s="2">
        <f t="shared" si="19"/>
        <v>4.8008229176941399E-2</v>
      </c>
    </row>
    <row r="320" spans="1:8" x14ac:dyDescent="0.25">
      <c r="A320" t="s">
        <v>4942</v>
      </c>
      <c r="B320">
        <v>18033</v>
      </c>
      <c r="C320">
        <v>18558.5</v>
      </c>
      <c r="D320">
        <v>17836.25</v>
      </c>
      <c r="E320">
        <v>17966.5</v>
      </c>
      <c r="G320" s="2">
        <f t="shared" si="18"/>
        <v>-3.6876836910109245E-3</v>
      </c>
      <c r="H320" s="2">
        <f t="shared" si="19"/>
        <v>4.0493377251384119E-2</v>
      </c>
    </row>
    <row r="321" spans="1:8" x14ac:dyDescent="0.25">
      <c r="A321" t="s">
        <v>4941</v>
      </c>
      <c r="B321">
        <v>18165.75</v>
      </c>
      <c r="C321">
        <v>18483.25</v>
      </c>
      <c r="D321">
        <v>17966</v>
      </c>
      <c r="E321">
        <v>18179</v>
      </c>
      <c r="G321" s="2">
        <f t="shared" si="18"/>
        <v>7.2939460247994166E-4</v>
      </c>
      <c r="H321" s="2">
        <f t="shared" si="19"/>
        <v>2.8790493153734831E-2</v>
      </c>
    </row>
    <row r="322" spans="1:8" x14ac:dyDescent="0.25">
      <c r="A322" t="s">
        <v>4940</v>
      </c>
      <c r="B322">
        <v>18390</v>
      </c>
      <c r="C322">
        <v>18390</v>
      </c>
      <c r="D322">
        <v>17351</v>
      </c>
      <c r="E322">
        <v>18013.25</v>
      </c>
      <c r="G322" s="2">
        <f t="shared" si="18"/>
        <v>-2.0486677542142468E-2</v>
      </c>
      <c r="H322" s="2">
        <f t="shared" si="19"/>
        <v>5.9881274854475246E-2</v>
      </c>
    </row>
    <row r="323" spans="1:8" x14ac:dyDescent="0.25">
      <c r="A323" t="s">
        <v>4939</v>
      </c>
      <c r="B323">
        <v>18956.5</v>
      </c>
      <c r="C323">
        <v>18979.75</v>
      </c>
      <c r="D323">
        <v>18385.75</v>
      </c>
      <c r="E323">
        <v>18556.25</v>
      </c>
      <c r="G323" s="2">
        <f t="shared" ref="G323:G386" si="20" xml:space="preserve"> (E323-B323)/B323</f>
        <v>-2.1114129718038669E-2</v>
      </c>
      <c r="H323" s="2">
        <f t="shared" ref="H323:H386" si="21" xml:space="preserve"> (C323-D323) / D323</f>
        <v>3.2307629550059148E-2</v>
      </c>
    </row>
    <row r="324" spans="1:8" x14ac:dyDescent="0.25">
      <c r="A324" t="s">
        <v>4938</v>
      </c>
      <c r="B324">
        <v>19593.25</v>
      </c>
      <c r="C324">
        <v>19717</v>
      </c>
      <c r="D324">
        <v>18854</v>
      </c>
      <c r="E324">
        <v>19023.25</v>
      </c>
      <c r="G324" s="2">
        <f t="shared" si="20"/>
        <v>-2.9091651461600296E-2</v>
      </c>
      <c r="H324" s="2">
        <f t="shared" si="21"/>
        <v>4.5772780311870161E-2</v>
      </c>
    </row>
    <row r="325" spans="1:8" x14ac:dyDescent="0.25">
      <c r="A325" t="s">
        <v>4937</v>
      </c>
      <c r="B325">
        <v>18865.75</v>
      </c>
      <c r="C325">
        <v>19648</v>
      </c>
      <c r="D325">
        <v>18861.75</v>
      </c>
      <c r="E325">
        <v>19505.25</v>
      </c>
      <c r="G325" s="2">
        <f t="shared" si="20"/>
        <v>3.3897406676119422E-2</v>
      </c>
      <c r="H325" s="2">
        <f t="shared" si="21"/>
        <v>4.1684891380704338E-2</v>
      </c>
    </row>
    <row r="326" spans="1:8" x14ac:dyDescent="0.25">
      <c r="A326" t="s">
        <v>4936</v>
      </c>
      <c r="B326">
        <v>19217</v>
      </c>
      <c r="C326">
        <v>19319.75</v>
      </c>
      <c r="D326">
        <v>18725</v>
      </c>
      <c r="E326">
        <v>18936.25</v>
      </c>
      <c r="G326" s="2">
        <f t="shared" si="20"/>
        <v>-1.4609460373627517E-2</v>
      </c>
      <c r="H326" s="2">
        <f t="shared" si="21"/>
        <v>3.1762349799732977E-2</v>
      </c>
    </row>
    <row r="327" spans="1:8" x14ac:dyDescent="0.25">
      <c r="A327" t="s">
        <v>4935</v>
      </c>
      <c r="B327">
        <v>19171.75</v>
      </c>
      <c r="C327">
        <v>19377.25</v>
      </c>
      <c r="D327">
        <v>19113.25</v>
      </c>
      <c r="E327">
        <v>19209.25</v>
      </c>
      <c r="G327" s="2">
        <f t="shared" si="20"/>
        <v>1.956002973124519E-3</v>
      </c>
      <c r="H327" s="2">
        <f t="shared" si="21"/>
        <v>1.3812407622984055E-2</v>
      </c>
    </row>
    <row r="328" spans="1:8" x14ac:dyDescent="0.25">
      <c r="A328" t="s">
        <v>4934</v>
      </c>
      <c r="B328">
        <v>19003</v>
      </c>
      <c r="C328">
        <v>19297.75</v>
      </c>
      <c r="D328">
        <v>18995</v>
      </c>
      <c r="E328">
        <v>19174.5</v>
      </c>
      <c r="G328" s="2">
        <f t="shared" si="20"/>
        <v>9.0248908067147287E-3</v>
      </c>
      <c r="H328" s="2">
        <f t="shared" si="21"/>
        <v>1.5938404843379838E-2</v>
      </c>
    </row>
    <row r="329" spans="1:8" x14ac:dyDescent="0.25">
      <c r="A329" t="s">
        <v>4933</v>
      </c>
      <c r="B329">
        <v>19260</v>
      </c>
      <c r="C329">
        <v>19390.5</v>
      </c>
      <c r="D329">
        <v>18883.25</v>
      </c>
      <c r="E329">
        <v>18992.25</v>
      </c>
      <c r="G329" s="2">
        <f t="shared" si="20"/>
        <v>-1.3901869158878505E-2</v>
      </c>
      <c r="H329" s="2">
        <f t="shared" si="21"/>
        <v>2.6862430990428024E-2</v>
      </c>
    </row>
    <row r="330" spans="1:8" x14ac:dyDescent="0.25">
      <c r="A330" t="s">
        <v>4932</v>
      </c>
      <c r="B330">
        <v>19883</v>
      </c>
      <c r="C330">
        <v>19883</v>
      </c>
      <c r="D330">
        <v>19168.75</v>
      </c>
      <c r="E330">
        <v>19203.25</v>
      </c>
      <c r="G330" s="2">
        <f t="shared" si="20"/>
        <v>-3.4187496856611176E-2</v>
      </c>
      <c r="H330" s="2">
        <f t="shared" si="21"/>
        <v>3.7261167264427783E-2</v>
      </c>
    </row>
    <row r="331" spans="1:8" x14ac:dyDescent="0.25">
      <c r="A331" t="s">
        <v>4931</v>
      </c>
      <c r="B331">
        <v>19982</v>
      </c>
      <c r="C331">
        <v>20084.75</v>
      </c>
      <c r="D331">
        <v>19868.25</v>
      </c>
      <c r="E331">
        <v>19925</v>
      </c>
      <c r="G331" s="2">
        <f t="shared" si="20"/>
        <v>-2.8525673105795216E-3</v>
      </c>
      <c r="H331" s="2">
        <f t="shared" si="21"/>
        <v>1.0896782555081599E-2</v>
      </c>
    </row>
    <row r="332" spans="1:8" x14ac:dyDescent="0.25">
      <c r="A332" t="s">
        <v>4930</v>
      </c>
      <c r="B332">
        <v>19749</v>
      </c>
      <c r="C332">
        <v>20044.75</v>
      </c>
      <c r="D332">
        <v>19718.75</v>
      </c>
      <c r="E332">
        <v>20001</v>
      </c>
      <c r="G332" s="2">
        <f t="shared" si="20"/>
        <v>1.276013975391159E-2</v>
      </c>
      <c r="H332" s="2">
        <f t="shared" si="21"/>
        <v>1.6532488114104595E-2</v>
      </c>
    </row>
    <row r="333" spans="1:8" x14ac:dyDescent="0.25">
      <c r="A333" t="s">
        <v>4929</v>
      </c>
      <c r="B333">
        <v>19955</v>
      </c>
      <c r="C333">
        <v>19979.75</v>
      </c>
      <c r="D333">
        <v>19654</v>
      </c>
      <c r="E333">
        <v>19713</v>
      </c>
      <c r="G333" s="2">
        <f t="shared" si="20"/>
        <v>-1.2127286394387371E-2</v>
      </c>
      <c r="H333" s="2">
        <f t="shared" si="21"/>
        <v>1.6574234252569452E-2</v>
      </c>
    </row>
    <row r="334" spans="1:8" x14ac:dyDescent="0.25">
      <c r="A334" t="s">
        <v>4928</v>
      </c>
      <c r="B334">
        <v>20024.25</v>
      </c>
      <c r="C334">
        <v>20162.5</v>
      </c>
      <c r="D334">
        <v>19758.75</v>
      </c>
      <c r="E334">
        <v>19899.25</v>
      </c>
      <c r="G334" s="2">
        <f t="shared" si="20"/>
        <v>-6.2424310523490267E-3</v>
      </c>
      <c r="H334" s="2">
        <f t="shared" si="21"/>
        <v>2.0433984943379516E-2</v>
      </c>
    </row>
    <row r="335" spans="1:8" x14ac:dyDescent="0.25">
      <c r="A335" t="s">
        <v>4927</v>
      </c>
      <c r="B335">
        <v>20591</v>
      </c>
      <c r="C335">
        <v>20597.75</v>
      </c>
      <c r="D335">
        <v>19965.75</v>
      </c>
      <c r="E335">
        <v>19997.5</v>
      </c>
      <c r="G335" s="2">
        <f t="shared" si="20"/>
        <v>-2.8823272303433539E-2</v>
      </c>
      <c r="H335" s="2">
        <f t="shared" si="21"/>
        <v>3.1654207830910434E-2</v>
      </c>
    </row>
    <row r="336" spans="1:8" x14ac:dyDescent="0.25">
      <c r="A336" t="s">
        <v>4926</v>
      </c>
      <c r="B336">
        <v>20628</v>
      </c>
      <c r="C336">
        <v>20684.5</v>
      </c>
      <c r="D336">
        <v>20464.5</v>
      </c>
      <c r="E336">
        <v>20598</v>
      </c>
      <c r="G336" s="2">
        <f t="shared" si="20"/>
        <v>-1.4543339150668994E-3</v>
      </c>
      <c r="H336" s="2">
        <f t="shared" si="21"/>
        <v>1.0750323731339637E-2</v>
      </c>
    </row>
    <row r="337" spans="1:8" x14ac:dyDescent="0.25">
      <c r="A337" t="s">
        <v>4925</v>
      </c>
      <c r="B337">
        <v>20580</v>
      </c>
      <c r="C337">
        <v>20797</v>
      </c>
      <c r="D337">
        <v>20506.25</v>
      </c>
      <c r="E337">
        <v>20583.75</v>
      </c>
      <c r="G337" s="2">
        <f t="shared" si="20"/>
        <v>1.8221574344023323E-4</v>
      </c>
      <c r="H337" s="2">
        <f t="shared" si="21"/>
        <v>1.4178604084120696E-2</v>
      </c>
    </row>
    <row r="338" spans="1:8" x14ac:dyDescent="0.25">
      <c r="A338" t="s">
        <v>4924</v>
      </c>
      <c r="B338">
        <v>20432.75</v>
      </c>
      <c r="C338">
        <v>20741</v>
      </c>
      <c r="D338">
        <v>20335</v>
      </c>
      <c r="E338">
        <v>20524</v>
      </c>
      <c r="G338" s="2">
        <f t="shared" si="20"/>
        <v>4.4658697434266066E-3</v>
      </c>
      <c r="H338" s="2">
        <f t="shared" si="21"/>
        <v>1.9965576592082618E-2</v>
      </c>
    </row>
    <row r="339" spans="1:8" x14ac:dyDescent="0.25">
      <c r="A339" t="s">
        <v>4923</v>
      </c>
      <c r="B339">
        <v>20895.5</v>
      </c>
      <c r="C339">
        <v>20983.75</v>
      </c>
      <c r="D339">
        <v>20377.25</v>
      </c>
      <c r="E339">
        <v>20441.75</v>
      </c>
      <c r="G339" s="2">
        <f t="shared" si="20"/>
        <v>-2.1715201837716254E-2</v>
      </c>
      <c r="H339" s="2">
        <f t="shared" si="21"/>
        <v>2.9763584389453927E-2</v>
      </c>
    </row>
    <row r="340" spans="1:8" x14ac:dyDescent="0.25">
      <c r="A340" t="s">
        <v>4922</v>
      </c>
      <c r="B340">
        <v>20686</v>
      </c>
      <c r="C340">
        <v>20916.75</v>
      </c>
      <c r="D340">
        <v>20684.5</v>
      </c>
      <c r="E340">
        <v>20899.75</v>
      </c>
      <c r="G340" s="2">
        <f t="shared" si="20"/>
        <v>1.0333075510006768E-2</v>
      </c>
      <c r="H340" s="2">
        <f t="shared" si="21"/>
        <v>1.1228214363412217E-2</v>
      </c>
    </row>
    <row r="341" spans="1:8" x14ac:dyDescent="0.25">
      <c r="A341" t="s">
        <v>4921</v>
      </c>
      <c r="B341">
        <v>20681</v>
      </c>
      <c r="C341">
        <v>20771.75</v>
      </c>
      <c r="D341">
        <v>20615.75</v>
      </c>
      <c r="E341">
        <v>20678.5</v>
      </c>
      <c r="G341" s="2">
        <f t="shared" si="20"/>
        <v>-1.2088390309946328E-4</v>
      </c>
      <c r="H341" s="2">
        <f t="shared" si="21"/>
        <v>7.5670300619671855E-3</v>
      </c>
    </row>
    <row r="342" spans="1:8" x14ac:dyDescent="0.25">
      <c r="A342" t="s">
        <v>4920</v>
      </c>
      <c r="B342">
        <v>20591.5</v>
      </c>
      <c r="C342">
        <v>20688</v>
      </c>
      <c r="D342">
        <v>20579.25</v>
      </c>
      <c r="E342">
        <v>20659.75</v>
      </c>
      <c r="G342" s="2">
        <f t="shared" si="20"/>
        <v>3.3144744190564067E-3</v>
      </c>
      <c r="H342" s="2">
        <f t="shared" si="21"/>
        <v>5.2844491417325702E-3</v>
      </c>
    </row>
    <row r="343" spans="1:8" x14ac:dyDescent="0.25">
      <c r="A343" t="s">
        <v>4919</v>
      </c>
      <c r="B343">
        <v>20419.25</v>
      </c>
      <c r="C343">
        <v>20639.5</v>
      </c>
      <c r="D343">
        <v>20361</v>
      </c>
      <c r="E343">
        <v>20620.75</v>
      </c>
      <c r="G343" s="2">
        <f t="shared" si="20"/>
        <v>9.8681391334157712E-3</v>
      </c>
      <c r="H343" s="2">
        <f t="shared" si="21"/>
        <v>1.3678110112469917E-2</v>
      </c>
    </row>
    <row r="344" spans="1:8" x14ac:dyDescent="0.25">
      <c r="A344" t="s">
        <v>4918</v>
      </c>
      <c r="B344">
        <v>20241</v>
      </c>
      <c r="C344">
        <v>20435.25</v>
      </c>
      <c r="D344">
        <v>20205</v>
      </c>
      <c r="E344">
        <v>20411.5</v>
      </c>
      <c r="G344" s="2">
        <f t="shared" si="20"/>
        <v>8.423496862803222E-3</v>
      </c>
      <c r="H344" s="2">
        <f t="shared" si="21"/>
        <v>1.139569413511507E-2</v>
      </c>
    </row>
    <row r="345" spans="1:8" x14ac:dyDescent="0.25">
      <c r="A345" t="s">
        <v>4917</v>
      </c>
      <c r="B345">
        <v>20045.75</v>
      </c>
      <c r="C345">
        <v>20259.25</v>
      </c>
      <c r="D345">
        <v>19910</v>
      </c>
      <c r="E345">
        <v>20255.25</v>
      </c>
      <c r="G345" s="2">
        <f t="shared" si="20"/>
        <v>1.0451093124477758E-2</v>
      </c>
      <c r="H345" s="2">
        <f t="shared" si="21"/>
        <v>1.7541436464088397E-2</v>
      </c>
    </row>
    <row r="346" spans="1:8" x14ac:dyDescent="0.25">
      <c r="A346" t="s">
        <v>4916</v>
      </c>
      <c r="B346">
        <v>19970</v>
      </c>
      <c r="C346">
        <v>20074</v>
      </c>
      <c r="D346">
        <v>19811.75</v>
      </c>
      <c r="E346">
        <v>20052</v>
      </c>
      <c r="G346" s="2">
        <f t="shared" si="20"/>
        <v>4.1061592388582872E-3</v>
      </c>
      <c r="H346" s="2">
        <f t="shared" si="21"/>
        <v>1.3237094148674397E-2</v>
      </c>
    </row>
    <row r="347" spans="1:8" x14ac:dyDescent="0.25">
      <c r="A347" t="s">
        <v>4915</v>
      </c>
      <c r="B347">
        <v>20063.25</v>
      </c>
      <c r="C347">
        <v>20273.25</v>
      </c>
      <c r="D347">
        <v>19906.25</v>
      </c>
      <c r="E347">
        <v>19927.25</v>
      </c>
      <c r="G347" s="2">
        <f t="shared" si="20"/>
        <v>-6.7785627951603058E-3</v>
      </c>
      <c r="H347" s="2">
        <f t="shared" si="21"/>
        <v>1.8436420722135007E-2</v>
      </c>
    </row>
    <row r="348" spans="1:8" x14ac:dyDescent="0.25">
      <c r="A348" t="s">
        <v>4914</v>
      </c>
      <c r="B348">
        <v>19946</v>
      </c>
      <c r="C348">
        <v>20116.75</v>
      </c>
      <c r="D348">
        <v>19874.25</v>
      </c>
      <c r="E348">
        <v>20039.5</v>
      </c>
      <c r="G348" s="2">
        <f t="shared" si="20"/>
        <v>4.6876566730171465E-3</v>
      </c>
      <c r="H348" s="2">
        <f t="shared" si="21"/>
        <v>1.2201718303835365E-2</v>
      </c>
    </row>
    <row r="349" spans="1:8" x14ac:dyDescent="0.25">
      <c r="A349" t="s">
        <v>4913</v>
      </c>
      <c r="B349">
        <v>19973</v>
      </c>
      <c r="C349">
        <v>20070.5</v>
      </c>
      <c r="D349">
        <v>19901</v>
      </c>
      <c r="E349">
        <v>20012.5</v>
      </c>
      <c r="G349" s="2">
        <f t="shared" si="20"/>
        <v>1.9776698543033096E-3</v>
      </c>
      <c r="H349" s="2">
        <f t="shared" si="21"/>
        <v>8.5171599417114725E-3</v>
      </c>
    </row>
    <row r="350" spans="1:8" x14ac:dyDescent="0.25">
      <c r="A350" t="s">
        <v>4912</v>
      </c>
      <c r="B350">
        <v>19756</v>
      </c>
      <c r="C350">
        <v>19981.25</v>
      </c>
      <c r="D350">
        <v>19726</v>
      </c>
      <c r="E350">
        <v>19972.25</v>
      </c>
      <c r="G350" s="2">
        <f t="shared" si="20"/>
        <v>1.0946041708847946E-2</v>
      </c>
      <c r="H350" s="2">
        <f t="shared" si="21"/>
        <v>1.2939774916354051E-2</v>
      </c>
    </row>
    <row r="351" spans="1:8" x14ac:dyDescent="0.25">
      <c r="A351" t="s">
        <v>4911</v>
      </c>
      <c r="B351">
        <v>20014.75</v>
      </c>
      <c r="C351">
        <v>20030.25</v>
      </c>
      <c r="D351">
        <v>19728</v>
      </c>
      <c r="E351">
        <v>19750.75</v>
      </c>
      <c r="G351" s="2">
        <f t="shared" si="20"/>
        <v>-1.3190272174271475E-2</v>
      </c>
      <c r="H351" s="2">
        <f t="shared" si="21"/>
        <v>1.5320863746958638E-2</v>
      </c>
    </row>
    <row r="352" spans="1:8" x14ac:dyDescent="0.25">
      <c r="A352" t="s">
        <v>4910</v>
      </c>
      <c r="B352">
        <v>19781.25</v>
      </c>
      <c r="C352">
        <v>19819.25</v>
      </c>
      <c r="D352">
        <v>19687.5</v>
      </c>
      <c r="E352">
        <v>19747.2890625</v>
      </c>
      <c r="G352" s="2">
        <f t="shared" si="20"/>
        <v>-1.716824644549763E-3</v>
      </c>
      <c r="H352" s="2">
        <f t="shared" si="21"/>
        <v>6.6920634920634922E-3</v>
      </c>
    </row>
    <row r="353" spans="1:8" x14ac:dyDescent="0.25">
      <c r="A353" t="s">
        <v>4909</v>
      </c>
      <c r="B353">
        <v>19930.25</v>
      </c>
      <c r="C353">
        <v>20095</v>
      </c>
      <c r="D353">
        <v>19694.25</v>
      </c>
      <c r="E353">
        <v>19763.25</v>
      </c>
      <c r="G353" s="2">
        <f t="shared" si="20"/>
        <v>-8.3792225386033793E-3</v>
      </c>
      <c r="H353" s="2">
        <f t="shared" si="21"/>
        <v>2.0348578899932721E-2</v>
      </c>
    </row>
    <row r="354" spans="1:8" x14ac:dyDescent="0.25">
      <c r="A354" t="s">
        <v>4908</v>
      </c>
      <c r="B354">
        <v>19918.5</v>
      </c>
      <c r="C354">
        <v>19996.5</v>
      </c>
      <c r="D354">
        <v>19851.75</v>
      </c>
      <c r="E354">
        <v>19919.25</v>
      </c>
      <c r="G354" s="2">
        <f t="shared" si="20"/>
        <v>3.7653437758867384E-5</v>
      </c>
      <c r="H354" s="2">
        <f t="shared" si="21"/>
        <v>7.2915486040273526E-3</v>
      </c>
    </row>
    <row r="355" spans="1:8" x14ac:dyDescent="0.25">
      <c r="A355" t="s">
        <v>4907</v>
      </c>
      <c r="B355">
        <v>19695</v>
      </c>
      <c r="C355">
        <v>20001</v>
      </c>
      <c r="D355">
        <v>19640.5</v>
      </c>
      <c r="E355">
        <v>19921.25</v>
      </c>
      <c r="G355" s="2">
        <f t="shared" si="20"/>
        <v>1.1487687230261487E-2</v>
      </c>
      <c r="H355" s="2">
        <f t="shared" si="21"/>
        <v>1.835492986431099E-2</v>
      </c>
    </row>
    <row r="356" spans="1:8" x14ac:dyDescent="0.25">
      <c r="A356" t="s">
        <v>4906</v>
      </c>
      <c r="B356">
        <v>19602.75</v>
      </c>
      <c r="C356">
        <v>19699.5</v>
      </c>
      <c r="D356">
        <v>19501.5</v>
      </c>
      <c r="E356">
        <v>19685.5</v>
      </c>
      <c r="G356" s="2">
        <f t="shared" si="20"/>
        <v>4.2213464947520119E-3</v>
      </c>
      <c r="H356" s="2">
        <f t="shared" si="21"/>
        <v>1.0153065148834704E-2</v>
      </c>
    </row>
    <row r="357" spans="1:8" x14ac:dyDescent="0.25">
      <c r="A357" t="s">
        <v>4905</v>
      </c>
      <c r="B357">
        <v>19602</v>
      </c>
      <c r="C357">
        <v>19691</v>
      </c>
      <c r="D357">
        <v>19500</v>
      </c>
      <c r="E357">
        <v>19602.5</v>
      </c>
      <c r="G357" s="2">
        <f t="shared" si="20"/>
        <v>2.5507601265177022E-5</v>
      </c>
      <c r="H357" s="2">
        <f t="shared" si="21"/>
        <v>9.7948717948717953E-3</v>
      </c>
    </row>
    <row r="358" spans="1:8" x14ac:dyDescent="0.25">
      <c r="A358" t="s">
        <v>4904</v>
      </c>
      <c r="B358">
        <v>19248</v>
      </c>
      <c r="C358">
        <v>19612.25</v>
      </c>
      <c r="D358">
        <v>19233.5</v>
      </c>
      <c r="E358">
        <v>19496.5</v>
      </c>
      <c r="G358" s="2">
        <f t="shared" si="20"/>
        <v>1.291043225270158E-2</v>
      </c>
      <c r="H358" s="2">
        <f t="shared" si="21"/>
        <v>1.9692203707073596E-2</v>
      </c>
    </row>
    <row r="359" spans="1:8" x14ac:dyDescent="0.25">
      <c r="A359" t="s">
        <v>4903</v>
      </c>
      <c r="B359">
        <v>19107.25</v>
      </c>
      <c r="C359">
        <v>19257.5</v>
      </c>
      <c r="D359">
        <v>18994.5</v>
      </c>
      <c r="E359">
        <v>19242.25</v>
      </c>
      <c r="G359" s="2">
        <f t="shared" si="20"/>
        <v>7.0653809417891116E-3</v>
      </c>
      <c r="H359" s="2">
        <f t="shared" si="21"/>
        <v>1.384611334860091E-2</v>
      </c>
    </row>
    <row r="360" spans="1:8" x14ac:dyDescent="0.25">
      <c r="A360" t="s">
        <v>4902</v>
      </c>
      <c r="B360">
        <v>19025</v>
      </c>
      <c r="C360">
        <v>19129.75</v>
      </c>
      <c r="D360">
        <v>18974.25</v>
      </c>
      <c r="E360">
        <v>19109.75</v>
      </c>
      <c r="G360" s="2">
        <f t="shared" si="20"/>
        <v>4.4546649145860706E-3</v>
      </c>
      <c r="H360" s="2">
        <f t="shared" si="21"/>
        <v>8.1953173379711985E-3</v>
      </c>
    </row>
    <row r="361" spans="1:8" x14ac:dyDescent="0.25">
      <c r="A361" t="s">
        <v>4901</v>
      </c>
      <c r="B361">
        <v>19064</v>
      </c>
      <c r="C361">
        <v>19155</v>
      </c>
      <c r="D361">
        <v>18940</v>
      </c>
      <c r="E361">
        <v>19037.75</v>
      </c>
      <c r="G361" s="2">
        <f t="shared" si="20"/>
        <v>-1.3769408308854385E-3</v>
      </c>
      <c r="H361" s="2">
        <f t="shared" si="21"/>
        <v>1.1351636747624076E-2</v>
      </c>
    </row>
    <row r="362" spans="1:8" x14ac:dyDescent="0.25">
      <c r="A362" t="s">
        <v>4900</v>
      </c>
      <c r="B362">
        <v>19089.5</v>
      </c>
      <c r="C362">
        <v>19124.5</v>
      </c>
      <c r="D362">
        <v>19017.25</v>
      </c>
      <c r="E362">
        <v>19060.25</v>
      </c>
      <c r="G362" s="2">
        <f t="shared" si="20"/>
        <v>-1.5322559522250453E-3</v>
      </c>
      <c r="H362" s="2">
        <f t="shared" si="21"/>
        <v>5.6396166638183753E-3</v>
      </c>
    </row>
    <row r="363" spans="1:8" x14ac:dyDescent="0.25">
      <c r="A363" t="s">
        <v>4899</v>
      </c>
      <c r="B363">
        <v>18711</v>
      </c>
      <c r="C363">
        <v>19090.5</v>
      </c>
      <c r="D363">
        <v>18696.25</v>
      </c>
      <c r="E363">
        <v>19074.25</v>
      </c>
      <c r="G363" s="2">
        <f t="shared" si="20"/>
        <v>1.9413713858158304E-2</v>
      </c>
      <c r="H363" s="2">
        <f t="shared" si="21"/>
        <v>2.1087116400347664E-2</v>
      </c>
    </row>
    <row r="364" spans="1:8" x14ac:dyDescent="0.25">
      <c r="A364" t="s">
        <v>4898</v>
      </c>
      <c r="B364">
        <v>18662.5</v>
      </c>
      <c r="C364">
        <v>18753.25</v>
      </c>
      <c r="D364">
        <v>18511.25</v>
      </c>
      <c r="E364">
        <v>18701</v>
      </c>
      <c r="G364" s="2">
        <f t="shared" si="20"/>
        <v>2.0629604822505025E-3</v>
      </c>
      <c r="H364" s="2">
        <f t="shared" si="21"/>
        <v>1.3073131203997569E-2</v>
      </c>
    </row>
    <row r="365" spans="1:8" x14ac:dyDescent="0.25">
      <c r="A365" t="s">
        <v>4897</v>
      </c>
      <c r="B365">
        <v>18590.25</v>
      </c>
      <c r="C365">
        <v>18755.5</v>
      </c>
      <c r="D365">
        <v>18435.75</v>
      </c>
      <c r="E365">
        <v>18646.25</v>
      </c>
      <c r="G365" s="2">
        <f t="shared" si="20"/>
        <v>3.0123317330321003E-3</v>
      </c>
      <c r="H365" s="2">
        <f t="shared" si="21"/>
        <v>1.7344019093337673E-2</v>
      </c>
    </row>
    <row r="366" spans="1:8" x14ac:dyDescent="0.25">
      <c r="A366" t="s">
        <v>4896</v>
      </c>
      <c r="B366">
        <v>18590.75</v>
      </c>
      <c r="C366">
        <v>18668.25</v>
      </c>
      <c r="D366">
        <v>18241.25</v>
      </c>
      <c r="E366">
        <v>18591</v>
      </c>
      <c r="G366" s="2">
        <f t="shared" si="20"/>
        <v>1.3447547839651439E-5</v>
      </c>
      <c r="H366" s="2">
        <f t="shared" si="21"/>
        <v>2.3408483519495649E-2</v>
      </c>
    </row>
    <row r="367" spans="1:8" x14ac:dyDescent="0.25">
      <c r="A367" t="s">
        <v>4895</v>
      </c>
      <c r="B367">
        <v>18753</v>
      </c>
      <c r="C367">
        <v>18787</v>
      </c>
      <c r="D367">
        <v>18546.25</v>
      </c>
      <c r="E367">
        <v>18606.5</v>
      </c>
      <c r="G367" s="2">
        <f t="shared" si="20"/>
        <v>-7.8120833999893351E-3</v>
      </c>
      <c r="H367" s="2">
        <f t="shared" si="21"/>
        <v>1.2981060861360113E-2</v>
      </c>
    </row>
    <row r="368" spans="1:8" x14ac:dyDescent="0.25">
      <c r="A368" t="s">
        <v>4894</v>
      </c>
      <c r="B368">
        <v>18949.5</v>
      </c>
      <c r="C368">
        <v>18949.75</v>
      </c>
      <c r="D368">
        <v>18740</v>
      </c>
      <c r="E368">
        <v>18802.75</v>
      </c>
      <c r="G368" s="2">
        <f t="shared" si="20"/>
        <v>-7.7442676587772766E-3</v>
      </c>
      <c r="H368" s="2">
        <f t="shared" si="21"/>
        <v>1.1192636072572039E-2</v>
      </c>
    </row>
    <row r="369" spans="1:8" x14ac:dyDescent="0.25">
      <c r="A369" t="s">
        <v>4893</v>
      </c>
      <c r="B369">
        <v>18874.75</v>
      </c>
      <c r="C369">
        <v>18980.5</v>
      </c>
      <c r="D369">
        <v>18819.5</v>
      </c>
      <c r="E369">
        <v>18940.5</v>
      </c>
      <c r="G369" s="2">
        <f t="shared" si="20"/>
        <v>3.4834898475476495E-3</v>
      </c>
      <c r="H369" s="2">
        <f t="shared" si="21"/>
        <v>8.5549562953319697E-3</v>
      </c>
    </row>
    <row r="370" spans="1:8" x14ac:dyDescent="0.25">
      <c r="A370" t="s">
        <v>4892</v>
      </c>
      <c r="B370">
        <v>18684</v>
      </c>
      <c r="C370">
        <v>18926</v>
      </c>
      <c r="D370">
        <v>18680</v>
      </c>
      <c r="E370">
        <v>18876</v>
      </c>
      <c r="G370" s="2">
        <f t="shared" si="20"/>
        <v>1.0276172125883108E-2</v>
      </c>
      <c r="H370" s="2">
        <f t="shared" si="21"/>
        <v>1.3169164882226981E-2</v>
      </c>
    </row>
    <row r="371" spans="1:8" x14ac:dyDescent="0.25">
      <c r="A371" t="s">
        <v>4891</v>
      </c>
      <c r="B371">
        <v>18860.5</v>
      </c>
      <c r="C371">
        <v>19023.25</v>
      </c>
      <c r="D371">
        <v>18621.5</v>
      </c>
      <c r="E371">
        <v>18696.25</v>
      </c>
      <c r="G371" s="2">
        <f t="shared" si="20"/>
        <v>-8.708676864346121E-3</v>
      </c>
      <c r="H371" s="2">
        <f t="shared" si="21"/>
        <v>2.1574524071637624E-2</v>
      </c>
    </row>
    <row r="372" spans="1:8" x14ac:dyDescent="0.25">
      <c r="A372" t="s">
        <v>4890</v>
      </c>
      <c r="B372">
        <v>18798.25</v>
      </c>
      <c r="C372">
        <v>18891</v>
      </c>
      <c r="D372">
        <v>18684.25</v>
      </c>
      <c r="E372">
        <v>18786.75</v>
      </c>
      <c r="G372" s="2">
        <f t="shared" si="20"/>
        <v>-6.1175907331799504E-4</v>
      </c>
      <c r="H372" s="2">
        <f t="shared" si="21"/>
        <v>1.1065469579993844E-2</v>
      </c>
    </row>
    <row r="373" spans="1:8" x14ac:dyDescent="0.25">
      <c r="A373" t="s">
        <v>4889</v>
      </c>
      <c r="B373">
        <v>18746</v>
      </c>
      <c r="C373">
        <v>18808.75</v>
      </c>
      <c r="D373">
        <v>18678</v>
      </c>
      <c r="E373">
        <v>18799.25</v>
      </c>
      <c r="G373" s="2">
        <f t="shared" si="20"/>
        <v>2.8406059959458019E-3</v>
      </c>
      <c r="H373" s="2">
        <f t="shared" si="21"/>
        <v>7.0002141556911876E-3</v>
      </c>
    </row>
    <row r="374" spans="1:8" x14ac:dyDescent="0.25">
      <c r="A374" t="s">
        <v>4888</v>
      </c>
      <c r="B374">
        <v>18633.5</v>
      </c>
      <c r="C374">
        <v>18794.5</v>
      </c>
      <c r="D374">
        <v>18633</v>
      </c>
      <c r="E374">
        <v>18763</v>
      </c>
      <c r="G374" s="2">
        <f t="shared" si="20"/>
        <v>6.9498483913381813E-3</v>
      </c>
      <c r="H374" s="2">
        <f t="shared" si="21"/>
        <v>8.6674180217892992E-3</v>
      </c>
    </row>
    <row r="375" spans="1:8" x14ac:dyDescent="0.25">
      <c r="A375" t="s">
        <v>4887</v>
      </c>
      <c r="B375">
        <v>18642</v>
      </c>
      <c r="C375">
        <v>18686.75</v>
      </c>
      <c r="D375">
        <v>18545</v>
      </c>
      <c r="E375">
        <v>18635.25</v>
      </c>
      <c r="G375" s="2">
        <f t="shared" si="20"/>
        <v>-3.6208561313163823E-4</v>
      </c>
      <c r="H375" s="2">
        <f t="shared" si="21"/>
        <v>7.6435696953356703E-3</v>
      </c>
    </row>
    <row r="376" spans="1:8" x14ac:dyDescent="0.25">
      <c r="A376" t="s">
        <v>4886</v>
      </c>
      <c r="B376">
        <v>18693.25</v>
      </c>
      <c r="C376">
        <v>18760.75</v>
      </c>
      <c r="D376">
        <v>18633.25</v>
      </c>
      <c r="E376">
        <v>18650</v>
      </c>
      <c r="G376" s="2">
        <f t="shared" si="20"/>
        <v>-2.313669372634507E-3</v>
      </c>
      <c r="H376" s="2">
        <f t="shared" si="21"/>
        <v>6.8426066306199939E-3</v>
      </c>
    </row>
    <row r="377" spans="1:8" x14ac:dyDescent="0.25">
      <c r="A377" t="s">
        <v>4885</v>
      </c>
      <c r="B377">
        <v>18409.75</v>
      </c>
      <c r="C377">
        <v>18707</v>
      </c>
      <c r="D377">
        <v>18393</v>
      </c>
      <c r="E377">
        <v>18691.75</v>
      </c>
      <c r="G377" s="2">
        <f t="shared" si="20"/>
        <v>1.5317970097366884E-2</v>
      </c>
      <c r="H377" s="2">
        <f t="shared" si="21"/>
        <v>1.7071712064372316E-2</v>
      </c>
    </row>
    <row r="378" spans="1:8" x14ac:dyDescent="0.25">
      <c r="A378" t="s">
        <v>4884</v>
      </c>
      <c r="B378">
        <v>18282</v>
      </c>
      <c r="C378">
        <v>18433</v>
      </c>
      <c r="D378">
        <v>18165.5</v>
      </c>
      <c r="E378">
        <v>18415</v>
      </c>
      <c r="G378" s="2">
        <f t="shared" si="20"/>
        <v>7.2749152171534843E-3</v>
      </c>
      <c r="H378" s="2">
        <f t="shared" si="21"/>
        <v>1.472571633040654E-2</v>
      </c>
    </row>
    <row r="379" spans="1:8" x14ac:dyDescent="0.25">
      <c r="A379" t="s">
        <v>4883</v>
      </c>
      <c r="B379">
        <v>18238</v>
      </c>
      <c r="C379">
        <v>18336.25</v>
      </c>
      <c r="D379">
        <v>18228.75</v>
      </c>
      <c r="E379">
        <v>18295.5</v>
      </c>
      <c r="G379" s="2">
        <f t="shared" si="20"/>
        <v>3.1527579778484484E-3</v>
      </c>
      <c r="H379" s="2">
        <f t="shared" si="21"/>
        <v>5.8972776520606184E-3</v>
      </c>
    </row>
    <row r="380" spans="1:8" x14ac:dyDescent="0.25">
      <c r="A380" t="s">
        <v>4882</v>
      </c>
      <c r="B380">
        <v>18226</v>
      </c>
      <c r="C380">
        <v>18348</v>
      </c>
      <c r="D380">
        <v>18188.5</v>
      </c>
      <c r="E380">
        <v>18255</v>
      </c>
      <c r="G380" s="2">
        <f t="shared" si="20"/>
        <v>1.5911335454844727E-3</v>
      </c>
      <c r="H380" s="2">
        <f t="shared" si="21"/>
        <v>8.7692772905957062E-3</v>
      </c>
    </row>
    <row r="381" spans="1:8" x14ac:dyDescent="0.25">
      <c r="A381" t="s">
        <v>4881</v>
      </c>
      <c r="B381">
        <v>18160.75</v>
      </c>
      <c r="C381">
        <v>18240.25</v>
      </c>
      <c r="D381">
        <v>18103.75</v>
      </c>
      <c r="E381">
        <v>18214.5</v>
      </c>
      <c r="G381" s="2">
        <f t="shared" si="20"/>
        <v>2.9596795286538275E-3</v>
      </c>
      <c r="H381" s="2">
        <f t="shared" si="21"/>
        <v>7.5398743354277431E-3</v>
      </c>
    </row>
    <row r="382" spans="1:8" x14ac:dyDescent="0.25">
      <c r="A382" t="s">
        <v>4880</v>
      </c>
      <c r="B382">
        <v>18194</v>
      </c>
      <c r="C382">
        <v>18242.25</v>
      </c>
      <c r="D382">
        <v>18072.5</v>
      </c>
      <c r="E382">
        <v>18186.5</v>
      </c>
      <c r="G382" s="2">
        <f t="shared" si="20"/>
        <v>-4.1222381004726833E-4</v>
      </c>
      <c r="H382" s="2">
        <f t="shared" si="21"/>
        <v>9.3927237515562326E-3</v>
      </c>
    </row>
    <row r="383" spans="1:8" x14ac:dyDescent="0.25">
      <c r="A383" t="s">
        <v>4879</v>
      </c>
      <c r="B383">
        <v>18189.5</v>
      </c>
      <c r="C383">
        <v>18266.25</v>
      </c>
      <c r="D383">
        <v>18151</v>
      </c>
      <c r="E383">
        <v>18199.5</v>
      </c>
      <c r="G383" s="2">
        <f t="shared" si="20"/>
        <v>5.4976772313697461E-4</v>
      </c>
      <c r="H383" s="2">
        <f t="shared" si="21"/>
        <v>6.3495124235579308E-3</v>
      </c>
    </row>
    <row r="384" spans="1:8" x14ac:dyDescent="0.25">
      <c r="A384" t="s">
        <v>4878</v>
      </c>
      <c r="B384">
        <v>18047.5</v>
      </c>
      <c r="C384">
        <v>18201.25</v>
      </c>
      <c r="D384">
        <v>17983.75</v>
      </c>
      <c r="E384">
        <v>18195.5</v>
      </c>
      <c r="G384" s="2">
        <f t="shared" si="20"/>
        <v>8.200581798032968E-3</v>
      </c>
      <c r="H384" s="2">
        <f t="shared" si="21"/>
        <v>1.2094251755056648E-2</v>
      </c>
    </row>
    <row r="385" spans="1:8" x14ac:dyDescent="0.25">
      <c r="A385" t="s">
        <v>4877</v>
      </c>
      <c r="B385">
        <v>17744.25</v>
      </c>
      <c r="C385">
        <v>18050.25</v>
      </c>
      <c r="D385">
        <v>17719.5</v>
      </c>
      <c r="E385">
        <v>18000.75</v>
      </c>
      <c r="G385" s="2">
        <f t="shared" si="20"/>
        <v>1.4455386956337968E-2</v>
      </c>
      <c r="H385" s="2">
        <f t="shared" si="21"/>
        <v>1.8665876576652841E-2</v>
      </c>
    </row>
    <row r="386" spans="1:8" x14ac:dyDescent="0.25">
      <c r="A386" t="s">
        <v>4876</v>
      </c>
      <c r="B386">
        <v>17487</v>
      </c>
      <c r="C386">
        <v>17755.25</v>
      </c>
      <c r="D386">
        <v>17386.25</v>
      </c>
      <c r="E386">
        <v>17649.75</v>
      </c>
      <c r="G386" s="2">
        <f t="shared" si="20"/>
        <v>9.3069137073254413E-3</v>
      </c>
      <c r="H386" s="2">
        <f t="shared" si="21"/>
        <v>2.1223668128549859E-2</v>
      </c>
    </row>
    <row r="387" spans="1:8" x14ac:dyDescent="0.25">
      <c r="A387" t="s">
        <v>4875</v>
      </c>
      <c r="B387">
        <v>17462.5</v>
      </c>
      <c r="C387">
        <v>17793.25</v>
      </c>
      <c r="D387">
        <v>17399.25</v>
      </c>
      <c r="E387">
        <v>17438.25</v>
      </c>
      <c r="G387" s="2">
        <f t="shared" ref="G387:G450" si="22" xml:space="preserve"> (E387-B387)/B387</f>
        <v>-1.388690050107373E-3</v>
      </c>
      <c r="H387" s="2">
        <f t="shared" ref="H387:H450" si="23" xml:space="preserve"> (C387-D387) / D387</f>
        <v>2.2644654223601592E-2</v>
      </c>
    </row>
    <row r="388" spans="1:8" x14ac:dyDescent="0.25">
      <c r="A388" t="s">
        <v>4874</v>
      </c>
      <c r="B388">
        <v>17918.5</v>
      </c>
      <c r="C388">
        <v>17920.25</v>
      </c>
      <c r="D388">
        <v>17473.5</v>
      </c>
      <c r="E388">
        <v>17571.25</v>
      </c>
      <c r="G388" s="2">
        <f t="shared" si="22"/>
        <v>-1.9379412339202502E-2</v>
      </c>
      <c r="H388" s="2">
        <f t="shared" si="23"/>
        <v>2.5567287606947663E-2</v>
      </c>
    </row>
    <row r="389" spans="1:8" x14ac:dyDescent="0.25">
      <c r="A389" t="s">
        <v>4873</v>
      </c>
      <c r="B389">
        <v>17864.75</v>
      </c>
      <c r="C389">
        <v>17949</v>
      </c>
      <c r="D389">
        <v>17791.25</v>
      </c>
      <c r="E389">
        <v>17904.25</v>
      </c>
      <c r="G389" s="2">
        <f t="shared" si="22"/>
        <v>2.2110580892539776E-3</v>
      </c>
      <c r="H389" s="2">
        <f t="shared" si="23"/>
        <v>8.8667181901215478E-3</v>
      </c>
    </row>
    <row r="390" spans="1:8" x14ac:dyDescent="0.25">
      <c r="A390" t="s">
        <v>4872</v>
      </c>
      <c r="B390">
        <v>17808.25</v>
      </c>
      <c r="C390">
        <v>17901.5</v>
      </c>
      <c r="D390">
        <v>17668.25</v>
      </c>
      <c r="E390">
        <v>17845.75</v>
      </c>
      <c r="G390" s="2">
        <f t="shared" si="22"/>
        <v>2.105765586174947E-3</v>
      </c>
      <c r="H390" s="2">
        <f t="shared" si="23"/>
        <v>1.3201647022200841E-2</v>
      </c>
    </row>
    <row r="391" spans="1:8" x14ac:dyDescent="0.25">
      <c r="A391" t="s">
        <v>4871</v>
      </c>
      <c r="B391">
        <v>17450</v>
      </c>
      <c r="C391">
        <v>17827.5</v>
      </c>
      <c r="D391">
        <v>17308.25</v>
      </c>
      <c r="E391">
        <v>17567.5</v>
      </c>
      <c r="G391" s="2">
        <f t="shared" si="22"/>
        <v>6.7335243553008593E-3</v>
      </c>
      <c r="H391" s="2">
        <f t="shared" si="23"/>
        <v>3.0000144439790273E-2</v>
      </c>
    </row>
    <row r="392" spans="1:8" x14ac:dyDescent="0.25">
      <c r="A392" t="s">
        <v>4870</v>
      </c>
      <c r="B392">
        <v>17682</v>
      </c>
      <c r="C392">
        <v>17795.5</v>
      </c>
      <c r="D392">
        <v>17481.75</v>
      </c>
      <c r="E392">
        <v>17664.5</v>
      </c>
      <c r="G392" s="2">
        <f t="shared" si="22"/>
        <v>-9.897070467141725E-4</v>
      </c>
      <c r="H392" s="2">
        <f t="shared" si="23"/>
        <v>1.7947287885938194E-2</v>
      </c>
    </row>
    <row r="393" spans="1:8" x14ac:dyDescent="0.25">
      <c r="A393" t="s">
        <v>4869</v>
      </c>
      <c r="B393">
        <v>17352.25</v>
      </c>
      <c r="C393">
        <v>17666</v>
      </c>
      <c r="D393">
        <v>17286.25</v>
      </c>
      <c r="E393">
        <v>17606.75</v>
      </c>
      <c r="G393" s="2">
        <f t="shared" si="22"/>
        <v>1.4666685876471351E-2</v>
      </c>
      <c r="H393" s="2">
        <f t="shared" si="23"/>
        <v>2.1968327427868972E-2</v>
      </c>
    </row>
    <row r="394" spans="1:8" x14ac:dyDescent="0.25">
      <c r="A394" t="s">
        <v>4868</v>
      </c>
      <c r="B394">
        <v>17228.25</v>
      </c>
      <c r="C394">
        <v>17448</v>
      </c>
      <c r="D394">
        <v>17148.5</v>
      </c>
      <c r="E394">
        <v>17350</v>
      </c>
      <c r="G394" s="2">
        <f t="shared" si="22"/>
        <v>7.0668814302091041E-3</v>
      </c>
      <c r="H394" s="2">
        <f t="shared" si="23"/>
        <v>1.7465084409715136E-2</v>
      </c>
    </row>
    <row r="395" spans="1:8" x14ac:dyDescent="0.25">
      <c r="A395" t="s">
        <v>4867</v>
      </c>
      <c r="B395">
        <v>17530.75</v>
      </c>
      <c r="C395">
        <v>17553.25</v>
      </c>
      <c r="D395">
        <v>17113.25</v>
      </c>
      <c r="E395">
        <v>17180.75</v>
      </c>
      <c r="G395" s="2">
        <f t="shared" si="22"/>
        <v>-1.9964918785562513E-2</v>
      </c>
      <c r="H395" s="2">
        <f t="shared" si="23"/>
        <v>2.5711071830306926E-2</v>
      </c>
    </row>
    <row r="396" spans="1:8" x14ac:dyDescent="0.25">
      <c r="A396" t="s">
        <v>4866</v>
      </c>
      <c r="B396">
        <v>17669.75</v>
      </c>
      <c r="C396">
        <v>17770.75</v>
      </c>
      <c r="D396">
        <v>17506.25</v>
      </c>
      <c r="E396">
        <v>17547.25</v>
      </c>
      <c r="G396" s="2">
        <f t="shared" si="22"/>
        <v>-6.932752302664158E-3</v>
      </c>
      <c r="H396" s="2">
        <f t="shared" si="23"/>
        <v>1.5108889682256337E-2</v>
      </c>
    </row>
    <row r="397" spans="1:8" x14ac:dyDescent="0.25">
      <c r="A397" t="s">
        <v>4865</v>
      </c>
      <c r="B397">
        <v>17897</v>
      </c>
      <c r="C397">
        <v>17968.5</v>
      </c>
      <c r="D397">
        <v>17615.25</v>
      </c>
      <c r="E397">
        <v>17658.5</v>
      </c>
      <c r="G397" s="2">
        <f t="shared" si="22"/>
        <v>-1.3326255797060959E-2</v>
      </c>
      <c r="H397" s="2">
        <f t="shared" si="23"/>
        <v>2.0053646698173458E-2</v>
      </c>
    </row>
    <row r="398" spans="1:8" x14ac:dyDescent="0.25">
      <c r="A398" t="s">
        <v>4864</v>
      </c>
      <c r="B398">
        <v>17879</v>
      </c>
      <c r="C398">
        <v>17988</v>
      </c>
      <c r="D398">
        <v>17792</v>
      </c>
      <c r="E398">
        <v>17881.25</v>
      </c>
      <c r="G398" s="2">
        <f t="shared" si="22"/>
        <v>1.2584596453940378E-4</v>
      </c>
      <c r="H398" s="2">
        <f t="shared" si="23"/>
        <v>1.1016187050359711E-2</v>
      </c>
    </row>
    <row r="399" spans="1:8" x14ac:dyDescent="0.25">
      <c r="A399" t="s">
        <v>4863</v>
      </c>
      <c r="B399">
        <v>18151</v>
      </c>
      <c r="C399">
        <v>18350.75</v>
      </c>
      <c r="D399">
        <v>17841.5</v>
      </c>
      <c r="E399">
        <v>17876.25</v>
      </c>
      <c r="G399" s="2">
        <f t="shared" si="22"/>
        <v>-1.5136907057462399E-2</v>
      </c>
      <c r="H399" s="2">
        <f t="shared" si="23"/>
        <v>2.8543003671215986E-2</v>
      </c>
    </row>
    <row r="400" spans="1:8" x14ac:dyDescent="0.25">
      <c r="A400" t="s">
        <v>4862</v>
      </c>
      <c r="B400">
        <v>18486.25</v>
      </c>
      <c r="C400">
        <v>18507.75</v>
      </c>
      <c r="D400">
        <v>18120.25</v>
      </c>
      <c r="E400">
        <v>18179.25</v>
      </c>
      <c r="G400" s="2">
        <f t="shared" si="22"/>
        <v>-1.6606937588748392E-2</v>
      </c>
      <c r="H400" s="2">
        <f t="shared" si="23"/>
        <v>2.1384914667292119E-2</v>
      </c>
    </row>
    <row r="401" spans="1:8" x14ac:dyDescent="0.25">
      <c r="A401" t="s">
        <v>4861</v>
      </c>
      <c r="B401">
        <v>18184</v>
      </c>
      <c r="C401">
        <v>18518.75</v>
      </c>
      <c r="D401">
        <v>18088</v>
      </c>
      <c r="E401">
        <v>18485</v>
      </c>
      <c r="G401" s="2">
        <f t="shared" si="22"/>
        <v>1.6553013638363395E-2</v>
      </c>
      <c r="H401" s="2">
        <f t="shared" si="23"/>
        <v>2.3814130915524104E-2</v>
      </c>
    </row>
    <row r="402" spans="1:8" x14ac:dyDescent="0.25">
      <c r="A402" t="s">
        <v>4860</v>
      </c>
      <c r="B402">
        <v>18381</v>
      </c>
      <c r="C402">
        <v>18474.25</v>
      </c>
      <c r="D402">
        <v>18053.5</v>
      </c>
      <c r="E402">
        <v>18196.75</v>
      </c>
      <c r="G402" s="2">
        <f t="shared" si="22"/>
        <v>-1.0023937761819269E-2</v>
      </c>
      <c r="H402" s="2">
        <f t="shared" si="23"/>
        <v>2.3305730190821723E-2</v>
      </c>
    </row>
    <row r="403" spans="1:8" x14ac:dyDescent="0.25">
      <c r="A403" t="s">
        <v>4859</v>
      </c>
      <c r="B403">
        <v>18314.75</v>
      </c>
      <c r="C403">
        <v>18407.25</v>
      </c>
      <c r="D403">
        <v>18160.75</v>
      </c>
      <c r="E403">
        <v>18359.75</v>
      </c>
      <c r="G403" s="2">
        <f t="shared" si="22"/>
        <v>2.4570359955773352E-3</v>
      </c>
      <c r="H403" s="2">
        <f t="shared" si="23"/>
        <v>1.3573227977919414E-2</v>
      </c>
    </row>
    <row r="404" spans="1:8" x14ac:dyDescent="0.25">
      <c r="A404" t="s">
        <v>4858</v>
      </c>
      <c r="B404">
        <v>18348.25</v>
      </c>
      <c r="C404">
        <v>18376</v>
      </c>
      <c r="D404">
        <v>18237.5</v>
      </c>
      <c r="E404">
        <v>18295</v>
      </c>
      <c r="G404" s="2">
        <f t="shared" si="22"/>
        <v>-2.9021841320016895E-3</v>
      </c>
      <c r="H404" s="2">
        <f t="shared" si="23"/>
        <v>7.5942426319396848E-3</v>
      </c>
    </row>
    <row r="405" spans="1:8" x14ac:dyDescent="0.25">
      <c r="A405" t="s">
        <v>4857</v>
      </c>
      <c r="B405">
        <v>18086.25</v>
      </c>
      <c r="C405">
        <v>18408.25</v>
      </c>
      <c r="D405">
        <v>18051.5</v>
      </c>
      <c r="E405">
        <v>18300.75</v>
      </c>
      <c r="G405" s="2">
        <f t="shared" si="22"/>
        <v>1.1859838274932614E-2</v>
      </c>
      <c r="H405" s="2">
        <f t="shared" si="23"/>
        <v>1.9762900589978673E-2</v>
      </c>
    </row>
    <row r="406" spans="1:8" x14ac:dyDescent="0.25">
      <c r="A406" t="s">
        <v>4856</v>
      </c>
      <c r="B406">
        <v>18388.5</v>
      </c>
      <c r="C406">
        <v>18568</v>
      </c>
      <c r="D406">
        <v>18055.25</v>
      </c>
      <c r="E406">
        <v>18076.75</v>
      </c>
      <c r="G406" s="2">
        <f t="shared" si="22"/>
        <v>-1.6953530739320773E-2</v>
      </c>
      <c r="H406" s="2">
        <f t="shared" si="23"/>
        <v>2.8398942135943839E-2</v>
      </c>
    </row>
    <row r="407" spans="1:8" x14ac:dyDescent="0.25">
      <c r="A407" t="s">
        <v>4855</v>
      </c>
      <c r="B407">
        <v>18345</v>
      </c>
      <c r="C407">
        <v>18451.75</v>
      </c>
      <c r="D407">
        <v>18232.5</v>
      </c>
      <c r="E407">
        <v>18373.25</v>
      </c>
      <c r="G407" s="2">
        <f t="shared" si="22"/>
        <v>1.5399291360043608E-3</v>
      </c>
      <c r="H407" s="2">
        <f t="shared" si="23"/>
        <v>1.2025229672288496E-2</v>
      </c>
    </row>
    <row r="408" spans="1:8" x14ac:dyDescent="0.25">
      <c r="A408" t="s">
        <v>4854</v>
      </c>
      <c r="B408">
        <v>18497.25</v>
      </c>
      <c r="C408">
        <v>18511</v>
      </c>
      <c r="D408">
        <v>18201.5</v>
      </c>
      <c r="E408">
        <v>18330</v>
      </c>
      <c r="G408" s="2">
        <f t="shared" si="22"/>
        <v>-9.0418846044682324E-3</v>
      </c>
      <c r="H408" s="2">
        <f t="shared" si="23"/>
        <v>1.7004093069252536E-2</v>
      </c>
    </row>
    <row r="409" spans="1:8" x14ac:dyDescent="0.25">
      <c r="A409" t="s">
        <v>4853</v>
      </c>
      <c r="B409">
        <v>18503</v>
      </c>
      <c r="C409">
        <v>18612</v>
      </c>
      <c r="D409">
        <v>18414.5</v>
      </c>
      <c r="E409">
        <v>18497.25</v>
      </c>
      <c r="G409" s="2">
        <f t="shared" si="22"/>
        <v>-3.1076041722963841E-4</v>
      </c>
      <c r="H409" s="2">
        <f t="shared" si="23"/>
        <v>1.0725243693828233E-2</v>
      </c>
    </row>
    <row r="410" spans="1:8" x14ac:dyDescent="0.25">
      <c r="A410" t="s">
        <v>4852</v>
      </c>
      <c r="B410">
        <v>18505</v>
      </c>
      <c r="C410">
        <v>18538.75</v>
      </c>
      <c r="D410">
        <v>18447.5</v>
      </c>
      <c r="E410">
        <v>18475</v>
      </c>
      <c r="G410" s="2">
        <f t="shared" si="22"/>
        <v>-1.6211834639286678E-3</v>
      </c>
      <c r="H410" s="2">
        <f t="shared" si="23"/>
        <v>4.9464697113430003E-3</v>
      </c>
    </row>
    <row r="411" spans="1:8" x14ac:dyDescent="0.25">
      <c r="A411" t="s">
        <v>4851</v>
      </c>
      <c r="B411">
        <v>18477.5</v>
      </c>
      <c r="C411">
        <v>18571.75</v>
      </c>
      <c r="D411">
        <v>18378.5</v>
      </c>
      <c r="E411">
        <v>18503.75</v>
      </c>
      <c r="G411" s="2">
        <f t="shared" si="22"/>
        <v>1.4206467325125153E-3</v>
      </c>
      <c r="H411" s="2">
        <f t="shared" si="23"/>
        <v>1.0515003944826835E-2</v>
      </c>
    </row>
    <row r="412" spans="1:8" x14ac:dyDescent="0.25">
      <c r="A412" t="s">
        <v>4850</v>
      </c>
      <c r="B412">
        <v>18531.25</v>
      </c>
      <c r="C412">
        <v>18619</v>
      </c>
      <c r="D412">
        <v>18439.25</v>
      </c>
      <c r="E412">
        <v>18449</v>
      </c>
      <c r="G412" s="2">
        <f t="shared" si="22"/>
        <v>-4.438448566610455E-3</v>
      </c>
      <c r="H412" s="2">
        <f t="shared" si="23"/>
        <v>9.7482272869015823E-3</v>
      </c>
    </row>
    <row r="413" spans="1:8" x14ac:dyDescent="0.25">
      <c r="A413" t="s">
        <v>4849</v>
      </c>
      <c r="B413">
        <v>18567</v>
      </c>
      <c r="C413">
        <v>18601.25</v>
      </c>
      <c r="D413">
        <v>18414.75</v>
      </c>
      <c r="E413">
        <v>18513.5</v>
      </c>
      <c r="G413" s="2">
        <f t="shared" si="22"/>
        <v>-2.8814563472828137E-3</v>
      </c>
      <c r="H413" s="2">
        <f t="shared" si="23"/>
        <v>1.0127750851898614E-2</v>
      </c>
    </row>
    <row r="414" spans="1:8" x14ac:dyDescent="0.25">
      <c r="A414" t="s">
        <v>4848</v>
      </c>
      <c r="B414">
        <v>18580.5</v>
      </c>
      <c r="C414">
        <v>18626</v>
      </c>
      <c r="D414">
        <v>18492</v>
      </c>
      <c r="E414">
        <v>18574.75</v>
      </c>
      <c r="G414" s="2">
        <f t="shared" si="22"/>
        <v>-3.0946422324479967E-4</v>
      </c>
      <c r="H414" s="2">
        <f t="shared" si="23"/>
        <v>7.246376811594203E-3</v>
      </c>
    </row>
    <row r="415" spans="1:8" x14ac:dyDescent="0.25">
      <c r="A415" t="s">
        <v>4847</v>
      </c>
      <c r="B415">
        <v>18539.75</v>
      </c>
      <c r="C415">
        <v>18709</v>
      </c>
      <c r="D415">
        <v>18526.75</v>
      </c>
      <c r="E415">
        <v>18561.75</v>
      </c>
      <c r="G415" s="2">
        <f t="shared" si="22"/>
        <v>1.1866395177928504E-3</v>
      </c>
      <c r="H415" s="2">
        <f t="shared" si="23"/>
        <v>9.8371273968720901E-3</v>
      </c>
    </row>
    <row r="416" spans="1:8" x14ac:dyDescent="0.25">
      <c r="A416" t="s">
        <v>4846</v>
      </c>
      <c r="B416">
        <v>18274</v>
      </c>
      <c r="C416">
        <v>18545</v>
      </c>
      <c r="D416">
        <v>18227.5</v>
      </c>
      <c r="E416">
        <v>18479.75</v>
      </c>
      <c r="G416" s="2">
        <f t="shared" si="22"/>
        <v>1.1259166028236839E-2</v>
      </c>
      <c r="H416" s="2">
        <f t="shared" si="23"/>
        <v>1.7418735427239061E-2</v>
      </c>
    </row>
    <row r="417" spans="1:8" x14ac:dyDescent="0.25">
      <c r="A417" t="s">
        <v>4845</v>
      </c>
      <c r="B417">
        <v>18222</v>
      </c>
      <c r="C417">
        <v>18289.25</v>
      </c>
      <c r="D417">
        <v>18053.25</v>
      </c>
      <c r="E417">
        <v>18270</v>
      </c>
      <c r="G417" s="2">
        <f t="shared" si="22"/>
        <v>2.6341784655910436E-3</v>
      </c>
      <c r="H417" s="2">
        <f t="shared" si="23"/>
        <v>1.3072438480605984E-2</v>
      </c>
    </row>
    <row r="418" spans="1:8" x14ac:dyDescent="0.25">
      <c r="A418" t="s">
        <v>4844</v>
      </c>
      <c r="B418">
        <v>18073.5</v>
      </c>
      <c r="C418">
        <v>18381</v>
      </c>
      <c r="D418">
        <v>18062.25</v>
      </c>
      <c r="E418">
        <v>18231.5</v>
      </c>
      <c r="G418" s="2">
        <f t="shared" si="22"/>
        <v>8.7420809472432016E-3</v>
      </c>
      <c r="H418" s="2">
        <f t="shared" si="23"/>
        <v>1.7647303076859196E-2</v>
      </c>
    </row>
    <row r="419" spans="1:8" x14ac:dyDescent="0.25">
      <c r="A419" t="s">
        <v>4843</v>
      </c>
      <c r="B419">
        <v>18006</v>
      </c>
      <c r="C419">
        <v>18074.75</v>
      </c>
      <c r="D419">
        <v>17831.75</v>
      </c>
      <c r="E419">
        <v>17854.75</v>
      </c>
      <c r="G419" s="2">
        <f t="shared" si="22"/>
        <v>-8.3999777851827169E-3</v>
      </c>
      <c r="H419" s="2">
        <f t="shared" si="23"/>
        <v>1.3627378131703283E-2</v>
      </c>
    </row>
    <row r="420" spans="1:8" x14ac:dyDescent="0.25">
      <c r="A420" t="s">
        <v>4842</v>
      </c>
      <c r="B420">
        <v>18094.25</v>
      </c>
      <c r="C420">
        <v>18177.75</v>
      </c>
      <c r="D420">
        <v>17915.5</v>
      </c>
      <c r="E420">
        <v>18024.5</v>
      </c>
      <c r="G420" s="2">
        <f t="shared" si="22"/>
        <v>-3.8548157563866974E-3</v>
      </c>
      <c r="H420" s="2">
        <f t="shared" si="23"/>
        <v>1.4638162484999023E-2</v>
      </c>
    </row>
    <row r="421" spans="1:8" x14ac:dyDescent="0.25">
      <c r="A421" t="s">
        <v>4841</v>
      </c>
      <c r="B421">
        <v>18218</v>
      </c>
      <c r="C421">
        <v>18256.5</v>
      </c>
      <c r="D421">
        <v>18033.25</v>
      </c>
      <c r="E421">
        <v>18078.5</v>
      </c>
      <c r="G421" s="2">
        <f t="shared" si="22"/>
        <v>-7.6572620485234385E-3</v>
      </c>
      <c r="H421" s="2">
        <f t="shared" si="23"/>
        <v>1.2379909334146646E-2</v>
      </c>
    </row>
    <row r="422" spans="1:8" x14ac:dyDescent="0.25">
      <c r="A422" t="s">
        <v>4840</v>
      </c>
      <c r="B422">
        <v>18010.5</v>
      </c>
      <c r="C422">
        <v>18241.75</v>
      </c>
      <c r="D422">
        <v>17930</v>
      </c>
      <c r="E422">
        <v>18227.75</v>
      </c>
      <c r="G422" s="2">
        <f t="shared" si="22"/>
        <v>1.2062408039754587E-2</v>
      </c>
      <c r="H422" s="2">
        <f t="shared" si="23"/>
        <v>1.7387060791968768E-2</v>
      </c>
    </row>
    <row r="423" spans="1:8" x14ac:dyDescent="0.25">
      <c r="A423" t="s">
        <v>4839</v>
      </c>
      <c r="B423">
        <v>18056</v>
      </c>
      <c r="C423">
        <v>18068.25</v>
      </c>
      <c r="D423">
        <v>17890.5</v>
      </c>
      <c r="E423">
        <v>17971</v>
      </c>
      <c r="G423" s="2">
        <f t="shared" si="22"/>
        <v>-4.7075764288879041E-3</v>
      </c>
      <c r="H423" s="2">
        <f t="shared" si="23"/>
        <v>9.9354405969648701E-3</v>
      </c>
    </row>
    <row r="424" spans="1:8" x14ac:dyDescent="0.25">
      <c r="A424" t="s">
        <v>4838</v>
      </c>
      <c r="B424">
        <v>18279</v>
      </c>
      <c r="C424">
        <v>18436.5</v>
      </c>
      <c r="D424">
        <v>18012.5</v>
      </c>
      <c r="E424">
        <v>18046.75</v>
      </c>
      <c r="G424" s="2">
        <f t="shared" si="22"/>
        <v>-1.270583729963346E-2</v>
      </c>
      <c r="H424" s="2">
        <f t="shared" si="23"/>
        <v>2.3539208882720333E-2</v>
      </c>
    </row>
    <row r="425" spans="1:8" x14ac:dyDescent="0.25">
      <c r="A425" t="s">
        <v>4837</v>
      </c>
      <c r="B425">
        <v>18041</v>
      </c>
      <c r="C425">
        <v>18360</v>
      </c>
      <c r="D425">
        <v>17915.75</v>
      </c>
      <c r="E425">
        <v>18316.25</v>
      </c>
      <c r="G425" s="2">
        <f t="shared" si="22"/>
        <v>1.525691480516601E-2</v>
      </c>
      <c r="H425" s="2">
        <f t="shared" si="23"/>
        <v>2.4796617501360536E-2</v>
      </c>
    </row>
    <row r="426" spans="1:8" x14ac:dyDescent="0.25">
      <c r="A426" t="s">
        <v>4836</v>
      </c>
      <c r="B426">
        <v>17981</v>
      </c>
      <c r="C426">
        <v>18174.25</v>
      </c>
      <c r="D426">
        <v>17942.5</v>
      </c>
      <c r="E426">
        <v>18044.25</v>
      </c>
      <c r="G426" s="2">
        <f t="shared" si="22"/>
        <v>3.5176019131305265E-3</v>
      </c>
      <c r="H426" s="2">
        <f t="shared" si="23"/>
        <v>1.2916260275881287E-2</v>
      </c>
    </row>
    <row r="427" spans="1:8" x14ac:dyDescent="0.25">
      <c r="A427" t="s">
        <v>4835</v>
      </c>
      <c r="B427">
        <v>18246</v>
      </c>
      <c r="C427">
        <v>18252</v>
      </c>
      <c r="D427">
        <v>17832.5</v>
      </c>
      <c r="E427">
        <v>17930.25</v>
      </c>
      <c r="G427" s="2">
        <f t="shared" si="22"/>
        <v>-1.7305162775402828E-2</v>
      </c>
      <c r="H427" s="2">
        <f t="shared" si="23"/>
        <v>2.3524463759988786E-2</v>
      </c>
    </row>
    <row r="428" spans="1:8" x14ac:dyDescent="0.25">
      <c r="A428" t="s">
        <v>4834</v>
      </c>
      <c r="B428">
        <v>18336</v>
      </c>
      <c r="C428">
        <v>18377.75</v>
      </c>
      <c r="D428">
        <v>18234.25</v>
      </c>
      <c r="E428">
        <v>18262</v>
      </c>
      <c r="G428" s="2">
        <f t="shared" si="22"/>
        <v>-4.0357766143106454E-3</v>
      </c>
      <c r="H428" s="2">
        <f t="shared" si="23"/>
        <v>7.8698054485377786E-3</v>
      </c>
    </row>
    <row r="429" spans="1:8" x14ac:dyDescent="0.25">
      <c r="A429" t="s">
        <v>4833</v>
      </c>
      <c r="B429">
        <v>18075</v>
      </c>
      <c r="C429">
        <v>18372.75</v>
      </c>
      <c r="D429">
        <v>18029.5</v>
      </c>
      <c r="E429">
        <v>18338.25</v>
      </c>
      <c r="G429" s="2">
        <f t="shared" si="22"/>
        <v>1.4564315352697095E-2</v>
      </c>
      <c r="H429" s="2">
        <f t="shared" si="23"/>
        <v>1.9038242879724894E-2</v>
      </c>
    </row>
    <row r="430" spans="1:8" x14ac:dyDescent="0.25">
      <c r="A430" t="s">
        <v>4832</v>
      </c>
      <c r="B430">
        <v>17870</v>
      </c>
      <c r="C430">
        <v>18109.5</v>
      </c>
      <c r="D430">
        <v>17826</v>
      </c>
      <c r="E430">
        <v>18082.75</v>
      </c>
      <c r="G430" s="2">
        <f t="shared" si="22"/>
        <v>1.1905428091773923E-2</v>
      </c>
      <c r="H430" s="2">
        <f t="shared" si="23"/>
        <v>1.5903736115785931E-2</v>
      </c>
    </row>
    <row r="431" spans="1:8" x14ac:dyDescent="0.25">
      <c r="A431" t="s">
        <v>4831</v>
      </c>
      <c r="B431">
        <v>18017.5</v>
      </c>
      <c r="C431">
        <v>18019.75</v>
      </c>
      <c r="D431">
        <v>17846.25</v>
      </c>
      <c r="E431">
        <v>17915.25</v>
      </c>
      <c r="G431" s="2">
        <f t="shared" si="22"/>
        <v>-5.6750381573470237E-3</v>
      </c>
      <c r="H431" s="2">
        <f t="shared" si="23"/>
        <v>9.7219303775302936E-3</v>
      </c>
    </row>
    <row r="432" spans="1:8" x14ac:dyDescent="0.25">
      <c r="A432" t="s">
        <v>4830</v>
      </c>
      <c r="B432">
        <v>17951</v>
      </c>
      <c r="C432">
        <v>18040.25</v>
      </c>
      <c r="D432">
        <v>17908.75</v>
      </c>
      <c r="E432">
        <v>18021</v>
      </c>
      <c r="G432" s="2">
        <f t="shared" si="22"/>
        <v>3.8995042058938222E-3</v>
      </c>
      <c r="H432" s="2">
        <f t="shared" si="23"/>
        <v>7.3427793676275567E-3</v>
      </c>
    </row>
    <row r="433" spans="1:8" x14ac:dyDescent="0.25">
      <c r="A433" t="s">
        <v>4829</v>
      </c>
      <c r="B433">
        <v>17961.5</v>
      </c>
      <c r="C433">
        <v>18059.5</v>
      </c>
      <c r="D433">
        <v>17922</v>
      </c>
      <c r="E433">
        <v>17977</v>
      </c>
      <c r="G433" s="2">
        <f t="shared" si="22"/>
        <v>8.62956879993319E-4</v>
      </c>
      <c r="H433" s="2">
        <f t="shared" si="23"/>
        <v>7.672134806383216E-3</v>
      </c>
    </row>
    <row r="434" spans="1:8" x14ac:dyDescent="0.25">
      <c r="A434" t="s">
        <v>4828</v>
      </c>
      <c r="B434">
        <v>18023.25</v>
      </c>
      <c r="C434">
        <v>18144.75</v>
      </c>
      <c r="D434">
        <v>17946</v>
      </c>
      <c r="E434">
        <v>17991</v>
      </c>
      <c r="G434" s="2">
        <f t="shared" si="22"/>
        <v>-1.7893554159211019E-3</v>
      </c>
      <c r="H434" s="2">
        <f t="shared" si="23"/>
        <v>1.1074891340688732E-2</v>
      </c>
    </row>
    <row r="435" spans="1:8" x14ac:dyDescent="0.25">
      <c r="A435" t="s">
        <v>4827</v>
      </c>
      <c r="B435">
        <v>17702.5</v>
      </c>
      <c r="C435">
        <v>18087</v>
      </c>
      <c r="D435">
        <v>17676</v>
      </c>
      <c r="E435">
        <v>18047.5</v>
      </c>
      <c r="G435" s="2">
        <f t="shared" si="22"/>
        <v>1.9488772772207317E-2</v>
      </c>
      <c r="H435" s="2">
        <f t="shared" si="23"/>
        <v>2.3251866938221316E-2</v>
      </c>
    </row>
    <row r="436" spans="1:8" x14ac:dyDescent="0.25">
      <c r="A436" t="s">
        <v>4826</v>
      </c>
      <c r="B436">
        <v>17573</v>
      </c>
      <c r="C436">
        <v>17723</v>
      </c>
      <c r="D436">
        <v>17372.75</v>
      </c>
      <c r="E436">
        <v>17536.75</v>
      </c>
      <c r="G436" s="2">
        <f t="shared" si="22"/>
        <v>-2.0628236499174871E-3</v>
      </c>
      <c r="H436" s="2">
        <f t="shared" si="23"/>
        <v>2.0160884143270351E-2</v>
      </c>
    </row>
    <row r="437" spans="1:8" x14ac:dyDescent="0.25">
      <c r="A437" t="s">
        <v>4825</v>
      </c>
      <c r="B437">
        <v>17729.25</v>
      </c>
      <c r="C437">
        <v>17807.5</v>
      </c>
      <c r="D437">
        <v>17452.5</v>
      </c>
      <c r="E437">
        <v>17607.25</v>
      </c>
      <c r="G437" s="2">
        <f t="shared" si="22"/>
        <v>-6.8812837542479239E-3</v>
      </c>
      <c r="H437" s="2">
        <f t="shared" si="23"/>
        <v>2.0340925368858329E-2</v>
      </c>
    </row>
    <row r="438" spans="1:8" x14ac:dyDescent="0.25">
      <c r="A438" t="s">
        <v>4824</v>
      </c>
      <c r="B438">
        <v>17952</v>
      </c>
      <c r="C438">
        <v>18026</v>
      </c>
      <c r="D438">
        <v>17715</v>
      </c>
      <c r="E438">
        <v>17744</v>
      </c>
      <c r="G438" s="2">
        <f t="shared" si="22"/>
        <v>-1.1586452762923352E-2</v>
      </c>
      <c r="H438" s="2">
        <f t="shared" si="23"/>
        <v>1.7555743720011289E-2</v>
      </c>
    </row>
    <row r="439" spans="1:8" x14ac:dyDescent="0.25">
      <c r="A439" t="s">
        <v>4823</v>
      </c>
      <c r="B439">
        <v>17870</v>
      </c>
      <c r="C439">
        <v>17968.25</v>
      </c>
      <c r="D439">
        <v>17780.5</v>
      </c>
      <c r="E439">
        <v>17912.75</v>
      </c>
      <c r="G439" s="2">
        <f t="shared" si="22"/>
        <v>2.392277560156687E-3</v>
      </c>
      <c r="H439" s="2">
        <f t="shared" si="23"/>
        <v>1.0559320604032507E-2</v>
      </c>
    </row>
    <row r="440" spans="1:8" x14ac:dyDescent="0.25">
      <c r="A440" t="s">
        <v>4822</v>
      </c>
      <c r="B440">
        <v>17703</v>
      </c>
      <c r="C440">
        <v>17887</v>
      </c>
      <c r="D440">
        <v>17669.25</v>
      </c>
      <c r="E440">
        <v>17881</v>
      </c>
      <c r="G440" s="2">
        <f t="shared" si="22"/>
        <v>1.0054792972942438E-2</v>
      </c>
      <c r="H440" s="2">
        <f t="shared" si="23"/>
        <v>1.2323669652079178E-2</v>
      </c>
    </row>
    <row r="441" spans="1:8" x14ac:dyDescent="0.25">
      <c r="A441" t="s">
        <v>4821</v>
      </c>
      <c r="B441">
        <v>17928.5</v>
      </c>
      <c r="C441">
        <v>17963.25</v>
      </c>
      <c r="D441">
        <v>17542</v>
      </c>
      <c r="E441">
        <v>17676.75</v>
      </c>
      <c r="G441" s="2">
        <f t="shared" si="22"/>
        <v>-1.4041888613102044E-2</v>
      </c>
      <c r="H441" s="2">
        <f t="shared" si="23"/>
        <v>2.4013795462319007E-2</v>
      </c>
    </row>
    <row r="442" spans="1:8" x14ac:dyDescent="0.25">
      <c r="A442" t="s">
        <v>4820</v>
      </c>
      <c r="B442">
        <v>18040</v>
      </c>
      <c r="C442">
        <v>18121.5</v>
      </c>
      <c r="D442">
        <v>17911.25</v>
      </c>
      <c r="E442">
        <v>17965</v>
      </c>
      <c r="G442" s="2">
        <f t="shared" si="22"/>
        <v>-4.1574279379157425E-3</v>
      </c>
      <c r="H442" s="2">
        <f t="shared" si="23"/>
        <v>1.1738432549375392E-2</v>
      </c>
    </row>
    <row r="443" spans="1:8" x14ac:dyDescent="0.25">
      <c r="A443" t="s">
        <v>4819</v>
      </c>
      <c r="B443">
        <v>17854.25</v>
      </c>
      <c r="C443">
        <v>18071</v>
      </c>
      <c r="D443">
        <v>17852.25</v>
      </c>
      <c r="E443">
        <v>18039.25</v>
      </c>
      <c r="G443" s="2">
        <f t="shared" si="22"/>
        <v>1.0361678591931893E-2</v>
      </c>
      <c r="H443" s="2">
        <f t="shared" si="23"/>
        <v>1.2253357419933062E-2</v>
      </c>
    </row>
    <row r="444" spans="1:8" x14ac:dyDescent="0.25">
      <c r="A444" t="s">
        <v>4818</v>
      </c>
      <c r="B444">
        <v>17856.25</v>
      </c>
      <c r="C444">
        <v>17896.5</v>
      </c>
      <c r="D444">
        <v>17792.25</v>
      </c>
      <c r="E444">
        <v>17868.25</v>
      </c>
      <c r="G444" s="2">
        <f t="shared" si="22"/>
        <v>6.7203360168008395E-4</v>
      </c>
      <c r="H444" s="2">
        <f t="shared" si="23"/>
        <v>5.8592926695611855E-3</v>
      </c>
    </row>
    <row r="445" spans="1:8" x14ac:dyDescent="0.25">
      <c r="A445" t="s">
        <v>4817</v>
      </c>
      <c r="B445">
        <v>17645.75</v>
      </c>
      <c r="C445">
        <v>17875.5</v>
      </c>
      <c r="D445">
        <v>17629.75</v>
      </c>
      <c r="E445">
        <v>17841.75</v>
      </c>
      <c r="G445" s="2">
        <f t="shared" si="22"/>
        <v>1.1107490472210022E-2</v>
      </c>
      <c r="H445" s="2">
        <f t="shared" si="23"/>
        <v>1.3939505665139891E-2</v>
      </c>
    </row>
    <row r="446" spans="1:8" x14ac:dyDescent="0.25">
      <c r="A446" t="s">
        <v>4816</v>
      </c>
      <c r="B446">
        <v>17698.5</v>
      </c>
      <c r="C446">
        <v>17769</v>
      </c>
      <c r="D446">
        <v>17560.75</v>
      </c>
      <c r="E446">
        <v>17660</v>
      </c>
      <c r="G446" s="2">
        <f t="shared" si="22"/>
        <v>-2.1753255925643414E-3</v>
      </c>
      <c r="H446" s="2">
        <f t="shared" si="23"/>
        <v>1.1858832908617228E-2</v>
      </c>
    </row>
    <row r="447" spans="1:8" x14ac:dyDescent="0.25">
      <c r="A447" t="s">
        <v>4815</v>
      </c>
      <c r="B447">
        <v>17696</v>
      </c>
      <c r="C447">
        <v>17745.5</v>
      </c>
      <c r="D447">
        <v>17554.25</v>
      </c>
      <c r="E447">
        <v>17700</v>
      </c>
      <c r="G447" s="2">
        <f t="shared" si="22"/>
        <v>2.2603978300180831E-4</v>
      </c>
      <c r="H447" s="2">
        <f t="shared" si="23"/>
        <v>1.0894797556147372E-2</v>
      </c>
    </row>
    <row r="448" spans="1:8" x14ac:dyDescent="0.25">
      <c r="A448" t="s">
        <v>4814</v>
      </c>
      <c r="B448">
        <v>17588</v>
      </c>
      <c r="C448">
        <v>17775.5</v>
      </c>
      <c r="D448">
        <v>17465.5</v>
      </c>
      <c r="E448">
        <v>17732.75</v>
      </c>
      <c r="G448" s="2">
        <f t="shared" si="22"/>
        <v>8.2300432112804179E-3</v>
      </c>
      <c r="H448" s="2">
        <f t="shared" si="23"/>
        <v>1.7749277146374282E-2</v>
      </c>
    </row>
    <row r="449" spans="1:8" x14ac:dyDescent="0.25">
      <c r="A449" t="s">
        <v>4813</v>
      </c>
      <c r="B449">
        <v>17273.25</v>
      </c>
      <c r="C449">
        <v>17646.75</v>
      </c>
      <c r="D449">
        <v>17262.75</v>
      </c>
      <c r="E449">
        <v>17436.75</v>
      </c>
      <c r="G449" s="2">
        <f t="shared" si="22"/>
        <v>9.4655030176718329E-3</v>
      </c>
      <c r="H449" s="2">
        <f t="shared" si="23"/>
        <v>2.2244428031455012E-2</v>
      </c>
    </row>
    <row r="450" spans="1:8" x14ac:dyDescent="0.25">
      <c r="A450" t="s">
        <v>4812</v>
      </c>
      <c r="B450">
        <v>17415.5</v>
      </c>
      <c r="C450">
        <v>17484</v>
      </c>
      <c r="D450">
        <v>17221.5</v>
      </c>
      <c r="E450">
        <v>17242.25</v>
      </c>
      <c r="G450" s="2">
        <f t="shared" si="22"/>
        <v>-9.9480347965892457E-3</v>
      </c>
      <c r="H450" s="2">
        <f t="shared" si="23"/>
        <v>1.5242574688615975E-2</v>
      </c>
    </row>
    <row r="451" spans="1:8" x14ac:dyDescent="0.25">
      <c r="A451" t="s">
        <v>4811</v>
      </c>
      <c r="B451">
        <v>17711.75</v>
      </c>
      <c r="C451">
        <v>17735.75</v>
      </c>
      <c r="D451">
        <v>17467</v>
      </c>
      <c r="E451">
        <v>17588.5</v>
      </c>
      <c r="G451" s="2">
        <f t="shared" ref="G451:G514" si="24" xml:space="preserve"> (E451-B451)/B451</f>
        <v>-6.9586573884568154E-3</v>
      </c>
      <c r="H451" s="2">
        <f t="shared" ref="H451:H514" si="25" xml:space="preserve"> (C451-D451) / D451</f>
        <v>1.5386156752733726E-2</v>
      </c>
    </row>
    <row r="452" spans="1:8" x14ac:dyDescent="0.25">
      <c r="A452" t="s">
        <v>4810</v>
      </c>
      <c r="B452">
        <v>17502</v>
      </c>
      <c r="C452">
        <v>17716.25</v>
      </c>
      <c r="D452">
        <v>17457.5</v>
      </c>
      <c r="E452">
        <v>17706</v>
      </c>
      <c r="G452" s="2">
        <f t="shared" si="24"/>
        <v>1.1655810764484058E-2</v>
      </c>
      <c r="H452" s="2">
        <f t="shared" si="25"/>
        <v>1.4821709866819419E-2</v>
      </c>
    </row>
    <row r="453" spans="1:8" x14ac:dyDescent="0.25">
      <c r="A453" t="s">
        <v>4809</v>
      </c>
      <c r="B453">
        <v>17571.25</v>
      </c>
      <c r="C453">
        <v>17632</v>
      </c>
      <c r="D453">
        <v>17466</v>
      </c>
      <c r="E453">
        <v>17527</v>
      </c>
      <c r="G453" s="2">
        <f t="shared" si="24"/>
        <v>-2.5183182755922316E-3</v>
      </c>
      <c r="H453" s="2">
        <f t="shared" si="25"/>
        <v>9.5041795488377424E-3</v>
      </c>
    </row>
    <row r="454" spans="1:8" x14ac:dyDescent="0.25">
      <c r="A454" t="s">
        <v>4808</v>
      </c>
      <c r="B454">
        <v>17614.75</v>
      </c>
      <c r="C454">
        <v>17752</v>
      </c>
      <c r="D454">
        <v>17542</v>
      </c>
      <c r="E454">
        <v>17634.5</v>
      </c>
      <c r="G454" s="2">
        <f t="shared" si="24"/>
        <v>1.1212194325778111E-3</v>
      </c>
      <c r="H454" s="2">
        <f t="shared" si="25"/>
        <v>1.1971268954509178E-2</v>
      </c>
    </row>
    <row r="455" spans="1:8" x14ac:dyDescent="0.25">
      <c r="A455" t="s">
        <v>4807</v>
      </c>
      <c r="B455">
        <v>17554</v>
      </c>
      <c r="C455">
        <v>17793.5</v>
      </c>
      <c r="D455">
        <v>17552.25</v>
      </c>
      <c r="E455">
        <v>17621</v>
      </c>
      <c r="G455" s="2">
        <f t="shared" si="24"/>
        <v>3.8167938931297708E-3</v>
      </c>
      <c r="H455" s="2">
        <f t="shared" si="25"/>
        <v>1.3744676608412026E-2</v>
      </c>
    </row>
    <row r="456" spans="1:8" x14ac:dyDescent="0.25">
      <c r="A456" t="s">
        <v>4806</v>
      </c>
      <c r="B456">
        <v>17461</v>
      </c>
      <c r="C456">
        <v>17558.25</v>
      </c>
      <c r="D456">
        <v>17409.5</v>
      </c>
      <c r="E456">
        <v>17531.25</v>
      </c>
      <c r="G456" s="2">
        <f t="shared" si="24"/>
        <v>4.0232518183380105E-3</v>
      </c>
      <c r="H456" s="2">
        <f t="shared" si="25"/>
        <v>8.5441856457681153E-3</v>
      </c>
    </row>
    <row r="457" spans="1:8" x14ac:dyDescent="0.25">
      <c r="A457" t="s">
        <v>4805</v>
      </c>
      <c r="B457">
        <v>17466</v>
      </c>
      <c r="C457">
        <v>17585</v>
      </c>
      <c r="D457">
        <v>17434</v>
      </c>
      <c r="E457">
        <v>17458.5</v>
      </c>
      <c r="G457" s="2">
        <f t="shared" si="24"/>
        <v>-4.2940570250772929E-4</v>
      </c>
      <c r="H457" s="2">
        <f t="shared" si="25"/>
        <v>8.661236663989904E-3</v>
      </c>
    </row>
    <row r="458" spans="1:8" x14ac:dyDescent="0.25">
      <c r="A458" t="s">
        <v>4804</v>
      </c>
      <c r="B458">
        <v>17116</v>
      </c>
      <c r="C458">
        <v>17471.25</v>
      </c>
      <c r="D458">
        <v>17107.25</v>
      </c>
      <c r="E458">
        <v>17438.5</v>
      </c>
      <c r="G458" s="2">
        <f t="shared" si="24"/>
        <v>1.8842019163355924E-2</v>
      </c>
      <c r="H458" s="2">
        <f t="shared" si="25"/>
        <v>2.1277528533224219E-2</v>
      </c>
    </row>
    <row r="459" spans="1:8" x14ac:dyDescent="0.25">
      <c r="A459" t="s">
        <v>4803</v>
      </c>
      <c r="B459">
        <v>16854.5</v>
      </c>
      <c r="C459">
        <v>17125.75</v>
      </c>
      <c r="D459">
        <v>16834.25</v>
      </c>
      <c r="E459">
        <v>17110</v>
      </c>
      <c r="G459" s="2">
        <f t="shared" si="24"/>
        <v>1.5159156308404283E-2</v>
      </c>
      <c r="H459" s="2">
        <f t="shared" si="25"/>
        <v>1.7315888738732049E-2</v>
      </c>
    </row>
    <row r="460" spans="1:8" x14ac:dyDescent="0.25">
      <c r="A460" t="s">
        <v>4802</v>
      </c>
      <c r="B460">
        <v>16978</v>
      </c>
      <c r="C460">
        <v>16982</v>
      </c>
      <c r="D460">
        <v>16689.25</v>
      </c>
      <c r="E460">
        <v>16869.75</v>
      </c>
      <c r="G460" s="2">
        <f t="shared" si="24"/>
        <v>-6.3758982212274709E-3</v>
      </c>
      <c r="H460" s="2">
        <f t="shared" si="25"/>
        <v>1.7541231631139804E-2</v>
      </c>
    </row>
    <row r="461" spans="1:8" x14ac:dyDescent="0.25">
      <c r="A461" t="s">
        <v>4801</v>
      </c>
      <c r="B461">
        <v>16961.75</v>
      </c>
      <c r="C461">
        <v>17033.75</v>
      </c>
      <c r="D461">
        <v>16811.75</v>
      </c>
      <c r="E461">
        <v>16966.5</v>
      </c>
      <c r="G461" s="2">
        <f t="shared" si="24"/>
        <v>2.8004185888838123E-4</v>
      </c>
      <c r="H461" s="2">
        <f t="shared" si="25"/>
        <v>1.3205050039406963E-2</v>
      </c>
    </row>
    <row r="462" spans="1:8" x14ac:dyDescent="0.25">
      <c r="A462" t="s">
        <v>4800</v>
      </c>
      <c r="B462">
        <v>16957.75</v>
      </c>
      <c r="C462">
        <v>17042.5</v>
      </c>
      <c r="D462">
        <v>16866.5</v>
      </c>
      <c r="E462">
        <v>16969.25</v>
      </c>
      <c r="G462" s="2">
        <f t="shared" si="24"/>
        <v>6.7815600536627791E-4</v>
      </c>
      <c r="H462" s="2">
        <f t="shared" si="25"/>
        <v>1.0434885720214627E-2</v>
      </c>
    </row>
    <row r="463" spans="1:8" x14ac:dyDescent="0.25">
      <c r="A463" t="s">
        <v>4799</v>
      </c>
      <c r="B463">
        <v>16955</v>
      </c>
      <c r="C463">
        <v>17057</v>
      </c>
      <c r="D463">
        <v>16753</v>
      </c>
      <c r="E463">
        <v>16966.25</v>
      </c>
      <c r="G463" s="2">
        <f t="shared" si="24"/>
        <v>6.6352108522559712E-4</v>
      </c>
      <c r="H463" s="2">
        <f t="shared" si="25"/>
        <v>1.8146003700829701E-2</v>
      </c>
    </row>
    <row r="464" spans="1:8" x14ac:dyDescent="0.25">
      <c r="A464" t="s">
        <v>4798</v>
      </c>
      <c r="B464">
        <v>16829.5</v>
      </c>
      <c r="C464">
        <v>16983</v>
      </c>
      <c r="D464">
        <v>16801.5</v>
      </c>
      <c r="E464">
        <v>16945.25</v>
      </c>
      <c r="G464" s="2">
        <f t="shared" si="24"/>
        <v>6.8778038563237177E-3</v>
      </c>
      <c r="H464" s="2">
        <f t="shared" si="25"/>
        <v>1.0802606910097313E-2</v>
      </c>
    </row>
    <row r="465" spans="1:8" x14ac:dyDescent="0.25">
      <c r="A465" t="s">
        <v>4797</v>
      </c>
      <c r="B465">
        <v>16788</v>
      </c>
      <c r="C465">
        <v>16868.5</v>
      </c>
      <c r="D465">
        <v>16657.75</v>
      </c>
      <c r="E465">
        <v>16830.25</v>
      </c>
      <c r="G465" s="2">
        <f t="shared" si="24"/>
        <v>2.5166785799380512E-3</v>
      </c>
      <c r="H465" s="2">
        <f t="shared" si="25"/>
        <v>1.2651768696252496E-2</v>
      </c>
    </row>
    <row r="466" spans="1:8" x14ac:dyDescent="0.25">
      <c r="A466" t="s">
        <v>4796</v>
      </c>
      <c r="B466">
        <v>16470</v>
      </c>
      <c r="C466">
        <v>16811.25</v>
      </c>
      <c r="D466">
        <v>16378.25</v>
      </c>
      <c r="E466">
        <v>16803.75</v>
      </c>
      <c r="G466" s="2">
        <f t="shared" si="24"/>
        <v>2.0264116575591986E-2</v>
      </c>
      <c r="H466" s="2">
        <f t="shared" si="25"/>
        <v>2.6437500954009128E-2</v>
      </c>
    </row>
    <row r="467" spans="1:8" x14ac:dyDescent="0.25">
      <c r="A467" t="s">
        <v>4795</v>
      </c>
      <c r="B467">
        <v>16455</v>
      </c>
      <c r="C467">
        <v>16577.25</v>
      </c>
      <c r="D467">
        <v>16334.25</v>
      </c>
      <c r="E467">
        <v>16460.25</v>
      </c>
      <c r="G467" s="2">
        <f t="shared" si="24"/>
        <v>3.1905195989061078E-4</v>
      </c>
      <c r="H467" s="2">
        <f t="shared" si="25"/>
        <v>1.4876716102667708E-2</v>
      </c>
    </row>
    <row r="468" spans="1:8" x14ac:dyDescent="0.25">
      <c r="A468" t="s">
        <v>4794</v>
      </c>
      <c r="B468">
        <v>16545.25</v>
      </c>
      <c r="C468">
        <v>16587.25</v>
      </c>
      <c r="D468">
        <v>16436</v>
      </c>
      <c r="E468">
        <v>16445</v>
      </c>
      <c r="G468" s="2">
        <f t="shared" si="24"/>
        <v>-6.0591408410268811E-3</v>
      </c>
      <c r="H468" s="2">
        <f t="shared" si="25"/>
        <v>9.2023606716962764E-3</v>
      </c>
    </row>
    <row r="469" spans="1:8" x14ac:dyDescent="0.25">
      <c r="A469" t="s">
        <v>4793</v>
      </c>
      <c r="B469">
        <v>16736.75</v>
      </c>
      <c r="C469">
        <v>16737.25</v>
      </c>
      <c r="D469">
        <v>16522</v>
      </c>
      <c r="E469">
        <v>16538</v>
      </c>
      <c r="G469" s="2">
        <f t="shared" si="24"/>
        <v>-1.1875065350202399E-2</v>
      </c>
      <c r="H469" s="2">
        <f t="shared" si="25"/>
        <v>1.3028083767098414E-2</v>
      </c>
    </row>
    <row r="470" spans="1:8" x14ac:dyDescent="0.25">
      <c r="A470" t="s">
        <v>4792</v>
      </c>
      <c r="B470">
        <v>17019</v>
      </c>
      <c r="C470">
        <v>17038.5</v>
      </c>
      <c r="D470">
        <v>16622.5</v>
      </c>
      <c r="E470">
        <v>16720</v>
      </c>
      <c r="G470" s="2">
        <f t="shared" si="24"/>
        <v>-1.7568599800223281E-2</v>
      </c>
      <c r="H470" s="2">
        <f t="shared" si="25"/>
        <v>2.5026319747330425E-2</v>
      </c>
    </row>
    <row r="471" spans="1:8" x14ac:dyDescent="0.25">
      <c r="A471" t="s">
        <v>4791</v>
      </c>
      <c r="B471">
        <v>17090.25</v>
      </c>
      <c r="C471">
        <v>17131</v>
      </c>
      <c r="D471">
        <v>16938.25</v>
      </c>
      <c r="E471">
        <v>17023.5</v>
      </c>
      <c r="G471" s="2">
        <f t="shared" si="24"/>
        <v>-3.9057357265107296E-3</v>
      </c>
      <c r="H471" s="2">
        <f t="shared" si="25"/>
        <v>1.1379569908343542E-2</v>
      </c>
    </row>
    <row r="472" spans="1:8" x14ac:dyDescent="0.25">
      <c r="A472" t="s">
        <v>4790</v>
      </c>
      <c r="B472">
        <v>17127</v>
      </c>
      <c r="C472">
        <v>17165.25</v>
      </c>
      <c r="D472">
        <v>17077.75</v>
      </c>
      <c r="E472">
        <v>17090.5</v>
      </c>
      <c r="G472" s="2">
        <f t="shared" si="24"/>
        <v>-2.1311379692882581E-3</v>
      </c>
      <c r="H472" s="2">
        <f t="shared" si="25"/>
        <v>5.1236257703737315E-3</v>
      </c>
    </row>
    <row r="473" spans="1:8" x14ac:dyDescent="0.25">
      <c r="A473" t="s">
        <v>4789</v>
      </c>
      <c r="B473">
        <v>17090.25</v>
      </c>
      <c r="C473">
        <v>17133</v>
      </c>
      <c r="D473">
        <v>17055.5</v>
      </c>
      <c r="E473">
        <v>17113.25</v>
      </c>
      <c r="G473" s="2">
        <f t="shared" si="24"/>
        <v>1.3457965799213002E-3</v>
      </c>
      <c r="H473" s="2">
        <f t="shared" si="25"/>
        <v>4.5439887426343408E-3</v>
      </c>
    </row>
    <row r="474" spans="1:8" x14ac:dyDescent="0.25">
      <c r="A474" t="s">
        <v>4788</v>
      </c>
      <c r="B474">
        <v>16964.5</v>
      </c>
      <c r="C474">
        <v>17111.25</v>
      </c>
      <c r="D474">
        <v>16964.5</v>
      </c>
      <c r="E474">
        <v>17083.5</v>
      </c>
      <c r="G474" s="2">
        <f t="shared" si="24"/>
        <v>7.0146482360222816E-3</v>
      </c>
      <c r="H474" s="2">
        <f t="shared" si="25"/>
        <v>8.6504170473636118E-3</v>
      </c>
    </row>
    <row r="475" spans="1:8" x14ac:dyDescent="0.25">
      <c r="A475" t="s">
        <v>4787</v>
      </c>
      <c r="B475">
        <v>16956</v>
      </c>
      <c r="C475">
        <v>17041.5</v>
      </c>
      <c r="D475">
        <v>16891.5</v>
      </c>
      <c r="E475">
        <v>16980</v>
      </c>
      <c r="G475" s="2">
        <f t="shared" si="24"/>
        <v>1.4154281670205238E-3</v>
      </c>
      <c r="H475" s="2">
        <f t="shared" si="25"/>
        <v>8.8802060207796817E-3</v>
      </c>
    </row>
    <row r="476" spans="1:8" x14ac:dyDescent="0.25">
      <c r="A476" t="s">
        <v>4786</v>
      </c>
      <c r="B476">
        <v>16790.25</v>
      </c>
      <c r="C476">
        <v>16970.25</v>
      </c>
      <c r="D476">
        <v>16790.25</v>
      </c>
      <c r="E476">
        <v>16956.5</v>
      </c>
      <c r="G476" s="2">
        <f t="shared" si="24"/>
        <v>9.9015797858876438E-3</v>
      </c>
      <c r="H476" s="2">
        <f t="shared" si="25"/>
        <v>1.0720507437352035E-2</v>
      </c>
    </row>
    <row r="477" spans="1:8" x14ac:dyDescent="0.25">
      <c r="A477" t="s">
        <v>4785</v>
      </c>
      <c r="B477">
        <v>17024</v>
      </c>
      <c r="C477">
        <v>17073.5</v>
      </c>
      <c r="D477">
        <v>16758.5</v>
      </c>
      <c r="E477">
        <v>16766.25</v>
      </c>
      <c r="G477" s="2">
        <f t="shared" si="24"/>
        <v>-1.5140390037593985E-2</v>
      </c>
      <c r="H477" s="2">
        <f t="shared" si="25"/>
        <v>1.8796431661544887E-2</v>
      </c>
    </row>
    <row r="478" spans="1:8" x14ac:dyDescent="0.25">
      <c r="A478" t="s">
        <v>4784</v>
      </c>
      <c r="B478">
        <v>16917</v>
      </c>
      <c r="C478">
        <v>17029.5</v>
      </c>
      <c r="D478">
        <v>16910.75</v>
      </c>
      <c r="E478">
        <v>17023</v>
      </c>
      <c r="G478" s="2">
        <f t="shared" si="24"/>
        <v>6.2658863864751436E-3</v>
      </c>
      <c r="H478" s="2">
        <f t="shared" si="25"/>
        <v>7.0221604600623861E-3</v>
      </c>
    </row>
    <row r="479" spans="1:8" x14ac:dyDescent="0.25">
      <c r="A479" t="s">
        <v>4783</v>
      </c>
      <c r="B479">
        <v>16820.25</v>
      </c>
      <c r="C479">
        <v>16974</v>
      </c>
      <c r="D479">
        <v>16802.25</v>
      </c>
      <c r="E479">
        <v>16939.75</v>
      </c>
      <c r="G479" s="2">
        <f t="shared" si="24"/>
        <v>7.1045317400157551E-3</v>
      </c>
      <c r="H479" s="2">
        <f t="shared" si="25"/>
        <v>1.0221845288577423E-2</v>
      </c>
    </row>
    <row r="480" spans="1:8" x14ac:dyDescent="0.25">
      <c r="A480" t="s">
        <v>4782</v>
      </c>
      <c r="B480">
        <v>16532.5</v>
      </c>
      <c r="C480">
        <v>16612.5</v>
      </c>
      <c r="D480">
        <v>16521.5</v>
      </c>
      <c r="E480">
        <v>16530.23046875</v>
      </c>
      <c r="G480" s="2">
        <f t="shared" si="24"/>
        <v>-1.3727695448359292E-4</v>
      </c>
      <c r="H480" s="2">
        <f t="shared" si="25"/>
        <v>5.5079744575250427E-3</v>
      </c>
    </row>
    <row r="481" spans="1:8" x14ac:dyDescent="0.25">
      <c r="A481" t="s">
        <v>4781</v>
      </c>
      <c r="B481">
        <v>16561.5</v>
      </c>
      <c r="C481">
        <v>16674.5</v>
      </c>
      <c r="D481">
        <v>16418.75</v>
      </c>
      <c r="E481">
        <v>16541.5</v>
      </c>
      <c r="G481" s="2">
        <f t="shared" si="24"/>
        <v>-1.2076200827219757E-3</v>
      </c>
      <c r="H481" s="2">
        <f t="shared" si="25"/>
        <v>1.5576703464027408E-2</v>
      </c>
    </row>
    <row r="482" spans="1:8" x14ac:dyDescent="0.25">
      <c r="A482" t="s">
        <v>4780</v>
      </c>
      <c r="B482">
        <v>16383</v>
      </c>
      <c r="C482">
        <v>16593</v>
      </c>
      <c r="D482">
        <v>16365.5</v>
      </c>
      <c r="E482">
        <v>16563.75</v>
      </c>
      <c r="G482" s="2">
        <f t="shared" si="24"/>
        <v>1.1032777879509247E-2</v>
      </c>
      <c r="H482" s="2">
        <f t="shared" si="25"/>
        <v>1.390119458617213E-2</v>
      </c>
    </row>
    <row r="483" spans="1:8" x14ac:dyDescent="0.25">
      <c r="A483" t="s">
        <v>4779</v>
      </c>
      <c r="B483">
        <v>16240</v>
      </c>
      <c r="C483">
        <v>16389.5</v>
      </c>
      <c r="D483">
        <v>16185.25</v>
      </c>
      <c r="E483">
        <v>16362.75</v>
      </c>
      <c r="G483" s="2">
        <f t="shared" si="24"/>
        <v>7.5584975369458124E-3</v>
      </c>
      <c r="H483" s="2">
        <f t="shared" si="25"/>
        <v>1.2619514681577362E-2</v>
      </c>
    </row>
    <row r="484" spans="1:8" x14ac:dyDescent="0.25">
      <c r="A484" t="s">
        <v>4778</v>
      </c>
      <c r="B484">
        <v>16093</v>
      </c>
      <c r="C484">
        <v>16248</v>
      </c>
      <c r="D484">
        <v>16045.5</v>
      </c>
      <c r="E484">
        <v>16237</v>
      </c>
      <c r="G484" s="2">
        <f t="shared" si="24"/>
        <v>8.9479898092338292E-3</v>
      </c>
      <c r="H484" s="2">
        <f t="shared" si="25"/>
        <v>1.2620360848836122E-2</v>
      </c>
    </row>
    <row r="485" spans="1:8" x14ac:dyDescent="0.25">
      <c r="A485" t="s">
        <v>4777</v>
      </c>
      <c r="B485">
        <v>16017.5</v>
      </c>
      <c r="C485">
        <v>16118.75</v>
      </c>
      <c r="D485">
        <v>15888.25</v>
      </c>
      <c r="E485">
        <v>16098.25</v>
      </c>
      <c r="G485" s="2">
        <f t="shared" si="24"/>
        <v>5.0413610113937881E-3</v>
      </c>
      <c r="H485" s="2">
        <f t="shared" si="25"/>
        <v>1.4507576353594637E-2</v>
      </c>
    </row>
    <row r="486" spans="1:8" x14ac:dyDescent="0.25">
      <c r="A486" t="s">
        <v>4776</v>
      </c>
      <c r="B486">
        <v>15814.5</v>
      </c>
      <c r="C486">
        <v>16066</v>
      </c>
      <c r="D486">
        <v>15791</v>
      </c>
      <c r="E486">
        <v>16038.75</v>
      </c>
      <c r="G486" s="2">
        <f t="shared" si="24"/>
        <v>1.4180024660912454E-2</v>
      </c>
      <c r="H486" s="2">
        <f t="shared" si="25"/>
        <v>1.7414983218288899E-2</v>
      </c>
    </row>
    <row r="487" spans="1:8" x14ac:dyDescent="0.25">
      <c r="A487" t="s">
        <v>4775</v>
      </c>
      <c r="B487">
        <v>15897</v>
      </c>
      <c r="C487">
        <v>16037.75</v>
      </c>
      <c r="D487">
        <v>15802</v>
      </c>
      <c r="E487">
        <v>15815.25</v>
      </c>
      <c r="G487" s="2">
        <f t="shared" si="24"/>
        <v>-5.1424797131534253E-3</v>
      </c>
      <c r="H487" s="2">
        <f t="shared" si="25"/>
        <v>1.4918997595241108E-2</v>
      </c>
    </row>
    <row r="488" spans="1:8" x14ac:dyDescent="0.25">
      <c r="A488" t="s">
        <v>4774</v>
      </c>
      <c r="B488">
        <v>15863.25</v>
      </c>
      <c r="C488">
        <v>15961</v>
      </c>
      <c r="D488">
        <v>15761.25</v>
      </c>
      <c r="E488">
        <v>15908.75</v>
      </c>
      <c r="G488" s="2">
        <f t="shared" si="24"/>
        <v>2.8682646998565869E-3</v>
      </c>
      <c r="H488" s="2">
        <f t="shared" si="25"/>
        <v>1.2673487191688476E-2</v>
      </c>
    </row>
    <row r="489" spans="1:8" x14ac:dyDescent="0.25">
      <c r="A489" t="s">
        <v>4773</v>
      </c>
      <c r="B489">
        <v>16022</v>
      </c>
      <c r="C489">
        <v>16026</v>
      </c>
      <c r="D489">
        <v>15721.25</v>
      </c>
      <c r="E489">
        <v>15869</v>
      </c>
      <c r="G489" s="2">
        <f t="shared" si="24"/>
        <v>-9.5493696167769319E-3</v>
      </c>
      <c r="H489" s="2">
        <f t="shared" si="25"/>
        <v>1.9384590919933213E-2</v>
      </c>
    </row>
    <row r="490" spans="1:8" x14ac:dyDescent="0.25">
      <c r="A490" t="s">
        <v>4772</v>
      </c>
      <c r="B490">
        <v>15955</v>
      </c>
      <c r="C490">
        <v>16050</v>
      </c>
      <c r="D490">
        <v>15864</v>
      </c>
      <c r="E490">
        <v>16023.75</v>
      </c>
      <c r="G490" s="2">
        <f t="shared" si="24"/>
        <v>4.3089940457536821E-3</v>
      </c>
      <c r="H490" s="2">
        <f t="shared" si="25"/>
        <v>1.1724659606656581E-2</v>
      </c>
    </row>
    <row r="491" spans="1:8" x14ac:dyDescent="0.25">
      <c r="A491" t="s">
        <v>4771</v>
      </c>
      <c r="B491">
        <v>16040.25</v>
      </c>
      <c r="C491">
        <v>16098.5</v>
      </c>
      <c r="D491">
        <v>15856</v>
      </c>
      <c r="E491">
        <v>15985.5</v>
      </c>
      <c r="G491" s="2">
        <f t="shared" si="24"/>
        <v>-3.4132884462523961E-3</v>
      </c>
      <c r="H491" s="2">
        <f t="shared" si="25"/>
        <v>1.5293895055499496E-2</v>
      </c>
    </row>
    <row r="492" spans="1:8" x14ac:dyDescent="0.25">
      <c r="A492" t="s">
        <v>4770</v>
      </c>
      <c r="B492">
        <v>16055.5</v>
      </c>
      <c r="C492">
        <v>16208.5</v>
      </c>
      <c r="D492">
        <v>16013.5</v>
      </c>
      <c r="E492">
        <v>16023.75</v>
      </c>
      <c r="G492" s="2">
        <f t="shared" si="24"/>
        <v>-1.9775154931331944E-3</v>
      </c>
      <c r="H492" s="2">
        <f t="shared" si="25"/>
        <v>1.2177225466013051E-2</v>
      </c>
    </row>
    <row r="493" spans="1:8" x14ac:dyDescent="0.25">
      <c r="A493" t="s">
        <v>4769</v>
      </c>
      <c r="B493">
        <v>16005.25</v>
      </c>
      <c r="C493">
        <v>16071.5</v>
      </c>
      <c r="D493">
        <v>15945.25</v>
      </c>
      <c r="E493">
        <v>16048</v>
      </c>
      <c r="G493" s="2">
        <f t="shared" si="24"/>
        <v>2.6709985785913996E-3</v>
      </c>
      <c r="H493" s="2">
        <f t="shared" si="25"/>
        <v>7.9177184427964443E-3</v>
      </c>
    </row>
    <row r="494" spans="1:8" x14ac:dyDescent="0.25">
      <c r="A494" t="s">
        <v>4768</v>
      </c>
      <c r="B494">
        <v>16008</v>
      </c>
      <c r="C494">
        <v>16089.25</v>
      </c>
      <c r="D494">
        <v>15938.75</v>
      </c>
      <c r="E494">
        <v>16008.75</v>
      </c>
      <c r="G494" s="2">
        <f t="shared" si="24"/>
        <v>4.6851574212893552E-5</v>
      </c>
      <c r="H494" s="2">
        <f t="shared" si="25"/>
        <v>9.4423966747706062E-3</v>
      </c>
    </row>
    <row r="495" spans="1:8" x14ac:dyDescent="0.25">
      <c r="A495" t="s">
        <v>4767</v>
      </c>
      <c r="B495">
        <v>16036.75</v>
      </c>
      <c r="C495">
        <v>16086.5</v>
      </c>
      <c r="D495">
        <v>15981.75</v>
      </c>
      <c r="E495">
        <v>16021</v>
      </c>
      <c r="G495" s="2">
        <f t="shared" si="24"/>
        <v>-9.821191949740439E-4</v>
      </c>
      <c r="H495" s="2">
        <f t="shared" si="25"/>
        <v>6.5543510566740187E-3</v>
      </c>
    </row>
    <row r="496" spans="1:8" x14ac:dyDescent="0.25">
      <c r="A496" t="s">
        <v>4766</v>
      </c>
      <c r="B496">
        <v>16036.75</v>
      </c>
      <c r="C496">
        <v>16086.5</v>
      </c>
      <c r="D496">
        <v>16034.5</v>
      </c>
      <c r="E496">
        <v>16062.5</v>
      </c>
      <c r="G496" s="2">
        <f t="shared" si="24"/>
        <v>1.6056869378147068E-3</v>
      </c>
      <c r="H496" s="2">
        <f t="shared" si="25"/>
        <v>3.2430072655835855E-3</v>
      </c>
    </row>
    <row r="497" spans="1:8" x14ac:dyDescent="0.25">
      <c r="A497" t="s">
        <v>4765</v>
      </c>
      <c r="B497">
        <v>15967.25</v>
      </c>
      <c r="C497">
        <v>16173.5</v>
      </c>
      <c r="D497">
        <v>15942.75</v>
      </c>
      <c r="E497">
        <v>16049.25</v>
      </c>
      <c r="G497" s="2">
        <f t="shared" si="24"/>
        <v>5.135511750614539E-3</v>
      </c>
      <c r="H497" s="2">
        <f t="shared" si="25"/>
        <v>1.4473663577488201E-2</v>
      </c>
    </row>
    <row r="498" spans="1:8" x14ac:dyDescent="0.25">
      <c r="A498" t="s">
        <v>4764</v>
      </c>
      <c r="B498">
        <v>16087.5</v>
      </c>
      <c r="C498">
        <v>16122.5</v>
      </c>
      <c r="D498">
        <v>15912</v>
      </c>
      <c r="E498">
        <v>15990.25</v>
      </c>
      <c r="G498" s="2">
        <f t="shared" si="24"/>
        <v>-6.0450660450660455E-3</v>
      </c>
      <c r="H498" s="2">
        <f t="shared" si="25"/>
        <v>1.3229009552538964E-2</v>
      </c>
    </row>
    <row r="499" spans="1:8" x14ac:dyDescent="0.25">
      <c r="A499" t="s">
        <v>4763</v>
      </c>
      <c r="B499">
        <v>15895</v>
      </c>
      <c r="C499">
        <v>16116.75</v>
      </c>
      <c r="D499">
        <v>15837.25</v>
      </c>
      <c r="E499">
        <v>16086.5</v>
      </c>
      <c r="G499" s="2">
        <f t="shared" si="24"/>
        <v>1.2047813777917584E-2</v>
      </c>
      <c r="H499" s="2">
        <f t="shared" si="25"/>
        <v>1.7648265955263698E-2</v>
      </c>
    </row>
    <row r="500" spans="1:8" x14ac:dyDescent="0.25">
      <c r="A500" t="s">
        <v>4762</v>
      </c>
      <c r="B500">
        <v>15897.75</v>
      </c>
      <c r="C500">
        <v>15940</v>
      </c>
      <c r="D500">
        <v>15825</v>
      </c>
      <c r="E500">
        <v>15895.75</v>
      </c>
      <c r="G500" s="2">
        <f t="shared" si="24"/>
        <v>-1.2580396597002721E-4</v>
      </c>
      <c r="H500" s="2">
        <f t="shared" si="25"/>
        <v>7.2669826224328595E-3</v>
      </c>
    </row>
    <row r="501" spans="1:8" x14ac:dyDescent="0.25">
      <c r="A501" t="s">
        <v>4761</v>
      </c>
      <c r="B501">
        <v>15846.75</v>
      </c>
      <c r="C501">
        <v>15906.75</v>
      </c>
      <c r="D501">
        <v>15796.75</v>
      </c>
      <c r="E501">
        <v>15897.5</v>
      </c>
      <c r="G501" s="2">
        <f t="shared" si="24"/>
        <v>3.2025494186505121E-3</v>
      </c>
      <c r="H501" s="2">
        <f t="shared" si="25"/>
        <v>6.9634576732555747E-3</v>
      </c>
    </row>
    <row r="502" spans="1:8" x14ac:dyDescent="0.25">
      <c r="A502" t="s">
        <v>4760</v>
      </c>
      <c r="B502">
        <v>15895</v>
      </c>
      <c r="C502">
        <v>16049.5</v>
      </c>
      <c r="D502">
        <v>15832.25</v>
      </c>
      <c r="E502">
        <v>15889.25</v>
      </c>
      <c r="G502" s="2">
        <f t="shared" si="24"/>
        <v>-3.617489776659327E-4</v>
      </c>
      <c r="H502" s="2">
        <f t="shared" si="25"/>
        <v>1.37219915046819E-2</v>
      </c>
    </row>
    <row r="503" spans="1:8" x14ac:dyDescent="0.25">
      <c r="A503" t="s">
        <v>4759</v>
      </c>
      <c r="B503">
        <v>15558</v>
      </c>
      <c r="C503">
        <v>15918.75</v>
      </c>
      <c r="D503">
        <v>15552</v>
      </c>
      <c r="E503">
        <v>15879.75</v>
      </c>
      <c r="G503" s="2">
        <f t="shared" si="24"/>
        <v>2.0680678750482066E-2</v>
      </c>
      <c r="H503" s="2">
        <f t="shared" si="25"/>
        <v>2.3582175925925927E-2</v>
      </c>
    </row>
    <row r="504" spans="1:8" x14ac:dyDescent="0.25">
      <c r="A504" t="s">
        <v>4758</v>
      </c>
      <c r="B504">
        <v>15586.25</v>
      </c>
      <c r="C504">
        <v>15601.25</v>
      </c>
      <c r="D504">
        <v>15465.25</v>
      </c>
      <c r="E504">
        <v>15547</v>
      </c>
      <c r="G504" s="2">
        <f t="shared" si="24"/>
        <v>-2.5182452482155745E-3</v>
      </c>
      <c r="H504" s="2">
        <f t="shared" si="25"/>
        <v>8.7939089248476425E-3</v>
      </c>
    </row>
    <row r="505" spans="1:8" x14ac:dyDescent="0.25">
      <c r="A505" t="s">
        <v>4757</v>
      </c>
      <c r="B505">
        <v>15254.75</v>
      </c>
      <c r="C505">
        <v>15612.75</v>
      </c>
      <c r="D505">
        <v>15207.25</v>
      </c>
      <c r="E505">
        <v>15596.25</v>
      </c>
      <c r="G505" s="2">
        <f t="shared" si="24"/>
        <v>2.238646978809879E-2</v>
      </c>
      <c r="H505" s="2">
        <f t="shared" si="25"/>
        <v>2.6664913117098753E-2</v>
      </c>
    </row>
    <row r="506" spans="1:8" x14ac:dyDescent="0.25">
      <c r="A506" t="s">
        <v>4756</v>
      </c>
      <c r="B506">
        <v>15356.25</v>
      </c>
      <c r="C506">
        <v>15453.75</v>
      </c>
      <c r="D506">
        <v>15236.75</v>
      </c>
      <c r="E506">
        <v>15256</v>
      </c>
      <c r="G506" s="2">
        <f t="shared" si="24"/>
        <v>-6.5282865282865286E-3</v>
      </c>
      <c r="H506" s="2">
        <f t="shared" si="25"/>
        <v>1.4241882291171017E-2</v>
      </c>
    </row>
    <row r="507" spans="1:8" x14ac:dyDescent="0.25">
      <c r="A507" t="s">
        <v>4755</v>
      </c>
      <c r="B507">
        <v>15373</v>
      </c>
      <c r="C507">
        <v>15417.5</v>
      </c>
      <c r="D507">
        <v>15286.75</v>
      </c>
      <c r="E507">
        <v>15386.5</v>
      </c>
      <c r="G507" s="2">
        <f t="shared" si="24"/>
        <v>8.7816301307487154E-4</v>
      </c>
      <c r="H507" s="2">
        <f t="shared" si="25"/>
        <v>8.5531587812975284E-3</v>
      </c>
    </row>
    <row r="508" spans="1:8" x14ac:dyDescent="0.25">
      <c r="A508" t="s">
        <v>4754</v>
      </c>
      <c r="B508">
        <v>15215</v>
      </c>
      <c r="C508">
        <v>15412.25</v>
      </c>
      <c r="D508">
        <v>15176</v>
      </c>
      <c r="E508">
        <v>15374.25</v>
      </c>
      <c r="G508" s="2">
        <f t="shared" si="24"/>
        <v>1.0466644758462044E-2</v>
      </c>
      <c r="H508" s="2">
        <f t="shared" si="25"/>
        <v>1.5567343173431735E-2</v>
      </c>
    </row>
    <row r="509" spans="1:8" x14ac:dyDescent="0.25">
      <c r="A509" t="s">
        <v>4753</v>
      </c>
      <c r="B509">
        <v>15187</v>
      </c>
      <c r="C509">
        <v>15257.5</v>
      </c>
      <c r="D509">
        <v>15138</v>
      </c>
      <c r="E509">
        <v>15232.5</v>
      </c>
      <c r="G509" s="2">
        <f t="shared" si="24"/>
        <v>2.9959834068611314E-3</v>
      </c>
      <c r="H509" s="2">
        <f t="shared" si="25"/>
        <v>7.8940414850046242E-3</v>
      </c>
    </row>
    <row r="510" spans="1:8" x14ac:dyDescent="0.25">
      <c r="A510" t="s">
        <v>4752</v>
      </c>
      <c r="B510">
        <v>14928</v>
      </c>
      <c r="C510">
        <v>15228.5</v>
      </c>
      <c r="D510">
        <v>14925.5</v>
      </c>
      <c r="E510">
        <v>15178.75</v>
      </c>
      <c r="G510" s="2">
        <f t="shared" si="24"/>
        <v>1.6797293676312969E-2</v>
      </c>
      <c r="H510" s="2">
        <f t="shared" si="25"/>
        <v>2.0300827442966733E-2</v>
      </c>
    </row>
    <row r="511" spans="1:8" x14ac:dyDescent="0.25">
      <c r="A511" t="s">
        <v>4751</v>
      </c>
      <c r="B511">
        <v>14761.25</v>
      </c>
      <c r="C511">
        <v>15017.25</v>
      </c>
      <c r="D511">
        <v>14760</v>
      </c>
      <c r="E511">
        <v>14998</v>
      </c>
      <c r="G511" s="2">
        <f t="shared" si="24"/>
        <v>1.6038614615970871E-2</v>
      </c>
      <c r="H511" s="2">
        <f t="shared" si="25"/>
        <v>1.7428861788617887E-2</v>
      </c>
    </row>
    <row r="512" spans="1:8" x14ac:dyDescent="0.25">
      <c r="A512" t="s">
        <v>4750</v>
      </c>
      <c r="B512">
        <v>14460</v>
      </c>
      <c r="C512">
        <v>14762</v>
      </c>
      <c r="D512">
        <v>14410.75</v>
      </c>
      <c r="E512">
        <v>14744.5</v>
      </c>
      <c r="G512" s="2">
        <f t="shared" si="24"/>
        <v>1.9674965421853388E-2</v>
      </c>
      <c r="H512" s="2">
        <f t="shared" si="25"/>
        <v>2.4374165119789046E-2</v>
      </c>
    </row>
    <row r="513" spans="1:8" x14ac:dyDescent="0.25">
      <c r="A513" t="s">
        <v>4749</v>
      </c>
      <c r="B513">
        <v>14410.5</v>
      </c>
      <c r="C513">
        <v>14503.75</v>
      </c>
      <c r="D513">
        <v>14311.25</v>
      </c>
      <c r="E513">
        <v>14490.25</v>
      </c>
      <c r="G513" s="2">
        <f t="shared" si="24"/>
        <v>5.5341591200860482E-3</v>
      </c>
      <c r="H513" s="2">
        <f t="shared" si="25"/>
        <v>1.3450956415407458E-2</v>
      </c>
    </row>
    <row r="514" spans="1:8" x14ac:dyDescent="0.25">
      <c r="A514" t="s">
        <v>4748</v>
      </c>
      <c r="B514">
        <v>14336</v>
      </c>
      <c r="C514">
        <v>14476.5</v>
      </c>
      <c r="D514">
        <v>14303</v>
      </c>
      <c r="E514">
        <v>14416.5</v>
      </c>
      <c r="G514" s="2">
        <f t="shared" si="24"/>
        <v>5.615234375E-3</v>
      </c>
      <c r="H514" s="2">
        <f t="shared" si="25"/>
        <v>1.2130322310004894E-2</v>
      </c>
    </row>
    <row r="515" spans="1:8" x14ac:dyDescent="0.25">
      <c r="A515" t="s">
        <v>4747</v>
      </c>
      <c r="B515">
        <v>14248.25</v>
      </c>
      <c r="C515">
        <v>14407.75</v>
      </c>
      <c r="D515">
        <v>14209.75</v>
      </c>
      <c r="E515">
        <v>14265.25</v>
      </c>
      <c r="G515" s="2">
        <f t="shared" ref="G515:G578" si="26" xml:space="preserve"> (E515-B515)/B515</f>
        <v>1.1931289807520222E-3</v>
      </c>
      <c r="H515" s="2">
        <f t="shared" ref="H515:H578" si="27" xml:space="preserve"> (C515-D515) / D515</f>
        <v>1.3934094547757701E-2</v>
      </c>
    </row>
    <row r="516" spans="1:8" x14ac:dyDescent="0.25">
      <c r="A516" t="s">
        <v>4746</v>
      </c>
      <c r="B516">
        <v>14425</v>
      </c>
      <c r="C516">
        <v>14459</v>
      </c>
      <c r="D516">
        <v>14140.25</v>
      </c>
      <c r="E516">
        <v>14194</v>
      </c>
      <c r="G516" s="2">
        <f t="shared" si="26"/>
        <v>-1.6013864818024262E-2</v>
      </c>
      <c r="H516" s="2">
        <f t="shared" si="27"/>
        <v>2.2542034263892081E-2</v>
      </c>
    </row>
    <row r="517" spans="1:8" x14ac:dyDescent="0.25">
      <c r="A517" t="s">
        <v>4745</v>
      </c>
      <c r="B517">
        <v>14828</v>
      </c>
      <c r="C517">
        <v>14855</v>
      </c>
      <c r="D517">
        <v>14444</v>
      </c>
      <c r="E517">
        <v>14478.25</v>
      </c>
      <c r="G517" s="2">
        <f t="shared" si="26"/>
        <v>-2.3587132452117614E-2</v>
      </c>
      <c r="H517" s="2">
        <f t="shared" si="27"/>
        <v>2.8454721683744116E-2</v>
      </c>
    </row>
    <row r="518" spans="1:8" x14ac:dyDescent="0.25">
      <c r="A518" t="s">
        <v>4744</v>
      </c>
      <c r="B518">
        <v>14744</v>
      </c>
      <c r="C518">
        <v>14948.75</v>
      </c>
      <c r="D518">
        <v>14706</v>
      </c>
      <c r="E518">
        <v>14846.5</v>
      </c>
      <c r="G518" s="2">
        <f t="shared" si="26"/>
        <v>6.9519804666304938E-3</v>
      </c>
      <c r="H518" s="2">
        <f t="shared" si="27"/>
        <v>1.6506867945056441E-2</v>
      </c>
    </row>
    <row r="519" spans="1:8" x14ac:dyDescent="0.25">
      <c r="A519" t="s">
        <v>4743</v>
      </c>
      <c r="B519">
        <v>14680</v>
      </c>
      <c r="C519">
        <v>14853.75</v>
      </c>
      <c r="D519">
        <v>14514.25</v>
      </c>
      <c r="E519">
        <v>14712</v>
      </c>
      <c r="G519" s="2">
        <f t="shared" si="26"/>
        <v>2.1798365122615805E-3</v>
      </c>
      <c r="H519" s="2">
        <f t="shared" si="27"/>
        <v>2.3390805587612175E-2</v>
      </c>
    </row>
    <row r="520" spans="1:8" x14ac:dyDescent="0.25">
      <c r="A520" t="s">
        <v>4742</v>
      </c>
      <c r="B520">
        <v>14850</v>
      </c>
      <c r="C520">
        <v>14887.5</v>
      </c>
      <c r="D520">
        <v>14645</v>
      </c>
      <c r="E520">
        <v>14664</v>
      </c>
      <c r="G520" s="2">
        <f t="shared" si="26"/>
        <v>-1.2525252525252526E-2</v>
      </c>
      <c r="H520" s="2">
        <f t="shared" si="27"/>
        <v>1.6558552406964834E-2</v>
      </c>
    </row>
    <row r="521" spans="1:8" x14ac:dyDescent="0.25">
      <c r="A521" t="s">
        <v>4741</v>
      </c>
      <c r="B521">
        <v>15045</v>
      </c>
      <c r="C521">
        <v>15138.25</v>
      </c>
      <c r="D521">
        <v>14839.5</v>
      </c>
      <c r="E521">
        <v>14890</v>
      </c>
      <c r="G521" s="2">
        <f t="shared" si="26"/>
        <v>-1.030242605516783E-2</v>
      </c>
      <c r="H521" s="2">
        <f t="shared" si="27"/>
        <v>2.0132079921830252E-2</v>
      </c>
    </row>
    <row r="522" spans="1:8" x14ac:dyDescent="0.25">
      <c r="A522" t="s">
        <v>4740</v>
      </c>
      <c r="B522">
        <v>15236.5</v>
      </c>
      <c r="C522">
        <v>15238.25</v>
      </c>
      <c r="D522">
        <v>14979.25</v>
      </c>
      <c r="E522">
        <v>15025.25</v>
      </c>
      <c r="G522" s="2">
        <f t="shared" si="26"/>
        <v>-1.3864732714206018E-2</v>
      </c>
      <c r="H522" s="2">
        <f t="shared" si="27"/>
        <v>1.7290585309678388E-2</v>
      </c>
    </row>
    <row r="523" spans="1:8" x14ac:dyDescent="0.25">
      <c r="A523" t="s">
        <v>4739</v>
      </c>
      <c r="B523">
        <v>15305.75</v>
      </c>
      <c r="C523">
        <v>15309.25</v>
      </c>
      <c r="D523">
        <v>15050.25</v>
      </c>
      <c r="E523">
        <v>15240.75</v>
      </c>
      <c r="G523" s="2">
        <f t="shared" si="26"/>
        <v>-4.2467700047367817E-3</v>
      </c>
      <c r="H523" s="2">
        <f t="shared" si="27"/>
        <v>1.7209016461520572E-2</v>
      </c>
    </row>
    <row r="524" spans="1:8" x14ac:dyDescent="0.25">
      <c r="A524" t="s">
        <v>4738</v>
      </c>
      <c r="B524">
        <v>15120</v>
      </c>
      <c r="C524">
        <v>15336.75</v>
      </c>
      <c r="D524">
        <v>15083</v>
      </c>
      <c r="E524">
        <v>15289.5</v>
      </c>
      <c r="G524" s="2">
        <f t="shared" si="26"/>
        <v>1.121031746031746E-2</v>
      </c>
      <c r="H524" s="2">
        <f t="shared" si="27"/>
        <v>1.6823576211628985E-2</v>
      </c>
    </row>
    <row r="525" spans="1:8" x14ac:dyDescent="0.25">
      <c r="A525" t="s">
        <v>4737</v>
      </c>
      <c r="B525">
        <v>15324</v>
      </c>
      <c r="C525">
        <v>15366.75</v>
      </c>
      <c r="D525">
        <v>15062.25</v>
      </c>
      <c r="E525">
        <v>15120.25</v>
      </c>
      <c r="G525" s="2">
        <f t="shared" si="26"/>
        <v>-1.3296136778908901E-2</v>
      </c>
      <c r="H525" s="2">
        <f t="shared" si="27"/>
        <v>2.0216103171836877E-2</v>
      </c>
    </row>
    <row r="526" spans="1:8" x14ac:dyDescent="0.25">
      <c r="A526" t="s">
        <v>4736</v>
      </c>
      <c r="B526">
        <v>15407.5</v>
      </c>
      <c r="C526">
        <v>15468.75</v>
      </c>
      <c r="D526">
        <v>15216.25</v>
      </c>
      <c r="E526">
        <v>15315</v>
      </c>
      <c r="G526" s="2">
        <f t="shared" si="26"/>
        <v>-6.0035696900859973E-3</v>
      </c>
      <c r="H526" s="2">
        <f t="shared" si="27"/>
        <v>1.6594101700484681E-2</v>
      </c>
    </row>
    <row r="527" spans="1:8" x14ac:dyDescent="0.25">
      <c r="A527" t="s">
        <v>4735</v>
      </c>
      <c r="B527">
        <v>15282.25</v>
      </c>
      <c r="C527">
        <v>15416.75</v>
      </c>
      <c r="D527">
        <v>15253</v>
      </c>
      <c r="E527">
        <v>15380</v>
      </c>
      <c r="G527" s="2">
        <f t="shared" si="26"/>
        <v>6.3963094439627669E-3</v>
      </c>
      <c r="H527" s="2">
        <f t="shared" si="27"/>
        <v>1.0735592998098734E-2</v>
      </c>
    </row>
    <row r="528" spans="1:8" x14ac:dyDescent="0.25">
      <c r="A528" t="s">
        <v>4734</v>
      </c>
      <c r="B528">
        <v>15196.5</v>
      </c>
      <c r="C528">
        <v>15383.5</v>
      </c>
      <c r="D528">
        <v>15171.75</v>
      </c>
      <c r="E528">
        <v>15270.75</v>
      </c>
      <c r="G528" s="2">
        <f t="shared" si="26"/>
        <v>4.8859934853420191E-3</v>
      </c>
      <c r="H528" s="2">
        <f t="shared" si="27"/>
        <v>1.3956860612651804E-2</v>
      </c>
    </row>
    <row r="529" spans="1:8" x14ac:dyDescent="0.25">
      <c r="A529" t="s">
        <v>4733</v>
      </c>
      <c r="B529">
        <v>15040.25</v>
      </c>
      <c r="C529">
        <v>15212.75</v>
      </c>
      <c r="D529">
        <v>14949.5</v>
      </c>
      <c r="E529">
        <v>15187</v>
      </c>
      <c r="G529" s="2">
        <f t="shared" si="26"/>
        <v>9.7571516430910391E-3</v>
      </c>
      <c r="H529" s="2">
        <f t="shared" si="27"/>
        <v>1.760928459145791E-2</v>
      </c>
    </row>
    <row r="530" spans="1:8" x14ac:dyDescent="0.25">
      <c r="A530" t="s">
        <v>4732</v>
      </c>
      <c r="B530">
        <v>14853.75</v>
      </c>
      <c r="C530">
        <v>15160.25</v>
      </c>
      <c r="D530">
        <v>14660</v>
      </c>
      <c r="E530">
        <v>15112</v>
      </c>
      <c r="G530" s="2">
        <f t="shared" si="26"/>
        <v>1.7386181940587393E-2</v>
      </c>
      <c r="H530" s="2">
        <f t="shared" si="27"/>
        <v>3.4123465211459751E-2</v>
      </c>
    </row>
    <row r="531" spans="1:8" x14ac:dyDescent="0.25">
      <c r="A531" t="s">
        <v>4731</v>
      </c>
      <c r="B531">
        <v>14903</v>
      </c>
      <c r="C531">
        <v>14958.75</v>
      </c>
      <c r="D531">
        <v>14716.25</v>
      </c>
      <c r="E531">
        <v>14861.75</v>
      </c>
      <c r="G531" s="2">
        <f t="shared" si="26"/>
        <v>-2.7678990807220023E-3</v>
      </c>
      <c r="H531" s="2">
        <f t="shared" si="27"/>
        <v>1.647838274016818E-2</v>
      </c>
    </row>
    <row r="532" spans="1:8" x14ac:dyDescent="0.25">
      <c r="A532" t="s">
        <v>4730</v>
      </c>
      <c r="B532">
        <v>14713.75</v>
      </c>
      <c r="C532">
        <v>14956</v>
      </c>
      <c r="D532">
        <v>14589</v>
      </c>
      <c r="E532">
        <v>14923.75</v>
      </c>
      <c r="G532" s="2">
        <f t="shared" si="26"/>
        <v>1.4272364285107468E-2</v>
      </c>
      <c r="H532" s="2">
        <f t="shared" si="27"/>
        <v>2.5155939406402084E-2</v>
      </c>
    </row>
    <row r="533" spans="1:8" x14ac:dyDescent="0.25">
      <c r="A533" t="s">
        <v>4729</v>
      </c>
      <c r="B533">
        <v>14989.5</v>
      </c>
      <c r="C533">
        <v>15031</v>
      </c>
      <c r="D533">
        <v>14651.5</v>
      </c>
      <c r="E533">
        <v>14714.5</v>
      </c>
      <c r="G533" s="2">
        <f t="shared" si="26"/>
        <v>-1.8346175656292738E-2</v>
      </c>
      <c r="H533" s="2">
        <f t="shared" si="27"/>
        <v>2.5901784800191108E-2</v>
      </c>
    </row>
    <row r="534" spans="1:8" x14ac:dyDescent="0.25">
      <c r="A534" t="s">
        <v>4728</v>
      </c>
      <c r="B534">
        <v>14965</v>
      </c>
      <c r="C534">
        <v>15046</v>
      </c>
      <c r="D534">
        <v>14826</v>
      </c>
      <c r="E534">
        <v>14984.75</v>
      </c>
      <c r="G534" s="2">
        <f t="shared" si="26"/>
        <v>1.3197460741730706E-3</v>
      </c>
      <c r="H534" s="2">
        <f t="shared" si="27"/>
        <v>1.4838796708485093E-2</v>
      </c>
    </row>
    <row r="535" spans="1:8" x14ac:dyDescent="0.25">
      <c r="A535" t="s">
        <v>4727</v>
      </c>
      <c r="B535">
        <v>14876.5</v>
      </c>
      <c r="C535">
        <v>15060.75</v>
      </c>
      <c r="D535">
        <v>14811</v>
      </c>
      <c r="E535">
        <v>14866.5</v>
      </c>
      <c r="G535" s="2">
        <f t="shared" si="26"/>
        <v>-6.7220112257587467E-4</v>
      </c>
      <c r="H535" s="2">
        <f t="shared" si="27"/>
        <v>1.6862467085274457E-2</v>
      </c>
    </row>
    <row r="536" spans="1:8" x14ac:dyDescent="0.25">
      <c r="A536" t="s">
        <v>4726</v>
      </c>
      <c r="B536">
        <v>14772.5</v>
      </c>
      <c r="C536">
        <v>14947.5</v>
      </c>
      <c r="D536">
        <v>14658</v>
      </c>
      <c r="E536">
        <v>14859.75</v>
      </c>
      <c r="G536" s="2">
        <f t="shared" si="26"/>
        <v>5.9062447114570996E-3</v>
      </c>
      <c r="H536" s="2">
        <f t="shared" si="27"/>
        <v>1.9750306999590666E-2</v>
      </c>
    </row>
    <row r="537" spans="1:8" x14ac:dyDescent="0.25">
      <c r="A537" t="s">
        <v>4725</v>
      </c>
      <c r="B537">
        <v>14725.25</v>
      </c>
      <c r="C537">
        <v>14821.5</v>
      </c>
      <c r="D537">
        <v>14586</v>
      </c>
      <c r="E537">
        <v>14739</v>
      </c>
      <c r="G537" s="2">
        <f t="shared" si="26"/>
        <v>9.3377022461418316E-4</v>
      </c>
      <c r="H537" s="2">
        <f t="shared" si="27"/>
        <v>1.6145619086795557E-2</v>
      </c>
    </row>
    <row r="538" spans="1:8" x14ac:dyDescent="0.25">
      <c r="A538" t="s">
        <v>4724</v>
      </c>
      <c r="B538">
        <v>14949</v>
      </c>
      <c r="C538">
        <v>14949</v>
      </c>
      <c r="D538">
        <v>14666.25</v>
      </c>
      <c r="E538">
        <v>14715</v>
      </c>
      <c r="G538" s="2">
        <f t="shared" si="26"/>
        <v>-1.5653220951234198E-2</v>
      </c>
      <c r="H538" s="2">
        <f t="shared" si="27"/>
        <v>1.9278956788545128E-2</v>
      </c>
    </row>
    <row r="539" spans="1:8" x14ac:dyDescent="0.25">
      <c r="A539" t="s">
        <v>4723</v>
      </c>
      <c r="B539">
        <v>14880.25</v>
      </c>
      <c r="C539">
        <v>14955.75</v>
      </c>
      <c r="D539">
        <v>14782.25</v>
      </c>
      <c r="E539">
        <v>14935.25</v>
      </c>
      <c r="G539" s="2">
        <f t="shared" si="26"/>
        <v>3.6961744594344852E-3</v>
      </c>
      <c r="H539" s="2">
        <f t="shared" si="27"/>
        <v>1.1737049501936443E-2</v>
      </c>
    </row>
    <row r="540" spans="1:8" x14ac:dyDescent="0.25">
      <c r="A540" t="s">
        <v>4722</v>
      </c>
      <c r="B540">
        <v>14854.5</v>
      </c>
      <c r="C540">
        <v>15027.5</v>
      </c>
      <c r="D540">
        <v>14836.25</v>
      </c>
      <c r="E540">
        <v>14869.5</v>
      </c>
      <c r="G540" s="2">
        <f t="shared" si="26"/>
        <v>1.0097950116126427E-3</v>
      </c>
      <c r="H540" s="2">
        <f t="shared" si="27"/>
        <v>1.2890723734097227E-2</v>
      </c>
    </row>
    <row r="541" spans="1:8" x14ac:dyDescent="0.25">
      <c r="A541" t="s">
        <v>4721</v>
      </c>
      <c r="B541">
        <v>15133.25</v>
      </c>
      <c r="C541">
        <v>15149</v>
      </c>
      <c r="D541">
        <v>14841</v>
      </c>
      <c r="E541">
        <v>14862.75</v>
      </c>
      <c r="G541" s="2">
        <f t="shared" si="26"/>
        <v>-1.7874547767333521E-2</v>
      </c>
      <c r="H541" s="2">
        <f t="shared" si="27"/>
        <v>2.0753318509534397E-2</v>
      </c>
    </row>
    <row r="542" spans="1:8" x14ac:dyDescent="0.25">
      <c r="A542" t="s">
        <v>4720</v>
      </c>
      <c r="B542">
        <v>15375.25</v>
      </c>
      <c r="C542">
        <v>15436.25</v>
      </c>
      <c r="D542">
        <v>15127</v>
      </c>
      <c r="E542">
        <v>15152</v>
      </c>
      <c r="G542" s="2">
        <f t="shared" si="26"/>
        <v>-1.4520089104242207E-2</v>
      </c>
      <c r="H542" s="2">
        <f t="shared" si="27"/>
        <v>2.044357770873273E-2</v>
      </c>
    </row>
    <row r="543" spans="1:8" x14ac:dyDescent="0.25">
      <c r="A543" t="s">
        <v>4719</v>
      </c>
      <c r="B543">
        <v>15424.25</v>
      </c>
      <c r="C543">
        <v>15442.25</v>
      </c>
      <c r="D543">
        <v>15248.5</v>
      </c>
      <c r="E543">
        <v>15375.25</v>
      </c>
      <c r="G543" s="2">
        <f t="shared" si="26"/>
        <v>-3.1768157284795045E-3</v>
      </c>
      <c r="H543" s="2">
        <f t="shared" si="27"/>
        <v>1.2706167819785553E-2</v>
      </c>
    </row>
    <row r="544" spans="1:8" x14ac:dyDescent="0.25">
      <c r="A544" t="s">
        <v>4718</v>
      </c>
      <c r="B544">
        <v>15382.25</v>
      </c>
      <c r="C544">
        <v>15461</v>
      </c>
      <c r="D544">
        <v>15330.5</v>
      </c>
      <c r="E544">
        <v>15414.5</v>
      </c>
      <c r="G544" s="2">
        <f t="shared" si="26"/>
        <v>2.0965723479985047E-3</v>
      </c>
      <c r="H544" s="2">
        <f t="shared" si="27"/>
        <v>8.5124425165519716E-3</v>
      </c>
    </row>
    <row r="545" spans="1:8" x14ac:dyDescent="0.25">
      <c r="A545" t="s">
        <v>4717</v>
      </c>
      <c r="B545">
        <v>15480.25</v>
      </c>
      <c r="C545">
        <v>15524</v>
      </c>
      <c r="D545">
        <v>15401.25</v>
      </c>
      <c r="E545">
        <v>15435.2001953125</v>
      </c>
      <c r="G545" s="2">
        <f t="shared" si="26"/>
        <v>-2.9101471027599682E-3</v>
      </c>
      <c r="H545" s="2">
        <f t="shared" si="27"/>
        <v>7.9701322944566184E-3</v>
      </c>
    </row>
    <row r="546" spans="1:8" x14ac:dyDescent="0.25">
      <c r="A546" t="s">
        <v>4716</v>
      </c>
      <c r="B546">
        <v>15372.75</v>
      </c>
      <c r="C546">
        <v>15517.75</v>
      </c>
      <c r="D546">
        <v>15337.25</v>
      </c>
      <c r="E546">
        <v>15478</v>
      </c>
      <c r="G546" s="2">
        <f t="shared" si="26"/>
        <v>6.846530386560635E-3</v>
      </c>
      <c r="H546" s="2">
        <f t="shared" si="27"/>
        <v>1.176873298668275E-2</v>
      </c>
    </row>
    <row r="547" spans="1:8" x14ac:dyDescent="0.25">
      <c r="A547" t="s">
        <v>4715</v>
      </c>
      <c r="B547">
        <v>15308.5</v>
      </c>
      <c r="C547">
        <v>15424.25</v>
      </c>
      <c r="D547">
        <v>15212.75</v>
      </c>
      <c r="E547">
        <v>15356.25</v>
      </c>
      <c r="G547" s="2">
        <f t="shared" si="26"/>
        <v>3.1191821537054579E-3</v>
      </c>
      <c r="H547" s="2">
        <f t="shared" si="27"/>
        <v>1.390281178616621E-2</v>
      </c>
    </row>
    <row r="548" spans="1:8" x14ac:dyDescent="0.25">
      <c r="A548" t="s">
        <v>4714</v>
      </c>
      <c r="B548">
        <v>15466.5</v>
      </c>
      <c r="C548">
        <v>15480.75</v>
      </c>
      <c r="D548">
        <v>15288.75</v>
      </c>
      <c r="E548">
        <v>15304.75</v>
      </c>
      <c r="G548" s="2">
        <f t="shared" si="26"/>
        <v>-1.0458086832832251E-2</v>
      </c>
      <c r="H548" s="2">
        <f t="shared" si="27"/>
        <v>1.2558253617856266E-2</v>
      </c>
    </row>
    <row r="549" spans="1:8" x14ac:dyDescent="0.25">
      <c r="A549" t="s">
        <v>4713</v>
      </c>
      <c r="B549">
        <v>15308</v>
      </c>
      <c r="C549">
        <v>15497.5</v>
      </c>
      <c r="D549">
        <v>15298</v>
      </c>
      <c r="E549">
        <v>15475.75</v>
      </c>
      <c r="G549" s="2">
        <f t="shared" si="26"/>
        <v>1.0958322445779984E-2</v>
      </c>
      <c r="H549" s="2">
        <f t="shared" si="27"/>
        <v>1.3040920381749248E-2</v>
      </c>
    </row>
    <row r="550" spans="1:8" x14ac:dyDescent="0.25">
      <c r="A550" t="s">
        <v>4712</v>
      </c>
      <c r="B550">
        <v>15286.25</v>
      </c>
      <c r="C550">
        <v>15390.75</v>
      </c>
      <c r="D550">
        <v>15223</v>
      </c>
      <c r="E550">
        <v>15297.5</v>
      </c>
      <c r="G550" s="2">
        <f t="shared" si="26"/>
        <v>7.359555155777251E-4</v>
      </c>
      <c r="H550" s="2">
        <f t="shared" si="27"/>
        <v>1.1019509952046246E-2</v>
      </c>
    </row>
    <row r="551" spans="1:8" x14ac:dyDescent="0.25">
      <c r="A551" t="s">
        <v>4711</v>
      </c>
      <c r="B551">
        <v>15385</v>
      </c>
      <c r="C551">
        <v>15395.75</v>
      </c>
      <c r="D551">
        <v>15157.5</v>
      </c>
      <c r="E551">
        <v>15282.25</v>
      </c>
      <c r="G551" s="2">
        <f t="shared" si="26"/>
        <v>-6.6785830354241143E-3</v>
      </c>
      <c r="H551" s="2">
        <f t="shared" si="27"/>
        <v>1.5718291274946398E-2</v>
      </c>
    </row>
    <row r="552" spans="1:8" x14ac:dyDescent="0.25">
      <c r="A552" t="s">
        <v>4710</v>
      </c>
      <c r="B552">
        <v>15511.25</v>
      </c>
      <c r="C552">
        <v>15533</v>
      </c>
      <c r="D552">
        <v>15310.5</v>
      </c>
      <c r="E552">
        <v>15399.5</v>
      </c>
      <c r="G552" s="2">
        <f t="shared" si="26"/>
        <v>-7.2044483842372475E-3</v>
      </c>
      <c r="H552" s="2">
        <f t="shared" si="27"/>
        <v>1.4532510368701217E-2</v>
      </c>
    </row>
    <row r="553" spans="1:8" x14ac:dyDescent="0.25">
      <c r="A553" t="s">
        <v>4709</v>
      </c>
      <c r="B553">
        <v>15517</v>
      </c>
      <c r="C553">
        <v>15586.75</v>
      </c>
      <c r="D553">
        <v>15418.25</v>
      </c>
      <c r="E553">
        <v>15534.5</v>
      </c>
      <c r="G553" s="2">
        <f t="shared" si="26"/>
        <v>1.1277953212605529E-3</v>
      </c>
      <c r="H553" s="2">
        <f t="shared" si="27"/>
        <v>1.0928607332219934E-2</v>
      </c>
    </row>
    <row r="554" spans="1:8" x14ac:dyDescent="0.25">
      <c r="A554" t="s">
        <v>4708</v>
      </c>
      <c r="B554">
        <v>15534</v>
      </c>
      <c r="C554">
        <v>15661.25</v>
      </c>
      <c r="D554">
        <v>15454</v>
      </c>
      <c r="E554">
        <v>15516.25</v>
      </c>
      <c r="G554" s="2">
        <f t="shared" si="26"/>
        <v>-1.142654821681473E-3</v>
      </c>
      <c r="H554" s="2">
        <f t="shared" si="27"/>
        <v>1.3410767438850783E-2</v>
      </c>
    </row>
    <row r="555" spans="1:8" x14ac:dyDescent="0.25">
      <c r="A555" t="s">
        <v>4707</v>
      </c>
      <c r="B555">
        <v>15513.75</v>
      </c>
      <c r="C555">
        <v>15606.75</v>
      </c>
      <c r="D555">
        <v>15460</v>
      </c>
      <c r="E555">
        <v>15538.5</v>
      </c>
      <c r="G555" s="2">
        <f t="shared" si="26"/>
        <v>1.595358955765047E-3</v>
      </c>
      <c r="H555" s="2">
        <f t="shared" si="27"/>
        <v>9.4922380336351867E-3</v>
      </c>
    </row>
    <row r="556" spans="1:8" x14ac:dyDescent="0.25">
      <c r="A556" t="s">
        <v>4706</v>
      </c>
      <c r="B556">
        <v>15427.5</v>
      </c>
      <c r="C556">
        <v>15522.75</v>
      </c>
      <c r="D556">
        <v>15361.5</v>
      </c>
      <c r="E556">
        <v>15501.25</v>
      </c>
      <c r="G556" s="2">
        <f t="shared" si="26"/>
        <v>4.7804245665208234E-3</v>
      </c>
      <c r="H556" s="2">
        <f t="shared" si="27"/>
        <v>1.0497021775217264E-2</v>
      </c>
    </row>
    <row r="557" spans="1:8" x14ac:dyDescent="0.25">
      <c r="A557" t="s">
        <v>4705</v>
      </c>
      <c r="B557">
        <v>15098.75</v>
      </c>
      <c r="C557">
        <v>15430.5</v>
      </c>
      <c r="D557">
        <v>15049.75</v>
      </c>
      <c r="E557">
        <v>15415.75</v>
      </c>
      <c r="G557" s="2">
        <f t="shared" si="26"/>
        <v>2.0995115489692854E-2</v>
      </c>
      <c r="H557" s="2">
        <f t="shared" si="27"/>
        <v>2.529942357846476E-2</v>
      </c>
    </row>
    <row r="558" spans="1:8" x14ac:dyDescent="0.25">
      <c r="A558" t="s">
        <v>4704</v>
      </c>
      <c r="B558">
        <v>14991</v>
      </c>
      <c r="C558">
        <v>15126.5</v>
      </c>
      <c r="D558">
        <v>14973.5</v>
      </c>
      <c r="E558">
        <v>15092.5</v>
      </c>
      <c r="G558" s="2">
        <f t="shared" si="26"/>
        <v>6.7707291041291442E-3</v>
      </c>
      <c r="H558" s="2">
        <f t="shared" si="27"/>
        <v>1.0218051891675293E-2</v>
      </c>
    </row>
    <row r="559" spans="1:8" x14ac:dyDescent="0.25">
      <c r="A559" t="s">
        <v>4703</v>
      </c>
      <c r="B559">
        <v>14833</v>
      </c>
      <c r="C559">
        <v>15048.75</v>
      </c>
      <c r="D559">
        <v>14751.75</v>
      </c>
      <c r="E559">
        <v>14979.25</v>
      </c>
      <c r="G559" s="2">
        <f t="shared" si="26"/>
        <v>9.8597721297107796E-3</v>
      </c>
      <c r="H559" s="2">
        <f t="shared" si="27"/>
        <v>2.0133204535055162E-2</v>
      </c>
    </row>
    <row r="560" spans="1:8" x14ac:dyDescent="0.25">
      <c r="A560" t="s">
        <v>4702</v>
      </c>
      <c r="B560">
        <v>15333</v>
      </c>
      <c r="C560">
        <v>15418</v>
      </c>
      <c r="D560">
        <v>14817</v>
      </c>
      <c r="E560">
        <v>14862</v>
      </c>
      <c r="G560" s="2">
        <f t="shared" si="26"/>
        <v>-3.0718059088241049E-2</v>
      </c>
      <c r="H560" s="2">
        <f t="shared" si="27"/>
        <v>4.0561517176216505E-2</v>
      </c>
    </row>
    <row r="561" spans="1:8" x14ac:dyDescent="0.25">
      <c r="A561" t="s">
        <v>4701</v>
      </c>
      <c r="B561">
        <v>14959.75</v>
      </c>
      <c r="C561">
        <v>15356.75</v>
      </c>
      <c r="D561">
        <v>14957.25</v>
      </c>
      <c r="E561">
        <v>15195.5</v>
      </c>
      <c r="G561" s="2">
        <f t="shared" si="26"/>
        <v>1.5758953191062686E-2</v>
      </c>
      <c r="H561" s="2">
        <f t="shared" si="27"/>
        <v>2.6709455280883851E-2</v>
      </c>
    </row>
    <row r="562" spans="1:8" x14ac:dyDescent="0.25">
      <c r="A562" t="s">
        <v>4700</v>
      </c>
      <c r="B562">
        <v>14974.5</v>
      </c>
      <c r="C562">
        <v>15118.25</v>
      </c>
      <c r="D562">
        <v>14932</v>
      </c>
      <c r="E562">
        <v>14958.5</v>
      </c>
      <c r="G562" s="2">
        <f t="shared" si="26"/>
        <v>-1.0684830879161241E-3</v>
      </c>
      <c r="H562" s="2">
        <f t="shared" si="27"/>
        <v>1.24732118939191E-2</v>
      </c>
    </row>
    <row r="563" spans="1:8" x14ac:dyDescent="0.25">
      <c r="A563" t="s">
        <v>4699</v>
      </c>
      <c r="B563">
        <v>14762.5</v>
      </c>
      <c r="C563">
        <v>15013.75</v>
      </c>
      <c r="D563">
        <v>14720.5</v>
      </c>
      <c r="E563">
        <v>14985.75</v>
      </c>
      <c r="G563" s="2">
        <f t="shared" si="26"/>
        <v>1.5122777307366638E-2</v>
      </c>
      <c r="H563" s="2">
        <f t="shared" si="27"/>
        <v>1.9921198328861113E-2</v>
      </c>
    </row>
    <row r="564" spans="1:8" x14ac:dyDescent="0.25">
      <c r="A564" t="s">
        <v>4698</v>
      </c>
      <c r="B564">
        <v>14748</v>
      </c>
      <c r="C564">
        <v>14802.75</v>
      </c>
      <c r="D564">
        <v>14609.25</v>
      </c>
      <c r="E564">
        <v>14744</v>
      </c>
      <c r="G564" s="2">
        <f t="shared" si="26"/>
        <v>-2.7122321670735016E-4</v>
      </c>
      <c r="H564" s="2">
        <f t="shared" si="27"/>
        <v>1.3245033112582781E-2</v>
      </c>
    </row>
    <row r="565" spans="1:8" x14ac:dyDescent="0.25">
      <c r="A565" t="s">
        <v>4697</v>
      </c>
      <c r="B565">
        <v>14940.25</v>
      </c>
      <c r="C565">
        <v>15018.25</v>
      </c>
      <c r="D565">
        <v>14738.25</v>
      </c>
      <c r="E565">
        <v>14778</v>
      </c>
      <c r="G565" s="2">
        <f t="shared" si="26"/>
        <v>-1.0859925369388063E-2</v>
      </c>
      <c r="H565" s="2">
        <f t="shared" si="27"/>
        <v>1.8998184994826386E-2</v>
      </c>
    </row>
    <row r="566" spans="1:8" x14ac:dyDescent="0.25">
      <c r="A566" t="s">
        <v>4696</v>
      </c>
      <c r="B566">
        <v>15110.75</v>
      </c>
      <c r="C566">
        <v>15166</v>
      </c>
      <c r="D566">
        <v>14921.5</v>
      </c>
      <c r="E566">
        <v>14942.25</v>
      </c>
      <c r="G566" s="2">
        <f t="shared" si="26"/>
        <v>-1.1151001770262892E-2</v>
      </c>
      <c r="H566" s="2">
        <f t="shared" si="27"/>
        <v>1.6385752102670643E-2</v>
      </c>
    </row>
    <row r="567" spans="1:8" x14ac:dyDescent="0.25">
      <c r="A567" t="s">
        <v>4695</v>
      </c>
      <c r="B567">
        <v>15279</v>
      </c>
      <c r="C567">
        <v>15335</v>
      </c>
      <c r="D567">
        <v>15074.75</v>
      </c>
      <c r="E567">
        <v>15106.5</v>
      </c>
      <c r="G567" s="2">
        <f t="shared" si="26"/>
        <v>-1.1290005890437856E-2</v>
      </c>
      <c r="H567" s="2">
        <f t="shared" si="27"/>
        <v>1.7263967893331563E-2</v>
      </c>
    </row>
    <row r="568" spans="1:8" x14ac:dyDescent="0.25">
      <c r="A568" t="s">
        <v>4694</v>
      </c>
      <c r="B568">
        <v>15104</v>
      </c>
      <c r="C568">
        <v>15282</v>
      </c>
      <c r="D568">
        <v>15020.75</v>
      </c>
      <c r="E568">
        <v>15270.25</v>
      </c>
      <c r="G568" s="2">
        <f t="shared" si="26"/>
        <v>1.1007018008474576E-2</v>
      </c>
      <c r="H568" s="2">
        <f t="shared" si="27"/>
        <v>1.7392606893796913E-2</v>
      </c>
    </row>
    <row r="569" spans="1:8" x14ac:dyDescent="0.25">
      <c r="A569" t="s">
        <v>4693</v>
      </c>
      <c r="B569">
        <v>15219</v>
      </c>
      <c r="C569">
        <v>15266.75</v>
      </c>
      <c r="D569">
        <v>15037.25</v>
      </c>
      <c r="E569">
        <v>15095.75</v>
      </c>
      <c r="G569" s="2">
        <f t="shared" si="26"/>
        <v>-8.0984295945857147E-3</v>
      </c>
      <c r="H569" s="2">
        <f t="shared" si="27"/>
        <v>1.5262099120517382E-2</v>
      </c>
    </row>
    <row r="570" spans="1:8" x14ac:dyDescent="0.25">
      <c r="A570" t="s">
        <v>4692</v>
      </c>
      <c r="B570">
        <v>15202.5</v>
      </c>
      <c r="C570">
        <v>15442.25</v>
      </c>
      <c r="D570">
        <v>15136</v>
      </c>
      <c r="E570">
        <v>15201.25</v>
      </c>
      <c r="G570" s="2">
        <f t="shared" si="26"/>
        <v>-8.2223318533136E-5</v>
      </c>
      <c r="H570" s="2">
        <f t="shared" si="27"/>
        <v>2.0233218816067652E-2</v>
      </c>
    </row>
    <row r="571" spans="1:8" x14ac:dyDescent="0.25">
      <c r="A571" t="s">
        <v>4691</v>
      </c>
      <c r="B571">
        <v>15351.75</v>
      </c>
      <c r="C571">
        <v>15432.5</v>
      </c>
      <c r="D571">
        <v>15146.5</v>
      </c>
      <c r="E571">
        <v>15178.25</v>
      </c>
      <c r="G571" s="2">
        <f t="shared" si="26"/>
        <v>-1.1301643135147459E-2</v>
      </c>
      <c r="H571" s="2">
        <f t="shared" si="27"/>
        <v>1.8882250024758195E-2</v>
      </c>
    </row>
    <row r="572" spans="1:8" x14ac:dyDescent="0.25">
      <c r="A572" t="s">
        <v>4690</v>
      </c>
      <c r="B572">
        <v>15495</v>
      </c>
      <c r="C572">
        <v>15497.75</v>
      </c>
      <c r="D572">
        <v>15218</v>
      </c>
      <c r="E572">
        <v>15354.25</v>
      </c>
      <c r="G572" s="2">
        <f t="shared" si="26"/>
        <v>-9.0835753468860927E-3</v>
      </c>
      <c r="H572" s="2">
        <f t="shared" si="27"/>
        <v>1.8382836115126824E-2</v>
      </c>
    </row>
    <row r="573" spans="1:8" x14ac:dyDescent="0.25">
      <c r="A573" t="s">
        <v>4689</v>
      </c>
      <c r="B573">
        <v>15370.5</v>
      </c>
      <c r="C573">
        <v>15495.5</v>
      </c>
      <c r="D573">
        <v>15334.25</v>
      </c>
      <c r="E573">
        <v>15485.5</v>
      </c>
      <c r="G573" s="2">
        <f t="shared" si="26"/>
        <v>7.4818646107803911E-3</v>
      </c>
      <c r="H573" s="2">
        <f t="shared" si="27"/>
        <v>1.0515675693300945E-2</v>
      </c>
    </row>
    <row r="574" spans="1:8" x14ac:dyDescent="0.25">
      <c r="A574" t="s">
        <v>4688</v>
      </c>
      <c r="B574">
        <v>15441</v>
      </c>
      <c r="C574">
        <v>15610.25</v>
      </c>
      <c r="D574">
        <v>15336.5</v>
      </c>
      <c r="E574">
        <v>15354</v>
      </c>
      <c r="G574" s="2">
        <f t="shared" si="26"/>
        <v>-5.6343501068583639E-3</v>
      </c>
      <c r="H574" s="2">
        <f t="shared" si="27"/>
        <v>1.7849574544387573E-2</v>
      </c>
    </row>
    <row r="575" spans="1:8" x14ac:dyDescent="0.25">
      <c r="A575" t="s">
        <v>4687</v>
      </c>
      <c r="B575">
        <v>15455.75</v>
      </c>
      <c r="C575">
        <v>15551.75</v>
      </c>
      <c r="D575">
        <v>15339.5</v>
      </c>
      <c r="E575">
        <v>15438.75</v>
      </c>
      <c r="G575" s="2">
        <f t="shared" si="26"/>
        <v>-1.0999142713876712E-3</v>
      </c>
      <c r="H575" s="2">
        <f t="shared" si="27"/>
        <v>1.3836826493692753E-2</v>
      </c>
    </row>
    <row r="576" spans="1:8" x14ac:dyDescent="0.25">
      <c r="A576" t="s">
        <v>4686</v>
      </c>
      <c r="B576">
        <v>15757</v>
      </c>
      <c r="C576">
        <v>15789.75</v>
      </c>
      <c r="D576">
        <v>15414</v>
      </c>
      <c r="E576">
        <v>15473</v>
      </c>
      <c r="G576" s="2">
        <f t="shared" si="26"/>
        <v>-1.8023735482642637E-2</v>
      </c>
      <c r="H576" s="2">
        <f t="shared" si="27"/>
        <v>2.4377189567925263E-2</v>
      </c>
    </row>
    <row r="577" spans="1:8" x14ac:dyDescent="0.25">
      <c r="A577" t="s">
        <v>4685</v>
      </c>
      <c r="B577">
        <v>15869.25</v>
      </c>
      <c r="C577">
        <v>15889.25</v>
      </c>
      <c r="D577">
        <v>15728.25</v>
      </c>
      <c r="E577">
        <v>15817.25</v>
      </c>
      <c r="G577" s="2">
        <f t="shared" si="26"/>
        <v>-3.2767774154418136E-3</v>
      </c>
      <c r="H577" s="2">
        <f t="shared" si="27"/>
        <v>1.023635814537536E-2</v>
      </c>
    </row>
    <row r="578" spans="1:8" x14ac:dyDescent="0.25">
      <c r="A578" t="s">
        <v>4684</v>
      </c>
      <c r="B578">
        <v>15850</v>
      </c>
      <c r="C578">
        <v>15917</v>
      </c>
      <c r="D578">
        <v>15791.25</v>
      </c>
      <c r="E578">
        <v>15857.5</v>
      </c>
      <c r="G578" s="2">
        <f t="shared" si="26"/>
        <v>4.7318611987381704E-4</v>
      </c>
      <c r="H578" s="2">
        <f t="shared" si="27"/>
        <v>7.9632707987018127E-3</v>
      </c>
    </row>
    <row r="579" spans="1:8" x14ac:dyDescent="0.25">
      <c r="A579" t="s">
        <v>4683</v>
      </c>
      <c r="B579">
        <v>15580</v>
      </c>
      <c r="C579">
        <v>15896</v>
      </c>
      <c r="D579">
        <v>15546.25</v>
      </c>
      <c r="E579">
        <v>15847.5</v>
      </c>
      <c r="G579" s="2">
        <f t="shared" ref="G579:G642" si="28" xml:space="preserve"> (E579-B579)/B579</f>
        <v>1.7169448010269577E-2</v>
      </c>
      <c r="H579" s="2">
        <f t="shared" ref="H579:H642" si="29" xml:space="preserve"> (C579-D579) / D579</f>
        <v>2.2497386829621293E-2</v>
      </c>
    </row>
    <row r="580" spans="1:8" x14ac:dyDescent="0.25">
      <c r="A580" t="s">
        <v>4682</v>
      </c>
      <c r="B580">
        <v>15638.75</v>
      </c>
      <c r="C580">
        <v>15904</v>
      </c>
      <c r="D580">
        <v>15511.25</v>
      </c>
      <c r="E580">
        <v>15571</v>
      </c>
      <c r="G580" s="2">
        <f t="shared" si="28"/>
        <v>-4.3321876748461351E-3</v>
      </c>
      <c r="H580" s="2">
        <f t="shared" si="29"/>
        <v>2.5320332017084373E-2</v>
      </c>
    </row>
    <row r="581" spans="1:8" x14ac:dyDescent="0.25">
      <c r="A581" t="s">
        <v>4681</v>
      </c>
      <c r="B581">
        <v>15730.25</v>
      </c>
      <c r="C581">
        <v>15739.25</v>
      </c>
      <c r="D581">
        <v>15515</v>
      </c>
      <c r="E581">
        <v>15610.75</v>
      </c>
      <c r="G581" s="2">
        <f t="shared" si="28"/>
        <v>-7.5968277681537164E-3</v>
      </c>
      <c r="H581" s="2">
        <f t="shared" si="29"/>
        <v>1.4453754431195617E-2</v>
      </c>
    </row>
    <row r="582" spans="1:8" x14ac:dyDescent="0.25">
      <c r="A582" t="s">
        <v>4680</v>
      </c>
      <c r="B582">
        <v>15570</v>
      </c>
      <c r="C582">
        <v>15736.25</v>
      </c>
      <c r="D582">
        <v>15549.25</v>
      </c>
      <c r="E582">
        <v>15673</v>
      </c>
      <c r="G582" s="2">
        <f t="shared" si="28"/>
        <v>6.6152858060372511E-3</v>
      </c>
      <c r="H582" s="2">
        <f t="shared" si="29"/>
        <v>1.2026303519462354E-2</v>
      </c>
    </row>
    <row r="583" spans="1:8" x14ac:dyDescent="0.25">
      <c r="A583" t="s">
        <v>4679</v>
      </c>
      <c r="B583">
        <v>15556</v>
      </c>
      <c r="C583">
        <v>15618.75</v>
      </c>
      <c r="D583">
        <v>15483.75</v>
      </c>
      <c r="E583">
        <v>15561.25</v>
      </c>
      <c r="G583" s="2">
        <f t="shared" si="28"/>
        <v>3.3749035741835947E-4</v>
      </c>
      <c r="H583" s="2">
        <f t="shared" si="29"/>
        <v>8.7188181157665297E-3</v>
      </c>
    </row>
    <row r="584" spans="1:8" x14ac:dyDescent="0.25">
      <c r="A584" t="s">
        <v>4678</v>
      </c>
      <c r="B584">
        <v>15590.75</v>
      </c>
      <c r="C584">
        <v>15719.25</v>
      </c>
      <c r="D584">
        <v>15522.25</v>
      </c>
      <c r="E584">
        <v>15540</v>
      </c>
      <c r="G584" s="2">
        <f t="shared" si="28"/>
        <v>-3.2551352564822089E-3</v>
      </c>
      <c r="H584" s="2">
        <f t="shared" si="29"/>
        <v>1.2691459034611606E-2</v>
      </c>
    </row>
    <row r="585" spans="1:8" x14ac:dyDescent="0.25">
      <c r="A585" t="s">
        <v>4677</v>
      </c>
      <c r="B585">
        <v>15922.75</v>
      </c>
      <c r="C585">
        <v>15925.75</v>
      </c>
      <c r="D585">
        <v>15547</v>
      </c>
      <c r="E585">
        <v>15592.25</v>
      </c>
      <c r="G585" s="2">
        <f t="shared" si="28"/>
        <v>-2.075646480664458E-2</v>
      </c>
      <c r="H585" s="2">
        <f t="shared" si="29"/>
        <v>2.4361613172959415E-2</v>
      </c>
    </row>
    <row r="586" spans="1:8" x14ac:dyDescent="0.25">
      <c r="A586" t="s">
        <v>4676</v>
      </c>
      <c r="B586">
        <v>15949.25</v>
      </c>
      <c r="C586">
        <v>16062.75</v>
      </c>
      <c r="D586">
        <v>15911.25</v>
      </c>
      <c r="E586">
        <v>15959.25</v>
      </c>
      <c r="G586" s="2">
        <f t="shared" si="28"/>
        <v>6.2698872987758045E-4</v>
      </c>
      <c r="H586" s="2">
        <f t="shared" si="29"/>
        <v>9.5215649304737221E-3</v>
      </c>
    </row>
    <row r="587" spans="1:8" x14ac:dyDescent="0.25">
      <c r="A587" t="s">
        <v>4675</v>
      </c>
      <c r="B587">
        <v>15832</v>
      </c>
      <c r="C587">
        <v>16029.75</v>
      </c>
      <c r="D587">
        <v>15733</v>
      </c>
      <c r="E587">
        <v>15974.75</v>
      </c>
      <c r="G587" s="2">
        <f t="shared" si="28"/>
        <v>9.0165487620010101E-3</v>
      </c>
      <c r="H587" s="2">
        <f t="shared" si="29"/>
        <v>1.8861628424331024E-2</v>
      </c>
    </row>
    <row r="588" spans="1:8" x14ac:dyDescent="0.25">
      <c r="A588" t="s">
        <v>4674</v>
      </c>
      <c r="B588">
        <v>15690</v>
      </c>
      <c r="C588">
        <v>15882.75</v>
      </c>
      <c r="D588">
        <v>15661.5</v>
      </c>
      <c r="E588">
        <v>15840.75</v>
      </c>
      <c r="G588" s="2">
        <f t="shared" si="28"/>
        <v>9.6080305927342263E-3</v>
      </c>
      <c r="H588" s="2">
        <f t="shared" si="29"/>
        <v>1.4126999329566134E-2</v>
      </c>
    </row>
    <row r="589" spans="1:8" x14ac:dyDescent="0.25">
      <c r="A589" t="s">
        <v>4673</v>
      </c>
      <c r="B589">
        <v>15699</v>
      </c>
      <c r="C589">
        <v>15857.25</v>
      </c>
      <c r="D589">
        <v>15663</v>
      </c>
      <c r="E589">
        <v>15694.25</v>
      </c>
      <c r="G589" s="2">
        <f t="shared" si="28"/>
        <v>-3.025670424867826E-4</v>
      </c>
      <c r="H589" s="2">
        <f t="shared" si="29"/>
        <v>1.2401838728212987E-2</v>
      </c>
    </row>
    <row r="590" spans="1:8" x14ac:dyDescent="0.25">
      <c r="A590" t="s">
        <v>4672</v>
      </c>
      <c r="B590">
        <v>15457.75</v>
      </c>
      <c r="C590">
        <v>15741.25</v>
      </c>
      <c r="D590">
        <v>15456.5</v>
      </c>
      <c r="E590">
        <v>15711.5</v>
      </c>
      <c r="G590" s="2">
        <f t="shared" si="28"/>
        <v>1.6415713800520773E-2</v>
      </c>
      <c r="H590" s="2">
        <f t="shared" si="29"/>
        <v>1.8422670074078867E-2</v>
      </c>
    </row>
    <row r="591" spans="1:8" x14ac:dyDescent="0.25">
      <c r="A591" t="s">
        <v>4671</v>
      </c>
      <c r="B591">
        <v>15258</v>
      </c>
      <c r="C591">
        <v>15507.75</v>
      </c>
      <c r="D591">
        <v>15254.5</v>
      </c>
      <c r="E591">
        <v>15444.75</v>
      </c>
      <c r="G591" s="2">
        <f t="shared" si="28"/>
        <v>1.2239480928037751E-2</v>
      </c>
      <c r="H591" s="2">
        <f t="shared" si="29"/>
        <v>1.6601658526992035E-2</v>
      </c>
    </row>
    <row r="592" spans="1:8" x14ac:dyDescent="0.25">
      <c r="A592" t="s">
        <v>4670</v>
      </c>
      <c r="B592">
        <v>15195.75</v>
      </c>
      <c r="C592">
        <v>15278.75</v>
      </c>
      <c r="D592">
        <v>15109.5</v>
      </c>
      <c r="E592">
        <v>15260</v>
      </c>
      <c r="G592" s="2">
        <f t="shared" si="28"/>
        <v>4.2281558988532982E-3</v>
      </c>
      <c r="H592" s="2">
        <f t="shared" si="29"/>
        <v>1.1201561931235315E-2</v>
      </c>
    </row>
    <row r="593" spans="1:8" x14ac:dyDescent="0.25">
      <c r="A593" t="s">
        <v>4669</v>
      </c>
      <c r="B593">
        <v>15198.5</v>
      </c>
      <c r="C593">
        <v>15218.25</v>
      </c>
      <c r="D593">
        <v>15063.25</v>
      </c>
      <c r="E593">
        <v>15187</v>
      </c>
      <c r="G593" s="2">
        <f t="shared" si="28"/>
        <v>-7.5665361713326976E-4</v>
      </c>
      <c r="H593" s="2">
        <f t="shared" si="29"/>
        <v>1.0289944069174979E-2</v>
      </c>
    </row>
    <row r="594" spans="1:8" x14ac:dyDescent="0.25">
      <c r="A594" t="s">
        <v>4668</v>
      </c>
      <c r="B594">
        <v>15211.75</v>
      </c>
      <c r="C594">
        <v>15359.75</v>
      </c>
      <c r="D594">
        <v>15172.25</v>
      </c>
      <c r="E594">
        <v>15181.75</v>
      </c>
      <c r="G594" s="2">
        <f t="shared" si="28"/>
        <v>-1.972159679195359E-3</v>
      </c>
      <c r="H594" s="2">
        <f t="shared" si="29"/>
        <v>1.2358087956631351E-2</v>
      </c>
    </row>
    <row r="595" spans="1:8" x14ac:dyDescent="0.25">
      <c r="A595" t="s">
        <v>4667</v>
      </c>
      <c r="B595">
        <v>15353.75</v>
      </c>
      <c r="C595">
        <v>15366</v>
      </c>
      <c r="D595">
        <v>15111.5</v>
      </c>
      <c r="E595">
        <v>15238</v>
      </c>
      <c r="G595" s="2">
        <f t="shared" si="28"/>
        <v>-7.5388748677033294E-3</v>
      </c>
      <c r="H595" s="2">
        <f t="shared" si="29"/>
        <v>1.6841478344307315E-2</v>
      </c>
    </row>
    <row r="596" spans="1:8" x14ac:dyDescent="0.25">
      <c r="A596" t="s">
        <v>4666</v>
      </c>
      <c r="B596">
        <v>15357</v>
      </c>
      <c r="C596">
        <v>15432</v>
      </c>
      <c r="D596">
        <v>15255.25</v>
      </c>
      <c r="E596">
        <v>15360.75</v>
      </c>
      <c r="G596" s="2">
        <f t="shared" si="28"/>
        <v>2.4418831803086542E-4</v>
      </c>
      <c r="H596" s="2">
        <f t="shared" si="29"/>
        <v>1.158617525114305E-2</v>
      </c>
    </row>
    <row r="597" spans="1:8" x14ac:dyDescent="0.25">
      <c r="A597" t="s">
        <v>4665</v>
      </c>
      <c r="B597">
        <v>15331</v>
      </c>
      <c r="C597">
        <v>15392</v>
      </c>
      <c r="D597">
        <v>15308</v>
      </c>
      <c r="E597">
        <v>15364.75</v>
      </c>
      <c r="G597" s="2">
        <f t="shared" si="28"/>
        <v>2.2014219555149695E-3</v>
      </c>
      <c r="H597" s="2">
        <f t="shared" si="29"/>
        <v>5.4873268879017511E-3</v>
      </c>
    </row>
    <row r="598" spans="1:8" x14ac:dyDescent="0.25">
      <c r="A598" t="s">
        <v>4664</v>
      </c>
      <c r="B598">
        <v>15106</v>
      </c>
      <c r="C598">
        <v>15376.75</v>
      </c>
      <c r="D598">
        <v>15099</v>
      </c>
      <c r="E598">
        <v>15337</v>
      </c>
      <c r="G598" s="2">
        <f t="shared" si="28"/>
        <v>1.5291936978683966E-2</v>
      </c>
      <c r="H598" s="2">
        <f t="shared" si="29"/>
        <v>1.8395257964103583E-2</v>
      </c>
    </row>
    <row r="599" spans="1:8" x14ac:dyDescent="0.25">
      <c r="A599" t="s">
        <v>4663</v>
      </c>
      <c r="B599">
        <v>15161</v>
      </c>
      <c r="C599">
        <v>15202.75</v>
      </c>
      <c r="D599">
        <v>15028.5</v>
      </c>
      <c r="E599">
        <v>15100.25</v>
      </c>
      <c r="G599" s="2">
        <f t="shared" si="28"/>
        <v>-4.0069916232438494E-3</v>
      </c>
      <c r="H599" s="2">
        <f t="shared" si="29"/>
        <v>1.1594636856639053E-2</v>
      </c>
    </row>
    <row r="600" spans="1:8" x14ac:dyDescent="0.25">
      <c r="A600" t="s">
        <v>4662</v>
      </c>
      <c r="B600">
        <v>15088.25</v>
      </c>
      <c r="C600">
        <v>15219</v>
      </c>
      <c r="D600">
        <v>15021.25</v>
      </c>
      <c r="E600">
        <v>15130</v>
      </c>
      <c r="G600" s="2">
        <f t="shared" si="28"/>
        <v>2.7670538332808642E-3</v>
      </c>
      <c r="H600" s="2">
        <f t="shared" si="29"/>
        <v>1.3164683365232587E-2</v>
      </c>
    </row>
    <row r="601" spans="1:8" x14ac:dyDescent="0.25">
      <c r="A601" t="s">
        <v>4661</v>
      </c>
      <c r="B601">
        <v>14875</v>
      </c>
      <c r="C601">
        <v>15139.25</v>
      </c>
      <c r="D601">
        <v>14862.25</v>
      </c>
      <c r="E601">
        <v>15111.5</v>
      </c>
      <c r="G601" s="2">
        <f t="shared" si="28"/>
        <v>1.5899159663865545E-2</v>
      </c>
      <c r="H601" s="2">
        <f t="shared" si="29"/>
        <v>1.8637824017224847E-2</v>
      </c>
    </row>
    <row r="602" spans="1:8" x14ac:dyDescent="0.25">
      <c r="A602" t="s">
        <v>4660</v>
      </c>
      <c r="B602">
        <v>15057.75</v>
      </c>
      <c r="C602">
        <v>15152.5</v>
      </c>
      <c r="D602">
        <v>14853.5</v>
      </c>
      <c r="E602">
        <v>14856.5</v>
      </c>
      <c r="G602" s="2">
        <f t="shared" si="28"/>
        <v>-1.3365210605834205E-2</v>
      </c>
      <c r="H602" s="2">
        <f t="shared" si="29"/>
        <v>2.0129935705389301E-2</v>
      </c>
    </row>
    <row r="603" spans="1:8" x14ac:dyDescent="0.25">
      <c r="A603" t="s">
        <v>4659</v>
      </c>
      <c r="B603">
        <v>15236</v>
      </c>
      <c r="C603">
        <v>15236</v>
      </c>
      <c r="D603">
        <v>14985.25</v>
      </c>
      <c r="E603">
        <v>15058.25</v>
      </c>
      <c r="G603" s="2">
        <f t="shared" si="28"/>
        <v>-1.1666447886584405E-2</v>
      </c>
      <c r="H603" s="2">
        <f t="shared" si="29"/>
        <v>1.6733120902220518E-2</v>
      </c>
    </row>
    <row r="604" spans="1:8" x14ac:dyDescent="0.25">
      <c r="A604" t="s">
        <v>4658</v>
      </c>
      <c r="B604">
        <v>15038.75</v>
      </c>
      <c r="C604">
        <v>15238</v>
      </c>
      <c r="D604">
        <v>14964</v>
      </c>
      <c r="E604">
        <v>15214.75</v>
      </c>
      <c r="G604" s="2">
        <f t="shared" si="28"/>
        <v>1.170310032416258E-2</v>
      </c>
      <c r="H604" s="2">
        <f t="shared" si="29"/>
        <v>1.8310612135792569E-2</v>
      </c>
    </row>
    <row r="605" spans="1:8" x14ac:dyDescent="0.25">
      <c r="A605" t="s">
        <v>4657</v>
      </c>
      <c r="B605">
        <v>15247.5</v>
      </c>
      <c r="C605">
        <v>15273.25</v>
      </c>
      <c r="D605">
        <v>15002.25</v>
      </c>
      <c r="E605">
        <v>15044</v>
      </c>
      <c r="G605" s="2">
        <f t="shared" si="28"/>
        <v>-1.3346450237743893E-2</v>
      </c>
      <c r="H605" s="2">
        <f t="shared" si="29"/>
        <v>1.8063957073105701E-2</v>
      </c>
    </row>
    <row r="606" spans="1:8" x14ac:dyDescent="0.25">
      <c r="A606" t="s">
        <v>4656</v>
      </c>
      <c r="B606">
        <v>15303.25</v>
      </c>
      <c r="C606">
        <v>15322.5</v>
      </c>
      <c r="D606">
        <v>15126.5</v>
      </c>
      <c r="E606">
        <v>15256.5</v>
      </c>
      <c r="G606" s="2">
        <f t="shared" si="28"/>
        <v>-3.0549066374789668E-3</v>
      </c>
      <c r="H606" s="2">
        <f t="shared" si="29"/>
        <v>1.2957392655273858E-2</v>
      </c>
    </row>
    <row r="607" spans="1:8" x14ac:dyDescent="0.25">
      <c r="A607" t="s">
        <v>4655</v>
      </c>
      <c r="B607">
        <v>15181.25</v>
      </c>
      <c r="C607">
        <v>15324</v>
      </c>
      <c r="D607">
        <v>15130.5</v>
      </c>
      <c r="E607">
        <v>15316.6103515625</v>
      </c>
      <c r="G607" s="2">
        <f t="shared" si="28"/>
        <v>8.9162849938246198E-3</v>
      </c>
      <c r="H607" s="2">
        <f t="shared" si="29"/>
        <v>1.2788737979577674E-2</v>
      </c>
    </row>
    <row r="608" spans="1:8" x14ac:dyDescent="0.25">
      <c r="A608" t="s">
        <v>4654</v>
      </c>
      <c r="B608">
        <v>15038</v>
      </c>
      <c r="C608">
        <v>15252</v>
      </c>
      <c r="D608">
        <v>14878</v>
      </c>
      <c r="E608">
        <v>15188</v>
      </c>
      <c r="G608" s="2">
        <f t="shared" si="28"/>
        <v>9.9747306822715789E-3</v>
      </c>
      <c r="H608" s="2">
        <f t="shared" si="29"/>
        <v>2.5137787337007663E-2</v>
      </c>
    </row>
    <row r="609" spans="1:8" x14ac:dyDescent="0.25">
      <c r="A609" t="s">
        <v>4653</v>
      </c>
      <c r="B609">
        <v>14925</v>
      </c>
      <c r="C609">
        <v>15061.5</v>
      </c>
      <c r="D609">
        <v>14793</v>
      </c>
      <c r="E609">
        <v>15012.75</v>
      </c>
      <c r="G609" s="2">
        <f t="shared" si="28"/>
        <v>5.879396984924623E-3</v>
      </c>
      <c r="H609" s="2">
        <f t="shared" si="29"/>
        <v>1.8150476576759278E-2</v>
      </c>
    </row>
    <row r="610" spans="1:8" x14ac:dyDescent="0.25">
      <c r="A610" t="s">
        <v>4652</v>
      </c>
      <c r="B610">
        <v>14824</v>
      </c>
      <c r="C610">
        <v>14967.75</v>
      </c>
      <c r="D610">
        <v>14779.5</v>
      </c>
      <c r="E610">
        <v>14914.25</v>
      </c>
      <c r="G610" s="2">
        <f t="shared" si="28"/>
        <v>6.0881003777657856E-3</v>
      </c>
      <c r="H610" s="2">
        <f t="shared" si="29"/>
        <v>1.2737237389627525E-2</v>
      </c>
    </row>
    <row r="611" spans="1:8" x14ac:dyDescent="0.25">
      <c r="A611" t="s">
        <v>4651</v>
      </c>
      <c r="B611">
        <v>14560.25</v>
      </c>
      <c r="C611">
        <v>14827</v>
      </c>
      <c r="D611">
        <v>14554.25</v>
      </c>
      <c r="E611">
        <v>14800.5</v>
      </c>
      <c r="G611" s="2">
        <f t="shared" si="28"/>
        <v>1.6500403495819098E-2</v>
      </c>
      <c r="H611" s="2">
        <f t="shared" si="29"/>
        <v>1.8740230516859337E-2</v>
      </c>
    </row>
    <row r="612" spans="1:8" x14ac:dyDescent="0.25">
      <c r="A612" t="s">
        <v>4650</v>
      </c>
      <c r="B612">
        <v>14517</v>
      </c>
      <c r="C612">
        <v>14687.5</v>
      </c>
      <c r="D612">
        <v>14460.25</v>
      </c>
      <c r="E612">
        <v>14556.25</v>
      </c>
      <c r="G612" s="2">
        <f t="shared" si="28"/>
        <v>2.7037266652889715E-3</v>
      </c>
      <c r="H612" s="2">
        <f t="shared" si="29"/>
        <v>1.5715495928493629E-2</v>
      </c>
    </row>
    <row r="613" spans="1:8" x14ac:dyDescent="0.25">
      <c r="A613" t="s">
        <v>4649</v>
      </c>
      <c r="B613">
        <v>14316</v>
      </c>
      <c r="C613">
        <v>14526.75</v>
      </c>
      <c r="D613">
        <v>14256.75</v>
      </c>
      <c r="E613">
        <v>14503</v>
      </c>
      <c r="G613" s="2">
        <f t="shared" si="28"/>
        <v>1.3062307907236658E-2</v>
      </c>
      <c r="H613" s="2">
        <f t="shared" si="29"/>
        <v>1.8938397601136303E-2</v>
      </c>
    </row>
    <row r="614" spans="1:8" x14ac:dyDescent="0.25">
      <c r="A614" t="s">
        <v>4648</v>
      </c>
      <c r="B614">
        <v>14594.5</v>
      </c>
      <c r="C614">
        <v>14675</v>
      </c>
      <c r="D614">
        <v>14305.5</v>
      </c>
      <c r="E614">
        <v>14331.5</v>
      </c>
      <c r="G614" s="2">
        <f t="shared" si="28"/>
        <v>-1.802048716982425E-2</v>
      </c>
      <c r="H614" s="2">
        <f t="shared" si="29"/>
        <v>2.5829226521268043E-2</v>
      </c>
    </row>
    <row r="615" spans="1:8" x14ac:dyDescent="0.25">
      <c r="A615" t="s">
        <v>4647</v>
      </c>
      <c r="B615">
        <v>14582</v>
      </c>
      <c r="C615">
        <v>14623.75</v>
      </c>
      <c r="D615">
        <v>14504.5</v>
      </c>
      <c r="E615">
        <v>14586.5</v>
      </c>
      <c r="G615" s="2">
        <f t="shared" si="28"/>
        <v>3.0859964339596764E-4</v>
      </c>
      <c r="H615" s="2">
        <f t="shared" si="29"/>
        <v>8.2215864042193797E-3</v>
      </c>
    </row>
    <row r="616" spans="1:8" x14ac:dyDescent="0.25">
      <c r="A616" t="s">
        <v>4646</v>
      </c>
      <c r="B616">
        <v>14577</v>
      </c>
      <c r="C616">
        <v>14694.75</v>
      </c>
      <c r="D616">
        <v>14512.75</v>
      </c>
      <c r="E616">
        <v>14588.75</v>
      </c>
      <c r="G616" s="2">
        <f t="shared" si="28"/>
        <v>8.0606434794539342E-4</v>
      </c>
      <c r="H616" s="2">
        <f t="shared" si="29"/>
        <v>1.2540696973351018E-2</v>
      </c>
    </row>
    <row r="617" spans="1:8" x14ac:dyDescent="0.25">
      <c r="A617" t="s">
        <v>4645</v>
      </c>
      <c r="B617">
        <v>14494</v>
      </c>
      <c r="C617">
        <v>14627.75</v>
      </c>
      <c r="D617">
        <v>14468.25</v>
      </c>
      <c r="E617">
        <v>14575.25</v>
      </c>
      <c r="G617" s="2">
        <f t="shared" si="28"/>
        <v>5.6057679039602593E-3</v>
      </c>
      <c r="H617" s="2">
        <f t="shared" si="29"/>
        <v>1.1024139063120972E-2</v>
      </c>
    </row>
    <row r="618" spans="1:8" x14ac:dyDescent="0.25">
      <c r="A618" t="s">
        <v>4644</v>
      </c>
      <c r="B618">
        <v>14289.5</v>
      </c>
      <c r="C618">
        <v>14528.25</v>
      </c>
      <c r="D618">
        <v>14248.25</v>
      </c>
      <c r="E618">
        <v>14472.25</v>
      </c>
      <c r="G618" s="2">
        <f t="shared" si="28"/>
        <v>1.2789110885615311E-2</v>
      </c>
      <c r="H618" s="2">
        <f t="shared" si="29"/>
        <v>1.9651536153562719E-2</v>
      </c>
    </row>
    <row r="619" spans="1:8" x14ac:dyDescent="0.25">
      <c r="A619" t="s">
        <v>4643</v>
      </c>
      <c r="B619">
        <v>14397.25</v>
      </c>
      <c r="C619">
        <v>14429</v>
      </c>
      <c r="D619">
        <v>14251.25</v>
      </c>
      <c r="E619">
        <v>14300.5</v>
      </c>
      <c r="G619" s="2">
        <f t="shared" si="28"/>
        <v>-6.7200333397002899E-3</v>
      </c>
      <c r="H619" s="2">
        <f t="shared" si="29"/>
        <v>1.2472590123673362E-2</v>
      </c>
    </row>
    <row r="620" spans="1:8" x14ac:dyDescent="0.25">
      <c r="A620" t="s">
        <v>4642</v>
      </c>
      <c r="B620">
        <v>14437.5</v>
      </c>
      <c r="C620">
        <v>14570</v>
      </c>
      <c r="D620">
        <v>14336.75</v>
      </c>
      <c r="E620">
        <v>14396.75</v>
      </c>
      <c r="G620" s="2">
        <f t="shared" si="28"/>
        <v>-2.8225108225108223E-3</v>
      </c>
      <c r="H620" s="2">
        <f t="shared" si="29"/>
        <v>1.6269377648351267E-2</v>
      </c>
    </row>
    <row r="621" spans="1:8" x14ac:dyDescent="0.25">
      <c r="A621" t="s">
        <v>4641</v>
      </c>
      <c r="B621">
        <v>13977.75</v>
      </c>
      <c r="C621">
        <v>14369</v>
      </c>
      <c r="D621">
        <v>13924.5</v>
      </c>
      <c r="E621">
        <v>14332.5</v>
      </c>
      <c r="G621" s="2">
        <f t="shared" si="28"/>
        <v>2.5379621183666899E-2</v>
      </c>
      <c r="H621" s="2">
        <f t="shared" si="29"/>
        <v>3.1922151603289164E-2</v>
      </c>
    </row>
    <row r="622" spans="1:8" x14ac:dyDescent="0.25">
      <c r="A622" t="s">
        <v>4640</v>
      </c>
      <c r="B622">
        <v>13877</v>
      </c>
      <c r="C622">
        <v>14031.25</v>
      </c>
      <c r="D622">
        <v>13803</v>
      </c>
      <c r="E622">
        <v>13976.5</v>
      </c>
      <c r="G622" s="2">
        <f t="shared" si="28"/>
        <v>7.1701376378179721E-3</v>
      </c>
      <c r="H622" s="2">
        <f t="shared" si="29"/>
        <v>1.6536260233282619E-2</v>
      </c>
    </row>
    <row r="623" spans="1:8" x14ac:dyDescent="0.25">
      <c r="A623" t="s">
        <v>4639</v>
      </c>
      <c r="B623">
        <v>13729</v>
      </c>
      <c r="C623">
        <v>13845.75</v>
      </c>
      <c r="D623">
        <v>13566.5</v>
      </c>
      <c r="E623">
        <v>13650.25</v>
      </c>
      <c r="G623" s="2">
        <f t="shared" si="28"/>
        <v>-5.7360332143637557E-3</v>
      </c>
      <c r="H623" s="2">
        <f t="shared" si="29"/>
        <v>2.0583790955662845E-2</v>
      </c>
    </row>
    <row r="624" spans="1:8" x14ac:dyDescent="0.25">
      <c r="A624" t="s">
        <v>4638</v>
      </c>
      <c r="B624">
        <v>13913.25</v>
      </c>
      <c r="C624">
        <v>13979.25</v>
      </c>
      <c r="D624">
        <v>13710</v>
      </c>
      <c r="E624">
        <v>13728.75</v>
      </c>
      <c r="G624" s="2">
        <f t="shared" si="28"/>
        <v>-1.3260740660880815E-2</v>
      </c>
      <c r="H624" s="2">
        <f t="shared" si="29"/>
        <v>1.9638949671772429E-2</v>
      </c>
    </row>
    <row r="625" spans="1:8" x14ac:dyDescent="0.25">
      <c r="A625" t="s">
        <v>4637</v>
      </c>
      <c r="B625">
        <v>13805.5</v>
      </c>
      <c r="C625">
        <v>13946.75</v>
      </c>
      <c r="D625">
        <v>13794.25</v>
      </c>
      <c r="E625">
        <v>13902.5</v>
      </c>
      <c r="G625" s="2">
        <f t="shared" si="28"/>
        <v>7.0261852160370866E-3</v>
      </c>
      <c r="H625" s="2">
        <f t="shared" si="29"/>
        <v>1.1055331025608496E-2</v>
      </c>
    </row>
    <row r="626" spans="1:8" x14ac:dyDescent="0.25">
      <c r="A626" t="s">
        <v>4636</v>
      </c>
      <c r="B626">
        <v>13908.5</v>
      </c>
      <c r="C626">
        <v>13960.25</v>
      </c>
      <c r="D626">
        <v>13814.25</v>
      </c>
      <c r="E626">
        <v>13858</v>
      </c>
      <c r="G626" s="2">
        <f t="shared" si="28"/>
        <v>-3.6308732070316715E-3</v>
      </c>
      <c r="H626" s="2">
        <f t="shared" si="29"/>
        <v>1.0568796713538556E-2</v>
      </c>
    </row>
    <row r="627" spans="1:8" x14ac:dyDescent="0.25">
      <c r="A627" t="s">
        <v>4635</v>
      </c>
      <c r="B627">
        <v>13640.5</v>
      </c>
      <c r="C627">
        <v>13913</v>
      </c>
      <c r="D627">
        <v>13628.25</v>
      </c>
      <c r="E627">
        <v>13894</v>
      </c>
      <c r="G627" s="2">
        <f t="shared" si="28"/>
        <v>1.8584362743301198E-2</v>
      </c>
      <c r="H627" s="2">
        <f t="shared" si="29"/>
        <v>2.0894098655366612E-2</v>
      </c>
    </row>
    <row r="628" spans="1:8" x14ac:dyDescent="0.25">
      <c r="A628" t="s">
        <v>4634</v>
      </c>
      <c r="B628">
        <v>13498.5</v>
      </c>
      <c r="C628">
        <v>13669</v>
      </c>
      <c r="D628">
        <v>13474.25</v>
      </c>
      <c r="E628">
        <v>13643.5</v>
      </c>
      <c r="G628" s="2">
        <f t="shared" si="28"/>
        <v>1.0741934288995074E-2</v>
      </c>
      <c r="H628" s="2">
        <f t="shared" si="29"/>
        <v>1.4453494628643523E-2</v>
      </c>
    </row>
    <row r="629" spans="1:8" x14ac:dyDescent="0.25">
      <c r="A629" t="s">
        <v>4633</v>
      </c>
      <c r="B629">
        <v>13461</v>
      </c>
      <c r="C629">
        <v>13554.5</v>
      </c>
      <c r="D629">
        <v>13426.25</v>
      </c>
      <c r="E629">
        <v>13483.25</v>
      </c>
      <c r="G629" s="2">
        <f t="shared" si="28"/>
        <v>1.6529232597875343E-3</v>
      </c>
      <c r="H629" s="2">
        <f t="shared" si="29"/>
        <v>9.5521832231635784E-3</v>
      </c>
    </row>
    <row r="630" spans="1:8" x14ac:dyDescent="0.25">
      <c r="A630" t="s">
        <v>4632</v>
      </c>
      <c r="B630">
        <v>13378.75</v>
      </c>
      <c r="C630">
        <v>13480</v>
      </c>
      <c r="D630">
        <v>13350</v>
      </c>
      <c r="E630">
        <v>13468</v>
      </c>
      <c r="G630" s="2">
        <f t="shared" si="28"/>
        <v>6.6710268149117067E-3</v>
      </c>
      <c r="H630" s="2">
        <f t="shared" si="29"/>
        <v>9.7378277153558051E-3</v>
      </c>
    </row>
    <row r="631" spans="1:8" x14ac:dyDescent="0.25">
      <c r="A631" t="s">
        <v>4631</v>
      </c>
      <c r="B631">
        <v>13446</v>
      </c>
      <c r="C631">
        <v>13494.25</v>
      </c>
      <c r="D631">
        <v>13310.5</v>
      </c>
      <c r="E631">
        <v>13396.25</v>
      </c>
      <c r="G631" s="2">
        <f t="shared" si="28"/>
        <v>-3.6999851256879369E-3</v>
      </c>
      <c r="H631" s="2">
        <f t="shared" si="29"/>
        <v>1.3804890875624507E-2</v>
      </c>
    </row>
    <row r="632" spans="1:8" x14ac:dyDescent="0.25">
      <c r="A632" t="s">
        <v>4630</v>
      </c>
      <c r="B632">
        <v>13410</v>
      </c>
      <c r="C632">
        <v>13470.25</v>
      </c>
      <c r="D632">
        <v>13361.5</v>
      </c>
      <c r="E632">
        <v>13446.5</v>
      </c>
      <c r="G632" s="2">
        <f t="shared" si="28"/>
        <v>2.7218493661446681E-3</v>
      </c>
      <c r="H632" s="2">
        <f t="shared" si="29"/>
        <v>8.1390562436852148E-3</v>
      </c>
    </row>
    <row r="633" spans="1:8" x14ac:dyDescent="0.25">
      <c r="A633" t="s">
        <v>4629</v>
      </c>
      <c r="B633">
        <v>13258.75</v>
      </c>
      <c r="C633">
        <v>13446.75</v>
      </c>
      <c r="D633">
        <v>13202.75</v>
      </c>
      <c r="E633">
        <v>13409.5</v>
      </c>
      <c r="G633" s="2">
        <f t="shared" si="28"/>
        <v>1.1369850098991233E-2</v>
      </c>
      <c r="H633" s="2">
        <f t="shared" si="29"/>
        <v>1.8480998276874137E-2</v>
      </c>
    </row>
    <row r="634" spans="1:8" x14ac:dyDescent="0.25">
      <c r="A634" t="s">
        <v>4628</v>
      </c>
      <c r="B634">
        <v>13338.5</v>
      </c>
      <c r="C634">
        <v>13347</v>
      </c>
      <c r="D634">
        <v>13250.5</v>
      </c>
      <c r="E634">
        <v>13264.75</v>
      </c>
      <c r="G634" s="2">
        <f t="shared" si="28"/>
        <v>-5.5291074708550434E-3</v>
      </c>
      <c r="H634" s="2">
        <f t="shared" si="29"/>
        <v>7.2827440473944381E-3</v>
      </c>
    </row>
    <row r="635" spans="1:8" x14ac:dyDescent="0.25">
      <c r="A635" t="s">
        <v>4627</v>
      </c>
      <c r="B635">
        <v>13316</v>
      </c>
      <c r="C635">
        <v>13368</v>
      </c>
      <c r="D635">
        <v>13254.5</v>
      </c>
      <c r="E635">
        <v>13352.25</v>
      </c>
      <c r="G635" s="2">
        <f t="shared" si="28"/>
        <v>2.7222889756683688E-3</v>
      </c>
      <c r="H635" s="2">
        <f t="shared" si="29"/>
        <v>8.5631295031875967E-3</v>
      </c>
    </row>
    <row r="636" spans="1:8" x14ac:dyDescent="0.25">
      <c r="A636" t="s">
        <v>4626</v>
      </c>
      <c r="B636">
        <v>13060</v>
      </c>
      <c r="C636">
        <v>13359</v>
      </c>
      <c r="D636">
        <v>13055.75</v>
      </c>
      <c r="E636">
        <v>13317.75</v>
      </c>
      <c r="G636" s="2">
        <f t="shared" si="28"/>
        <v>1.9735834609494639E-2</v>
      </c>
      <c r="H636" s="2">
        <f t="shared" si="29"/>
        <v>2.3227313635754362E-2</v>
      </c>
    </row>
    <row r="637" spans="1:8" x14ac:dyDescent="0.25">
      <c r="A637" t="s">
        <v>4625</v>
      </c>
      <c r="B637">
        <v>13064</v>
      </c>
      <c r="C637">
        <v>13173</v>
      </c>
      <c r="D637">
        <v>13001.75</v>
      </c>
      <c r="E637">
        <v>13043.75</v>
      </c>
      <c r="G637" s="2">
        <f t="shared" si="28"/>
        <v>-1.5500612369871401E-3</v>
      </c>
      <c r="H637" s="2">
        <f t="shared" si="29"/>
        <v>1.3171303862941528E-2</v>
      </c>
    </row>
    <row r="638" spans="1:8" x14ac:dyDescent="0.25">
      <c r="A638" t="s">
        <v>4624</v>
      </c>
      <c r="B638">
        <v>13162</v>
      </c>
      <c r="C638">
        <v>13314</v>
      </c>
      <c r="D638">
        <v>13080</v>
      </c>
      <c r="E638">
        <v>13100.75</v>
      </c>
      <c r="G638" s="2">
        <f t="shared" si="28"/>
        <v>-4.6535480929949854E-3</v>
      </c>
      <c r="H638" s="2">
        <f t="shared" si="29"/>
        <v>1.7889908256880735E-2</v>
      </c>
    </row>
    <row r="639" spans="1:8" x14ac:dyDescent="0.25">
      <c r="A639" t="s">
        <v>4623</v>
      </c>
      <c r="B639">
        <v>13290</v>
      </c>
      <c r="C639">
        <v>13334.75</v>
      </c>
      <c r="D639">
        <v>13110.25</v>
      </c>
      <c r="E639">
        <v>13184.5</v>
      </c>
      <c r="G639" s="2">
        <f t="shared" si="28"/>
        <v>-7.9382994732881858E-3</v>
      </c>
      <c r="H639" s="2">
        <f t="shared" si="29"/>
        <v>1.7124006025819493E-2</v>
      </c>
    </row>
    <row r="640" spans="1:8" x14ac:dyDescent="0.25">
      <c r="A640" t="s">
        <v>4622</v>
      </c>
      <c r="B640">
        <v>13317</v>
      </c>
      <c r="C640">
        <v>13370.25</v>
      </c>
      <c r="D640">
        <v>13258.75</v>
      </c>
      <c r="E640">
        <v>13306.75</v>
      </c>
      <c r="G640" s="2">
        <f t="shared" si="28"/>
        <v>-7.6969287377036866E-4</v>
      </c>
      <c r="H640" s="2">
        <f t="shared" si="29"/>
        <v>8.4095408692372968E-3</v>
      </c>
    </row>
    <row r="641" spans="1:8" x14ac:dyDescent="0.25">
      <c r="A641" t="s">
        <v>4621</v>
      </c>
      <c r="B641">
        <v>13215</v>
      </c>
      <c r="C641">
        <v>13336</v>
      </c>
      <c r="D641">
        <v>13169</v>
      </c>
      <c r="E641">
        <v>13320.25</v>
      </c>
      <c r="G641" s="2">
        <f t="shared" si="28"/>
        <v>7.9644343548997357E-3</v>
      </c>
      <c r="H641" s="2">
        <f t="shared" si="29"/>
        <v>1.2681296985344368E-2</v>
      </c>
    </row>
    <row r="642" spans="1:8" x14ac:dyDescent="0.25">
      <c r="A642" t="s">
        <v>4620</v>
      </c>
      <c r="B642">
        <v>12965</v>
      </c>
      <c r="C642">
        <v>13333</v>
      </c>
      <c r="D642">
        <v>12936</v>
      </c>
      <c r="E642">
        <v>13231.25</v>
      </c>
      <c r="G642" s="2">
        <f t="shared" si="28"/>
        <v>2.0536058619359816E-2</v>
      </c>
      <c r="H642" s="2">
        <f t="shared" si="29"/>
        <v>3.0689548546691404E-2</v>
      </c>
    </row>
    <row r="643" spans="1:8" x14ac:dyDescent="0.25">
      <c r="A643" t="s">
        <v>4619</v>
      </c>
      <c r="B643">
        <v>12940</v>
      </c>
      <c r="C643">
        <v>13012.25</v>
      </c>
      <c r="D643">
        <v>12863.75</v>
      </c>
      <c r="E643">
        <v>12887.75</v>
      </c>
      <c r="G643" s="2">
        <f t="shared" ref="G643:G706" si="30" xml:space="preserve"> (E643-B643)/B643</f>
        <v>-4.0378670788253478E-3</v>
      </c>
      <c r="H643" s="2">
        <f t="shared" ref="H643:H706" si="31" xml:space="preserve"> (C643-D643) / D643</f>
        <v>1.1544067631911379E-2</v>
      </c>
    </row>
    <row r="644" spans="1:8" x14ac:dyDescent="0.25">
      <c r="A644" t="s">
        <v>4618</v>
      </c>
      <c r="B644">
        <v>13050.25</v>
      </c>
      <c r="C644">
        <v>13059.5</v>
      </c>
      <c r="D644">
        <v>12800</v>
      </c>
      <c r="E644">
        <v>12809.5</v>
      </c>
      <c r="G644" s="2">
        <f t="shared" si="30"/>
        <v>-1.8447922453592842E-2</v>
      </c>
      <c r="H644" s="2">
        <f t="shared" si="31"/>
        <v>2.0273437500000002E-2</v>
      </c>
    </row>
    <row r="645" spans="1:8" x14ac:dyDescent="0.25">
      <c r="A645" t="s">
        <v>4617</v>
      </c>
      <c r="B645">
        <v>13070</v>
      </c>
      <c r="C645">
        <v>13134</v>
      </c>
      <c r="D645">
        <v>12967.25</v>
      </c>
      <c r="E645">
        <v>13056.5</v>
      </c>
      <c r="G645" s="2">
        <f t="shared" si="30"/>
        <v>-1.0328997704667177E-3</v>
      </c>
      <c r="H645" s="2">
        <f t="shared" si="31"/>
        <v>1.2859318668183307E-2</v>
      </c>
    </row>
    <row r="646" spans="1:8" x14ac:dyDescent="0.25">
      <c r="A646" t="s">
        <v>4616</v>
      </c>
      <c r="B646">
        <v>13089</v>
      </c>
      <c r="C646">
        <v>13122</v>
      </c>
      <c r="D646">
        <v>12982.5</v>
      </c>
      <c r="E646">
        <v>13090.5</v>
      </c>
      <c r="G646" s="2">
        <f t="shared" si="30"/>
        <v>1.1460004584001834E-4</v>
      </c>
      <c r="H646" s="2">
        <f t="shared" si="31"/>
        <v>1.074523396880416E-2</v>
      </c>
    </row>
    <row r="647" spans="1:8" x14ac:dyDescent="0.25">
      <c r="A647" t="s">
        <v>4615</v>
      </c>
      <c r="B647">
        <v>13162</v>
      </c>
      <c r="C647">
        <v>13200</v>
      </c>
      <c r="D647">
        <v>13021.75</v>
      </c>
      <c r="E647">
        <v>13074.25</v>
      </c>
      <c r="G647" s="2">
        <f t="shared" si="30"/>
        <v>-6.6669199209846526E-3</v>
      </c>
      <c r="H647" s="2">
        <f t="shared" si="31"/>
        <v>1.3688636320003071E-2</v>
      </c>
    </row>
    <row r="648" spans="1:8" x14ac:dyDescent="0.25">
      <c r="A648" t="s">
        <v>4614</v>
      </c>
      <c r="B648">
        <v>13170.5</v>
      </c>
      <c r="C648">
        <v>13226.75</v>
      </c>
      <c r="D648">
        <v>13065</v>
      </c>
      <c r="E648">
        <v>13183</v>
      </c>
      <c r="G648" s="2">
        <f t="shared" si="30"/>
        <v>9.4909077104134241E-4</v>
      </c>
      <c r="H648" s="2">
        <f t="shared" si="31"/>
        <v>1.2380405663987754E-2</v>
      </c>
    </row>
    <row r="649" spans="1:8" x14ac:dyDescent="0.25">
      <c r="A649" t="s">
        <v>4613</v>
      </c>
      <c r="B649">
        <v>13184</v>
      </c>
      <c r="C649">
        <v>13298.75</v>
      </c>
      <c r="D649">
        <v>13138</v>
      </c>
      <c r="E649">
        <v>13193</v>
      </c>
      <c r="G649" s="2">
        <f t="shared" si="30"/>
        <v>6.8264563106796119E-4</v>
      </c>
      <c r="H649" s="2">
        <f t="shared" si="31"/>
        <v>1.2235500076115086E-2</v>
      </c>
    </row>
    <row r="650" spans="1:8" x14ac:dyDescent="0.25">
      <c r="A650" t="s">
        <v>4612</v>
      </c>
      <c r="B650">
        <v>13212.5</v>
      </c>
      <c r="C650">
        <v>13218</v>
      </c>
      <c r="D650">
        <v>13076.75</v>
      </c>
      <c r="E650">
        <v>13186.5</v>
      </c>
      <c r="G650" s="2">
        <f t="shared" si="30"/>
        <v>-1.967833491012299E-3</v>
      </c>
      <c r="H650" s="2">
        <f t="shared" si="31"/>
        <v>1.0801613550767584E-2</v>
      </c>
    </row>
    <row r="651" spans="1:8" x14ac:dyDescent="0.25">
      <c r="A651" t="s">
        <v>4611</v>
      </c>
      <c r="B651">
        <v>13183</v>
      </c>
      <c r="C651">
        <v>13255</v>
      </c>
      <c r="D651">
        <v>13058</v>
      </c>
      <c r="E651">
        <v>13181.25</v>
      </c>
      <c r="G651" s="2">
        <f t="shared" si="30"/>
        <v>-1.3274671925965259E-4</v>
      </c>
      <c r="H651" s="2">
        <f t="shared" si="31"/>
        <v>1.5086536988819114E-2</v>
      </c>
    </row>
    <row r="652" spans="1:8" x14ac:dyDescent="0.25">
      <c r="A652" t="s">
        <v>4610</v>
      </c>
      <c r="B652">
        <v>12957</v>
      </c>
      <c r="C652">
        <v>13228</v>
      </c>
      <c r="D652">
        <v>12925.5</v>
      </c>
      <c r="E652">
        <v>13209.75</v>
      </c>
      <c r="G652" s="2">
        <f t="shared" si="30"/>
        <v>1.9506830284788144E-2</v>
      </c>
      <c r="H652" s="2">
        <f t="shared" si="31"/>
        <v>2.340334996711926E-2</v>
      </c>
    </row>
    <row r="653" spans="1:8" x14ac:dyDescent="0.25">
      <c r="A653" t="s">
        <v>4609</v>
      </c>
      <c r="B653">
        <v>13073.75</v>
      </c>
      <c r="C653">
        <v>13241.75</v>
      </c>
      <c r="D653">
        <v>12937.75</v>
      </c>
      <c r="E653">
        <v>12952.25</v>
      </c>
      <c r="G653" s="2">
        <f t="shared" si="30"/>
        <v>-9.2934314944067304E-3</v>
      </c>
      <c r="H653" s="2">
        <f t="shared" si="31"/>
        <v>2.3497130490232072E-2</v>
      </c>
    </row>
    <row r="654" spans="1:8" x14ac:dyDescent="0.25">
      <c r="A654" t="s">
        <v>4608</v>
      </c>
      <c r="B654">
        <v>13163.25</v>
      </c>
      <c r="C654">
        <v>13208.75</v>
      </c>
      <c r="D654">
        <v>13053.5</v>
      </c>
      <c r="E654">
        <v>13074.75</v>
      </c>
      <c r="G654" s="2">
        <f t="shared" si="30"/>
        <v>-6.7232636317018975E-3</v>
      </c>
      <c r="H654" s="2">
        <f t="shared" si="31"/>
        <v>1.1893361933581032E-2</v>
      </c>
    </row>
    <row r="655" spans="1:8" x14ac:dyDescent="0.25">
      <c r="A655" t="s">
        <v>4607</v>
      </c>
      <c r="B655">
        <v>13179.75</v>
      </c>
      <c r="C655">
        <v>13203.25</v>
      </c>
      <c r="D655">
        <v>12967.5</v>
      </c>
      <c r="E655">
        <v>13158</v>
      </c>
      <c r="G655" s="2">
        <f t="shared" si="30"/>
        <v>-1.6502589199339896E-3</v>
      </c>
      <c r="H655" s="2">
        <f t="shared" si="31"/>
        <v>1.8180065548486602E-2</v>
      </c>
    </row>
    <row r="656" spans="1:8" x14ac:dyDescent="0.25">
      <c r="A656" t="s">
        <v>4606</v>
      </c>
      <c r="B656">
        <v>13072.75</v>
      </c>
      <c r="C656">
        <v>13191</v>
      </c>
      <c r="D656">
        <v>12953.25</v>
      </c>
      <c r="E656">
        <v>13170.75</v>
      </c>
      <c r="G656" s="2">
        <f t="shared" si="30"/>
        <v>7.4965099156642633E-3</v>
      </c>
      <c r="H656" s="2">
        <f t="shared" si="31"/>
        <v>1.8354467025649933E-2</v>
      </c>
    </row>
    <row r="657" spans="1:8" x14ac:dyDescent="0.25">
      <c r="A657" t="s">
        <v>4605</v>
      </c>
      <c r="B657">
        <v>13230</v>
      </c>
      <c r="C657">
        <v>13247.25</v>
      </c>
      <c r="D657">
        <v>13006</v>
      </c>
      <c r="E657">
        <v>13079.75</v>
      </c>
      <c r="G657" s="2">
        <f t="shared" si="30"/>
        <v>-1.13567649281935E-2</v>
      </c>
      <c r="H657" s="2">
        <f t="shared" si="31"/>
        <v>1.8549131170229126E-2</v>
      </c>
    </row>
    <row r="658" spans="1:8" x14ac:dyDescent="0.25">
      <c r="A658" t="s">
        <v>4604</v>
      </c>
      <c r="B658">
        <v>13259</v>
      </c>
      <c r="C658">
        <v>13348.75</v>
      </c>
      <c r="D658">
        <v>13168.25</v>
      </c>
      <c r="E658">
        <v>13219</v>
      </c>
      <c r="G658" s="2">
        <f t="shared" si="30"/>
        <v>-3.0168187646127157E-3</v>
      </c>
      <c r="H658" s="2">
        <f t="shared" si="31"/>
        <v>1.3707212423822451E-2</v>
      </c>
    </row>
    <row r="659" spans="1:8" x14ac:dyDescent="0.25">
      <c r="A659" t="s">
        <v>4603</v>
      </c>
      <c r="B659">
        <v>13262</v>
      </c>
      <c r="C659">
        <v>13278.75</v>
      </c>
      <c r="D659">
        <v>13154</v>
      </c>
      <c r="E659">
        <v>13270</v>
      </c>
      <c r="G659" s="2">
        <f t="shared" si="30"/>
        <v>6.0322726587241741E-4</v>
      </c>
      <c r="H659" s="2">
        <f t="shared" si="31"/>
        <v>9.4838072069332521E-3</v>
      </c>
    </row>
    <row r="660" spans="1:8" x14ac:dyDescent="0.25">
      <c r="A660" t="s">
        <v>4602</v>
      </c>
      <c r="B660">
        <v>13084.25</v>
      </c>
      <c r="C660">
        <v>13311.5</v>
      </c>
      <c r="D660">
        <v>13057.5</v>
      </c>
      <c r="E660">
        <v>13301.75</v>
      </c>
      <c r="G660" s="2">
        <f t="shared" si="30"/>
        <v>1.6623039150123239E-2</v>
      </c>
      <c r="H660" s="2">
        <f t="shared" si="31"/>
        <v>1.9452421979705151E-2</v>
      </c>
    </row>
    <row r="661" spans="1:8" x14ac:dyDescent="0.25">
      <c r="A661" t="s">
        <v>4601</v>
      </c>
      <c r="B661">
        <v>12962.5</v>
      </c>
      <c r="C661">
        <v>13111.75</v>
      </c>
      <c r="D661">
        <v>12931.5</v>
      </c>
      <c r="E661">
        <v>13082</v>
      </c>
      <c r="G661" s="2">
        <f t="shared" si="30"/>
        <v>9.2189006750241081E-3</v>
      </c>
      <c r="H661" s="2">
        <f t="shared" si="31"/>
        <v>1.393883153539806E-2</v>
      </c>
    </row>
    <row r="662" spans="1:8" x14ac:dyDescent="0.25">
      <c r="A662" t="s">
        <v>4600</v>
      </c>
      <c r="B662">
        <v>12745.5</v>
      </c>
      <c r="C662">
        <v>12994</v>
      </c>
      <c r="D662">
        <v>12742</v>
      </c>
      <c r="E662">
        <v>12965</v>
      </c>
      <c r="G662" s="2">
        <f t="shared" si="30"/>
        <v>1.7221764544348987E-2</v>
      </c>
      <c r="H662" s="2">
        <f t="shared" si="31"/>
        <v>1.9777115052582013E-2</v>
      </c>
    </row>
    <row r="663" spans="1:8" x14ac:dyDescent="0.25">
      <c r="A663" t="s">
        <v>4599</v>
      </c>
      <c r="B663">
        <v>12810.5</v>
      </c>
      <c r="C663">
        <v>12833.5</v>
      </c>
      <c r="D663">
        <v>12634.25</v>
      </c>
      <c r="E663">
        <v>12732.5</v>
      </c>
      <c r="G663" s="2">
        <f t="shared" si="30"/>
        <v>-6.0887553179032822E-3</v>
      </c>
      <c r="H663" s="2">
        <f t="shared" si="31"/>
        <v>1.577062350357164E-2</v>
      </c>
    </row>
    <row r="664" spans="1:8" x14ac:dyDescent="0.25">
      <c r="A664" t="s">
        <v>4598</v>
      </c>
      <c r="B664">
        <v>12916</v>
      </c>
      <c r="C664">
        <v>12984.5</v>
      </c>
      <c r="D664">
        <v>12765.5</v>
      </c>
      <c r="E664">
        <v>12788.5</v>
      </c>
      <c r="G664" s="2">
        <f t="shared" si="30"/>
        <v>-9.8714772375348408E-3</v>
      </c>
      <c r="H664" s="2">
        <f t="shared" si="31"/>
        <v>1.7155614742861619E-2</v>
      </c>
    </row>
    <row r="665" spans="1:8" x14ac:dyDescent="0.25">
      <c r="A665" t="s">
        <v>4597</v>
      </c>
      <c r="B665">
        <v>12871.5</v>
      </c>
      <c r="C665">
        <v>12924.75</v>
      </c>
      <c r="D665">
        <v>12728</v>
      </c>
      <c r="E665">
        <v>12890.25</v>
      </c>
      <c r="G665" s="2">
        <f t="shared" si="30"/>
        <v>1.4567066775434099E-3</v>
      </c>
      <c r="H665" s="2">
        <f t="shared" si="31"/>
        <v>1.5458045254556883E-2</v>
      </c>
    </row>
    <row r="666" spans="1:8" x14ac:dyDescent="0.25">
      <c r="A666" t="s">
        <v>4596</v>
      </c>
      <c r="B666">
        <v>12695</v>
      </c>
      <c r="C666">
        <v>13031</v>
      </c>
      <c r="D666">
        <v>12694.25</v>
      </c>
      <c r="E666">
        <v>12854</v>
      </c>
      <c r="G666" s="2">
        <f t="shared" si="30"/>
        <v>1.2524615990547459E-2</v>
      </c>
      <c r="H666" s="2">
        <f t="shared" si="31"/>
        <v>2.6527758630876183E-2</v>
      </c>
    </row>
    <row r="667" spans="1:8" x14ac:dyDescent="0.25">
      <c r="A667" t="s">
        <v>4595</v>
      </c>
      <c r="B667">
        <v>12873.25</v>
      </c>
      <c r="C667">
        <v>13082</v>
      </c>
      <c r="D667">
        <v>12678</v>
      </c>
      <c r="E667">
        <v>12707</v>
      </c>
      <c r="G667" s="2">
        <f t="shared" si="30"/>
        <v>-1.2914376711397666E-2</v>
      </c>
      <c r="H667" s="2">
        <f t="shared" si="31"/>
        <v>3.1866224956617763E-2</v>
      </c>
    </row>
    <row r="668" spans="1:8" x14ac:dyDescent="0.25">
      <c r="A668" t="s">
        <v>4594</v>
      </c>
      <c r="B668">
        <v>12699.75</v>
      </c>
      <c r="C668">
        <v>12898.25</v>
      </c>
      <c r="D668">
        <v>12676.5</v>
      </c>
      <c r="E668">
        <v>12867.25</v>
      </c>
      <c r="G668" s="2">
        <f t="shared" si="30"/>
        <v>1.3189236008582846E-2</v>
      </c>
      <c r="H668" s="2">
        <f t="shared" si="31"/>
        <v>1.7492998856151146E-2</v>
      </c>
    </row>
    <row r="669" spans="1:8" x14ac:dyDescent="0.25">
      <c r="A669" t="s">
        <v>4593</v>
      </c>
      <c r="B669">
        <v>12690</v>
      </c>
      <c r="C669">
        <v>12750</v>
      </c>
      <c r="D669">
        <v>12525.25</v>
      </c>
      <c r="E669">
        <v>12688.5</v>
      </c>
      <c r="G669" s="2">
        <f t="shared" si="30"/>
        <v>-1.1820330969267139E-4</v>
      </c>
      <c r="H669" s="2">
        <f t="shared" si="31"/>
        <v>1.7943753617692262E-2</v>
      </c>
    </row>
    <row r="670" spans="1:8" x14ac:dyDescent="0.25">
      <c r="A670" t="s">
        <v>4592</v>
      </c>
      <c r="B670">
        <v>12575.75</v>
      </c>
      <c r="C670">
        <v>12636.5</v>
      </c>
      <c r="D670">
        <v>12531.75</v>
      </c>
      <c r="E670">
        <v>12594.650390625</v>
      </c>
      <c r="G670" s="2">
        <f t="shared" si="30"/>
        <v>1.5029235333876708E-3</v>
      </c>
      <c r="H670" s="2">
        <f t="shared" si="31"/>
        <v>8.3587687274323218E-3</v>
      </c>
    </row>
    <row r="671" spans="1:8" x14ac:dyDescent="0.25">
      <c r="A671" t="s">
        <v>4591</v>
      </c>
      <c r="B671">
        <v>12264.5</v>
      </c>
      <c r="C671">
        <v>12600.5</v>
      </c>
      <c r="D671">
        <v>12189.25</v>
      </c>
      <c r="E671">
        <v>12583</v>
      </c>
      <c r="G671" s="2">
        <f t="shared" si="30"/>
        <v>2.5969260874882792E-2</v>
      </c>
      <c r="H671" s="2">
        <f t="shared" si="31"/>
        <v>3.37387452058166E-2</v>
      </c>
    </row>
    <row r="672" spans="1:8" x14ac:dyDescent="0.25">
      <c r="A672" t="s">
        <v>4590</v>
      </c>
      <c r="B672">
        <v>12200.75</v>
      </c>
      <c r="C672">
        <v>12280</v>
      </c>
      <c r="D672">
        <v>11972</v>
      </c>
      <c r="E672">
        <v>12247.75</v>
      </c>
      <c r="G672" s="2">
        <f t="shared" si="30"/>
        <v>3.8522221994549515E-3</v>
      </c>
      <c r="H672" s="2">
        <f t="shared" si="31"/>
        <v>2.5726695623120615E-2</v>
      </c>
    </row>
    <row r="673" spans="1:8" x14ac:dyDescent="0.25">
      <c r="A673" t="s">
        <v>4589</v>
      </c>
      <c r="B673">
        <v>11960</v>
      </c>
      <c r="C673">
        <v>12223</v>
      </c>
      <c r="D673">
        <v>11921.75</v>
      </c>
      <c r="E673">
        <v>12207</v>
      </c>
      <c r="G673" s="2">
        <f t="shared" si="30"/>
        <v>2.0652173913043477E-2</v>
      </c>
      <c r="H673" s="2">
        <f t="shared" si="31"/>
        <v>2.5268941220877809E-2</v>
      </c>
    </row>
    <row r="674" spans="1:8" x14ac:dyDescent="0.25">
      <c r="A674" t="s">
        <v>4588</v>
      </c>
      <c r="B674">
        <v>11894.75</v>
      </c>
      <c r="C674">
        <v>12095.75</v>
      </c>
      <c r="D674">
        <v>11674.25</v>
      </c>
      <c r="E674">
        <v>11931.75</v>
      </c>
      <c r="G674" s="2">
        <f t="shared" si="30"/>
        <v>3.1106160280796151E-3</v>
      </c>
      <c r="H674" s="2">
        <f t="shared" si="31"/>
        <v>3.6105103111548922E-2</v>
      </c>
    </row>
    <row r="675" spans="1:8" x14ac:dyDescent="0.25">
      <c r="A675" t="s">
        <v>4587</v>
      </c>
      <c r="B675">
        <v>12005</v>
      </c>
      <c r="C675">
        <v>12109</v>
      </c>
      <c r="D675">
        <v>11795</v>
      </c>
      <c r="E675">
        <v>11840.25</v>
      </c>
      <c r="G675" s="2">
        <f t="shared" si="30"/>
        <v>-1.3723448563098709E-2</v>
      </c>
      <c r="H675" s="2">
        <f t="shared" si="31"/>
        <v>2.6621449766850359E-2</v>
      </c>
    </row>
    <row r="676" spans="1:8" x14ac:dyDescent="0.25">
      <c r="A676" t="s">
        <v>4586</v>
      </c>
      <c r="B676">
        <v>12231</v>
      </c>
      <c r="C676">
        <v>12353.5</v>
      </c>
      <c r="D676">
        <v>11977.5</v>
      </c>
      <c r="E676">
        <v>12007.25</v>
      </c>
      <c r="G676" s="2">
        <f t="shared" si="30"/>
        <v>-1.8293679993459242E-2</v>
      </c>
      <c r="H676" s="2">
        <f t="shared" si="31"/>
        <v>3.1392193696514296E-2</v>
      </c>
    </row>
    <row r="677" spans="1:8" x14ac:dyDescent="0.25">
      <c r="A677" t="s">
        <v>4585</v>
      </c>
      <c r="B677">
        <v>12170</v>
      </c>
      <c r="C677">
        <v>12254.5</v>
      </c>
      <c r="D677">
        <v>12108.25</v>
      </c>
      <c r="E677">
        <v>12228.25</v>
      </c>
      <c r="G677" s="2">
        <f t="shared" si="30"/>
        <v>4.7863599013968777E-3</v>
      </c>
      <c r="H677" s="2">
        <f t="shared" si="31"/>
        <v>1.2078541490306197E-2</v>
      </c>
    </row>
    <row r="678" spans="1:8" x14ac:dyDescent="0.25">
      <c r="A678" t="s">
        <v>4584</v>
      </c>
      <c r="B678">
        <v>12320.25</v>
      </c>
      <c r="C678">
        <v>12381.25</v>
      </c>
      <c r="D678">
        <v>12142.25</v>
      </c>
      <c r="E678">
        <v>12169</v>
      </c>
      <c r="G678" s="2">
        <f t="shared" si="30"/>
        <v>-1.2276536596254134E-2</v>
      </c>
      <c r="H678" s="2">
        <f t="shared" si="31"/>
        <v>1.9683337108031874E-2</v>
      </c>
    </row>
    <row r="679" spans="1:8" x14ac:dyDescent="0.25">
      <c r="A679" t="s">
        <v>4583</v>
      </c>
      <c r="B679">
        <v>12306.25</v>
      </c>
      <c r="C679">
        <v>12486.25</v>
      </c>
      <c r="D679">
        <v>12276.25</v>
      </c>
      <c r="E679">
        <v>12323.5</v>
      </c>
      <c r="G679" s="2">
        <f t="shared" si="30"/>
        <v>1.4017267648552564E-3</v>
      </c>
      <c r="H679" s="2">
        <f t="shared" si="31"/>
        <v>1.7106200997861726E-2</v>
      </c>
    </row>
    <row r="680" spans="1:8" x14ac:dyDescent="0.25">
      <c r="A680" t="s">
        <v>4582</v>
      </c>
      <c r="B680">
        <v>12049</v>
      </c>
      <c r="C680">
        <v>12329</v>
      </c>
      <c r="D680">
        <v>12012</v>
      </c>
      <c r="E680">
        <v>12311.25</v>
      </c>
      <c r="G680" s="2">
        <f t="shared" si="30"/>
        <v>2.1765291725454394E-2</v>
      </c>
      <c r="H680" s="2">
        <f t="shared" si="31"/>
        <v>2.6390276390276392E-2</v>
      </c>
    </row>
    <row r="681" spans="1:8" x14ac:dyDescent="0.25">
      <c r="A681" t="s">
        <v>4581</v>
      </c>
      <c r="B681">
        <v>11967</v>
      </c>
      <c r="C681">
        <v>12096.25</v>
      </c>
      <c r="D681">
        <v>11832.5</v>
      </c>
      <c r="E681">
        <v>12062</v>
      </c>
      <c r="G681" s="2">
        <f t="shared" si="30"/>
        <v>7.9384975348876074E-3</v>
      </c>
      <c r="H681" s="2">
        <f t="shared" si="31"/>
        <v>2.2290302133953097E-2</v>
      </c>
    </row>
    <row r="682" spans="1:8" x14ac:dyDescent="0.25">
      <c r="A682" t="s">
        <v>4580</v>
      </c>
      <c r="B682">
        <v>12041.25</v>
      </c>
      <c r="C682">
        <v>12141.75</v>
      </c>
      <c r="D682">
        <v>11924.75</v>
      </c>
      <c r="E682">
        <v>11961.75</v>
      </c>
      <c r="G682" s="2">
        <f t="shared" si="30"/>
        <v>-6.6023045780130799E-3</v>
      </c>
      <c r="H682" s="2">
        <f t="shared" si="31"/>
        <v>1.8197446487347745E-2</v>
      </c>
    </row>
    <row r="683" spans="1:8" x14ac:dyDescent="0.25">
      <c r="A683" t="s">
        <v>4579</v>
      </c>
      <c r="B683">
        <v>12093.5</v>
      </c>
      <c r="C683">
        <v>12172.75</v>
      </c>
      <c r="D683">
        <v>12025.75</v>
      </c>
      <c r="E683">
        <v>12072.25</v>
      </c>
      <c r="G683" s="2">
        <f t="shared" si="30"/>
        <v>-1.7571422665068012E-3</v>
      </c>
      <c r="H683" s="2">
        <f t="shared" si="31"/>
        <v>1.2223769827245701E-2</v>
      </c>
    </row>
    <row r="684" spans="1:8" x14ac:dyDescent="0.25">
      <c r="A684" t="s">
        <v>4578</v>
      </c>
      <c r="B684">
        <v>12003</v>
      </c>
      <c r="C684">
        <v>12189.5</v>
      </c>
      <c r="D684">
        <v>11990</v>
      </c>
      <c r="E684">
        <v>12083.25</v>
      </c>
      <c r="G684" s="2">
        <f t="shared" si="30"/>
        <v>6.6858285428642843E-3</v>
      </c>
      <c r="H684" s="2">
        <f t="shared" si="31"/>
        <v>1.6638865721434529E-2</v>
      </c>
    </row>
    <row r="685" spans="1:8" x14ac:dyDescent="0.25">
      <c r="A685" t="s">
        <v>4577</v>
      </c>
      <c r="B685">
        <v>12190</v>
      </c>
      <c r="C685">
        <v>12214.5</v>
      </c>
      <c r="D685">
        <v>11923</v>
      </c>
      <c r="E685">
        <v>11997</v>
      </c>
      <c r="G685" s="2">
        <f t="shared" si="30"/>
        <v>-1.5832649712879409E-2</v>
      </c>
      <c r="H685" s="2">
        <f t="shared" si="31"/>
        <v>2.4448544829321479E-2</v>
      </c>
    </row>
    <row r="686" spans="1:8" x14ac:dyDescent="0.25">
      <c r="A686" t="s">
        <v>4576</v>
      </c>
      <c r="B686">
        <v>12176.25</v>
      </c>
      <c r="C686">
        <v>12261</v>
      </c>
      <c r="D686">
        <v>12028.5</v>
      </c>
      <c r="E686">
        <v>12207.5</v>
      </c>
      <c r="G686" s="2">
        <f t="shared" si="30"/>
        <v>2.5664716148239399E-3</v>
      </c>
      <c r="H686" s="2">
        <f t="shared" si="31"/>
        <v>1.9329093403167477E-2</v>
      </c>
    </row>
    <row r="687" spans="1:8" x14ac:dyDescent="0.25">
      <c r="A687" t="s">
        <v>4575</v>
      </c>
      <c r="B687">
        <v>12108</v>
      </c>
      <c r="C687">
        <v>12190.5</v>
      </c>
      <c r="D687">
        <v>12034</v>
      </c>
      <c r="E687">
        <v>12097.5</v>
      </c>
      <c r="G687" s="2">
        <f t="shared" si="30"/>
        <v>-8.6719524281466797E-4</v>
      </c>
      <c r="H687" s="2">
        <f t="shared" si="31"/>
        <v>1.3004819677580189E-2</v>
      </c>
    </row>
    <row r="688" spans="1:8" x14ac:dyDescent="0.25">
      <c r="A688" t="s">
        <v>4574</v>
      </c>
      <c r="B688">
        <v>12380</v>
      </c>
      <c r="C688">
        <v>12417.75</v>
      </c>
      <c r="D688">
        <v>12090.25</v>
      </c>
      <c r="E688">
        <v>12096.75</v>
      </c>
      <c r="G688" s="2">
        <f t="shared" si="30"/>
        <v>-2.2879644588045235E-2</v>
      </c>
      <c r="H688" s="2">
        <f t="shared" si="31"/>
        <v>2.7087942763797276E-2</v>
      </c>
    </row>
    <row r="689" spans="1:8" x14ac:dyDescent="0.25">
      <c r="A689" t="s">
        <v>4573</v>
      </c>
      <c r="B689">
        <v>12462.5</v>
      </c>
      <c r="C689">
        <v>12466.25</v>
      </c>
      <c r="D689">
        <v>12265.75</v>
      </c>
      <c r="E689">
        <v>12390</v>
      </c>
      <c r="G689" s="2">
        <f t="shared" si="30"/>
        <v>-5.8174523570712136E-3</v>
      </c>
      <c r="H689" s="2">
        <f t="shared" si="31"/>
        <v>1.6346330228481747E-2</v>
      </c>
    </row>
    <row r="690" spans="1:8" x14ac:dyDescent="0.25">
      <c r="A690" t="s">
        <v>4572</v>
      </c>
      <c r="B690">
        <v>12740</v>
      </c>
      <c r="C690">
        <v>12792.75</v>
      </c>
      <c r="D690">
        <v>12455.25</v>
      </c>
      <c r="E690">
        <v>12482.5</v>
      </c>
      <c r="G690" s="2">
        <f t="shared" si="30"/>
        <v>-2.0211930926216641E-2</v>
      </c>
      <c r="H690" s="2">
        <f t="shared" si="31"/>
        <v>2.709700728608418E-2</v>
      </c>
    </row>
    <row r="691" spans="1:8" x14ac:dyDescent="0.25">
      <c r="A691" t="s">
        <v>4571</v>
      </c>
      <c r="B691">
        <v>12620.75</v>
      </c>
      <c r="C691">
        <v>12756.5</v>
      </c>
      <c r="D691">
        <v>12524.25</v>
      </c>
      <c r="E691">
        <v>12730</v>
      </c>
      <c r="G691" s="2">
        <f t="shared" si="30"/>
        <v>8.6563793752352271E-3</v>
      </c>
      <c r="H691" s="2">
        <f t="shared" si="31"/>
        <v>1.8544024592290955E-2</v>
      </c>
    </row>
    <row r="692" spans="1:8" x14ac:dyDescent="0.25">
      <c r="A692" t="s">
        <v>4570</v>
      </c>
      <c r="B692">
        <v>12547.25</v>
      </c>
      <c r="C692">
        <v>12687</v>
      </c>
      <c r="D692">
        <v>12390.5</v>
      </c>
      <c r="E692">
        <v>12631</v>
      </c>
      <c r="G692" s="2">
        <f t="shared" si="30"/>
        <v>6.6747693717746914E-3</v>
      </c>
      <c r="H692" s="2">
        <f t="shared" si="31"/>
        <v>2.3929623501876437E-2</v>
      </c>
    </row>
    <row r="693" spans="1:8" x14ac:dyDescent="0.25">
      <c r="A693" t="s">
        <v>4569</v>
      </c>
      <c r="B693">
        <v>12357.5</v>
      </c>
      <c r="C693">
        <v>12567</v>
      </c>
      <c r="D693">
        <v>12265.25</v>
      </c>
      <c r="E693">
        <v>12540.5</v>
      </c>
      <c r="G693" s="2">
        <f t="shared" si="30"/>
        <v>1.480882055431924E-2</v>
      </c>
      <c r="H693" s="2">
        <f t="shared" si="31"/>
        <v>2.4602026049204053E-2</v>
      </c>
    </row>
    <row r="694" spans="1:8" x14ac:dyDescent="0.25">
      <c r="A694" t="s">
        <v>4568</v>
      </c>
      <c r="B694">
        <v>12448.75</v>
      </c>
      <c r="C694">
        <v>12451.5</v>
      </c>
      <c r="D694">
        <v>12243.25</v>
      </c>
      <c r="E694">
        <v>12346.25</v>
      </c>
      <c r="G694" s="2">
        <f t="shared" si="30"/>
        <v>-8.233758409478863E-3</v>
      </c>
      <c r="H694" s="2">
        <f t="shared" si="31"/>
        <v>1.7009372511383822E-2</v>
      </c>
    </row>
    <row r="695" spans="1:8" x14ac:dyDescent="0.25">
      <c r="A695" t="s">
        <v>4567</v>
      </c>
      <c r="B695">
        <v>12555</v>
      </c>
      <c r="C695">
        <v>12728.5</v>
      </c>
      <c r="D695">
        <v>12366.5</v>
      </c>
      <c r="E695">
        <v>12425.5</v>
      </c>
      <c r="G695" s="2">
        <f t="shared" si="30"/>
        <v>-1.0314615690959776E-2</v>
      </c>
      <c r="H695" s="2">
        <f t="shared" si="31"/>
        <v>2.9272631706626775E-2</v>
      </c>
    </row>
    <row r="696" spans="1:8" x14ac:dyDescent="0.25">
      <c r="A696" t="s">
        <v>4566</v>
      </c>
      <c r="B696">
        <v>12747</v>
      </c>
      <c r="C696">
        <v>12808.5</v>
      </c>
      <c r="D696">
        <v>12512.75</v>
      </c>
      <c r="E696">
        <v>12545.25</v>
      </c>
      <c r="G696" s="2">
        <f t="shared" si="30"/>
        <v>-1.5827253471405036E-2</v>
      </c>
      <c r="H696" s="2">
        <f t="shared" si="31"/>
        <v>2.3635891390781403E-2</v>
      </c>
    </row>
    <row r="697" spans="1:8" x14ac:dyDescent="0.25">
      <c r="A697" t="s">
        <v>4565</v>
      </c>
      <c r="B697">
        <v>12513</v>
      </c>
      <c r="C697">
        <v>12818.5</v>
      </c>
      <c r="D697">
        <v>12459.25</v>
      </c>
      <c r="E697">
        <v>12776.75</v>
      </c>
      <c r="G697" s="2">
        <f t="shared" si="30"/>
        <v>2.1078078798050029E-2</v>
      </c>
      <c r="H697" s="2">
        <f t="shared" si="31"/>
        <v>2.8833998836206031E-2</v>
      </c>
    </row>
    <row r="698" spans="1:8" x14ac:dyDescent="0.25">
      <c r="A698" t="s">
        <v>4564</v>
      </c>
      <c r="B698">
        <v>12572</v>
      </c>
      <c r="C698">
        <v>12608.5</v>
      </c>
      <c r="D698">
        <v>12455.75</v>
      </c>
      <c r="E698">
        <v>12515.5</v>
      </c>
      <c r="G698" s="2">
        <f t="shared" si="30"/>
        <v>-4.4941139039134581E-3</v>
      </c>
      <c r="H698" s="2">
        <f t="shared" si="31"/>
        <v>1.2263412480179836E-2</v>
      </c>
    </row>
    <row r="699" spans="1:8" x14ac:dyDescent="0.25">
      <c r="A699" t="s">
        <v>4563</v>
      </c>
      <c r="B699">
        <v>12748.25</v>
      </c>
      <c r="C699">
        <v>12878</v>
      </c>
      <c r="D699">
        <v>12551.25</v>
      </c>
      <c r="E699">
        <v>12624</v>
      </c>
      <c r="G699" s="2">
        <f t="shared" si="30"/>
        <v>-9.7464357853038648E-3</v>
      </c>
      <c r="H699" s="2">
        <f t="shared" si="31"/>
        <v>2.6033263619161438E-2</v>
      </c>
    </row>
    <row r="700" spans="1:8" x14ac:dyDescent="0.25">
      <c r="A700" t="s">
        <v>4562</v>
      </c>
      <c r="B700">
        <v>12520</v>
      </c>
      <c r="C700">
        <v>12949.75</v>
      </c>
      <c r="D700">
        <v>12501.75</v>
      </c>
      <c r="E700">
        <v>12846.75</v>
      </c>
      <c r="G700" s="2">
        <f t="shared" si="30"/>
        <v>2.6098242811501596E-2</v>
      </c>
      <c r="H700" s="2">
        <f t="shared" si="31"/>
        <v>3.5834983102365665E-2</v>
      </c>
    </row>
    <row r="701" spans="1:8" x14ac:dyDescent="0.25">
      <c r="A701" t="s">
        <v>4561</v>
      </c>
      <c r="B701">
        <v>12116</v>
      </c>
      <c r="C701">
        <v>12524.5</v>
      </c>
      <c r="D701">
        <v>12055.25</v>
      </c>
      <c r="E701">
        <v>12414.25</v>
      </c>
      <c r="G701" s="2">
        <f t="shared" si="30"/>
        <v>2.4616209970287222E-2</v>
      </c>
      <c r="H701" s="2">
        <f t="shared" si="31"/>
        <v>3.8924949710706952E-2</v>
      </c>
    </row>
    <row r="702" spans="1:8" x14ac:dyDescent="0.25">
      <c r="A702" t="s">
        <v>4560</v>
      </c>
      <c r="B702">
        <v>11984</v>
      </c>
      <c r="C702">
        <v>12156</v>
      </c>
      <c r="D702">
        <v>11871</v>
      </c>
      <c r="E702">
        <v>12152</v>
      </c>
      <c r="G702" s="2">
        <f t="shared" si="30"/>
        <v>1.4018691588785047E-2</v>
      </c>
      <c r="H702" s="2">
        <f t="shared" si="31"/>
        <v>2.4008086934546372E-2</v>
      </c>
    </row>
    <row r="703" spans="1:8" x14ac:dyDescent="0.25">
      <c r="A703" t="s">
        <v>4559</v>
      </c>
      <c r="B703">
        <v>12212.5</v>
      </c>
      <c r="C703">
        <v>12252</v>
      </c>
      <c r="D703">
        <v>11960</v>
      </c>
      <c r="E703">
        <v>11968</v>
      </c>
      <c r="G703" s="2">
        <f t="shared" si="30"/>
        <v>-2.0020470829068576E-2</v>
      </c>
      <c r="H703" s="2">
        <f t="shared" si="31"/>
        <v>2.4414715719063545E-2</v>
      </c>
    </row>
    <row r="704" spans="1:8" x14ac:dyDescent="0.25">
      <c r="A704" t="s">
        <v>4558</v>
      </c>
      <c r="B704">
        <v>12049</v>
      </c>
      <c r="C704">
        <v>12308.5</v>
      </c>
      <c r="D704">
        <v>12016</v>
      </c>
      <c r="E704">
        <v>12222.25</v>
      </c>
      <c r="G704" s="2">
        <f t="shared" si="30"/>
        <v>1.4378786621296373E-2</v>
      </c>
      <c r="H704" s="2">
        <f t="shared" si="31"/>
        <v>2.434254327563249E-2</v>
      </c>
    </row>
    <row r="705" spans="1:8" x14ac:dyDescent="0.25">
      <c r="A705" t="s">
        <v>4557</v>
      </c>
      <c r="B705">
        <v>11874.75</v>
      </c>
      <c r="C705">
        <v>12113</v>
      </c>
      <c r="D705">
        <v>11867.25</v>
      </c>
      <c r="E705">
        <v>12106.75</v>
      </c>
      <c r="G705" s="2">
        <f t="shared" si="30"/>
        <v>1.9537253415861388E-2</v>
      </c>
      <c r="H705" s="2">
        <f t="shared" si="31"/>
        <v>2.0708251701110198E-2</v>
      </c>
    </row>
    <row r="706" spans="1:8" x14ac:dyDescent="0.25">
      <c r="A706" t="s">
        <v>4556</v>
      </c>
      <c r="B706">
        <v>11970.5</v>
      </c>
      <c r="C706">
        <v>11976.5</v>
      </c>
      <c r="D706">
        <v>11604.5</v>
      </c>
      <c r="E706">
        <v>11873.25</v>
      </c>
      <c r="G706" s="2">
        <f t="shared" si="30"/>
        <v>-8.1241385071634427E-3</v>
      </c>
      <c r="H706" s="2">
        <f t="shared" si="31"/>
        <v>3.2056529794476284E-2</v>
      </c>
    </row>
    <row r="707" spans="1:8" x14ac:dyDescent="0.25">
      <c r="A707" t="s">
        <v>4555</v>
      </c>
      <c r="B707">
        <v>11933</v>
      </c>
      <c r="C707">
        <v>12010.5</v>
      </c>
      <c r="D707">
        <v>11835.75</v>
      </c>
      <c r="E707">
        <v>11909.5</v>
      </c>
      <c r="G707" s="2">
        <f t="shared" ref="G707:G770" si="32" xml:space="preserve"> (E707-B707)/B707</f>
        <v>-1.9693287521997823E-3</v>
      </c>
      <c r="H707" s="2">
        <f t="shared" ref="H707:H770" si="33" xml:space="preserve"> (C707-D707) / D707</f>
        <v>1.4764590330143844E-2</v>
      </c>
    </row>
    <row r="708" spans="1:8" x14ac:dyDescent="0.25">
      <c r="A708" t="s">
        <v>4554</v>
      </c>
      <c r="B708">
        <v>11676.75</v>
      </c>
      <c r="C708">
        <v>11983</v>
      </c>
      <c r="D708">
        <v>11650.5</v>
      </c>
      <c r="E708">
        <v>11934</v>
      </c>
      <c r="G708" s="2">
        <f t="shared" si="32"/>
        <v>2.2030958956901533E-2</v>
      </c>
      <c r="H708" s="2">
        <f t="shared" si="33"/>
        <v>2.853954765889876E-2</v>
      </c>
    </row>
    <row r="709" spans="1:8" x14ac:dyDescent="0.25">
      <c r="A709" t="s">
        <v>4553</v>
      </c>
      <c r="B709">
        <v>11401</v>
      </c>
      <c r="C709">
        <v>11686.75</v>
      </c>
      <c r="D709">
        <v>11365.25</v>
      </c>
      <c r="E709">
        <v>11677</v>
      </c>
      <c r="G709" s="2">
        <f t="shared" si="32"/>
        <v>2.4208402771686694E-2</v>
      </c>
      <c r="H709" s="2">
        <f t="shared" si="33"/>
        <v>2.8287983106398892E-2</v>
      </c>
    </row>
    <row r="710" spans="1:8" x14ac:dyDescent="0.25">
      <c r="A710" t="s">
        <v>4552</v>
      </c>
      <c r="B710">
        <v>11470.5</v>
      </c>
      <c r="C710">
        <v>11487</v>
      </c>
      <c r="D710">
        <v>11308.5</v>
      </c>
      <c r="E710">
        <v>11356.5</v>
      </c>
      <c r="G710" s="2">
        <f t="shared" si="32"/>
        <v>-9.9385379887537602E-3</v>
      </c>
      <c r="H710" s="2">
        <f t="shared" si="33"/>
        <v>1.5784586815227482E-2</v>
      </c>
    </row>
    <row r="711" spans="1:8" x14ac:dyDescent="0.25">
      <c r="A711" t="s">
        <v>4551</v>
      </c>
      <c r="B711">
        <v>11619.75</v>
      </c>
      <c r="C711">
        <v>11759.5</v>
      </c>
      <c r="D711">
        <v>11468</v>
      </c>
      <c r="E711">
        <v>11475.75</v>
      </c>
      <c r="G711" s="2">
        <f t="shared" si="32"/>
        <v>-1.2392693474472343E-2</v>
      </c>
      <c r="H711" s="2">
        <f t="shared" si="33"/>
        <v>2.5418555981862573E-2</v>
      </c>
    </row>
    <row r="712" spans="1:8" x14ac:dyDescent="0.25">
      <c r="A712" t="s">
        <v>4550</v>
      </c>
      <c r="B712">
        <v>11613.5</v>
      </c>
      <c r="C712">
        <v>11685</v>
      </c>
      <c r="D712">
        <v>11510.25</v>
      </c>
      <c r="E712">
        <v>11624.5</v>
      </c>
      <c r="G712" s="2">
        <f t="shared" si="32"/>
        <v>9.4717354802600418E-4</v>
      </c>
      <c r="H712" s="2">
        <f t="shared" si="33"/>
        <v>1.5182120284094611E-2</v>
      </c>
    </row>
    <row r="713" spans="1:8" x14ac:dyDescent="0.25">
      <c r="A713" t="s">
        <v>4549</v>
      </c>
      <c r="B713">
        <v>11528.5</v>
      </c>
      <c r="C713">
        <v>11619.5</v>
      </c>
      <c r="D713">
        <v>11389</v>
      </c>
      <c r="E713">
        <v>11608</v>
      </c>
      <c r="G713" s="2">
        <f t="shared" si="32"/>
        <v>6.8959535065273017E-3</v>
      </c>
      <c r="H713" s="2">
        <f t="shared" si="33"/>
        <v>2.0238826938273773E-2</v>
      </c>
    </row>
    <row r="714" spans="1:8" x14ac:dyDescent="0.25">
      <c r="A714" t="s">
        <v>4548</v>
      </c>
      <c r="B714">
        <v>11474.5</v>
      </c>
      <c r="C714">
        <v>11579.75</v>
      </c>
      <c r="D714">
        <v>11291</v>
      </c>
      <c r="E714">
        <v>11534.25</v>
      </c>
      <c r="G714" s="2">
        <f t="shared" si="32"/>
        <v>5.2071985707438234E-3</v>
      </c>
      <c r="H714" s="2">
        <f t="shared" si="33"/>
        <v>2.5573465592064477E-2</v>
      </c>
    </row>
    <row r="715" spans="1:8" x14ac:dyDescent="0.25">
      <c r="A715" t="s">
        <v>4547</v>
      </c>
      <c r="B715">
        <v>11282.5</v>
      </c>
      <c r="C715">
        <v>11479.5</v>
      </c>
      <c r="D715">
        <v>11239.75</v>
      </c>
      <c r="E715">
        <v>11476.5</v>
      </c>
      <c r="G715" s="2">
        <f t="shared" si="32"/>
        <v>1.7194770662530466E-2</v>
      </c>
      <c r="H715" s="2">
        <f t="shared" si="33"/>
        <v>2.1330545608220824E-2</v>
      </c>
    </row>
    <row r="716" spans="1:8" x14ac:dyDescent="0.25">
      <c r="A716" t="s">
        <v>4546</v>
      </c>
      <c r="B716">
        <v>11184.75</v>
      </c>
      <c r="C716">
        <v>11288.75</v>
      </c>
      <c r="D716">
        <v>11094</v>
      </c>
      <c r="E716">
        <v>11282</v>
      </c>
      <c r="G716" s="2">
        <f t="shared" si="32"/>
        <v>8.6948747178077299E-3</v>
      </c>
      <c r="H716" s="2">
        <f t="shared" si="33"/>
        <v>1.7554533982332792E-2</v>
      </c>
    </row>
    <row r="717" spans="1:8" x14ac:dyDescent="0.25">
      <c r="A717" t="s">
        <v>4545</v>
      </c>
      <c r="B717">
        <v>11126.5</v>
      </c>
      <c r="C717">
        <v>11385.5</v>
      </c>
      <c r="D717">
        <v>11120.25</v>
      </c>
      <c r="E717">
        <v>11185.5</v>
      </c>
      <c r="G717" s="2">
        <f t="shared" si="32"/>
        <v>5.3026558216869631E-3</v>
      </c>
      <c r="H717" s="2">
        <f t="shared" si="33"/>
        <v>2.385288100537308E-2</v>
      </c>
    </row>
    <row r="718" spans="1:8" x14ac:dyDescent="0.25">
      <c r="A718" t="s">
        <v>4544</v>
      </c>
      <c r="B718">
        <v>10838.75</v>
      </c>
      <c r="C718">
        <v>11165.75</v>
      </c>
      <c r="D718">
        <v>10751</v>
      </c>
      <c r="E718">
        <v>11113.5</v>
      </c>
      <c r="G718" s="2">
        <f t="shared" si="32"/>
        <v>2.5348864029523698E-2</v>
      </c>
      <c r="H718" s="2">
        <f t="shared" si="33"/>
        <v>3.8577806715654354E-2</v>
      </c>
    </row>
    <row r="719" spans="1:8" x14ac:dyDescent="0.25">
      <c r="A719" t="s">
        <v>4543</v>
      </c>
      <c r="B719">
        <v>10988.5</v>
      </c>
      <c r="C719">
        <v>11046.75</v>
      </c>
      <c r="D719">
        <v>10805</v>
      </c>
      <c r="E719">
        <v>10820.25</v>
      </c>
      <c r="G719" s="2">
        <f t="shared" si="32"/>
        <v>-1.5311461982982208E-2</v>
      </c>
      <c r="H719" s="2">
        <f t="shared" si="33"/>
        <v>2.2373900971772328E-2</v>
      </c>
    </row>
    <row r="720" spans="1:8" x14ac:dyDescent="0.25">
      <c r="A720" t="s">
        <v>4542</v>
      </c>
      <c r="B720">
        <v>10941.25</v>
      </c>
      <c r="C720">
        <v>11068.5</v>
      </c>
      <c r="D720">
        <v>10863.5</v>
      </c>
      <c r="E720">
        <v>10999.25</v>
      </c>
      <c r="G720" s="2">
        <f t="shared" si="32"/>
        <v>5.3010396435507826E-3</v>
      </c>
      <c r="H720" s="2">
        <f t="shared" si="33"/>
        <v>1.8870529755603625E-2</v>
      </c>
    </row>
    <row r="721" spans="1:8" x14ac:dyDescent="0.25">
      <c r="A721" t="s">
        <v>4541</v>
      </c>
      <c r="B721">
        <v>11122.5</v>
      </c>
      <c r="C721">
        <v>11182</v>
      </c>
      <c r="D721">
        <v>10844.75</v>
      </c>
      <c r="E721">
        <v>10945.5</v>
      </c>
      <c r="G721" s="2">
        <f t="shared" si="32"/>
        <v>-1.5913688469318947E-2</v>
      </c>
      <c r="H721" s="2">
        <f t="shared" si="33"/>
        <v>3.1097996726526661E-2</v>
      </c>
    </row>
    <row r="722" spans="1:8" x14ac:dyDescent="0.25">
      <c r="A722" t="s">
        <v>4540</v>
      </c>
      <c r="B722">
        <v>11033.5</v>
      </c>
      <c r="C722">
        <v>11051.5</v>
      </c>
      <c r="D722">
        <v>10855.5</v>
      </c>
      <c r="E722">
        <v>11022.25</v>
      </c>
      <c r="G722" s="2">
        <f t="shared" si="32"/>
        <v>-1.0196220600897268E-3</v>
      </c>
      <c r="H722" s="2">
        <f t="shared" si="33"/>
        <v>1.8055363640550874E-2</v>
      </c>
    </row>
    <row r="723" spans="1:8" x14ac:dyDescent="0.25">
      <c r="A723" t="s">
        <v>4539</v>
      </c>
      <c r="B723">
        <v>10785.75</v>
      </c>
      <c r="C723">
        <v>11071.5</v>
      </c>
      <c r="D723">
        <v>10777.5</v>
      </c>
      <c r="E723">
        <v>11032.75</v>
      </c>
      <c r="G723" s="2">
        <f t="shared" si="32"/>
        <v>2.2900586421899266E-2</v>
      </c>
      <c r="H723" s="2">
        <f t="shared" si="33"/>
        <v>2.7279053583855253E-2</v>
      </c>
    </row>
    <row r="724" spans="1:8" x14ac:dyDescent="0.25">
      <c r="A724" t="s">
        <v>4538</v>
      </c>
      <c r="B724">
        <v>10915.75</v>
      </c>
      <c r="C724">
        <v>10996.5</v>
      </c>
      <c r="D724">
        <v>10758.75</v>
      </c>
      <c r="E724">
        <v>10772.75</v>
      </c>
      <c r="G724" s="2">
        <f t="shared" si="32"/>
        <v>-1.3100336669491331E-2</v>
      </c>
      <c r="H724" s="2">
        <f t="shared" si="33"/>
        <v>2.2098292087835484E-2</v>
      </c>
    </row>
    <row r="725" spans="1:8" x14ac:dyDescent="0.25">
      <c r="A725" t="s">
        <v>4537</v>
      </c>
      <c r="B725">
        <v>11104</v>
      </c>
      <c r="C725">
        <v>11183.75</v>
      </c>
      <c r="D725">
        <v>10896</v>
      </c>
      <c r="E725">
        <v>10915.5</v>
      </c>
      <c r="G725" s="2">
        <f t="shared" si="32"/>
        <v>-1.697586455331412E-2</v>
      </c>
      <c r="H725" s="2">
        <f t="shared" si="33"/>
        <v>2.6408773861967695E-2</v>
      </c>
    </row>
    <row r="726" spans="1:8" x14ac:dyDescent="0.25">
      <c r="A726" t="s">
        <v>4536</v>
      </c>
      <c r="B726">
        <v>11061</v>
      </c>
      <c r="C726">
        <v>11143</v>
      </c>
      <c r="D726">
        <v>10916.25</v>
      </c>
      <c r="E726">
        <v>11075.25</v>
      </c>
      <c r="G726" s="2">
        <f t="shared" si="32"/>
        <v>1.2883102793599132E-3</v>
      </c>
      <c r="H726" s="2">
        <f t="shared" si="33"/>
        <v>2.077178518264056E-2</v>
      </c>
    </row>
    <row r="727" spans="1:8" x14ac:dyDescent="0.25">
      <c r="A727" t="s">
        <v>4535</v>
      </c>
      <c r="B727">
        <v>11357</v>
      </c>
      <c r="C727">
        <v>11384.75</v>
      </c>
      <c r="D727">
        <v>10870.5</v>
      </c>
      <c r="E727">
        <v>11054.25</v>
      </c>
      <c r="G727" s="2">
        <f t="shared" si="32"/>
        <v>-2.6657568019723517E-2</v>
      </c>
      <c r="H727" s="2">
        <f t="shared" si="33"/>
        <v>4.7306931603882066E-2</v>
      </c>
    </row>
    <row r="728" spans="1:8" x14ac:dyDescent="0.25">
      <c r="A728" t="s">
        <v>4534</v>
      </c>
      <c r="B728">
        <v>11206.5</v>
      </c>
      <c r="C728">
        <v>11389.75</v>
      </c>
      <c r="D728">
        <v>11181</v>
      </c>
      <c r="E728">
        <v>11334.5</v>
      </c>
      <c r="G728" s="2">
        <f t="shared" si="32"/>
        <v>1.1421942622585108E-2</v>
      </c>
      <c r="H728" s="2">
        <f t="shared" si="33"/>
        <v>1.8670065289330115E-2</v>
      </c>
    </row>
    <row r="729" spans="1:8" x14ac:dyDescent="0.25">
      <c r="A729" t="s">
        <v>4533</v>
      </c>
      <c r="B729">
        <v>11182.5</v>
      </c>
      <c r="C729">
        <v>11247</v>
      </c>
      <c r="D729">
        <v>11043.5</v>
      </c>
      <c r="E729">
        <v>11175.75</v>
      </c>
      <c r="G729" s="2">
        <f t="shared" si="32"/>
        <v>-6.0362173038229375E-4</v>
      </c>
      <c r="H729" s="2">
        <f t="shared" si="33"/>
        <v>1.8427129080454567E-2</v>
      </c>
    </row>
    <row r="730" spans="1:8" x14ac:dyDescent="0.25">
      <c r="A730" t="s">
        <v>4532</v>
      </c>
      <c r="B730">
        <v>11328.75</v>
      </c>
      <c r="C730">
        <v>11411</v>
      </c>
      <c r="D730">
        <v>11131.75</v>
      </c>
      <c r="E730">
        <v>11193.25</v>
      </c>
      <c r="G730" s="2">
        <f t="shared" si="32"/>
        <v>-1.1960719408584354E-2</v>
      </c>
      <c r="H730" s="2">
        <f t="shared" si="33"/>
        <v>2.5085902935297683E-2</v>
      </c>
    </row>
    <row r="731" spans="1:8" x14ac:dyDescent="0.25">
      <c r="A731" t="s">
        <v>4531</v>
      </c>
      <c r="B731">
        <v>11340.25</v>
      </c>
      <c r="C731">
        <v>11381.25</v>
      </c>
      <c r="D731">
        <v>11206.5</v>
      </c>
      <c r="E731">
        <v>11327.0400390625</v>
      </c>
      <c r="G731" s="2">
        <f t="shared" si="32"/>
        <v>-1.164873872930491E-3</v>
      </c>
      <c r="H731" s="2">
        <f t="shared" si="33"/>
        <v>1.5593628697630839E-2</v>
      </c>
    </row>
    <row r="732" spans="1:8" x14ac:dyDescent="0.25">
      <c r="A732" t="s">
        <v>4530</v>
      </c>
      <c r="B732">
        <v>11758.75</v>
      </c>
      <c r="C732">
        <v>11779.5</v>
      </c>
      <c r="D732">
        <v>11298.25</v>
      </c>
      <c r="E732">
        <v>11347.25</v>
      </c>
      <c r="G732" s="2">
        <f t="shared" si="32"/>
        <v>-3.4995216328266188E-2</v>
      </c>
      <c r="H732" s="2">
        <f t="shared" si="33"/>
        <v>4.259509216029031E-2</v>
      </c>
    </row>
    <row r="733" spans="1:8" x14ac:dyDescent="0.25">
      <c r="A733" t="s">
        <v>4529</v>
      </c>
      <c r="B733">
        <v>11839</v>
      </c>
      <c r="C733">
        <v>11948.5</v>
      </c>
      <c r="D733">
        <v>11613.75</v>
      </c>
      <c r="E733">
        <v>11750.75</v>
      </c>
      <c r="G733" s="2">
        <f t="shared" si="32"/>
        <v>-7.4541768730467103E-3</v>
      </c>
      <c r="H733" s="2">
        <f t="shared" si="33"/>
        <v>2.8823592724141641E-2</v>
      </c>
    </row>
    <row r="734" spans="1:8" x14ac:dyDescent="0.25">
      <c r="A734" t="s">
        <v>4528</v>
      </c>
      <c r="B734">
        <v>11691.25</v>
      </c>
      <c r="C734">
        <v>12229.5</v>
      </c>
      <c r="D734">
        <v>11680.5</v>
      </c>
      <c r="E734">
        <v>11839.75</v>
      </c>
      <c r="G734" s="2">
        <f t="shared" si="32"/>
        <v>1.2701806906874799E-2</v>
      </c>
      <c r="H734" s="2">
        <f t="shared" si="33"/>
        <v>4.7001412610761524E-2</v>
      </c>
    </row>
    <row r="735" spans="1:8" x14ac:dyDescent="0.25">
      <c r="A735" t="s">
        <v>4527</v>
      </c>
      <c r="B735">
        <v>11553</v>
      </c>
      <c r="C735">
        <v>11716</v>
      </c>
      <c r="D735">
        <v>11522.75</v>
      </c>
      <c r="E735">
        <v>11711.75</v>
      </c>
      <c r="G735" s="2">
        <f t="shared" si="32"/>
        <v>1.3741019648576127E-2</v>
      </c>
      <c r="H735" s="2">
        <f t="shared" si="33"/>
        <v>1.677117007658762E-2</v>
      </c>
    </row>
    <row r="736" spans="1:8" x14ac:dyDescent="0.25">
      <c r="A736" t="s">
        <v>4526</v>
      </c>
      <c r="B736">
        <v>11641.5</v>
      </c>
      <c r="C736">
        <v>11748</v>
      </c>
      <c r="D736">
        <v>11517</v>
      </c>
      <c r="E736">
        <v>11569.75</v>
      </c>
      <c r="G736" s="2">
        <f t="shared" si="32"/>
        <v>-6.163295108018726E-3</v>
      </c>
      <c r="H736" s="2">
        <f t="shared" si="33"/>
        <v>2.0057306590257881E-2</v>
      </c>
    </row>
    <row r="737" spans="1:8" x14ac:dyDescent="0.25">
      <c r="A737" t="s">
        <v>4525</v>
      </c>
      <c r="B737">
        <v>11500</v>
      </c>
      <c r="C737">
        <v>11685.75</v>
      </c>
      <c r="D737">
        <v>11433</v>
      </c>
      <c r="E737">
        <v>11645.5</v>
      </c>
      <c r="G737" s="2">
        <f t="shared" si="32"/>
        <v>1.2652173913043479E-2</v>
      </c>
      <c r="H737" s="2">
        <f t="shared" si="33"/>
        <v>2.2107058514825504E-2</v>
      </c>
    </row>
    <row r="738" spans="1:8" x14ac:dyDescent="0.25">
      <c r="A738" t="s">
        <v>4524</v>
      </c>
      <c r="B738">
        <v>11566</v>
      </c>
      <c r="C738">
        <v>11596.25</v>
      </c>
      <c r="D738">
        <v>11422.5</v>
      </c>
      <c r="E738">
        <v>11509.5</v>
      </c>
      <c r="G738" s="2">
        <f t="shared" si="32"/>
        <v>-4.8850077814283242E-3</v>
      </c>
      <c r="H738" s="2">
        <f t="shared" si="33"/>
        <v>1.5211205953162618E-2</v>
      </c>
    </row>
    <row r="739" spans="1:8" x14ac:dyDescent="0.25">
      <c r="A739" t="s">
        <v>4523</v>
      </c>
      <c r="B739">
        <v>11812</v>
      </c>
      <c r="C739">
        <v>11846.25</v>
      </c>
      <c r="D739">
        <v>11502</v>
      </c>
      <c r="E739">
        <v>11566</v>
      </c>
      <c r="G739" s="2">
        <f t="shared" si="32"/>
        <v>-2.0826278360988826E-2</v>
      </c>
      <c r="H739" s="2">
        <f t="shared" si="33"/>
        <v>2.9929577464788731E-2</v>
      </c>
    </row>
    <row r="740" spans="1:8" x14ac:dyDescent="0.25">
      <c r="A740" t="s">
        <v>4522</v>
      </c>
      <c r="B740">
        <v>12000.5</v>
      </c>
      <c r="C740">
        <v>12015.75</v>
      </c>
      <c r="D740">
        <v>11745.5</v>
      </c>
      <c r="E740">
        <v>11805.75</v>
      </c>
      <c r="G740" s="2">
        <f t="shared" si="32"/>
        <v>-1.6228490479563352E-2</v>
      </c>
      <c r="H740" s="2">
        <f t="shared" si="33"/>
        <v>2.3008811885402922E-2</v>
      </c>
    </row>
    <row r="741" spans="1:8" x14ac:dyDescent="0.25">
      <c r="A741" t="s">
        <v>4521</v>
      </c>
      <c r="B741">
        <v>12039.75</v>
      </c>
      <c r="C741">
        <v>12067.75</v>
      </c>
      <c r="D741">
        <v>11740.5</v>
      </c>
      <c r="E741">
        <v>12010.25</v>
      </c>
      <c r="G741" s="2">
        <f t="shared" si="32"/>
        <v>-2.4502169895554309E-3</v>
      </c>
      <c r="H741" s="2">
        <f t="shared" si="33"/>
        <v>2.78735999318598E-2</v>
      </c>
    </row>
    <row r="742" spans="1:8" x14ac:dyDescent="0.25">
      <c r="A742" t="s">
        <v>4520</v>
      </c>
      <c r="B742">
        <v>12079.25</v>
      </c>
      <c r="C742">
        <v>12145</v>
      </c>
      <c r="D742">
        <v>11943.25</v>
      </c>
      <c r="E742">
        <v>12062.75</v>
      </c>
      <c r="G742" s="2">
        <f t="shared" si="32"/>
        <v>-1.3659788480245049E-3</v>
      </c>
      <c r="H742" s="2">
        <f t="shared" si="33"/>
        <v>1.6892386913109916E-2</v>
      </c>
    </row>
    <row r="743" spans="1:8" x14ac:dyDescent="0.25">
      <c r="A743" t="s">
        <v>4519</v>
      </c>
      <c r="B743">
        <v>11520</v>
      </c>
      <c r="C743">
        <v>12078.5</v>
      </c>
      <c r="D743">
        <v>11497.75</v>
      </c>
      <c r="E743">
        <v>12042.25</v>
      </c>
      <c r="G743" s="2">
        <f t="shared" si="32"/>
        <v>4.5334201388888891E-2</v>
      </c>
      <c r="H743" s="2">
        <f t="shared" si="33"/>
        <v>5.0509882368289447E-2</v>
      </c>
    </row>
    <row r="744" spans="1:8" x14ac:dyDescent="0.25">
      <c r="A744" t="s">
        <v>4518</v>
      </c>
      <c r="B744">
        <v>11625</v>
      </c>
      <c r="C744">
        <v>11704.5</v>
      </c>
      <c r="D744">
        <v>11465</v>
      </c>
      <c r="E744">
        <v>11524.75</v>
      </c>
      <c r="G744" s="2">
        <f t="shared" si="32"/>
        <v>-8.6236559139784945E-3</v>
      </c>
      <c r="H744" s="2">
        <f t="shared" si="33"/>
        <v>2.0889664195377234E-2</v>
      </c>
    </row>
    <row r="745" spans="1:8" x14ac:dyDescent="0.25">
      <c r="A745" t="s">
        <v>4517</v>
      </c>
      <c r="B745">
        <v>11731.25</v>
      </c>
      <c r="C745">
        <v>11788.5</v>
      </c>
      <c r="D745">
        <v>11575.25</v>
      </c>
      <c r="E745">
        <v>11616.25</v>
      </c>
      <c r="G745" s="2">
        <f t="shared" si="32"/>
        <v>-9.8028769312733088E-3</v>
      </c>
      <c r="H745" s="2">
        <f t="shared" si="33"/>
        <v>1.8422928230491784E-2</v>
      </c>
    </row>
    <row r="746" spans="1:8" x14ac:dyDescent="0.25">
      <c r="A746" t="s">
        <v>4516</v>
      </c>
      <c r="B746">
        <v>11878</v>
      </c>
      <c r="C746">
        <v>11933</v>
      </c>
      <c r="D746">
        <v>11766.25</v>
      </c>
      <c r="E746">
        <v>11782.75</v>
      </c>
      <c r="G746" s="2">
        <f t="shared" si="32"/>
        <v>-8.0190267721838692E-3</v>
      </c>
      <c r="H746" s="2">
        <f t="shared" si="33"/>
        <v>1.4171889939445449E-2</v>
      </c>
    </row>
    <row r="747" spans="1:8" x14ac:dyDescent="0.25">
      <c r="A747" t="s">
        <v>4515</v>
      </c>
      <c r="B747">
        <v>11741.5</v>
      </c>
      <c r="C747">
        <v>11892.75</v>
      </c>
      <c r="D747">
        <v>11720</v>
      </c>
      <c r="E747">
        <v>11862.75</v>
      </c>
      <c r="G747" s="2">
        <f t="shared" si="32"/>
        <v>1.0326619256483413E-2</v>
      </c>
      <c r="H747" s="2">
        <f t="shared" si="33"/>
        <v>1.473976109215017E-2</v>
      </c>
    </row>
    <row r="748" spans="1:8" x14ac:dyDescent="0.25">
      <c r="A748" t="s">
        <v>4514</v>
      </c>
      <c r="B748">
        <v>11588</v>
      </c>
      <c r="C748">
        <v>11759.25</v>
      </c>
      <c r="D748">
        <v>11526.5</v>
      </c>
      <c r="E748">
        <v>11754.5</v>
      </c>
      <c r="G748" s="2">
        <f t="shared" si="32"/>
        <v>1.4368312046945116E-2</v>
      </c>
      <c r="H748" s="2">
        <f t="shared" si="33"/>
        <v>2.0192599661649244E-2</v>
      </c>
    </row>
    <row r="749" spans="1:8" x14ac:dyDescent="0.25">
      <c r="A749" t="s">
        <v>4513</v>
      </c>
      <c r="B749">
        <v>11723</v>
      </c>
      <c r="C749">
        <v>11756</v>
      </c>
      <c r="D749">
        <v>11553</v>
      </c>
      <c r="E749">
        <v>11588</v>
      </c>
      <c r="G749" s="2">
        <f t="shared" si="32"/>
        <v>-1.151582359464301E-2</v>
      </c>
      <c r="H749" s="2">
        <f t="shared" si="33"/>
        <v>1.757119362936034E-2</v>
      </c>
    </row>
    <row r="750" spans="1:8" x14ac:dyDescent="0.25">
      <c r="A750" t="s">
        <v>4512</v>
      </c>
      <c r="B750">
        <v>11747.75</v>
      </c>
      <c r="C750">
        <v>11843</v>
      </c>
      <c r="D750">
        <v>11607</v>
      </c>
      <c r="E750">
        <v>11708</v>
      </c>
      <c r="G750" s="2">
        <f t="shared" si="32"/>
        <v>-3.3836266519120684E-3</v>
      </c>
      <c r="H750" s="2">
        <f t="shared" si="33"/>
        <v>2.0332557939174635E-2</v>
      </c>
    </row>
    <row r="751" spans="1:8" x14ac:dyDescent="0.25">
      <c r="A751" t="s">
        <v>4511</v>
      </c>
      <c r="B751">
        <v>11777.75</v>
      </c>
      <c r="C751">
        <v>11827.5</v>
      </c>
      <c r="D751">
        <v>11528.25</v>
      </c>
      <c r="E751">
        <v>11710.5</v>
      </c>
      <c r="G751" s="2">
        <f t="shared" si="32"/>
        <v>-5.7099191271677528E-3</v>
      </c>
      <c r="H751" s="2">
        <f t="shared" si="33"/>
        <v>2.595797280593325E-2</v>
      </c>
    </row>
    <row r="752" spans="1:8" x14ac:dyDescent="0.25">
      <c r="A752" t="s">
        <v>4510</v>
      </c>
      <c r="B752">
        <v>11882</v>
      </c>
      <c r="C752">
        <v>11963</v>
      </c>
      <c r="D752">
        <v>11706.5</v>
      </c>
      <c r="E752">
        <v>11739.5</v>
      </c>
      <c r="G752" s="2">
        <f t="shared" si="32"/>
        <v>-1.1992930483083655E-2</v>
      </c>
      <c r="H752" s="2">
        <f t="shared" si="33"/>
        <v>2.191090419852219E-2</v>
      </c>
    </row>
    <row r="753" spans="1:8" x14ac:dyDescent="0.25">
      <c r="A753" t="s">
        <v>4509</v>
      </c>
      <c r="B753">
        <v>11768.5</v>
      </c>
      <c r="C753">
        <v>12118.75</v>
      </c>
      <c r="D753">
        <v>11761.75</v>
      </c>
      <c r="E753">
        <v>11904.25</v>
      </c>
      <c r="G753" s="2">
        <f t="shared" si="32"/>
        <v>1.1535029952840208E-2</v>
      </c>
      <c r="H753" s="2">
        <f t="shared" si="33"/>
        <v>3.0352626097306948E-2</v>
      </c>
    </row>
    <row r="754" spans="1:8" x14ac:dyDescent="0.25">
      <c r="A754" t="s">
        <v>4508</v>
      </c>
      <c r="B754">
        <v>11791</v>
      </c>
      <c r="C754">
        <v>11898.5</v>
      </c>
      <c r="D754">
        <v>11702</v>
      </c>
      <c r="E754">
        <v>11734.75</v>
      </c>
      <c r="G754" s="2">
        <f t="shared" si="32"/>
        <v>-4.7705877364091253E-3</v>
      </c>
      <c r="H754" s="2">
        <f t="shared" si="33"/>
        <v>1.6792001367287642E-2</v>
      </c>
    </row>
    <row r="755" spans="1:8" x14ac:dyDescent="0.25">
      <c r="A755" t="s">
        <v>4507</v>
      </c>
      <c r="B755">
        <v>11669.75</v>
      </c>
      <c r="C755">
        <v>11876.75</v>
      </c>
      <c r="D755">
        <v>11569.25</v>
      </c>
      <c r="E755">
        <v>11848</v>
      </c>
      <c r="G755" s="2">
        <f t="shared" si="32"/>
        <v>1.5274534587287645E-2</v>
      </c>
      <c r="H755" s="2">
        <f t="shared" si="33"/>
        <v>2.6579078159776996E-2</v>
      </c>
    </row>
    <row r="756" spans="1:8" x14ac:dyDescent="0.25">
      <c r="A756" t="s">
        <v>4506</v>
      </c>
      <c r="B756">
        <v>10841</v>
      </c>
      <c r="C756">
        <v>11677</v>
      </c>
      <c r="D756">
        <v>10808</v>
      </c>
      <c r="E756">
        <v>11632.25</v>
      </c>
      <c r="G756" s="2">
        <f t="shared" si="32"/>
        <v>7.2986809334932207E-2</v>
      </c>
      <c r="H756" s="2">
        <f t="shared" si="33"/>
        <v>8.0403404885270174E-2</v>
      </c>
    </row>
    <row r="757" spans="1:8" x14ac:dyDescent="0.25">
      <c r="A757" t="s">
        <v>4505</v>
      </c>
      <c r="B757">
        <v>11089.25</v>
      </c>
      <c r="C757">
        <v>11164.25</v>
      </c>
      <c r="D757">
        <v>10822.25</v>
      </c>
      <c r="E757">
        <v>10830.75</v>
      </c>
      <c r="G757" s="2">
        <f t="shared" si="32"/>
        <v>-2.3310864125166263E-2</v>
      </c>
      <c r="H757" s="2">
        <f t="shared" si="33"/>
        <v>3.1601561597634505E-2</v>
      </c>
    </row>
    <row r="758" spans="1:8" x14ac:dyDescent="0.25">
      <c r="A758" t="s">
        <v>4504</v>
      </c>
      <c r="B758">
        <v>11016</v>
      </c>
      <c r="C758">
        <v>11231.25</v>
      </c>
      <c r="D758">
        <v>10928.75</v>
      </c>
      <c r="E758">
        <v>11094.25</v>
      </c>
      <c r="G758" s="2">
        <f t="shared" si="32"/>
        <v>7.1033042846768337E-3</v>
      </c>
      <c r="H758" s="2">
        <f t="shared" si="33"/>
        <v>2.7679286286171795E-2</v>
      </c>
    </row>
    <row r="759" spans="1:8" x14ac:dyDescent="0.25">
      <c r="A759" t="s">
        <v>4503</v>
      </c>
      <c r="B759">
        <v>10786.5</v>
      </c>
      <c r="C759">
        <v>11038.5</v>
      </c>
      <c r="D759">
        <v>10751</v>
      </c>
      <c r="E759">
        <v>11014.25</v>
      </c>
      <c r="G759" s="2">
        <f t="shared" si="32"/>
        <v>2.1114355907847774E-2</v>
      </c>
      <c r="H759" s="2">
        <f t="shared" si="33"/>
        <v>2.6741698446656127E-2</v>
      </c>
    </row>
    <row r="760" spans="1:8" x14ac:dyDescent="0.25">
      <c r="A760" t="s">
        <v>4502</v>
      </c>
      <c r="B760">
        <v>10712</v>
      </c>
      <c r="C760">
        <v>10974.25</v>
      </c>
      <c r="D760">
        <v>10636</v>
      </c>
      <c r="E760">
        <v>10890.25</v>
      </c>
      <c r="G760" s="2">
        <f t="shared" si="32"/>
        <v>1.6640216579536966E-2</v>
      </c>
      <c r="H760" s="2">
        <f t="shared" si="33"/>
        <v>3.1802369311771342E-2</v>
      </c>
    </row>
    <row r="761" spans="1:8" x14ac:dyDescent="0.25">
      <c r="A761" t="s">
        <v>4501</v>
      </c>
      <c r="B761">
        <v>10938</v>
      </c>
      <c r="C761">
        <v>10996</v>
      </c>
      <c r="D761">
        <v>10708</v>
      </c>
      <c r="E761">
        <v>10728</v>
      </c>
      <c r="G761" s="2">
        <f t="shared" si="32"/>
        <v>-1.9199122325836534E-2</v>
      </c>
      <c r="H761" s="2">
        <f t="shared" si="33"/>
        <v>2.6895778856929398E-2</v>
      </c>
    </row>
    <row r="762" spans="1:8" x14ac:dyDescent="0.25">
      <c r="A762" t="s">
        <v>4500</v>
      </c>
      <c r="B762">
        <v>11320.25</v>
      </c>
      <c r="C762">
        <v>11460</v>
      </c>
      <c r="D762">
        <v>10909</v>
      </c>
      <c r="E762">
        <v>10944.5</v>
      </c>
      <c r="G762" s="2">
        <f t="shared" si="32"/>
        <v>-3.3192729842538814E-2</v>
      </c>
      <c r="H762" s="2">
        <f t="shared" si="33"/>
        <v>5.0508754239618661E-2</v>
      </c>
    </row>
    <row r="763" spans="1:8" x14ac:dyDescent="0.25">
      <c r="A763" t="s">
        <v>4499</v>
      </c>
      <c r="B763">
        <v>11455</v>
      </c>
      <c r="C763">
        <v>11619</v>
      </c>
      <c r="D763">
        <v>11288.75</v>
      </c>
      <c r="E763">
        <v>11332</v>
      </c>
      <c r="G763" s="2">
        <f t="shared" si="32"/>
        <v>-1.0737669140113487E-2</v>
      </c>
      <c r="H763" s="2">
        <f t="shared" si="33"/>
        <v>2.9254789059904772E-2</v>
      </c>
    </row>
    <row r="764" spans="1:8" x14ac:dyDescent="0.25">
      <c r="A764" t="s">
        <v>4498</v>
      </c>
      <c r="B764">
        <v>11592.5</v>
      </c>
      <c r="C764">
        <v>11595</v>
      </c>
      <c r="D764">
        <v>11367.25</v>
      </c>
      <c r="E764">
        <v>11447.25</v>
      </c>
      <c r="G764" s="2">
        <f t="shared" si="32"/>
        <v>-1.2529652792753936E-2</v>
      </c>
      <c r="H764" s="2">
        <f t="shared" si="33"/>
        <v>2.0035628670082913E-2</v>
      </c>
    </row>
    <row r="765" spans="1:8" x14ac:dyDescent="0.25">
      <c r="A765" t="s">
        <v>4497</v>
      </c>
      <c r="B765">
        <v>11122.75</v>
      </c>
      <c r="C765">
        <v>11626</v>
      </c>
      <c r="D765">
        <v>11062</v>
      </c>
      <c r="E765">
        <v>11587</v>
      </c>
      <c r="G765" s="2">
        <f t="shared" si="32"/>
        <v>4.1738778629385721E-2</v>
      </c>
      <c r="H765" s="2">
        <f t="shared" si="33"/>
        <v>5.0985355270294699E-2</v>
      </c>
    </row>
    <row r="766" spans="1:8" x14ac:dyDescent="0.25">
      <c r="A766" t="s">
        <v>4496</v>
      </c>
      <c r="B766">
        <v>11417.75</v>
      </c>
      <c r="C766">
        <v>11537.5</v>
      </c>
      <c r="D766">
        <v>10921.5</v>
      </c>
      <c r="E766">
        <v>11235.25</v>
      </c>
      <c r="G766" s="2">
        <f t="shared" si="32"/>
        <v>-1.5983884740864006E-2</v>
      </c>
      <c r="H766" s="2">
        <f t="shared" si="33"/>
        <v>5.6402508812892001E-2</v>
      </c>
    </row>
    <row r="767" spans="1:8" x14ac:dyDescent="0.25">
      <c r="A767" t="s">
        <v>4495</v>
      </c>
      <c r="B767">
        <v>11510</v>
      </c>
      <c r="C767">
        <v>11703.5</v>
      </c>
      <c r="D767">
        <v>11415</v>
      </c>
      <c r="E767">
        <v>11446</v>
      </c>
      <c r="G767" s="2">
        <f t="shared" si="32"/>
        <v>-5.5603822762814942E-3</v>
      </c>
      <c r="H767" s="2">
        <f t="shared" si="33"/>
        <v>2.5273762593079282E-2</v>
      </c>
    </row>
    <row r="768" spans="1:8" x14ac:dyDescent="0.25">
      <c r="A768" t="s">
        <v>4494</v>
      </c>
      <c r="B768">
        <v>11453.75</v>
      </c>
      <c r="C768">
        <v>11734</v>
      </c>
      <c r="D768">
        <v>11430.25</v>
      </c>
      <c r="E768">
        <v>11713.5</v>
      </c>
      <c r="G768" s="2">
        <f t="shared" si="32"/>
        <v>2.2678162173960494E-2</v>
      </c>
      <c r="H768" s="2">
        <f t="shared" si="33"/>
        <v>2.6574221911156798E-2</v>
      </c>
    </row>
    <row r="769" spans="1:8" x14ac:dyDescent="0.25">
      <c r="A769" t="s">
        <v>4493</v>
      </c>
      <c r="B769">
        <v>11393.75</v>
      </c>
      <c r="C769">
        <v>11530.25</v>
      </c>
      <c r="D769">
        <v>11207.75</v>
      </c>
      <c r="E769">
        <v>11478.75</v>
      </c>
      <c r="G769" s="2">
        <f t="shared" si="32"/>
        <v>7.4602303894679102E-3</v>
      </c>
      <c r="H769" s="2">
        <f t="shared" si="33"/>
        <v>2.8774731770426713E-2</v>
      </c>
    </row>
    <row r="770" spans="1:8" x14ac:dyDescent="0.25">
      <c r="A770" t="s">
        <v>4492</v>
      </c>
      <c r="B770">
        <v>11061.25</v>
      </c>
      <c r="C770">
        <v>11386.25</v>
      </c>
      <c r="D770">
        <v>10935.5</v>
      </c>
      <c r="E770">
        <v>11358.5</v>
      </c>
      <c r="G770" s="2">
        <f t="shared" si="32"/>
        <v>2.6873093004859305E-2</v>
      </c>
      <c r="H770" s="2">
        <f t="shared" si="33"/>
        <v>4.1218965753737825E-2</v>
      </c>
    </row>
    <row r="771" spans="1:8" x14ac:dyDescent="0.25">
      <c r="A771" t="s">
        <v>4491</v>
      </c>
      <c r="B771">
        <v>11134</v>
      </c>
      <c r="C771">
        <v>11328.75</v>
      </c>
      <c r="D771">
        <v>11008</v>
      </c>
      <c r="E771">
        <v>11090.75</v>
      </c>
      <c r="G771" s="2">
        <f t="shared" ref="G771:G834" si="34" xml:space="preserve"> (E771-B771)/B771</f>
        <v>-3.8844979342554336E-3</v>
      </c>
      <c r="H771" s="2">
        <f t="shared" ref="H771:H834" si="35" xml:space="preserve"> (C771-D771) / D771</f>
        <v>2.9137899709302327E-2</v>
      </c>
    </row>
    <row r="772" spans="1:8" x14ac:dyDescent="0.25">
      <c r="A772" t="s">
        <v>4490</v>
      </c>
      <c r="B772">
        <v>11320.25</v>
      </c>
      <c r="C772">
        <v>11382.75</v>
      </c>
      <c r="D772">
        <v>11049</v>
      </c>
      <c r="E772">
        <v>11153.25</v>
      </c>
      <c r="G772" s="2">
        <f t="shared" si="34"/>
        <v>-1.4752324374461695E-2</v>
      </c>
      <c r="H772" s="2">
        <f t="shared" si="35"/>
        <v>3.0206353516155308E-2</v>
      </c>
    </row>
    <row r="773" spans="1:8" x14ac:dyDescent="0.25">
      <c r="A773" t="s">
        <v>4489</v>
      </c>
      <c r="B773">
        <v>11161.25</v>
      </c>
      <c r="C773">
        <v>11431.75</v>
      </c>
      <c r="D773">
        <v>11081.5</v>
      </c>
      <c r="E773">
        <v>11198.75</v>
      </c>
      <c r="G773" s="2">
        <f t="shared" si="34"/>
        <v>3.3598387277410683E-3</v>
      </c>
      <c r="H773" s="2">
        <f t="shared" si="35"/>
        <v>3.160673194062176E-2</v>
      </c>
    </row>
    <row r="774" spans="1:8" x14ac:dyDescent="0.25">
      <c r="A774" t="s">
        <v>4488</v>
      </c>
      <c r="B774">
        <v>10720</v>
      </c>
      <c r="C774">
        <v>11146.25</v>
      </c>
      <c r="D774">
        <v>10713</v>
      </c>
      <c r="E774">
        <v>11110.25</v>
      </c>
      <c r="G774" s="2">
        <f t="shared" si="34"/>
        <v>3.640391791044776E-2</v>
      </c>
      <c r="H774" s="2">
        <f t="shared" si="35"/>
        <v>4.0441519649024552E-2</v>
      </c>
    </row>
    <row r="775" spans="1:8" x14ac:dyDescent="0.25">
      <c r="A775" t="s">
        <v>4487</v>
      </c>
      <c r="B775">
        <v>11064.75</v>
      </c>
      <c r="C775">
        <v>11253.5</v>
      </c>
      <c r="D775">
        <v>10726.75</v>
      </c>
      <c r="E775">
        <v>10744</v>
      </c>
      <c r="G775" s="2">
        <f t="shared" si="34"/>
        <v>-2.8988454325673874E-2</v>
      </c>
      <c r="H775" s="2">
        <f t="shared" si="35"/>
        <v>4.9106206446500572E-2</v>
      </c>
    </row>
    <row r="776" spans="1:8" x14ac:dyDescent="0.25">
      <c r="A776" t="s">
        <v>4486</v>
      </c>
      <c r="B776">
        <v>10859</v>
      </c>
      <c r="C776">
        <v>11142.75</v>
      </c>
      <c r="D776">
        <v>10484.75</v>
      </c>
      <c r="E776">
        <v>11083.75</v>
      </c>
      <c r="G776" s="2">
        <f t="shared" si="34"/>
        <v>2.0697117598305552E-2</v>
      </c>
      <c r="H776" s="2">
        <f t="shared" si="35"/>
        <v>6.2757814921671956E-2</v>
      </c>
    </row>
    <row r="777" spans="1:8" x14ac:dyDescent="0.25">
      <c r="A777" t="s">
        <v>4485</v>
      </c>
      <c r="B777">
        <v>10875</v>
      </c>
      <c r="C777">
        <v>10976.75</v>
      </c>
      <c r="D777">
        <v>10805.5</v>
      </c>
      <c r="E777">
        <v>10840.5</v>
      </c>
      <c r="G777" s="2">
        <f t="shared" si="34"/>
        <v>-3.1724137931034482E-3</v>
      </c>
      <c r="H777" s="2">
        <f t="shared" si="35"/>
        <v>1.5848410531673685E-2</v>
      </c>
    </row>
    <row r="778" spans="1:8" x14ac:dyDescent="0.25">
      <c r="A778" t="s">
        <v>4484</v>
      </c>
      <c r="B778">
        <v>10987</v>
      </c>
      <c r="C778">
        <v>11039.5</v>
      </c>
      <c r="D778">
        <v>10767.25</v>
      </c>
      <c r="E778">
        <v>10845</v>
      </c>
      <c r="G778" s="2">
        <f t="shared" si="34"/>
        <v>-1.2924365158824065E-2</v>
      </c>
      <c r="H778" s="2">
        <f t="shared" si="35"/>
        <v>2.5285007778216351E-2</v>
      </c>
    </row>
    <row r="779" spans="1:8" x14ac:dyDescent="0.25">
      <c r="A779" t="s">
        <v>4483</v>
      </c>
      <c r="B779">
        <v>11067.75</v>
      </c>
      <c r="C779">
        <v>11136.5</v>
      </c>
      <c r="D779">
        <v>10876.75</v>
      </c>
      <c r="E779">
        <v>10984.5</v>
      </c>
      <c r="G779" s="2">
        <f t="shared" si="34"/>
        <v>-7.5218540353730436E-3</v>
      </c>
      <c r="H779" s="2">
        <f t="shared" si="35"/>
        <v>2.3881214517204128E-2</v>
      </c>
    </row>
    <row r="780" spans="1:8" x14ac:dyDescent="0.25">
      <c r="A780" t="s">
        <v>4482</v>
      </c>
      <c r="B780">
        <v>11494.5</v>
      </c>
      <c r="C780">
        <v>11564.5</v>
      </c>
      <c r="D780">
        <v>11043.25</v>
      </c>
      <c r="E780">
        <v>11101.5</v>
      </c>
      <c r="G780" s="2">
        <f t="shared" si="34"/>
        <v>-3.4190264909304449E-2</v>
      </c>
      <c r="H780" s="2">
        <f t="shared" si="35"/>
        <v>4.7200778756253822E-2</v>
      </c>
    </row>
    <row r="781" spans="1:8" x14ac:dyDescent="0.25">
      <c r="A781" t="s">
        <v>4481</v>
      </c>
      <c r="B781">
        <v>11628</v>
      </c>
      <c r="C781">
        <v>11729.75</v>
      </c>
      <c r="D781">
        <v>11505.25</v>
      </c>
      <c r="E781">
        <v>11541.75</v>
      </c>
      <c r="G781" s="2">
        <f t="shared" si="34"/>
        <v>-7.4174406604747166E-3</v>
      </c>
      <c r="H781" s="2">
        <f t="shared" si="35"/>
        <v>1.9512831098846179E-2</v>
      </c>
    </row>
    <row r="782" spans="1:8" x14ac:dyDescent="0.25">
      <c r="A782" t="s">
        <v>4480</v>
      </c>
      <c r="B782">
        <v>11630.25</v>
      </c>
      <c r="C782">
        <v>11711</v>
      </c>
      <c r="D782">
        <v>11366.5</v>
      </c>
      <c r="E782">
        <v>11623.75</v>
      </c>
      <c r="G782" s="2">
        <f t="shared" si="34"/>
        <v>-5.5888738419208525E-4</v>
      </c>
      <c r="H782" s="2">
        <f t="shared" si="35"/>
        <v>3.0308362292702239E-2</v>
      </c>
    </row>
    <row r="783" spans="1:8" x14ac:dyDescent="0.25">
      <c r="A783" t="s">
        <v>4479</v>
      </c>
      <c r="B783">
        <v>11314.5</v>
      </c>
      <c r="C783">
        <v>11675</v>
      </c>
      <c r="D783">
        <v>11281.5</v>
      </c>
      <c r="E783">
        <v>11640.75</v>
      </c>
      <c r="G783" s="2">
        <f t="shared" si="34"/>
        <v>2.8834681161341642E-2</v>
      </c>
      <c r="H783" s="2">
        <f t="shared" si="35"/>
        <v>3.4880113460089526E-2</v>
      </c>
    </row>
    <row r="784" spans="1:8" x14ac:dyDescent="0.25">
      <c r="A784" t="s">
        <v>4478</v>
      </c>
      <c r="B784">
        <v>11030</v>
      </c>
      <c r="C784">
        <v>11358.25</v>
      </c>
      <c r="D784">
        <v>10890.75</v>
      </c>
      <c r="E784">
        <v>11285.75</v>
      </c>
      <c r="G784" s="2">
        <f t="shared" si="34"/>
        <v>2.3186763372620128E-2</v>
      </c>
      <c r="H784" s="2">
        <f t="shared" si="35"/>
        <v>4.2926336570025023E-2</v>
      </c>
    </row>
    <row r="785" spans="1:8" x14ac:dyDescent="0.25">
      <c r="A785" t="s">
        <v>4477</v>
      </c>
      <c r="B785">
        <v>11220</v>
      </c>
      <c r="C785">
        <v>11357.25</v>
      </c>
      <c r="D785">
        <v>11024.25</v>
      </c>
      <c r="E785">
        <v>11035.5</v>
      </c>
      <c r="G785" s="2">
        <f t="shared" si="34"/>
        <v>-1.644385026737968E-2</v>
      </c>
      <c r="H785" s="2">
        <f t="shared" si="35"/>
        <v>3.0206136471868834E-2</v>
      </c>
    </row>
    <row r="786" spans="1:8" x14ac:dyDescent="0.25">
      <c r="A786" t="s">
        <v>4476</v>
      </c>
      <c r="B786">
        <v>11544</v>
      </c>
      <c r="C786">
        <v>11567.25</v>
      </c>
      <c r="D786">
        <v>11091.5</v>
      </c>
      <c r="E786">
        <v>11228.25</v>
      </c>
      <c r="G786" s="2">
        <f t="shared" si="34"/>
        <v>-2.7351871101871102E-2</v>
      </c>
      <c r="H786" s="2">
        <f t="shared" si="35"/>
        <v>4.2893206509489246E-2</v>
      </c>
    </row>
    <row r="787" spans="1:8" x14ac:dyDescent="0.25">
      <c r="A787" t="s">
        <v>4475</v>
      </c>
      <c r="B787">
        <v>11361</v>
      </c>
      <c r="C787">
        <v>11613.5</v>
      </c>
      <c r="D787">
        <v>11141.5</v>
      </c>
      <c r="E787">
        <v>11555.75</v>
      </c>
      <c r="G787" s="2">
        <f t="shared" si="34"/>
        <v>1.7141976938649765E-2</v>
      </c>
      <c r="H787" s="2">
        <f t="shared" si="35"/>
        <v>4.236413409325495E-2</v>
      </c>
    </row>
    <row r="788" spans="1:8" x14ac:dyDescent="0.25">
      <c r="A788" t="s">
        <v>4474</v>
      </c>
      <c r="B788">
        <v>11315.5</v>
      </c>
      <c r="C788">
        <v>11568.25</v>
      </c>
      <c r="D788">
        <v>11233.5</v>
      </c>
      <c r="E788">
        <v>11333.75</v>
      </c>
      <c r="G788" s="2">
        <f t="shared" si="34"/>
        <v>1.6128319561663205E-3</v>
      </c>
      <c r="H788" s="2">
        <f t="shared" si="35"/>
        <v>2.9799261138558776E-2</v>
      </c>
    </row>
    <row r="789" spans="1:8" x14ac:dyDescent="0.25">
      <c r="A789" t="s">
        <v>4473</v>
      </c>
      <c r="B789">
        <v>11362.5</v>
      </c>
      <c r="C789">
        <v>11537.75</v>
      </c>
      <c r="D789">
        <v>11256.5</v>
      </c>
      <c r="E789">
        <v>11316.25</v>
      </c>
      <c r="G789" s="2">
        <f t="shared" si="34"/>
        <v>-4.0704070407040702E-3</v>
      </c>
      <c r="H789" s="2">
        <f t="shared" si="35"/>
        <v>2.4985563896415406E-2</v>
      </c>
    </row>
    <row r="790" spans="1:8" x14ac:dyDescent="0.25">
      <c r="A790" t="s">
        <v>4472</v>
      </c>
      <c r="B790">
        <v>11583.75</v>
      </c>
      <c r="C790">
        <v>11600.25</v>
      </c>
      <c r="D790">
        <v>11229</v>
      </c>
      <c r="E790">
        <v>11376.75</v>
      </c>
      <c r="G790" s="2">
        <f t="shared" si="34"/>
        <v>-1.7869860796374232E-2</v>
      </c>
      <c r="H790" s="2">
        <f t="shared" si="35"/>
        <v>3.3061715201709856E-2</v>
      </c>
    </row>
    <row r="791" spans="1:8" x14ac:dyDescent="0.25">
      <c r="A791" t="s">
        <v>4471</v>
      </c>
      <c r="B791">
        <v>11661.25</v>
      </c>
      <c r="C791">
        <v>11796</v>
      </c>
      <c r="D791">
        <v>11510</v>
      </c>
      <c r="E791">
        <v>11565.5</v>
      </c>
      <c r="G791" s="2">
        <f t="shared" si="34"/>
        <v>-8.2109550862900626E-3</v>
      </c>
      <c r="H791" s="2">
        <f t="shared" si="35"/>
        <v>2.4847958297132929E-2</v>
      </c>
    </row>
    <row r="792" spans="1:8" x14ac:dyDescent="0.25">
      <c r="A792" t="s">
        <v>4470</v>
      </c>
      <c r="B792">
        <v>11946</v>
      </c>
      <c r="C792">
        <v>12140.5</v>
      </c>
      <c r="D792">
        <v>11647.5</v>
      </c>
      <c r="E792">
        <v>11710</v>
      </c>
      <c r="G792" s="2">
        <f t="shared" si="34"/>
        <v>-1.9755566716892683E-2</v>
      </c>
      <c r="H792" s="2">
        <f t="shared" si="35"/>
        <v>4.232667954496673E-2</v>
      </c>
    </row>
    <row r="793" spans="1:8" x14ac:dyDescent="0.25">
      <c r="A793" t="s">
        <v>4469</v>
      </c>
      <c r="B793">
        <v>12045.75</v>
      </c>
      <c r="C793">
        <v>12092.5</v>
      </c>
      <c r="D793">
        <v>11828.25</v>
      </c>
      <c r="E793">
        <v>11922.25</v>
      </c>
      <c r="G793" s="2">
        <f t="shared" si="34"/>
        <v>-1.0252578710333519E-2</v>
      </c>
      <c r="H793" s="2">
        <f t="shared" si="35"/>
        <v>2.2340582926468414E-2</v>
      </c>
    </row>
    <row r="794" spans="1:8" x14ac:dyDescent="0.25">
      <c r="A794" t="s">
        <v>4468</v>
      </c>
      <c r="B794">
        <v>11920</v>
      </c>
      <c r="C794">
        <v>12066.25</v>
      </c>
      <c r="D794">
        <v>11792.25</v>
      </c>
      <c r="E794">
        <v>12024</v>
      </c>
      <c r="G794" s="2">
        <f t="shared" si="34"/>
        <v>8.7248322147650999E-3</v>
      </c>
      <c r="H794" s="2">
        <f t="shared" si="35"/>
        <v>2.3235599652314021E-2</v>
      </c>
    </row>
    <row r="795" spans="1:8" x14ac:dyDescent="0.25">
      <c r="A795" t="s">
        <v>4467</v>
      </c>
      <c r="B795">
        <v>11880</v>
      </c>
      <c r="C795">
        <v>11880</v>
      </c>
      <c r="D795">
        <v>11750.5</v>
      </c>
      <c r="E795">
        <v>11814.580078125</v>
      </c>
      <c r="G795" s="2">
        <f t="shared" si="34"/>
        <v>-5.5067274305555559E-3</v>
      </c>
      <c r="H795" s="2">
        <f t="shared" si="35"/>
        <v>1.1020807625207438E-2</v>
      </c>
    </row>
    <row r="796" spans="1:8" x14ac:dyDescent="0.25">
      <c r="A796" t="s">
        <v>4466</v>
      </c>
      <c r="B796">
        <v>12159</v>
      </c>
      <c r="C796">
        <v>12187.75</v>
      </c>
      <c r="D796">
        <v>11866.5</v>
      </c>
      <c r="E796">
        <v>11934.75</v>
      </c>
      <c r="G796" s="2">
        <f t="shared" si="34"/>
        <v>-1.8443128546755491E-2</v>
      </c>
      <c r="H796" s="2">
        <f t="shared" si="35"/>
        <v>2.7072009438334807E-2</v>
      </c>
    </row>
    <row r="797" spans="1:8" x14ac:dyDescent="0.25">
      <c r="A797" t="s">
        <v>4465</v>
      </c>
      <c r="B797">
        <v>12050.25</v>
      </c>
      <c r="C797">
        <v>12173</v>
      </c>
      <c r="D797">
        <v>12001.75</v>
      </c>
      <c r="E797">
        <v>12142</v>
      </c>
      <c r="G797" s="2">
        <f t="shared" si="34"/>
        <v>7.6139499180514925E-3</v>
      </c>
      <c r="H797" s="2">
        <f t="shared" si="35"/>
        <v>1.42687524735976E-2</v>
      </c>
    </row>
    <row r="798" spans="1:8" x14ac:dyDescent="0.25">
      <c r="A798" t="s">
        <v>4464</v>
      </c>
      <c r="B798">
        <v>12769.5</v>
      </c>
      <c r="C798">
        <v>12889</v>
      </c>
      <c r="D798">
        <v>12003.25</v>
      </c>
      <c r="E798">
        <v>12036.5</v>
      </c>
      <c r="G798" s="2">
        <f t="shared" si="34"/>
        <v>-5.7402404166177222E-2</v>
      </c>
      <c r="H798" s="2">
        <f t="shared" si="35"/>
        <v>7.3792514527315514E-2</v>
      </c>
    </row>
    <row r="799" spans="1:8" x14ac:dyDescent="0.25">
      <c r="A799" t="s">
        <v>4463</v>
      </c>
      <c r="B799">
        <v>12626</v>
      </c>
      <c r="C799">
        <v>12773.75</v>
      </c>
      <c r="D799">
        <v>12573.25</v>
      </c>
      <c r="E799">
        <v>12740.75</v>
      </c>
      <c r="G799" s="2">
        <f t="shared" si="34"/>
        <v>9.0883890384920001E-3</v>
      </c>
      <c r="H799" s="2">
        <f t="shared" si="35"/>
        <v>1.5946553198258207E-2</v>
      </c>
    </row>
    <row r="800" spans="1:8" x14ac:dyDescent="0.25">
      <c r="A800" t="s">
        <v>4462</v>
      </c>
      <c r="B800">
        <v>12345.25</v>
      </c>
      <c r="C800">
        <v>12613.75</v>
      </c>
      <c r="D800">
        <v>12329.5</v>
      </c>
      <c r="E800">
        <v>12592.5</v>
      </c>
      <c r="G800" s="2">
        <f t="shared" si="34"/>
        <v>2.0027945971122497E-2</v>
      </c>
      <c r="H800" s="2">
        <f t="shared" si="35"/>
        <v>2.3054462873595846E-2</v>
      </c>
    </row>
    <row r="801" spans="1:8" x14ac:dyDescent="0.25">
      <c r="A801" t="s">
        <v>4461</v>
      </c>
      <c r="B801">
        <v>12267.75</v>
      </c>
      <c r="C801">
        <v>12379.5</v>
      </c>
      <c r="D801">
        <v>12115.75</v>
      </c>
      <c r="E801">
        <v>12321.75</v>
      </c>
      <c r="G801" s="2">
        <f t="shared" si="34"/>
        <v>4.4017851684294189E-3</v>
      </c>
      <c r="H801" s="2">
        <f t="shared" si="35"/>
        <v>2.1769184738872956E-2</v>
      </c>
    </row>
    <row r="802" spans="1:8" x14ac:dyDescent="0.25">
      <c r="A802" t="s">
        <v>4460</v>
      </c>
      <c r="B802">
        <v>12019.75</v>
      </c>
      <c r="C802">
        <v>12306.25</v>
      </c>
      <c r="D802">
        <v>11921.5</v>
      </c>
      <c r="E802">
        <v>12263.25</v>
      </c>
      <c r="G802" s="2">
        <f t="shared" si="34"/>
        <v>2.0258324840366895E-2</v>
      </c>
      <c r="H802" s="2">
        <f t="shared" si="35"/>
        <v>3.2273623285660365E-2</v>
      </c>
    </row>
    <row r="803" spans="1:8" x14ac:dyDescent="0.25">
      <c r="A803" t="s">
        <v>4459</v>
      </c>
      <c r="B803">
        <v>12110.5</v>
      </c>
      <c r="C803">
        <v>12244.5</v>
      </c>
      <c r="D803">
        <v>11930</v>
      </c>
      <c r="E803">
        <v>12019</v>
      </c>
      <c r="G803" s="2">
        <f t="shared" si="34"/>
        <v>-7.55542710870732E-3</v>
      </c>
      <c r="H803" s="2">
        <f t="shared" si="35"/>
        <v>2.6362112321877618E-2</v>
      </c>
    </row>
    <row r="804" spans="1:8" x14ac:dyDescent="0.25">
      <c r="A804" t="s">
        <v>4458</v>
      </c>
      <c r="B804">
        <v>12297.75</v>
      </c>
      <c r="C804">
        <v>12461.5</v>
      </c>
      <c r="D804">
        <v>12040.25</v>
      </c>
      <c r="E804">
        <v>12104.25</v>
      </c>
      <c r="G804" s="2">
        <f t="shared" si="34"/>
        <v>-1.5734585594925903E-2</v>
      </c>
      <c r="H804" s="2">
        <f t="shared" si="35"/>
        <v>3.4986815057826873E-2</v>
      </c>
    </row>
    <row r="805" spans="1:8" x14ac:dyDescent="0.25">
      <c r="A805" t="s">
        <v>4457</v>
      </c>
      <c r="B805">
        <v>12284.75</v>
      </c>
      <c r="C805">
        <v>12299.5</v>
      </c>
      <c r="D805">
        <v>12017.75</v>
      </c>
      <c r="E805">
        <v>12292.25</v>
      </c>
      <c r="G805" s="2">
        <f t="shared" si="34"/>
        <v>6.1051303445328563E-4</v>
      </c>
      <c r="H805" s="2">
        <f t="shared" si="35"/>
        <v>2.3444488360966072E-2</v>
      </c>
    </row>
    <row r="806" spans="1:8" x14ac:dyDescent="0.25">
      <c r="A806" t="s">
        <v>4456</v>
      </c>
      <c r="B806">
        <v>12366</v>
      </c>
      <c r="C806">
        <v>12513</v>
      </c>
      <c r="D806">
        <v>12276.25</v>
      </c>
      <c r="E806">
        <v>12285.25</v>
      </c>
      <c r="G806" s="2">
        <f t="shared" si="34"/>
        <v>-6.5300016173378619E-3</v>
      </c>
      <c r="H806" s="2">
        <f t="shared" si="35"/>
        <v>1.9285205172589349E-2</v>
      </c>
    </row>
    <row r="807" spans="1:8" x14ac:dyDescent="0.25">
      <c r="A807" t="s">
        <v>4455</v>
      </c>
      <c r="B807">
        <v>12503.5</v>
      </c>
      <c r="C807">
        <v>12658.25</v>
      </c>
      <c r="D807">
        <v>12247.5</v>
      </c>
      <c r="E807">
        <v>12358.75</v>
      </c>
      <c r="G807" s="2">
        <f t="shared" si="34"/>
        <v>-1.1576758507617867E-2</v>
      </c>
      <c r="H807" s="2">
        <f t="shared" si="35"/>
        <v>3.3537456623800775E-2</v>
      </c>
    </row>
    <row r="808" spans="1:8" x14ac:dyDescent="0.25">
      <c r="A808" t="s">
        <v>4454</v>
      </c>
      <c r="B808">
        <v>12485</v>
      </c>
      <c r="C808">
        <v>12610.25</v>
      </c>
      <c r="D808">
        <v>12401.5</v>
      </c>
      <c r="E808">
        <v>12492.75</v>
      </c>
      <c r="G808" s="2">
        <f t="shared" si="34"/>
        <v>6.2074489387264713E-4</v>
      </c>
      <c r="H808" s="2">
        <f t="shared" si="35"/>
        <v>1.6832641212756523E-2</v>
      </c>
    </row>
    <row r="809" spans="1:8" x14ac:dyDescent="0.25">
      <c r="A809" t="s">
        <v>4453</v>
      </c>
      <c r="B809">
        <v>13153.75</v>
      </c>
      <c r="C809">
        <v>13220</v>
      </c>
      <c r="D809">
        <v>12557.5</v>
      </c>
      <c r="E809">
        <v>12620.5</v>
      </c>
      <c r="G809" s="2">
        <f t="shared" si="34"/>
        <v>-4.053977002755868E-2</v>
      </c>
      <c r="H809" s="2">
        <f t="shared" si="35"/>
        <v>5.2757316344813857E-2</v>
      </c>
    </row>
    <row r="810" spans="1:8" x14ac:dyDescent="0.25">
      <c r="A810" t="s">
        <v>4452</v>
      </c>
      <c r="B810">
        <v>12944</v>
      </c>
      <c r="C810">
        <v>13161.5</v>
      </c>
      <c r="D810">
        <v>12925</v>
      </c>
      <c r="E810">
        <v>13156</v>
      </c>
      <c r="G810" s="2">
        <f t="shared" si="34"/>
        <v>1.6378244746600743E-2</v>
      </c>
      <c r="H810" s="2">
        <f t="shared" si="35"/>
        <v>1.8297872340425531E-2</v>
      </c>
    </row>
    <row r="811" spans="1:8" x14ac:dyDescent="0.25">
      <c r="A811" t="s">
        <v>4451</v>
      </c>
      <c r="B811">
        <v>12892</v>
      </c>
      <c r="C811">
        <v>13011.25</v>
      </c>
      <c r="D811">
        <v>12825.75</v>
      </c>
      <c r="E811">
        <v>12929.75</v>
      </c>
      <c r="G811" s="2">
        <f t="shared" si="34"/>
        <v>2.9281725100837727E-3</v>
      </c>
      <c r="H811" s="2">
        <f t="shared" si="35"/>
        <v>1.4463091826988675E-2</v>
      </c>
    </row>
    <row r="812" spans="1:8" x14ac:dyDescent="0.25">
      <c r="A812" t="s">
        <v>4450</v>
      </c>
      <c r="B812">
        <v>12933.75</v>
      </c>
      <c r="C812">
        <v>13018.5</v>
      </c>
      <c r="D812">
        <v>12823.5</v>
      </c>
      <c r="E812">
        <v>12896.5</v>
      </c>
      <c r="G812" s="2">
        <f t="shared" si="34"/>
        <v>-2.8800618536773946E-3</v>
      </c>
      <c r="H812" s="2">
        <f t="shared" si="35"/>
        <v>1.5206456895543338E-2</v>
      </c>
    </row>
    <row r="813" spans="1:8" x14ac:dyDescent="0.25">
      <c r="A813" t="s">
        <v>4449</v>
      </c>
      <c r="B813">
        <v>13226.5</v>
      </c>
      <c r="C813">
        <v>13226.5</v>
      </c>
      <c r="D813">
        <v>12874.5</v>
      </c>
      <c r="E813">
        <v>12909.75</v>
      </c>
      <c r="G813" s="2">
        <f t="shared" si="34"/>
        <v>-2.3948134427097114E-2</v>
      </c>
      <c r="H813" s="2">
        <f t="shared" si="35"/>
        <v>2.734086760650899E-2</v>
      </c>
    </row>
    <row r="814" spans="1:8" x14ac:dyDescent="0.25">
      <c r="A814" t="s">
        <v>4448</v>
      </c>
      <c r="B814">
        <v>13534.25</v>
      </c>
      <c r="C814">
        <v>13534.5</v>
      </c>
      <c r="D814">
        <v>13228.75</v>
      </c>
      <c r="E814">
        <v>13268.5</v>
      </c>
      <c r="G814" s="2">
        <f t="shared" si="34"/>
        <v>-1.9635369525463176E-2</v>
      </c>
      <c r="H814" s="2">
        <f t="shared" si="35"/>
        <v>2.3112538977605592E-2</v>
      </c>
    </row>
    <row r="815" spans="1:8" x14ac:dyDescent="0.25">
      <c r="A815" t="s">
        <v>4447</v>
      </c>
      <c r="B815">
        <v>13503</v>
      </c>
      <c r="C815">
        <v>13575.5</v>
      </c>
      <c r="D815">
        <v>13410.75</v>
      </c>
      <c r="E815">
        <v>13523.25</v>
      </c>
      <c r="G815" s="2">
        <f t="shared" si="34"/>
        <v>1.4996667407242835E-3</v>
      </c>
      <c r="H815" s="2">
        <f t="shared" si="35"/>
        <v>1.2284920679305781E-2</v>
      </c>
    </row>
    <row r="816" spans="1:8" x14ac:dyDescent="0.25">
      <c r="A816" t="s">
        <v>4446</v>
      </c>
      <c r="B816">
        <v>13658</v>
      </c>
      <c r="C816">
        <v>13672</v>
      </c>
      <c r="D816">
        <v>13406.25</v>
      </c>
      <c r="E816">
        <v>13493.25</v>
      </c>
      <c r="G816" s="2">
        <f t="shared" si="34"/>
        <v>-1.2062527456435788E-2</v>
      </c>
      <c r="H816" s="2">
        <f t="shared" si="35"/>
        <v>1.9822843822843824E-2</v>
      </c>
    </row>
    <row r="817" spans="1:8" x14ac:dyDescent="0.25">
      <c r="A817" t="s">
        <v>4445</v>
      </c>
      <c r="B817">
        <v>13674.75</v>
      </c>
      <c r="C817">
        <v>13740.75</v>
      </c>
      <c r="D817">
        <v>13522.75</v>
      </c>
      <c r="E817">
        <v>13658.25</v>
      </c>
      <c r="G817" s="2">
        <f t="shared" si="34"/>
        <v>-1.2066034113969177E-3</v>
      </c>
      <c r="H817" s="2">
        <f t="shared" si="35"/>
        <v>1.6120981309275112E-2</v>
      </c>
    </row>
    <row r="818" spans="1:8" x14ac:dyDescent="0.25">
      <c r="A818" t="s">
        <v>4444</v>
      </c>
      <c r="B818">
        <v>13571.5</v>
      </c>
      <c r="C818">
        <v>13706</v>
      </c>
      <c r="D818">
        <v>13495.25</v>
      </c>
      <c r="E818">
        <v>13681.25</v>
      </c>
      <c r="G818" s="2">
        <f t="shared" si="34"/>
        <v>8.0867995431602984E-3</v>
      </c>
      <c r="H818" s="2">
        <f t="shared" si="35"/>
        <v>1.561660584279654E-2</v>
      </c>
    </row>
    <row r="819" spans="1:8" x14ac:dyDescent="0.25">
      <c r="A819" t="s">
        <v>4443</v>
      </c>
      <c r="B819">
        <v>13344.25</v>
      </c>
      <c r="C819">
        <v>13583.25</v>
      </c>
      <c r="D819">
        <v>13312</v>
      </c>
      <c r="E819">
        <v>13577.75</v>
      </c>
      <c r="G819" s="2">
        <f t="shared" si="34"/>
        <v>1.7498173370552862E-2</v>
      </c>
      <c r="H819" s="2">
        <f t="shared" si="35"/>
        <v>2.037635216346154E-2</v>
      </c>
    </row>
    <row r="820" spans="1:8" x14ac:dyDescent="0.25">
      <c r="A820" t="s">
        <v>4442</v>
      </c>
      <c r="B820">
        <v>13380.5</v>
      </c>
      <c r="C820">
        <v>13575</v>
      </c>
      <c r="D820">
        <v>13285</v>
      </c>
      <c r="E820">
        <v>13311.25</v>
      </c>
      <c r="G820" s="2">
        <f t="shared" si="34"/>
        <v>-5.1754418743694183E-3</v>
      </c>
      <c r="H820" s="2">
        <f t="shared" si="35"/>
        <v>2.1829130598419271E-2</v>
      </c>
    </row>
    <row r="821" spans="1:8" x14ac:dyDescent="0.25">
      <c r="A821" t="s">
        <v>4441</v>
      </c>
      <c r="B821">
        <v>13050</v>
      </c>
      <c r="C821">
        <v>13408</v>
      </c>
      <c r="D821">
        <v>12982</v>
      </c>
      <c r="E821">
        <v>13392</v>
      </c>
      <c r="G821" s="2">
        <f t="shared" si="34"/>
        <v>2.6206896551724139E-2</v>
      </c>
      <c r="H821" s="2">
        <f t="shared" si="35"/>
        <v>3.2814666461254041E-2</v>
      </c>
    </row>
    <row r="822" spans="1:8" x14ac:dyDescent="0.25">
      <c r="A822" t="s">
        <v>4440</v>
      </c>
      <c r="B822">
        <v>13206.25</v>
      </c>
      <c r="C822">
        <v>13233.75</v>
      </c>
      <c r="D822">
        <v>12963.25</v>
      </c>
      <c r="E822">
        <v>13031.5</v>
      </c>
      <c r="G822" s="2">
        <f t="shared" si="34"/>
        <v>-1.3232371036441079E-2</v>
      </c>
      <c r="H822" s="2">
        <f t="shared" si="35"/>
        <v>2.0866680809210652E-2</v>
      </c>
    </row>
    <row r="823" spans="1:8" x14ac:dyDescent="0.25">
      <c r="A823" t="s">
        <v>4439</v>
      </c>
      <c r="B823">
        <v>13227.75</v>
      </c>
      <c r="C823">
        <v>13419.25</v>
      </c>
      <c r="D823">
        <v>13120.5</v>
      </c>
      <c r="E823">
        <v>13183.25</v>
      </c>
      <c r="G823" s="2">
        <f t="shared" si="34"/>
        <v>-3.364139781897904E-3</v>
      </c>
      <c r="H823" s="2">
        <f t="shared" si="35"/>
        <v>2.2769711520140238E-2</v>
      </c>
    </row>
    <row r="824" spans="1:8" x14ac:dyDescent="0.25">
      <c r="A824" t="s">
        <v>4438</v>
      </c>
      <c r="B824">
        <v>13327.25</v>
      </c>
      <c r="C824">
        <v>13384.5</v>
      </c>
      <c r="D824">
        <v>13085</v>
      </c>
      <c r="E824">
        <v>13228.75</v>
      </c>
      <c r="G824" s="2">
        <f t="shared" si="34"/>
        <v>-7.3908720853889586E-3</v>
      </c>
      <c r="H824" s="2">
        <f t="shared" si="35"/>
        <v>2.2888803974016048E-2</v>
      </c>
    </row>
    <row r="825" spans="1:8" x14ac:dyDescent="0.25">
      <c r="A825" t="s">
        <v>4437</v>
      </c>
      <c r="B825">
        <v>13247</v>
      </c>
      <c r="C825">
        <v>13356</v>
      </c>
      <c r="D825">
        <v>13184.75</v>
      </c>
      <c r="E825">
        <v>13327</v>
      </c>
      <c r="G825" s="2">
        <f t="shared" si="34"/>
        <v>6.0391031931758135E-3</v>
      </c>
      <c r="H825" s="2">
        <f t="shared" si="35"/>
        <v>1.2988490490908057E-2</v>
      </c>
    </row>
    <row r="826" spans="1:8" x14ac:dyDescent="0.25">
      <c r="A826" t="s">
        <v>4436</v>
      </c>
      <c r="B826">
        <v>12921</v>
      </c>
      <c r="C826">
        <v>13310.25</v>
      </c>
      <c r="D826">
        <v>12867.25</v>
      </c>
      <c r="E826">
        <v>13271.5</v>
      </c>
      <c r="G826" s="2">
        <f t="shared" si="34"/>
        <v>2.7126383406857055E-2</v>
      </c>
      <c r="H826" s="2">
        <f t="shared" si="35"/>
        <v>3.4428490936291752E-2</v>
      </c>
    </row>
    <row r="827" spans="1:8" x14ac:dyDescent="0.25">
      <c r="A827" t="s">
        <v>4435</v>
      </c>
      <c r="B827">
        <v>12974.25</v>
      </c>
      <c r="C827">
        <v>13097</v>
      </c>
      <c r="D827">
        <v>12814.75</v>
      </c>
      <c r="E827">
        <v>12924.5</v>
      </c>
      <c r="G827" s="2">
        <f t="shared" si="34"/>
        <v>-3.834518372930998E-3</v>
      </c>
      <c r="H827" s="2">
        <f t="shared" si="35"/>
        <v>2.202540041748766E-2</v>
      </c>
    </row>
    <row r="828" spans="1:8" x14ac:dyDescent="0.25">
      <c r="A828" t="s">
        <v>4434</v>
      </c>
      <c r="B828">
        <v>12981</v>
      </c>
      <c r="C828">
        <v>13108.75</v>
      </c>
      <c r="D828">
        <v>12851.75</v>
      </c>
      <c r="E828">
        <v>12962.5</v>
      </c>
      <c r="G828" s="2">
        <f t="shared" si="34"/>
        <v>-1.4251598490100917E-3</v>
      </c>
      <c r="H828" s="2">
        <f t="shared" si="35"/>
        <v>1.9997276635477658E-2</v>
      </c>
    </row>
    <row r="829" spans="1:8" x14ac:dyDescent="0.25">
      <c r="A829" t="s">
        <v>4433</v>
      </c>
      <c r="B829">
        <v>12920.25</v>
      </c>
      <c r="C829">
        <v>13012</v>
      </c>
      <c r="D829">
        <v>12744.25</v>
      </c>
      <c r="E829">
        <v>12971.5</v>
      </c>
      <c r="G829" s="2">
        <f t="shared" si="34"/>
        <v>3.9666415123546369E-3</v>
      </c>
      <c r="H829" s="2">
        <f t="shared" si="35"/>
        <v>2.1009474861211918E-2</v>
      </c>
    </row>
    <row r="830" spans="1:8" x14ac:dyDescent="0.25">
      <c r="A830" t="s">
        <v>4432</v>
      </c>
      <c r="B830">
        <v>12580</v>
      </c>
      <c r="C830">
        <v>12948</v>
      </c>
      <c r="D830">
        <v>12449</v>
      </c>
      <c r="E830">
        <v>12737.5</v>
      </c>
      <c r="G830" s="2">
        <f t="shared" si="34"/>
        <v>1.2519872813990461E-2</v>
      </c>
      <c r="H830" s="2">
        <f t="shared" si="35"/>
        <v>4.0083540846654352E-2</v>
      </c>
    </row>
    <row r="831" spans="1:8" x14ac:dyDescent="0.25">
      <c r="A831" t="s">
        <v>4431</v>
      </c>
      <c r="B831">
        <v>12192</v>
      </c>
      <c r="C831">
        <v>12690</v>
      </c>
      <c r="D831">
        <v>12191.75</v>
      </c>
      <c r="E831">
        <v>12619</v>
      </c>
      <c r="G831" s="2">
        <f t="shared" si="34"/>
        <v>3.5022965879265094E-2</v>
      </c>
      <c r="H831" s="2">
        <f t="shared" si="35"/>
        <v>4.0867799946685261E-2</v>
      </c>
    </row>
    <row r="832" spans="1:8" x14ac:dyDescent="0.25">
      <c r="A832" t="s">
        <v>4430</v>
      </c>
      <c r="B832">
        <v>12311.25</v>
      </c>
      <c r="C832">
        <v>12334</v>
      </c>
      <c r="D832">
        <v>12072</v>
      </c>
      <c r="E832">
        <v>12112.5</v>
      </c>
      <c r="G832" s="2">
        <f t="shared" si="34"/>
        <v>-1.6143770941212304E-2</v>
      </c>
      <c r="H832" s="2">
        <f t="shared" si="35"/>
        <v>2.1703114645460569E-2</v>
      </c>
    </row>
    <row r="833" spans="1:8" x14ac:dyDescent="0.25">
      <c r="A833" t="s">
        <v>4429</v>
      </c>
      <c r="B833">
        <v>12444.5</v>
      </c>
      <c r="C833">
        <v>12498.5</v>
      </c>
      <c r="D833">
        <v>12266.5</v>
      </c>
      <c r="E833">
        <v>12354.5</v>
      </c>
      <c r="G833" s="2">
        <f t="shared" si="34"/>
        <v>-7.2321105709349512E-3</v>
      </c>
      <c r="H833" s="2">
        <f t="shared" si="35"/>
        <v>1.8913300452451799E-2</v>
      </c>
    </row>
    <row r="834" spans="1:8" x14ac:dyDescent="0.25">
      <c r="A834" t="s">
        <v>4428</v>
      </c>
      <c r="B834">
        <v>12559.25</v>
      </c>
      <c r="C834">
        <v>12698.5</v>
      </c>
      <c r="D834">
        <v>12343.75</v>
      </c>
      <c r="E834">
        <v>12423.5</v>
      </c>
      <c r="G834" s="2">
        <f t="shared" si="34"/>
        <v>-1.0808766447041025E-2</v>
      </c>
      <c r="H834" s="2">
        <f t="shared" si="35"/>
        <v>2.8739240506329113E-2</v>
      </c>
    </row>
    <row r="835" spans="1:8" x14ac:dyDescent="0.25">
      <c r="A835" t="s">
        <v>4427</v>
      </c>
      <c r="B835">
        <v>12440</v>
      </c>
      <c r="C835">
        <v>12655.25</v>
      </c>
      <c r="D835">
        <v>12373.5</v>
      </c>
      <c r="E835">
        <v>12640</v>
      </c>
      <c r="G835" s="2">
        <f t="shared" ref="G835:G898" si="36" xml:space="preserve"> (E835-B835)/B835</f>
        <v>1.607717041800643E-2</v>
      </c>
      <c r="H835" s="2">
        <f t="shared" ref="H835:H898" si="37" xml:space="preserve"> (C835-D835) / D835</f>
        <v>2.2770436820624722E-2</v>
      </c>
    </row>
    <row r="836" spans="1:8" x14ac:dyDescent="0.25">
      <c r="A836" t="s">
        <v>4426</v>
      </c>
      <c r="B836">
        <v>12330.5</v>
      </c>
      <c r="C836">
        <v>12517.5</v>
      </c>
      <c r="D836">
        <v>12235.75</v>
      </c>
      <c r="E836">
        <v>12465.25</v>
      </c>
      <c r="G836" s="2">
        <f t="shared" si="36"/>
        <v>1.0928186204938973E-2</v>
      </c>
      <c r="H836" s="2">
        <f t="shared" si="37"/>
        <v>2.3026786261569582E-2</v>
      </c>
    </row>
    <row r="837" spans="1:8" x14ac:dyDescent="0.25">
      <c r="A837" t="s">
        <v>4425</v>
      </c>
      <c r="B837">
        <v>11909.5</v>
      </c>
      <c r="C837">
        <v>12328.5</v>
      </c>
      <c r="D837">
        <v>11889.5</v>
      </c>
      <c r="E837">
        <v>12274</v>
      </c>
      <c r="G837" s="2">
        <f t="shared" si="36"/>
        <v>3.0605818884084136E-2</v>
      </c>
      <c r="H837" s="2">
        <f t="shared" si="37"/>
        <v>3.6923335716388409E-2</v>
      </c>
    </row>
    <row r="838" spans="1:8" x14ac:dyDescent="0.25">
      <c r="A838" t="s">
        <v>4424</v>
      </c>
      <c r="B838">
        <v>12043.5</v>
      </c>
      <c r="C838">
        <v>12186.5</v>
      </c>
      <c r="D838">
        <v>11857</v>
      </c>
      <c r="E838">
        <v>11907</v>
      </c>
      <c r="G838" s="2">
        <f t="shared" si="36"/>
        <v>-1.1333914559721011E-2</v>
      </c>
      <c r="H838" s="2">
        <f t="shared" si="37"/>
        <v>2.7789491439655898E-2</v>
      </c>
    </row>
    <row r="839" spans="1:8" x14ac:dyDescent="0.25">
      <c r="A839" t="s">
        <v>4423</v>
      </c>
      <c r="B839">
        <v>11810.5</v>
      </c>
      <c r="C839">
        <v>12021.5</v>
      </c>
      <c r="D839">
        <v>11740.25</v>
      </c>
      <c r="E839">
        <v>12007.5</v>
      </c>
      <c r="G839" s="2">
        <f t="shared" si="36"/>
        <v>1.6680072816561534E-2</v>
      </c>
      <c r="H839" s="2">
        <f t="shared" si="37"/>
        <v>2.3956048636102296E-2</v>
      </c>
    </row>
    <row r="840" spans="1:8" x14ac:dyDescent="0.25">
      <c r="A840" t="s">
        <v>4422</v>
      </c>
      <c r="B840">
        <v>11729.5</v>
      </c>
      <c r="C840">
        <v>11835</v>
      </c>
      <c r="D840">
        <v>11511.25</v>
      </c>
      <c r="E840">
        <v>11797.5</v>
      </c>
      <c r="G840" s="2">
        <f t="shared" si="36"/>
        <v>5.7973485655825052E-3</v>
      </c>
      <c r="H840" s="2">
        <f t="shared" si="37"/>
        <v>2.8124660658051907E-2</v>
      </c>
    </row>
    <row r="841" spans="1:8" x14ac:dyDescent="0.25">
      <c r="A841" t="s">
        <v>4421</v>
      </c>
      <c r="B841">
        <v>11780</v>
      </c>
      <c r="C841">
        <v>11970</v>
      </c>
      <c r="D841">
        <v>11479.25</v>
      </c>
      <c r="E841">
        <v>11762.25</v>
      </c>
      <c r="G841" s="2">
        <f t="shared" si="36"/>
        <v>-1.5067911714770799E-3</v>
      </c>
      <c r="H841" s="2">
        <f t="shared" si="37"/>
        <v>4.275105080906854E-2</v>
      </c>
    </row>
    <row r="842" spans="1:8" x14ac:dyDescent="0.25">
      <c r="A842" t="s">
        <v>4420</v>
      </c>
      <c r="B842">
        <v>11900.5</v>
      </c>
      <c r="C842">
        <v>12025.5</v>
      </c>
      <c r="D842">
        <v>11712</v>
      </c>
      <c r="E842">
        <v>11779</v>
      </c>
      <c r="G842" s="2">
        <f t="shared" si="36"/>
        <v>-1.020965505651023E-2</v>
      </c>
      <c r="H842" s="2">
        <f t="shared" si="37"/>
        <v>2.6767418032786885E-2</v>
      </c>
    </row>
    <row r="843" spans="1:8" x14ac:dyDescent="0.25">
      <c r="A843" t="s">
        <v>4419</v>
      </c>
      <c r="B843">
        <v>12149.75</v>
      </c>
      <c r="C843">
        <v>12149.75</v>
      </c>
      <c r="D843">
        <v>11853</v>
      </c>
      <c r="E843">
        <v>11884.25</v>
      </c>
      <c r="G843" s="2">
        <f t="shared" si="36"/>
        <v>-2.1852301487684932E-2</v>
      </c>
      <c r="H843" s="2">
        <f t="shared" si="37"/>
        <v>2.5035855901459545E-2</v>
      </c>
    </row>
    <row r="844" spans="1:8" x14ac:dyDescent="0.25">
      <c r="A844" t="s">
        <v>4418</v>
      </c>
      <c r="B844">
        <v>12115</v>
      </c>
      <c r="C844">
        <v>12211</v>
      </c>
      <c r="D844">
        <v>11952.5</v>
      </c>
      <c r="E844">
        <v>12152</v>
      </c>
      <c r="G844" s="2">
        <f t="shared" si="36"/>
        <v>3.0540652084193147E-3</v>
      </c>
      <c r="H844" s="2">
        <f t="shared" si="37"/>
        <v>2.1627274628738757E-2</v>
      </c>
    </row>
    <row r="845" spans="1:8" x14ac:dyDescent="0.25">
      <c r="A845" t="s">
        <v>4417</v>
      </c>
      <c r="B845">
        <v>11901.25</v>
      </c>
      <c r="C845">
        <v>12168.5</v>
      </c>
      <c r="D845">
        <v>11836.5</v>
      </c>
      <c r="E845">
        <v>12138.5</v>
      </c>
      <c r="G845" s="2">
        <f t="shared" si="36"/>
        <v>1.9934880789833E-2</v>
      </c>
      <c r="H845" s="2">
        <f t="shared" si="37"/>
        <v>2.8048832002703503E-2</v>
      </c>
    </row>
    <row r="846" spans="1:8" x14ac:dyDescent="0.25">
      <c r="A846" t="s">
        <v>4416</v>
      </c>
      <c r="B846">
        <v>11820.25</v>
      </c>
      <c r="C846">
        <v>11974.25</v>
      </c>
      <c r="D846">
        <v>11727.75</v>
      </c>
      <c r="E846">
        <v>11880.25</v>
      </c>
      <c r="G846" s="2">
        <f t="shared" si="36"/>
        <v>5.0760347708381798E-3</v>
      </c>
      <c r="H846" s="2">
        <f t="shared" si="37"/>
        <v>2.1018524439896828E-2</v>
      </c>
    </row>
    <row r="847" spans="1:8" x14ac:dyDescent="0.25">
      <c r="A847" t="s">
        <v>4415</v>
      </c>
      <c r="B847">
        <v>11606</v>
      </c>
      <c r="C847">
        <v>11815.75</v>
      </c>
      <c r="D847">
        <v>11389.25</v>
      </c>
      <c r="E847">
        <v>11808.5</v>
      </c>
      <c r="G847" s="2">
        <f t="shared" si="36"/>
        <v>1.7447871790453214E-2</v>
      </c>
      <c r="H847" s="2">
        <f t="shared" si="37"/>
        <v>3.7447593125096032E-2</v>
      </c>
    </row>
    <row r="848" spans="1:8" x14ac:dyDescent="0.25">
      <c r="A848" t="s">
        <v>4414</v>
      </c>
      <c r="B848">
        <v>11507.5</v>
      </c>
      <c r="C848">
        <v>11629.75</v>
      </c>
      <c r="D848">
        <v>11381.75</v>
      </c>
      <c r="E848">
        <v>11611.25</v>
      </c>
      <c r="G848" s="2">
        <f t="shared" si="36"/>
        <v>9.0158592222463613E-3</v>
      </c>
      <c r="H848" s="2">
        <f t="shared" si="37"/>
        <v>2.1789267906956313E-2</v>
      </c>
    </row>
    <row r="849" spans="1:8" x14ac:dyDescent="0.25">
      <c r="A849" t="s">
        <v>4413</v>
      </c>
      <c r="B849">
        <v>11691.5</v>
      </c>
      <c r="C849">
        <v>11696.75</v>
      </c>
      <c r="D849">
        <v>11351</v>
      </c>
      <c r="E849">
        <v>11529.5</v>
      </c>
      <c r="G849" s="2">
        <f t="shared" si="36"/>
        <v>-1.3856220331009708E-2</v>
      </c>
      <c r="H849" s="2">
        <f t="shared" si="37"/>
        <v>3.0459871376971193E-2</v>
      </c>
    </row>
    <row r="850" spans="1:8" x14ac:dyDescent="0.25">
      <c r="A850" t="s">
        <v>4412</v>
      </c>
      <c r="B850">
        <v>11680.5</v>
      </c>
      <c r="C850">
        <v>11749</v>
      </c>
      <c r="D850">
        <v>11564.5</v>
      </c>
      <c r="E850">
        <v>11691</v>
      </c>
      <c r="G850" s="2">
        <f t="shared" si="36"/>
        <v>8.9893412097084889E-4</v>
      </c>
      <c r="H850" s="2">
        <f t="shared" si="37"/>
        <v>1.5953997146439535E-2</v>
      </c>
    </row>
    <row r="851" spans="1:8" x14ac:dyDescent="0.25">
      <c r="A851" t="s">
        <v>4411</v>
      </c>
      <c r="B851">
        <v>12076.25</v>
      </c>
      <c r="C851">
        <v>12174.25</v>
      </c>
      <c r="D851">
        <v>11661.5</v>
      </c>
      <c r="E851">
        <v>11674.25</v>
      </c>
      <c r="G851" s="2">
        <f t="shared" si="36"/>
        <v>-3.3288479453472727E-2</v>
      </c>
      <c r="H851" s="2">
        <f t="shared" si="37"/>
        <v>4.3969472194829141E-2</v>
      </c>
    </row>
    <row r="852" spans="1:8" x14ac:dyDescent="0.25">
      <c r="A852" t="s">
        <v>4410</v>
      </c>
      <c r="B852">
        <v>12137.5</v>
      </c>
      <c r="C852">
        <v>12262</v>
      </c>
      <c r="D852">
        <v>11994.25</v>
      </c>
      <c r="E852">
        <v>12040.5</v>
      </c>
      <c r="G852" s="2">
        <f t="shared" si="36"/>
        <v>-7.9917610710607614E-3</v>
      </c>
      <c r="H852" s="2">
        <f t="shared" si="37"/>
        <v>2.2323196531671426E-2</v>
      </c>
    </row>
    <row r="853" spans="1:8" x14ac:dyDescent="0.25">
      <c r="A853" t="s">
        <v>4409</v>
      </c>
      <c r="B853">
        <v>11687.75</v>
      </c>
      <c r="C853">
        <v>12148.5</v>
      </c>
      <c r="D853">
        <v>11684.75</v>
      </c>
      <c r="E853">
        <v>12140.5</v>
      </c>
      <c r="G853" s="2">
        <f t="shared" si="36"/>
        <v>3.8737139312528077E-2</v>
      </c>
      <c r="H853" s="2">
        <f t="shared" si="37"/>
        <v>3.9688482851580054E-2</v>
      </c>
    </row>
    <row r="854" spans="1:8" x14ac:dyDescent="0.25">
      <c r="A854" t="s">
        <v>4408</v>
      </c>
      <c r="B854">
        <v>11542.75</v>
      </c>
      <c r="C854">
        <v>11766.75</v>
      </c>
      <c r="D854">
        <v>11460.5</v>
      </c>
      <c r="E854">
        <v>11737.5</v>
      </c>
      <c r="G854" s="2">
        <f t="shared" si="36"/>
        <v>1.687206255008555E-2</v>
      </c>
      <c r="H854" s="2">
        <f t="shared" si="37"/>
        <v>2.6722219798438113E-2</v>
      </c>
    </row>
    <row r="855" spans="1:8" x14ac:dyDescent="0.25">
      <c r="A855" t="s">
        <v>4407</v>
      </c>
      <c r="B855">
        <v>11579.75</v>
      </c>
      <c r="C855">
        <v>11745.75</v>
      </c>
      <c r="D855">
        <v>11320.5</v>
      </c>
      <c r="E855">
        <v>11565.75</v>
      </c>
      <c r="G855" s="2">
        <f t="shared" si="36"/>
        <v>-1.2090071029167296E-3</v>
      </c>
      <c r="H855" s="2">
        <f t="shared" si="37"/>
        <v>3.7564595203392073E-2</v>
      </c>
    </row>
    <row r="856" spans="1:8" x14ac:dyDescent="0.25">
      <c r="A856" t="s">
        <v>4406</v>
      </c>
      <c r="B856">
        <v>11332.5</v>
      </c>
      <c r="C856">
        <v>11678.25</v>
      </c>
      <c r="D856">
        <v>11273.75</v>
      </c>
      <c r="E856">
        <v>11577.25</v>
      </c>
      <c r="G856" s="2">
        <f t="shared" si="36"/>
        <v>2.159717626296051E-2</v>
      </c>
      <c r="H856" s="2">
        <f t="shared" si="37"/>
        <v>3.5879809291495729E-2</v>
      </c>
    </row>
    <row r="857" spans="1:8" x14ac:dyDescent="0.25">
      <c r="A857" t="s">
        <v>4405</v>
      </c>
      <c r="B857">
        <v>11178.5</v>
      </c>
      <c r="C857">
        <v>11290</v>
      </c>
      <c r="D857">
        <v>11130.25</v>
      </c>
      <c r="E857">
        <v>11130.3896484375</v>
      </c>
      <c r="G857" s="2">
        <f t="shared" si="36"/>
        <v>-4.3038289182358996E-3</v>
      </c>
      <c r="H857" s="2">
        <f t="shared" si="37"/>
        <v>1.4352777341030076E-2</v>
      </c>
    </row>
    <row r="858" spans="1:8" x14ac:dyDescent="0.25">
      <c r="A858" t="s">
        <v>4404</v>
      </c>
      <c r="B858">
        <v>11608.5</v>
      </c>
      <c r="C858">
        <v>11737.75</v>
      </c>
      <c r="D858">
        <v>11036.75</v>
      </c>
      <c r="E858">
        <v>11124.75</v>
      </c>
      <c r="G858" s="2">
        <f t="shared" si="36"/>
        <v>-4.1672050652539087E-2</v>
      </c>
      <c r="H858" s="2">
        <f t="shared" si="37"/>
        <v>6.3515074637008173E-2</v>
      </c>
    </row>
    <row r="859" spans="1:8" x14ac:dyDescent="0.25">
      <c r="A859" t="s">
        <v>4403</v>
      </c>
      <c r="B859">
        <v>11329.75</v>
      </c>
      <c r="C859">
        <v>11759.25</v>
      </c>
      <c r="D859">
        <v>11327.75</v>
      </c>
      <c r="E859">
        <v>11593.75</v>
      </c>
      <c r="G859" s="2">
        <f t="shared" si="36"/>
        <v>2.3301485028354552E-2</v>
      </c>
      <c r="H859" s="2">
        <f t="shared" si="37"/>
        <v>3.8092295469091389E-2</v>
      </c>
    </row>
    <row r="860" spans="1:8" x14ac:dyDescent="0.25">
      <c r="A860" t="s">
        <v>4402</v>
      </c>
      <c r="B860">
        <v>11334.25</v>
      </c>
      <c r="C860">
        <v>11505.5</v>
      </c>
      <c r="D860">
        <v>11205</v>
      </c>
      <c r="E860">
        <v>11314.25</v>
      </c>
      <c r="G860" s="2">
        <f t="shared" si="36"/>
        <v>-1.7645631603326203E-3</v>
      </c>
      <c r="H860" s="2">
        <f t="shared" si="37"/>
        <v>2.681838464970995E-2</v>
      </c>
    </row>
    <row r="861" spans="1:8" x14ac:dyDescent="0.25">
      <c r="A861" t="s">
        <v>4401</v>
      </c>
      <c r="B861">
        <v>11768</v>
      </c>
      <c r="C861">
        <v>11772.5</v>
      </c>
      <c r="D861">
        <v>11254.5</v>
      </c>
      <c r="E861">
        <v>11296.5</v>
      </c>
      <c r="G861" s="2">
        <f t="shared" si="36"/>
        <v>-4.0066281441196464E-2</v>
      </c>
      <c r="H861" s="2">
        <f t="shared" si="37"/>
        <v>4.6026034030832115E-2</v>
      </c>
    </row>
    <row r="862" spans="1:8" x14ac:dyDescent="0.25">
      <c r="A862" t="s">
        <v>4400</v>
      </c>
      <c r="B862">
        <v>12301.5</v>
      </c>
      <c r="C862">
        <v>12338.75</v>
      </c>
      <c r="D862">
        <v>11823</v>
      </c>
      <c r="E862">
        <v>11840</v>
      </c>
      <c r="G862" s="2">
        <f t="shared" si="36"/>
        <v>-3.7515750111774986E-2</v>
      </c>
      <c r="H862" s="2">
        <f t="shared" si="37"/>
        <v>4.3622600016916181E-2</v>
      </c>
    </row>
    <row r="863" spans="1:8" x14ac:dyDescent="0.25">
      <c r="A863" t="s">
        <v>4399</v>
      </c>
      <c r="B863">
        <v>12625</v>
      </c>
      <c r="C863">
        <v>12726</v>
      </c>
      <c r="D863">
        <v>12255.25</v>
      </c>
      <c r="E863">
        <v>12275</v>
      </c>
      <c r="G863" s="2">
        <f t="shared" si="36"/>
        <v>-2.7722772277227723E-2</v>
      </c>
      <c r="H863" s="2">
        <f t="shared" si="37"/>
        <v>3.8412109096101668E-2</v>
      </c>
    </row>
    <row r="864" spans="1:8" x14ac:dyDescent="0.25">
      <c r="A864" t="s">
        <v>4398</v>
      </c>
      <c r="B864">
        <v>12680.5</v>
      </c>
      <c r="C864">
        <v>12783</v>
      </c>
      <c r="D864">
        <v>12579.25</v>
      </c>
      <c r="E864">
        <v>12615.75</v>
      </c>
      <c r="G864" s="2">
        <f t="shared" si="36"/>
        <v>-5.1062655258073417E-3</v>
      </c>
      <c r="H864" s="2">
        <f t="shared" si="37"/>
        <v>1.6197309060556074E-2</v>
      </c>
    </row>
    <row r="865" spans="1:8" x14ac:dyDescent="0.25">
      <c r="A865" t="s">
        <v>4397</v>
      </c>
      <c r="B865">
        <v>12605.25</v>
      </c>
      <c r="C865">
        <v>12740.25</v>
      </c>
      <c r="D865">
        <v>12412.5</v>
      </c>
      <c r="E865">
        <v>12711.5</v>
      </c>
      <c r="G865" s="2">
        <f t="shared" si="36"/>
        <v>8.4290275877114702E-3</v>
      </c>
      <c r="H865" s="2">
        <f t="shared" si="37"/>
        <v>2.6404833836858006E-2</v>
      </c>
    </row>
    <row r="866" spans="1:8" x14ac:dyDescent="0.25">
      <c r="A866" t="s">
        <v>4396</v>
      </c>
      <c r="B866">
        <v>12549.75</v>
      </c>
      <c r="C866">
        <v>12810</v>
      </c>
      <c r="D866">
        <v>12527</v>
      </c>
      <c r="E866">
        <v>12605</v>
      </c>
      <c r="G866" s="2">
        <f t="shared" si="36"/>
        <v>4.4024781370146813E-3</v>
      </c>
      <c r="H866" s="2">
        <f t="shared" si="37"/>
        <v>2.2591203001516725E-2</v>
      </c>
    </row>
    <row r="867" spans="1:8" x14ac:dyDescent="0.25">
      <c r="A867" t="s">
        <v>4395</v>
      </c>
      <c r="B867">
        <v>12896</v>
      </c>
      <c r="C867">
        <v>12945.25</v>
      </c>
      <c r="D867">
        <v>12503</v>
      </c>
      <c r="E867">
        <v>12551</v>
      </c>
      <c r="G867" s="2">
        <f t="shared" si="36"/>
        <v>-2.6752481389578163E-2</v>
      </c>
      <c r="H867" s="2">
        <f t="shared" si="37"/>
        <v>3.5371510837399027E-2</v>
      </c>
    </row>
    <row r="868" spans="1:8" x14ac:dyDescent="0.25">
      <c r="A868" t="s">
        <v>4394</v>
      </c>
      <c r="B868">
        <v>12549.75</v>
      </c>
      <c r="C868">
        <v>12903.75</v>
      </c>
      <c r="D868">
        <v>12442.5</v>
      </c>
      <c r="E868">
        <v>12893.75</v>
      </c>
      <c r="G868" s="2">
        <f t="shared" si="36"/>
        <v>2.7410904599693222E-2</v>
      </c>
      <c r="H868" s="2">
        <f t="shared" si="37"/>
        <v>3.7070524412296565E-2</v>
      </c>
    </row>
    <row r="869" spans="1:8" x14ac:dyDescent="0.25">
      <c r="A869" t="s">
        <v>4393</v>
      </c>
      <c r="B869">
        <v>12662.5</v>
      </c>
      <c r="C869">
        <v>12823.5</v>
      </c>
      <c r="D869">
        <v>12454.75</v>
      </c>
      <c r="E869">
        <v>12551</v>
      </c>
      <c r="G869" s="2">
        <f t="shared" si="36"/>
        <v>-8.8055281342546889E-3</v>
      </c>
      <c r="H869" s="2">
        <f t="shared" si="37"/>
        <v>2.9607177984303179E-2</v>
      </c>
    </row>
    <row r="870" spans="1:8" x14ac:dyDescent="0.25">
      <c r="A870" t="s">
        <v>4392</v>
      </c>
      <c r="B870">
        <v>12705.25</v>
      </c>
      <c r="C870">
        <v>12883</v>
      </c>
      <c r="D870">
        <v>12480</v>
      </c>
      <c r="E870">
        <v>12646.5</v>
      </c>
      <c r="G870" s="2">
        <f t="shared" si="36"/>
        <v>-4.6240727258416792E-3</v>
      </c>
      <c r="H870" s="2">
        <f t="shared" si="37"/>
        <v>3.229166666666667E-2</v>
      </c>
    </row>
    <row r="871" spans="1:8" x14ac:dyDescent="0.25">
      <c r="A871" t="s">
        <v>4391</v>
      </c>
      <c r="B871">
        <v>12250</v>
      </c>
      <c r="C871">
        <v>12720.25</v>
      </c>
      <c r="D871">
        <v>12222</v>
      </c>
      <c r="E871">
        <v>12677.75</v>
      </c>
      <c r="G871" s="2">
        <f t="shared" si="36"/>
        <v>3.4918367346938775E-2</v>
      </c>
      <c r="H871" s="2">
        <f t="shared" si="37"/>
        <v>4.0766650302732778E-2</v>
      </c>
    </row>
    <row r="872" spans="1:8" x14ac:dyDescent="0.25">
      <c r="A872" t="s">
        <v>4390</v>
      </c>
      <c r="B872">
        <v>11887.5</v>
      </c>
      <c r="C872">
        <v>12343</v>
      </c>
      <c r="D872">
        <v>11848.25</v>
      </c>
      <c r="E872">
        <v>12279.25</v>
      </c>
      <c r="G872" s="2">
        <f t="shared" si="36"/>
        <v>3.2954784437434277E-2</v>
      </c>
      <c r="H872" s="2">
        <f t="shared" si="37"/>
        <v>4.1757221530605786E-2</v>
      </c>
    </row>
    <row r="873" spans="1:8" x14ac:dyDescent="0.25">
      <c r="A873" t="s">
        <v>4389</v>
      </c>
      <c r="B873">
        <v>11808</v>
      </c>
      <c r="C873">
        <v>12036</v>
      </c>
      <c r="D873">
        <v>11672</v>
      </c>
      <c r="E873">
        <v>11942.25</v>
      </c>
      <c r="G873" s="2">
        <f t="shared" si="36"/>
        <v>1.1369410569105691E-2</v>
      </c>
      <c r="H873" s="2">
        <f t="shared" si="37"/>
        <v>3.1185743660041124E-2</v>
      </c>
    </row>
    <row r="874" spans="1:8" x14ac:dyDescent="0.25">
      <c r="A874" t="s">
        <v>4388</v>
      </c>
      <c r="B874">
        <v>11915</v>
      </c>
      <c r="C874">
        <v>11918</v>
      </c>
      <c r="D874">
        <v>11576.25</v>
      </c>
      <c r="E874">
        <v>11771</v>
      </c>
      <c r="G874" s="2">
        <f t="shared" si="36"/>
        <v>-1.2085606378514477E-2</v>
      </c>
      <c r="H874" s="2">
        <f t="shared" si="37"/>
        <v>2.9521649929813196E-2</v>
      </c>
    </row>
    <row r="875" spans="1:8" x14ac:dyDescent="0.25">
      <c r="A875" t="s">
        <v>4387</v>
      </c>
      <c r="B875">
        <v>11866</v>
      </c>
      <c r="C875">
        <v>12075.5</v>
      </c>
      <c r="D875">
        <v>11783.75</v>
      </c>
      <c r="E875">
        <v>12035.25</v>
      </c>
      <c r="G875" s="2">
        <f t="shared" si="36"/>
        <v>1.426344176639137E-2</v>
      </c>
      <c r="H875" s="2">
        <f t="shared" si="37"/>
        <v>2.4758671899862097E-2</v>
      </c>
    </row>
    <row r="876" spans="1:8" x14ac:dyDescent="0.25">
      <c r="A876" t="s">
        <v>4386</v>
      </c>
      <c r="B876">
        <v>11898</v>
      </c>
      <c r="C876">
        <v>12096.75</v>
      </c>
      <c r="D876">
        <v>11491.25</v>
      </c>
      <c r="E876">
        <v>11840.75</v>
      </c>
      <c r="G876" s="2">
        <f t="shared" si="36"/>
        <v>-4.811733064380568E-3</v>
      </c>
      <c r="H876" s="2">
        <f t="shared" si="37"/>
        <v>5.2692265854454474E-2</v>
      </c>
    </row>
    <row r="877" spans="1:8" x14ac:dyDescent="0.25">
      <c r="A877" t="s">
        <v>4385</v>
      </c>
      <c r="B877">
        <v>11907</v>
      </c>
      <c r="C877">
        <v>12076.75</v>
      </c>
      <c r="D877">
        <v>11704</v>
      </c>
      <c r="E877">
        <v>11878.25</v>
      </c>
      <c r="G877" s="2">
        <f t="shared" si="36"/>
        <v>-2.4145460653397163E-3</v>
      </c>
      <c r="H877" s="2">
        <f t="shared" si="37"/>
        <v>3.1848086124401917E-2</v>
      </c>
    </row>
    <row r="878" spans="1:8" x14ac:dyDescent="0.25">
      <c r="A878" t="s">
        <v>4384</v>
      </c>
      <c r="B878">
        <v>12572</v>
      </c>
      <c r="C878">
        <v>12594</v>
      </c>
      <c r="D878">
        <v>11862.75</v>
      </c>
      <c r="E878">
        <v>11935.5</v>
      </c>
      <c r="G878" s="2">
        <f t="shared" si="36"/>
        <v>-5.062838052815781E-2</v>
      </c>
      <c r="H878" s="2">
        <f t="shared" si="37"/>
        <v>6.1642536511348552E-2</v>
      </c>
    </row>
    <row r="879" spans="1:8" x14ac:dyDescent="0.25">
      <c r="A879" t="s">
        <v>4383</v>
      </c>
      <c r="B879">
        <v>12235.5</v>
      </c>
      <c r="C879">
        <v>12578</v>
      </c>
      <c r="D879">
        <v>12234</v>
      </c>
      <c r="E879">
        <v>12560.25</v>
      </c>
      <c r="G879" s="2">
        <f t="shared" si="36"/>
        <v>2.6541620693882554E-2</v>
      </c>
      <c r="H879" s="2">
        <f t="shared" si="37"/>
        <v>2.8118358672551906E-2</v>
      </c>
    </row>
    <row r="880" spans="1:8" x14ac:dyDescent="0.25">
      <c r="A880" t="s">
        <v>4382</v>
      </c>
      <c r="B880">
        <v>12409</v>
      </c>
      <c r="C880">
        <v>12498.75</v>
      </c>
      <c r="D880">
        <v>12190.25</v>
      </c>
      <c r="E880">
        <v>12244.75</v>
      </c>
      <c r="G880" s="2">
        <f t="shared" si="36"/>
        <v>-1.3236360705939238E-2</v>
      </c>
      <c r="H880" s="2">
        <f t="shared" si="37"/>
        <v>2.5307110190521113E-2</v>
      </c>
    </row>
    <row r="881" spans="1:8" x14ac:dyDescent="0.25">
      <c r="A881" t="s">
        <v>4381</v>
      </c>
      <c r="B881">
        <v>11891.5</v>
      </c>
      <c r="C881">
        <v>12432</v>
      </c>
      <c r="D881">
        <v>11891.5</v>
      </c>
      <c r="E881">
        <v>12382.75</v>
      </c>
      <c r="G881" s="2">
        <f t="shared" si="36"/>
        <v>4.1311020476811171E-2</v>
      </c>
      <c r="H881" s="2">
        <f t="shared" si="37"/>
        <v>4.5452634234537277E-2</v>
      </c>
    </row>
    <row r="882" spans="1:8" x14ac:dyDescent="0.25">
      <c r="A882" t="s">
        <v>4380</v>
      </c>
      <c r="B882">
        <v>12004.5</v>
      </c>
      <c r="C882">
        <v>12132.75</v>
      </c>
      <c r="D882">
        <v>11689</v>
      </c>
      <c r="E882">
        <v>11947.25</v>
      </c>
      <c r="G882" s="2">
        <f t="shared" si="36"/>
        <v>-4.7690449414802783E-3</v>
      </c>
      <c r="H882" s="2">
        <f t="shared" si="37"/>
        <v>3.7963042176405171E-2</v>
      </c>
    </row>
    <row r="883" spans="1:8" x14ac:dyDescent="0.25">
      <c r="A883" t="s">
        <v>4379</v>
      </c>
      <c r="B883">
        <v>12328.75</v>
      </c>
      <c r="C883">
        <v>12553.25</v>
      </c>
      <c r="D883">
        <v>11938.5</v>
      </c>
      <c r="E883">
        <v>11969.75</v>
      </c>
      <c r="G883" s="2">
        <f t="shared" si="36"/>
        <v>-2.9118929331846295E-2</v>
      </c>
      <c r="H883" s="2">
        <f t="shared" si="37"/>
        <v>5.1493068643464424E-2</v>
      </c>
    </row>
    <row r="884" spans="1:8" x14ac:dyDescent="0.25">
      <c r="A884" t="s">
        <v>4378</v>
      </c>
      <c r="B884">
        <v>12206</v>
      </c>
      <c r="C884">
        <v>12547</v>
      </c>
      <c r="D884">
        <v>12102.25</v>
      </c>
      <c r="E884">
        <v>12349</v>
      </c>
      <c r="G884" s="2">
        <f t="shared" si="36"/>
        <v>1.171554972964116E-2</v>
      </c>
      <c r="H884" s="2">
        <f t="shared" si="37"/>
        <v>3.6749364787539505E-2</v>
      </c>
    </row>
    <row r="885" spans="1:8" x14ac:dyDescent="0.25">
      <c r="A885" t="s">
        <v>4377</v>
      </c>
      <c r="B885">
        <v>12605</v>
      </c>
      <c r="C885">
        <v>12637.25</v>
      </c>
      <c r="D885">
        <v>12135.25</v>
      </c>
      <c r="E885">
        <v>12193.75</v>
      </c>
      <c r="G885" s="2">
        <f t="shared" si="36"/>
        <v>-3.2625942086473625E-2</v>
      </c>
      <c r="H885" s="2">
        <f t="shared" si="37"/>
        <v>4.1367091736882224E-2</v>
      </c>
    </row>
    <row r="886" spans="1:8" x14ac:dyDescent="0.25">
      <c r="A886" t="s">
        <v>4376</v>
      </c>
      <c r="B886">
        <v>12883.25</v>
      </c>
      <c r="C886">
        <v>12928.75</v>
      </c>
      <c r="D886">
        <v>12519</v>
      </c>
      <c r="E886">
        <v>12695.75</v>
      </c>
      <c r="G886" s="2">
        <f t="shared" si="36"/>
        <v>-1.4553781072322589E-2</v>
      </c>
      <c r="H886" s="2">
        <f t="shared" si="37"/>
        <v>3.2730250019969646E-2</v>
      </c>
    </row>
    <row r="887" spans="1:8" x14ac:dyDescent="0.25">
      <c r="A887" t="s">
        <v>4375</v>
      </c>
      <c r="B887">
        <v>13500.25</v>
      </c>
      <c r="C887">
        <v>13548</v>
      </c>
      <c r="D887">
        <v>12705.25</v>
      </c>
      <c r="E887">
        <v>12858</v>
      </c>
      <c r="G887" s="2">
        <f t="shared" si="36"/>
        <v>-4.757319308901687E-2</v>
      </c>
      <c r="H887" s="2">
        <f t="shared" si="37"/>
        <v>6.6330847484307662E-2</v>
      </c>
    </row>
    <row r="888" spans="1:8" x14ac:dyDescent="0.25">
      <c r="A888" t="s">
        <v>4374</v>
      </c>
      <c r="B888">
        <v>13121</v>
      </c>
      <c r="C888">
        <v>13555.25</v>
      </c>
      <c r="D888">
        <v>12883</v>
      </c>
      <c r="E888">
        <v>13531.25</v>
      </c>
      <c r="G888" s="2">
        <f t="shared" si="36"/>
        <v>3.1266671747580216E-2</v>
      </c>
      <c r="H888" s="2">
        <f t="shared" si="37"/>
        <v>5.2181168982379879E-2</v>
      </c>
    </row>
    <row r="889" spans="1:8" x14ac:dyDescent="0.25">
      <c r="A889" t="s">
        <v>4373</v>
      </c>
      <c r="B889">
        <v>13051.75</v>
      </c>
      <c r="C889">
        <v>13183.75</v>
      </c>
      <c r="D889">
        <v>12968.5</v>
      </c>
      <c r="E889">
        <v>13087.5</v>
      </c>
      <c r="G889" s="2">
        <f t="shared" si="36"/>
        <v>2.7390962897695711E-3</v>
      </c>
      <c r="H889" s="2">
        <f t="shared" si="37"/>
        <v>1.6597910321162819E-2</v>
      </c>
    </row>
    <row r="890" spans="1:8" x14ac:dyDescent="0.25">
      <c r="A890" t="s">
        <v>4372</v>
      </c>
      <c r="B890">
        <v>12892.25</v>
      </c>
      <c r="C890">
        <v>13084.5</v>
      </c>
      <c r="D890">
        <v>12709.75</v>
      </c>
      <c r="E890">
        <v>13073</v>
      </c>
      <c r="G890" s="2">
        <f t="shared" si="36"/>
        <v>1.4020050805716612E-2</v>
      </c>
      <c r="H890" s="2">
        <f t="shared" si="37"/>
        <v>2.9485237711205963E-2</v>
      </c>
    </row>
    <row r="891" spans="1:8" x14ac:dyDescent="0.25">
      <c r="A891" t="s">
        <v>4371</v>
      </c>
      <c r="B891">
        <v>13219.5</v>
      </c>
      <c r="C891">
        <v>13433</v>
      </c>
      <c r="D891">
        <v>12831.75</v>
      </c>
      <c r="E891">
        <v>12852</v>
      </c>
      <c r="G891" s="2">
        <f t="shared" si="36"/>
        <v>-2.7799841143764891E-2</v>
      </c>
      <c r="H891" s="2">
        <f t="shared" si="37"/>
        <v>4.6856430338808035E-2</v>
      </c>
    </row>
    <row r="892" spans="1:8" x14ac:dyDescent="0.25">
      <c r="A892" t="s">
        <v>4370</v>
      </c>
      <c r="B892">
        <v>13191</v>
      </c>
      <c r="C892">
        <v>13542</v>
      </c>
      <c r="D892">
        <v>13033</v>
      </c>
      <c r="E892">
        <v>13454.75</v>
      </c>
      <c r="G892" s="2">
        <f t="shared" si="36"/>
        <v>1.9994693351527558E-2</v>
      </c>
      <c r="H892" s="2">
        <f t="shared" si="37"/>
        <v>3.9054707281516152E-2</v>
      </c>
    </row>
    <row r="893" spans="1:8" x14ac:dyDescent="0.25">
      <c r="A893" t="s">
        <v>4369</v>
      </c>
      <c r="B893">
        <v>12881</v>
      </c>
      <c r="C893">
        <v>13255.25</v>
      </c>
      <c r="D893">
        <v>12878.25</v>
      </c>
      <c r="E893">
        <v>13009</v>
      </c>
      <c r="G893" s="2">
        <f t="shared" si="36"/>
        <v>9.9371166834873077E-3</v>
      </c>
      <c r="H893" s="2">
        <f t="shared" si="37"/>
        <v>2.9274163803311784E-2</v>
      </c>
    </row>
    <row r="894" spans="1:8" x14ac:dyDescent="0.25">
      <c r="A894" t="s">
        <v>4368</v>
      </c>
      <c r="B894">
        <v>13523.5</v>
      </c>
      <c r="C894">
        <v>13583.75</v>
      </c>
      <c r="D894">
        <v>12801.5</v>
      </c>
      <c r="E894">
        <v>13016</v>
      </c>
      <c r="G894" s="2">
        <f t="shared" si="36"/>
        <v>-3.7527267349428774E-2</v>
      </c>
      <c r="H894" s="2">
        <f t="shared" si="37"/>
        <v>6.1106120376518379E-2</v>
      </c>
    </row>
    <row r="895" spans="1:8" x14ac:dyDescent="0.25">
      <c r="A895" t="s">
        <v>4367</v>
      </c>
      <c r="B895">
        <v>13334.25</v>
      </c>
      <c r="C895">
        <v>13549.75</v>
      </c>
      <c r="D895">
        <v>13184</v>
      </c>
      <c r="E895">
        <v>13535.75</v>
      </c>
      <c r="G895" s="2">
        <f t="shared" si="36"/>
        <v>1.5111461087050266E-2</v>
      </c>
      <c r="H895" s="2">
        <f t="shared" si="37"/>
        <v>2.774195995145631E-2</v>
      </c>
    </row>
    <row r="896" spans="1:8" x14ac:dyDescent="0.25">
      <c r="A896" t="s">
        <v>4366</v>
      </c>
      <c r="B896">
        <v>13720</v>
      </c>
      <c r="C896">
        <v>13781</v>
      </c>
      <c r="D896">
        <v>13297</v>
      </c>
      <c r="E896">
        <v>13353.5</v>
      </c>
      <c r="G896" s="2">
        <f t="shared" si="36"/>
        <v>-2.6712827988338194E-2</v>
      </c>
      <c r="H896" s="2">
        <f t="shared" si="37"/>
        <v>3.6399187786718808E-2</v>
      </c>
    </row>
    <row r="897" spans="1:8" x14ac:dyDescent="0.25">
      <c r="A897" t="s">
        <v>4365</v>
      </c>
      <c r="B897">
        <v>14070</v>
      </c>
      <c r="C897">
        <v>14283</v>
      </c>
      <c r="D897">
        <v>13667.5</v>
      </c>
      <c r="E897">
        <v>13728.25</v>
      </c>
      <c r="G897" s="2">
        <f t="shared" si="36"/>
        <v>-2.4289267945984364E-2</v>
      </c>
      <c r="H897" s="2">
        <f t="shared" si="37"/>
        <v>4.5033839400036586E-2</v>
      </c>
    </row>
    <row r="898" spans="1:8" x14ac:dyDescent="0.25">
      <c r="A898" t="s">
        <v>4364</v>
      </c>
      <c r="B898">
        <v>14104.75</v>
      </c>
      <c r="C898">
        <v>14298</v>
      </c>
      <c r="D898">
        <v>13956.5</v>
      </c>
      <c r="E898">
        <v>14004.75</v>
      </c>
      <c r="G898" s="2">
        <f t="shared" si="36"/>
        <v>-7.0898101703326891E-3</v>
      </c>
      <c r="H898" s="2">
        <f t="shared" si="37"/>
        <v>2.4468885465553685E-2</v>
      </c>
    </row>
    <row r="899" spans="1:8" x14ac:dyDescent="0.25">
      <c r="A899" t="s">
        <v>4363</v>
      </c>
      <c r="B899">
        <v>13962.75</v>
      </c>
      <c r="C899">
        <v>14242</v>
      </c>
      <c r="D899">
        <v>13828</v>
      </c>
      <c r="E899">
        <v>14217.25</v>
      </c>
      <c r="G899" s="2">
        <f t="shared" ref="G899:G962" si="38" xml:space="preserve"> (E899-B899)/B899</f>
        <v>1.8227068449982991E-2</v>
      </c>
      <c r="H899" s="2">
        <f t="shared" ref="H899:H962" si="39" xml:space="preserve"> (C899-D899) / D899</f>
        <v>2.9939253688168934E-2</v>
      </c>
    </row>
    <row r="900" spans="1:8" x14ac:dyDescent="0.25">
      <c r="A900" t="s">
        <v>4362</v>
      </c>
      <c r="B900">
        <v>13892</v>
      </c>
      <c r="C900">
        <v>14002.5</v>
      </c>
      <c r="D900">
        <v>13729.5</v>
      </c>
      <c r="E900">
        <v>13907.75</v>
      </c>
      <c r="G900" s="2">
        <f t="shared" si="38"/>
        <v>1.1337460408868414E-3</v>
      </c>
      <c r="H900" s="2">
        <f t="shared" si="39"/>
        <v>1.9884190975636405E-2</v>
      </c>
    </row>
    <row r="901" spans="1:8" x14ac:dyDescent="0.25">
      <c r="A901" t="s">
        <v>4361</v>
      </c>
      <c r="B901">
        <v>14211.5</v>
      </c>
      <c r="C901">
        <v>14296.25</v>
      </c>
      <c r="D901">
        <v>13876.5</v>
      </c>
      <c r="E901">
        <v>13893.75</v>
      </c>
      <c r="G901" s="2">
        <f t="shared" si="38"/>
        <v>-2.2358653203391619E-2</v>
      </c>
      <c r="H901" s="2">
        <f t="shared" si="39"/>
        <v>3.0248982092026089E-2</v>
      </c>
    </row>
    <row r="902" spans="1:8" x14ac:dyDescent="0.25">
      <c r="A902" t="s">
        <v>4360</v>
      </c>
      <c r="B902">
        <v>13952.75</v>
      </c>
      <c r="C902">
        <v>14266.5</v>
      </c>
      <c r="D902">
        <v>13921</v>
      </c>
      <c r="E902">
        <v>14221.5</v>
      </c>
      <c r="G902" s="2">
        <f t="shared" si="38"/>
        <v>1.9261435917650643E-2</v>
      </c>
      <c r="H902" s="2">
        <f t="shared" si="39"/>
        <v>2.4818619352058043E-2</v>
      </c>
    </row>
    <row r="903" spans="1:8" x14ac:dyDescent="0.25">
      <c r="A903" t="s">
        <v>4359</v>
      </c>
      <c r="B903">
        <v>14006.25</v>
      </c>
      <c r="C903">
        <v>14284.25</v>
      </c>
      <c r="D903">
        <v>13881.25</v>
      </c>
      <c r="E903">
        <v>13945</v>
      </c>
      <c r="G903" s="2">
        <f t="shared" si="38"/>
        <v>-4.3730477465417222E-3</v>
      </c>
      <c r="H903" s="2">
        <f t="shared" si="39"/>
        <v>2.9031967582170193E-2</v>
      </c>
    </row>
    <row r="904" spans="1:8" x14ac:dyDescent="0.25">
      <c r="A904" t="s">
        <v>4358</v>
      </c>
      <c r="B904">
        <v>14345</v>
      </c>
      <c r="C904">
        <v>14382</v>
      </c>
      <c r="D904">
        <v>13984.75</v>
      </c>
      <c r="E904">
        <v>14000</v>
      </c>
      <c r="G904" s="2">
        <f t="shared" si="38"/>
        <v>-2.405019170442663E-2</v>
      </c>
      <c r="H904" s="2">
        <f t="shared" si="39"/>
        <v>2.8405942187025152E-2</v>
      </c>
    </row>
    <row r="905" spans="1:8" x14ac:dyDescent="0.25">
      <c r="A905" t="s">
        <v>4357</v>
      </c>
      <c r="B905">
        <v>14536.25</v>
      </c>
      <c r="C905">
        <v>14642.25</v>
      </c>
      <c r="D905">
        <v>14310.5</v>
      </c>
      <c r="E905">
        <v>14327</v>
      </c>
      <c r="G905" s="2">
        <f t="shared" si="38"/>
        <v>-1.4395046865594634E-2</v>
      </c>
      <c r="H905" s="2">
        <f t="shared" si="39"/>
        <v>2.3182278746375039E-2</v>
      </c>
    </row>
    <row r="906" spans="1:8" x14ac:dyDescent="0.25">
      <c r="A906" t="s">
        <v>4356</v>
      </c>
      <c r="B906">
        <v>14496.25</v>
      </c>
      <c r="C906">
        <v>14633.75</v>
      </c>
      <c r="D906">
        <v>14317</v>
      </c>
      <c r="E906">
        <v>14536</v>
      </c>
      <c r="G906" s="2">
        <f t="shared" si="38"/>
        <v>2.7420884711563337E-3</v>
      </c>
      <c r="H906" s="2">
        <f t="shared" si="39"/>
        <v>2.2124048334148216E-2</v>
      </c>
    </row>
    <row r="907" spans="1:8" x14ac:dyDescent="0.25">
      <c r="A907" t="s">
        <v>4355</v>
      </c>
      <c r="B907">
        <v>14861</v>
      </c>
      <c r="C907">
        <v>14861.25</v>
      </c>
      <c r="D907">
        <v>14394.75</v>
      </c>
      <c r="E907">
        <v>14505.25</v>
      </c>
      <c r="G907" s="2">
        <f t="shared" si="38"/>
        <v>-2.3938496736424196E-2</v>
      </c>
      <c r="H907" s="2">
        <f t="shared" si="39"/>
        <v>3.2407648621893402E-2</v>
      </c>
    </row>
    <row r="908" spans="1:8" x14ac:dyDescent="0.25">
      <c r="A908" t="s">
        <v>4354</v>
      </c>
      <c r="B908">
        <v>15155.5</v>
      </c>
      <c r="C908">
        <v>15198</v>
      </c>
      <c r="D908">
        <v>14780.25</v>
      </c>
      <c r="E908">
        <v>14828</v>
      </c>
      <c r="G908" s="2">
        <f t="shared" si="38"/>
        <v>-2.160931674969483E-2</v>
      </c>
      <c r="H908" s="2">
        <f t="shared" si="39"/>
        <v>2.826406860506419E-2</v>
      </c>
    </row>
    <row r="909" spans="1:8" x14ac:dyDescent="0.25">
      <c r="A909" t="s">
        <v>4353</v>
      </c>
      <c r="B909">
        <v>14846</v>
      </c>
      <c r="C909">
        <v>15174.5</v>
      </c>
      <c r="D909">
        <v>14801</v>
      </c>
      <c r="E909">
        <v>15164.25</v>
      </c>
      <c r="G909" s="2">
        <f t="shared" si="38"/>
        <v>2.1436750639903003E-2</v>
      </c>
      <c r="H909" s="2">
        <f t="shared" si="39"/>
        <v>2.5234781433686914E-2</v>
      </c>
    </row>
    <row r="910" spans="1:8" x14ac:dyDescent="0.25">
      <c r="A910" t="s">
        <v>4352</v>
      </c>
      <c r="B910">
        <v>14918.75</v>
      </c>
      <c r="C910">
        <v>14960</v>
      </c>
      <c r="D910">
        <v>14725</v>
      </c>
      <c r="E910">
        <v>14863.75</v>
      </c>
      <c r="G910" s="2">
        <f t="shared" si="38"/>
        <v>-3.6866359447004608E-3</v>
      </c>
      <c r="H910" s="2">
        <f t="shared" si="39"/>
        <v>1.5959252971137521E-2</v>
      </c>
    </row>
    <row r="911" spans="1:8" x14ac:dyDescent="0.25">
      <c r="A911" t="s">
        <v>4351</v>
      </c>
      <c r="B911">
        <v>15100.5</v>
      </c>
      <c r="C911">
        <v>15180.75</v>
      </c>
      <c r="D911">
        <v>14855.5</v>
      </c>
      <c r="E911">
        <v>14868.75</v>
      </c>
      <c r="G911" s="2">
        <f t="shared" si="38"/>
        <v>-1.5347173934637926E-2</v>
      </c>
      <c r="H911" s="2">
        <f t="shared" si="39"/>
        <v>2.1894247921645182E-2</v>
      </c>
    </row>
    <row r="912" spans="1:8" x14ac:dyDescent="0.25">
      <c r="A912" t="s">
        <v>4350</v>
      </c>
      <c r="B912">
        <v>15222</v>
      </c>
      <c r="C912">
        <v>15262.25</v>
      </c>
      <c r="D912">
        <v>15012.25</v>
      </c>
      <c r="E912">
        <v>15071.5</v>
      </c>
      <c r="G912" s="2">
        <f t="shared" si="38"/>
        <v>-9.887005649717515E-3</v>
      </c>
      <c r="H912" s="2">
        <f t="shared" si="39"/>
        <v>1.6653066662225848E-2</v>
      </c>
    </row>
    <row r="913" spans="1:8" x14ac:dyDescent="0.25">
      <c r="A913" t="s">
        <v>4349</v>
      </c>
      <c r="B913">
        <v>14981</v>
      </c>
      <c r="C913">
        <v>15268.75</v>
      </c>
      <c r="D913">
        <v>14956.5</v>
      </c>
      <c r="E913">
        <v>15237.75</v>
      </c>
      <c r="G913" s="2">
        <f t="shared" si="38"/>
        <v>1.7138375275348776E-2</v>
      </c>
      <c r="H913" s="2">
        <f t="shared" si="39"/>
        <v>2.0877210577340957E-2</v>
      </c>
    </row>
    <row r="914" spans="1:8" x14ac:dyDescent="0.25">
      <c r="A914" t="s">
        <v>4348</v>
      </c>
      <c r="B914">
        <v>14756</v>
      </c>
      <c r="C914">
        <v>14997</v>
      </c>
      <c r="D914">
        <v>14658.75</v>
      </c>
      <c r="E914">
        <v>14985.25</v>
      </c>
      <c r="G914" s="2">
        <f t="shared" si="38"/>
        <v>1.5536053130929791E-2</v>
      </c>
      <c r="H914" s="2">
        <f t="shared" si="39"/>
        <v>2.3074955231517012E-2</v>
      </c>
    </row>
    <row r="915" spans="1:8" x14ac:dyDescent="0.25">
      <c r="A915" t="s">
        <v>4347</v>
      </c>
      <c r="B915">
        <v>14765</v>
      </c>
      <c r="C915">
        <v>14840.5</v>
      </c>
      <c r="D915">
        <v>14572.5</v>
      </c>
      <c r="E915">
        <v>14755.75</v>
      </c>
      <c r="G915" s="2">
        <f t="shared" si="38"/>
        <v>-6.2648154419234681E-4</v>
      </c>
      <c r="H915" s="2">
        <f t="shared" si="39"/>
        <v>1.8390804597701149E-2</v>
      </c>
    </row>
    <row r="916" spans="1:8" x14ac:dyDescent="0.25">
      <c r="A916" t="s">
        <v>4346</v>
      </c>
      <c r="B916">
        <v>14462.75</v>
      </c>
      <c r="C916">
        <v>14769.75</v>
      </c>
      <c r="D916">
        <v>14433.5</v>
      </c>
      <c r="E916">
        <v>14763.75</v>
      </c>
      <c r="G916" s="2">
        <f t="shared" si="38"/>
        <v>2.0812086221500062E-2</v>
      </c>
      <c r="H916" s="2">
        <f t="shared" si="39"/>
        <v>2.3296497730973083E-2</v>
      </c>
    </row>
    <row r="917" spans="1:8" x14ac:dyDescent="0.25">
      <c r="A917" t="s">
        <v>4345</v>
      </c>
      <c r="B917">
        <v>14654</v>
      </c>
      <c r="C917">
        <v>14682.25</v>
      </c>
      <c r="D917">
        <v>14441</v>
      </c>
      <c r="E917">
        <v>14447</v>
      </c>
      <c r="G917" s="2">
        <f t="shared" si="38"/>
        <v>-1.4125835949228879E-2</v>
      </c>
      <c r="H917" s="2">
        <f t="shared" si="39"/>
        <v>1.6705906793158368E-2</v>
      </c>
    </row>
    <row r="918" spans="1:8" x14ac:dyDescent="0.25">
      <c r="A918" t="s">
        <v>4344</v>
      </c>
      <c r="B918">
        <v>14390</v>
      </c>
      <c r="C918">
        <v>14690.75</v>
      </c>
      <c r="D918">
        <v>14293.5</v>
      </c>
      <c r="E918">
        <v>14654</v>
      </c>
      <c r="G918" s="2">
        <f t="shared" si="38"/>
        <v>1.8346073662265462E-2</v>
      </c>
      <c r="H918" s="2">
        <f t="shared" si="39"/>
        <v>2.7792353167523699E-2</v>
      </c>
    </row>
    <row r="919" spans="1:8" x14ac:dyDescent="0.25">
      <c r="A919" t="s">
        <v>4343</v>
      </c>
      <c r="B919">
        <v>14404</v>
      </c>
      <c r="C919">
        <v>14466.75</v>
      </c>
      <c r="D919">
        <v>14183.75</v>
      </c>
      <c r="E919">
        <v>14370.5</v>
      </c>
      <c r="G919" s="2">
        <f t="shared" si="38"/>
        <v>-2.3257428492085533E-3</v>
      </c>
      <c r="H919" s="2">
        <f t="shared" si="39"/>
        <v>1.9952410328721248E-2</v>
      </c>
    </row>
    <row r="920" spans="1:8" x14ac:dyDescent="0.25">
      <c r="A920" t="s">
        <v>4342</v>
      </c>
      <c r="B920">
        <v>14060</v>
      </c>
      <c r="C920">
        <v>14095.3095703125</v>
      </c>
      <c r="D920">
        <v>13970.5</v>
      </c>
      <c r="E920">
        <v>14095.3095703125</v>
      </c>
      <c r="G920" s="2">
        <f t="shared" si="38"/>
        <v>2.5113492398648649E-3</v>
      </c>
      <c r="H920" s="2">
        <f t="shared" si="39"/>
        <v>8.9337940884363486E-3</v>
      </c>
    </row>
    <row r="921" spans="1:8" x14ac:dyDescent="0.25">
      <c r="A921" t="s">
        <v>4341</v>
      </c>
      <c r="B921">
        <v>13999</v>
      </c>
      <c r="C921">
        <v>14136.25</v>
      </c>
      <c r="D921">
        <v>13822.75</v>
      </c>
      <c r="E921">
        <v>14111.75</v>
      </c>
      <c r="G921" s="2">
        <f t="shared" si="38"/>
        <v>8.0541467247660543E-3</v>
      </c>
      <c r="H921" s="2">
        <f t="shared" si="39"/>
        <v>2.2680002170335136E-2</v>
      </c>
    </row>
    <row r="922" spans="1:8" x14ac:dyDescent="0.25">
      <c r="A922" t="s">
        <v>4340</v>
      </c>
      <c r="B922">
        <v>13451.75</v>
      </c>
      <c r="C922">
        <v>14029.25</v>
      </c>
      <c r="D922">
        <v>13420.5</v>
      </c>
      <c r="E922">
        <v>13953</v>
      </c>
      <c r="G922" s="2">
        <f t="shared" si="38"/>
        <v>3.7262809671604065E-2</v>
      </c>
      <c r="H922" s="2">
        <f t="shared" si="39"/>
        <v>4.5359710890056255E-2</v>
      </c>
    </row>
    <row r="923" spans="1:8" x14ac:dyDescent="0.25">
      <c r="A923" t="s">
        <v>4339</v>
      </c>
      <c r="B923">
        <v>13082</v>
      </c>
      <c r="C923">
        <v>13489</v>
      </c>
      <c r="D923">
        <v>12944</v>
      </c>
      <c r="E923">
        <v>13451.75</v>
      </c>
      <c r="G923" s="2">
        <f t="shared" si="38"/>
        <v>2.8264026907200732E-2</v>
      </c>
      <c r="H923" s="2">
        <f t="shared" si="39"/>
        <v>4.2104449938195301E-2</v>
      </c>
    </row>
    <row r="924" spans="1:8" x14ac:dyDescent="0.25">
      <c r="A924" t="s">
        <v>4338</v>
      </c>
      <c r="B924">
        <v>13362</v>
      </c>
      <c r="C924">
        <v>13447.5</v>
      </c>
      <c r="D924">
        <v>13015.5</v>
      </c>
      <c r="E924">
        <v>13045.5</v>
      </c>
      <c r="G924" s="2">
        <f t="shared" si="38"/>
        <v>-2.3686573866187697E-2</v>
      </c>
      <c r="H924" s="2">
        <f t="shared" si="39"/>
        <v>3.31911951135185E-2</v>
      </c>
    </row>
    <row r="925" spans="1:8" x14ac:dyDescent="0.25">
      <c r="A925" t="s">
        <v>4337</v>
      </c>
      <c r="B925">
        <v>13577.25</v>
      </c>
      <c r="C925">
        <v>13860.75</v>
      </c>
      <c r="D925">
        <v>13281.75</v>
      </c>
      <c r="E925">
        <v>13292</v>
      </c>
      <c r="G925" s="2">
        <f t="shared" si="38"/>
        <v>-2.1009409121876668E-2</v>
      </c>
      <c r="H925" s="2">
        <f t="shared" si="39"/>
        <v>4.3593652944830315E-2</v>
      </c>
    </row>
    <row r="926" spans="1:8" x14ac:dyDescent="0.25">
      <c r="A926" t="s">
        <v>4336</v>
      </c>
      <c r="B926">
        <v>13778</v>
      </c>
      <c r="C926">
        <v>13778</v>
      </c>
      <c r="D926">
        <v>13396.25</v>
      </c>
      <c r="E926">
        <v>13586</v>
      </c>
      <c r="G926" s="2">
        <f t="shared" si="38"/>
        <v>-1.3935259108724053E-2</v>
      </c>
      <c r="H926" s="2">
        <f t="shared" si="39"/>
        <v>2.8496780815526732E-2</v>
      </c>
    </row>
    <row r="927" spans="1:8" x14ac:dyDescent="0.25">
      <c r="A927" t="s">
        <v>4335</v>
      </c>
      <c r="B927">
        <v>13192.25</v>
      </c>
      <c r="C927">
        <v>13821.75</v>
      </c>
      <c r="D927">
        <v>13189.75</v>
      </c>
      <c r="E927">
        <v>13734.75</v>
      </c>
      <c r="G927" s="2">
        <f t="shared" si="38"/>
        <v>4.1122628816161001E-2</v>
      </c>
      <c r="H927" s="2">
        <f t="shared" si="39"/>
        <v>4.7915995375196647E-2</v>
      </c>
    </row>
    <row r="928" spans="1:8" x14ac:dyDescent="0.25">
      <c r="A928" t="s">
        <v>4334</v>
      </c>
      <c r="B928">
        <v>13283</v>
      </c>
      <c r="C928">
        <v>13666</v>
      </c>
      <c r="D928">
        <v>13103.25</v>
      </c>
      <c r="E928">
        <v>13267</v>
      </c>
      <c r="G928" s="2">
        <f t="shared" si="38"/>
        <v>-1.204547165549951E-3</v>
      </c>
      <c r="H928" s="2">
        <f t="shared" si="39"/>
        <v>4.2947360387690078E-2</v>
      </c>
    </row>
    <row r="929" spans="1:8" x14ac:dyDescent="0.25">
      <c r="A929" t="s">
        <v>4333</v>
      </c>
      <c r="B929">
        <v>13763.5</v>
      </c>
      <c r="C929">
        <v>13879.75</v>
      </c>
      <c r="D929">
        <v>13265</v>
      </c>
      <c r="E929">
        <v>13320.75</v>
      </c>
      <c r="G929" s="2">
        <f t="shared" si="38"/>
        <v>-3.216841646383551E-2</v>
      </c>
      <c r="H929" s="2">
        <f t="shared" si="39"/>
        <v>4.6343761779117983E-2</v>
      </c>
    </row>
    <row r="930" spans="1:8" x14ac:dyDescent="0.25">
      <c r="A930" t="s">
        <v>4332</v>
      </c>
      <c r="B930">
        <v>14069.25</v>
      </c>
      <c r="C930">
        <v>14086.5</v>
      </c>
      <c r="D930">
        <v>13733.75</v>
      </c>
      <c r="E930">
        <v>13839.75</v>
      </c>
      <c r="G930" s="2">
        <f t="shared" si="38"/>
        <v>-1.6312170158324004E-2</v>
      </c>
      <c r="H930" s="2">
        <f t="shared" si="39"/>
        <v>2.5684900336761629E-2</v>
      </c>
    </row>
    <row r="931" spans="1:8" x14ac:dyDescent="0.25">
      <c r="A931" t="s">
        <v>4331</v>
      </c>
      <c r="B931">
        <v>14196.5</v>
      </c>
      <c r="C931">
        <v>14391</v>
      </c>
      <c r="D931">
        <v>13955</v>
      </c>
      <c r="E931">
        <v>14030.5</v>
      </c>
      <c r="G931" s="2">
        <f t="shared" si="38"/>
        <v>-1.1693022928186525E-2</v>
      </c>
      <c r="H931" s="2">
        <f t="shared" si="39"/>
        <v>3.1243281977785739E-2</v>
      </c>
    </row>
    <row r="932" spans="1:8" x14ac:dyDescent="0.25">
      <c r="A932" t="s">
        <v>4330</v>
      </c>
      <c r="B932">
        <v>14026.25</v>
      </c>
      <c r="C932">
        <v>14290</v>
      </c>
      <c r="D932">
        <v>13911.5</v>
      </c>
      <c r="E932">
        <v>14239.25</v>
      </c>
      <c r="G932" s="2">
        <f t="shared" si="38"/>
        <v>1.5185812316192853E-2</v>
      </c>
      <c r="H932" s="2">
        <f t="shared" si="39"/>
        <v>2.7207705854868276E-2</v>
      </c>
    </row>
    <row r="933" spans="1:8" x14ac:dyDescent="0.25">
      <c r="A933" t="s">
        <v>4329</v>
      </c>
      <c r="B933">
        <v>14219.25</v>
      </c>
      <c r="C933">
        <v>14327.75</v>
      </c>
      <c r="D933">
        <v>13900</v>
      </c>
      <c r="E933">
        <v>14005.5</v>
      </c>
      <c r="G933" s="2">
        <f t="shared" si="38"/>
        <v>-1.5032438419747877E-2</v>
      </c>
      <c r="H933" s="2">
        <f t="shared" si="39"/>
        <v>3.0773381294964028E-2</v>
      </c>
    </row>
    <row r="934" spans="1:8" x14ac:dyDescent="0.25">
      <c r="A934" t="s">
        <v>4328</v>
      </c>
      <c r="B934">
        <v>13900.25</v>
      </c>
      <c r="C934">
        <v>14292.25</v>
      </c>
      <c r="D934">
        <v>13683</v>
      </c>
      <c r="E934">
        <v>14228</v>
      </c>
      <c r="G934" s="2">
        <f t="shared" si="38"/>
        <v>2.35787126130825E-2</v>
      </c>
      <c r="H934" s="2">
        <f t="shared" si="39"/>
        <v>4.4526054227874007E-2</v>
      </c>
    </row>
    <row r="935" spans="1:8" x14ac:dyDescent="0.25">
      <c r="A935" t="s">
        <v>4327</v>
      </c>
      <c r="B935">
        <v>13909.5</v>
      </c>
      <c r="C935">
        <v>14196.25</v>
      </c>
      <c r="D935">
        <v>13760.25</v>
      </c>
      <c r="E935">
        <v>14180.5</v>
      </c>
      <c r="G935" s="2">
        <f t="shared" si="38"/>
        <v>1.9483087098745463E-2</v>
      </c>
      <c r="H935" s="2">
        <f t="shared" si="39"/>
        <v>3.1685470830835193E-2</v>
      </c>
    </row>
    <row r="936" spans="1:8" x14ac:dyDescent="0.25">
      <c r="A936" t="s">
        <v>4326</v>
      </c>
      <c r="B936">
        <v>13484.25</v>
      </c>
      <c r="C936">
        <v>13983.25</v>
      </c>
      <c r="D936">
        <v>13025.75</v>
      </c>
      <c r="E936">
        <v>13966.5</v>
      </c>
      <c r="G936" s="2">
        <f t="shared" si="38"/>
        <v>3.5763946826853549E-2</v>
      </c>
      <c r="H936" s="2">
        <f t="shared" si="39"/>
        <v>7.3508243287334699E-2</v>
      </c>
    </row>
    <row r="937" spans="1:8" x14ac:dyDescent="0.25">
      <c r="A937" t="s">
        <v>4325</v>
      </c>
      <c r="B937">
        <v>13928.25</v>
      </c>
      <c r="C937">
        <v>14068.75</v>
      </c>
      <c r="D937">
        <v>13471.25</v>
      </c>
      <c r="E937">
        <v>13507.5</v>
      </c>
      <c r="G937" s="2">
        <f t="shared" si="38"/>
        <v>-3.0208389424371332E-2</v>
      </c>
      <c r="H937" s="2">
        <f t="shared" si="39"/>
        <v>4.4353716247564255E-2</v>
      </c>
    </row>
    <row r="938" spans="1:8" x14ac:dyDescent="0.25">
      <c r="A938" t="s">
        <v>4324</v>
      </c>
      <c r="B938">
        <v>13952.75</v>
      </c>
      <c r="C938">
        <v>14157.5</v>
      </c>
      <c r="D938">
        <v>13580.25</v>
      </c>
      <c r="E938">
        <v>13862.75</v>
      </c>
      <c r="G938" s="2">
        <f t="shared" si="38"/>
        <v>-6.4503413305620752E-3</v>
      </c>
      <c r="H938" s="2">
        <f t="shared" si="39"/>
        <v>4.250658124850426E-2</v>
      </c>
    </row>
    <row r="939" spans="1:8" x14ac:dyDescent="0.25">
      <c r="A939" t="s">
        <v>4323</v>
      </c>
      <c r="B939">
        <v>14156.25</v>
      </c>
      <c r="C939">
        <v>14299</v>
      </c>
      <c r="D939">
        <v>13906.25</v>
      </c>
      <c r="E939">
        <v>13996</v>
      </c>
      <c r="G939" s="2">
        <f t="shared" si="38"/>
        <v>-1.132008830022075E-2</v>
      </c>
      <c r="H939" s="2">
        <f t="shared" si="39"/>
        <v>2.8242696629213485E-2</v>
      </c>
    </row>
    <row r="940" spans="1:8" x14ac:dyDescent="0.25">
      <c r="A940" t="s">
        <v>4322</v>
      </c>
      <c r="B940">
        <v>14592.25</v>
      </c>
      <c r="C940">
        <v>14619.5</v>
      </c>
      <c r="D940">
        <v>14131.5</v>
      </c>
      <c r="E940">
        <v>14164.75</v>
      </c>
      <c r="G940" s="2">
        <f t="shared" si="38"/>
        <v>-2.9296373074748583E-2</v>
      </c>
      <c r="H940" s="2">
        <f t="shared" si="39"/>
        <v>3.4532781374942506E-2</v>
      </c>
    </row>
    <row r="941" spans="1:8" x14ac:dyDescent="0.25">
      <c r="A941" t="s">
        <v>4321</v>
      </c>
      <c r="B941">
        <v>14588</v>
      </c>
      <c r="C941">
        <v>14668.5</v>
      </c>
      <c r="D941">
        <v>14381</v>
      </c>
      <c r="E941">
        <v>14600</v>
      </c>
      <c r="G941" s="2">
        <f t="shared" si="38"/>
        <v>8.2259391280504524E-4</v>
      </c>
      <c r="H941" s="2">
        <f t="shared" si="39"/>
        <v>1.9991655656769348E-2</v>
      </c>
    </row>
    <row r="942" spans="1:8" x14ac:dyDescent="0.25">
      <c r="A942" t="s">
        <v>4320</v>
      </c>
      <c r="B942">
        <v>14257</v>
      </c>
      <c r="C942">
        <v>14614.75</v>
      </c>
      <c r="D942">
        <v>14223.25</v>
      </c>
      <c r="E942">
        <v>14609.5</v>
      </c>
      <c r="G942" s="2">
        <f t="shared" si="38"/>
        <v>2.4724696640246895E-2</v>
      </c>
      <c r="H942" s="2">
        <f t="shared" si="39"/>
        <v>2.7525354613045543E-2</v>
      </c>
    </row>
    <row r="943" spans="1:8" x14ac:dyDescent="0.25">
      <c r="A943" t="s">
        <v>4319</v>
      </c>
      <c r="B943">
        <v>14250</v>
      </c>
      <c r="C943">
        <v>14394</v>
      </c>
      <c r="D943">
        <v>14031</v>
      </c>
      <c r="E943">
        <v>14253</v>
      </c>
      <c r="G943" s="2">
        <f t="shared" si="38"/>
        <v>2.105263157894737E-4</v>
      </c>
      <c r="H943" s="2">
        <f t="shared" si="39"/>
        <v>2.5871285011759674E-2</v>
      </c>
    </row>
    <row r="944" spans="1:8" x14ac:dyDescent="0.25">
      <c r="A944" t="s">
        <v>4318</v>
      </c>
      <c r="B944">
        <v>14698.25</v>
      </c>
      <c r="C944">
        <v>14766.75</v>
      </c>
      <c r="D944">
        <v>14181</v>
      </c>
      <c r="E944">
        <v>14240.5</v>
      </c>
      <c r="G944" s="2">
        <f t="shared" si="38"/>
        <v>-3.114316330175361E-2</v>
      </c>
      <c r="H944" s="2">
        <f t="shared" si="39"/>
        <v>4.1305267611592977E-2</v>
      </c>
    </row>
    <row r="945" spans="1:8" x14ac:dyDescent="0.25">
      <c r="A945" t="s">
        <v>4317</v>
      </c>
      <c r="B945">
        <v>15062.25</v>
      </c>
      <c r="C945">
        <v>15062.25</v>
      </c>
      <c r="D945">
        <v>14622</v>
      </c>
      <c r="E945">
        <v>14701</v>
      </c>
      <c r="G945" s="2">
        <f t="shared" si="38"/>
        <v>-2.3983800561005162E-2</v>
      </c>
      <c r="H945" s="2">
        <f t="shared" si="39"/>
        <v>3.0108740254411161E-2</v>
      </c>
    </row>
    <row r="946" spans="1:8" x14ac:dyDescent="0.25">
      <c r="A946" t="s">
        <v>4316</v>
      </c>
      <c r="B946">
        <v>14746.25</v>
      </c>
      <c r="C946">
        <v>15068</v>
      </c>
      <c r="D946">
        <v>14741</v>
      </c>
      <c r="E946">
        <v>15038.25</v>
      </c>
      <c r="G946" s="2">
        <f t="shared" si="38"/>
        <v>1.9801644485886241E-2</v>
      </c>
      <c r="H946" s="2">
        <f t="shared" si="39"/>
        <v>2.2183026931687132E-2</v>
      </c>
    </row>
    <row r="947" spans="1:8" x14ac:dyDescent="0.25">
      <c r="A947" t="s">
        <v>4315</v>
      </c>
      <c r="B947">
        <v>14600</v>
      </c>
      <c r="C947">
        <v>14776</v>
      </c>
      <c r="D947">
        <v>14467.5</v>
      </c>
      <c r="E947">
        <v>14734.5</v>
      </c>
      <c r="G947" s="2">
        <f t="shared" si="38"/>
        <v>9.2123287671232873E-3</v>
      </c>
      <c r="H947" s="2">
        <f t="shared" si="39"/>
        <v>2.1323656471401418E-2</v>
      </c>
    </row>
    <row r="948" spans="1:8" x14ac:dyDescent="0.25">
      <c r="A948" t="s">
        <v>4314</v>
      </c>
      <c r="B948">
        <v>14682.5</v>
      </c>
      <c r="C948">
        <v>14806.25</v>
      </c>
      <c r="D948">
        <v>14511.5</v>
      </c>
      <c r="E948">
        <v>14559.75</v>
      </c>
      <c r="G948" s="2">
        <f t="shared" si="38"/>
        <v>-8.3602928656563939E-3</v>
      </c>
      <c r="H948" s="2">
        <f t="shared" si="39"/>
        <v>2.0311477104365504E-2</v>
      </c>
    </row>
    <row r="949" spans="1:8" x14ac:dyDescent="0.25">
      <c r="A949" t="s">
        <v>4313</v>
      </c>
      <c r="B949">
        <v>14770</v>
      </c>
      <c r="C949">
        <v>14825.75</v>
      </c>
      <c r="D949">
        <v>14362.75</v>
      </c>
      <c r="E949">
        <v>14685.5</v>
      </c>
      <c r="G949" s="2">
        <f t="shared" si="38"/>
        <v>-5.7210561949898441E-3</v>
      </c>
      <c r="H949" s="2">
        <f t="shared" si="39"/>
        <v>3.2236166472298135E-2</v>
      </c>
    </row>
    <row r="950" spans="1:8" x14ac:dyDescent="0.25">
      <c r="A950" t="s">
        <v>4312</v>
      </c>
      <c r="B950">
        <v>14852.5</v>
      </c>
      <c r="C950">
        <v>14870</v>
      </c>
      <c r="D950">
        <v>14456.25</v>
      </c>
      <c r="E950">
        <v>14492.25</v>
      </c>
      <c r="G950" s="2">
        <f t="shared" si="38"/>
        <v>-2.4255175896313753E-2</v>
      </c>
      <c r="H950" s="2">
        <f t="shared" si="39"/>
        <v>2.8620838737570254E-2</v>
      </c>
    </row>
    <row r="951" spans="1:8" x14ac:dyDescent="0.25">
      <c r="A951" t="s">
        <v>4311</v>
      </c>
      <c r="B951">
        <v>15129</v>
      </c>
      <c r="C951">
        <v>15260</v>
      </c>
      <c r="D951">
        <v>14825</v>
      </c>
      <c r="E951">
        <v>15114.5</v>
      </c>
      <c r="G951" s="2">
        <f t="shared" si="38"/>
        <v>-9.584242183885254E-4</v>
      </c>
      <c r="H951" s="2">
        <f t="shared" si="39"/>
        <v>2.9342327150084318E-2</v>
      </c>
    </row>
    <row r="952" spans="1:8" x14ac:dyDescent="0.25">
      <c r="A952" t="s">
        <v>4310</v>
      </c>
      <c r="B952">
        <v>14868.75</v>
      </c>
      <c r="C952">
        <v>15137</v>
      </c>
      <c r="D952">
        <v>14729.25</v>
      </c>
      <c r="E952">
        <v>14994.75</v>
      </c>
      <c r="G952" s="2">
        <f t="shared" si="38"/>
        <v>8.4741488020176545E-3</v>
      </c>
      <c r="H952" s="2">
        <f t="shared" si="39"/>
        <v>2.7683011694417569E-2</v>
      </c>
    </row>
    <row r="953" spans="1:8" x14ac:dyDescent="0.25">
      <c r="A953" t="s">
        <v>4309</v>
      </c>
      <c r="B953">
        <v>14454</v>
      </c>
      <c r="C953">
        <v>14914.75</v>
      </c>
      <c r="D953">
        <v>14353.25</v>
      </c>
      <c r="E953">
        <v>14905</v>
      </c>
      <c r="G953" s="2">
        <f t="shared" si="38"/>
        <v>3.1202435312024351E-2</v>
      </c>
      <c r="H953" s="2">
        <f t="shared" si="39"/>
        <v>3.9120059916743596E-2</v>
      </c>
    </row>
    <row r="954" spans="1:8" x14ac:dyDescent="0.25">
      <c r="A954" t="s">
        <v>4308</v>
      </c>
      <c r="B954">
        <v>14167.75</v>
      </c>
      <c r="C954">
        <v>14442</v>
      </c>
      <c r="D954">
        <v>13831</v>
      </c>
      <c r="E954">
        <v>14433</v>
      </c>
      <c r="G954" s="2">
        <f t="shared" si="38"/>
        <v>1.8722097721938911E-2</v>
      </c>
      <c r="H954" s="2">
        <f t="shared" si="39"/>
        <v>4.4176126093557949E-2</v>
      </c>
    </row>
    <row r="955" spans="1:8" x14ac:dyDescent="0.25">
      <c r="A955" t="s">
        <v>4307</v>
      </c>
      <c r="B955">
        <v>14194</v>
      </c>
      <c r="C955">
        <v>14409.25</v>
      </c>
      <c r="D955">
        <v>13844.5</v>
      </c>
      <c r="E955">
        <v>13986.75</v>
      </c>
      <c r="G955" s="2">
        <f t="shared" si="38"/>
        <v>-1.460123996054671E-2</v>
      </c>
      <c r="H955" s="2">
        <f t="shared" si="39"/>
        <v>4.0792372422261546E-2</v>
      </c>
    </row>
    <row r="956" spans="1:8" x14ac:dyDescent="0.25">
      <c r="A956" t="s">
        <v>4306</v>
      </c>
      <c r="B956">
        <v>13945.5</v>
      </c>
      <c r="C956">
        <v>14639.75</v>
      </c>
      <c r="D956">
        <v>13945.5</v>
      </c>
      <c r="E956">
        <v>14158.5</v>
      </c>
      <c r="G956" s="2">
        <f t="shared" si="38"/>
        <v>1.5273744218565128E-2</v>
      </c>
      <c r="H956" s="2">
        <f t="shared" si="39"/>
        <v>4.9783084149008644E-2</v>
      </c>
    </row>
    <row r="957" spans="1:8" x14ac:dyDescent="0.25">
      <c r="A957" t="s">
        <v>4305</v>
      </c>
      <c r="B957">
        <v>14495</v>
      </c>
      <c r="C957">
        <v>14499</v>
      </c>
      <c r="D957">
        <v>13890</v>
      </c>
      <c r="E957">
        <v>14140.75</v>
      </c>
      <c r="G957" s="2">
        <f t="shared" si="38"/>
        <v>-2.4439461883408072E-2</v>
      </c>
      <c r="H957" s="2">
        <f t="shared" si="39"/>
        <v>4.3844492440604753E-2</v>
      </c>
    </row>
    <row r="958" spans="1:8" x14ac:dyDescent="0.25">
      <c r="A958" t="s">
        <v>4304</v>
      </c>
      <c r="B958">
        <v>14410</v>
      </c>
      <c r="C958">
        <v>14582</v>
      </c>
      <c r="D958">
        <v>13706</v>
      </c>
      <c r="E958">
        <v>14501</v>
      </c>
      <c r="G958" s="2">
        <f t="shared" si="38"/>
        <v>6.3150589868147117E-3</v>
      </c>
      <c r="H958" s="2">
        <f t="shared" si="39"/>
        <v>6.3913614475412231E-2</v>
      </c>
    </row>
    <row r="959" spans="1:8" x14ac:dyDescent="0.25">
      <c r="A959" t="s">
        <v>4303</v>
      </c>
      <c r="B959">
        <v>14722</v>
      </c>
      <c r="C959">
        <v>14858.5</v>
      </c>
      <c r="D959">
        <v>14408.5</v>
      </c>
      <c r="E959">
        <v>14426.5</v>
      </c>
      <c r="G959" s="2">
        <f t="shared" si="38"/>
        <v>-2.0072001086808858E-2</v>
      </c>
      <c r="H959" s="2">
        <f t="shared" si="39"/>
        <v>3.1231564701391538E-2</v>
      </c>
    </row>
    <row r="960" spans="1:8" x14ac:dyDescent="0.25">
      <c r="A960" t="s">
        <v>4302</v>
      </c>
      <c r="B960">
        <v>15042.25</v>
      </c>
      <c r="C960">
        <v>15340.25</v>
      </c>
      <c r="D960">
        <v>14646.75</v>
      </c>
      <c r="E960">
        <v>14841</v>
      </c>
      <c r="G960" s="2">
        <f t="shared" si="38"/>
        <v>-1.3378982532533364E-2</v>
      </c>
      <c r="H960" s="2">
        <f t="shared" si="39"/>
        <v>4.7348387867615679E-2</v>
      </c>
    </row>
    <row r="961" spans="1:8" x14ac:dyDescent="0.25">
      <c r="A961" t="s">
        <v>4301</v>
      </c>
      <c r="B961">
        <v>15238.75</v>
      </c>
      <c r="C961">
        <v>15372</v>
      </c>
      <c r="D961">
        <v>15011.25</v>
      </c>
      <c r="E961">
        <v>15033.5</v>
      </c>
      <c r="G961" s="2">
        <f t="shared" si="38"/>
        <v>-1.3468952505947009E-2</v>
      </c>
      <c r="H961" s="2">
        <f t="shared" si="39"/>
        <v>2.4031976017986512E-2</v>
      </c>
    </row>
    <row r="962" spans="1:8" x14ac:dyDescent="0.25">
      <c r="A962" t="s">
        <v>4300</v>
      </c>
      <c r="B962">
        <v>15616.75</v>
      </c>
      <c r="C962">
        <v>15653.25</v>
      </c>
      <c r="D962">
        <v>15170.75</v>
      </c>
      <c r="E962">
        <v>15206</v>
      </c>
      <c r="G962" s="2">
        <f t="shared" si="38"/>
        <v>-2.6301887396545376E-2</v>
      </c>
      <c r="H962" s="2">
        <f t="shared" si="39"/>
        <v>3.1804624029794178E-2</v>
      </c>
    </row>
    <row r="963" spans="1:8" x14ac:dyDescent="0.25">
      <c r="A963" t="s">
        <v>4299</v>
      </c>
      <c r="B963">
        <v>15505</v>
      </c>
      <c r="C963">
        <v>15621</v>
      </c>
      <c r="D963">
        <v>15312.5</v>
      </c>
      <c r="E963">
        <v>15595.75</v>
      </c>
      <c r="G963" s="2">
        <f t="shared" ref="G963:G1026" si="40" xml:space="preserve"> (E963-B963)/B963</f>
        <v>5.8529506610770715E-3</v>
      </c>
      <c r="H963" s="2">
        <f t="shared" ref="H963:H1026" si="41" xml:space="preserve"> (C963-D963) / D963</f>
        <v>2.0146938775510204E-2</v>
      </c>
    </row>
    <row r="964" spans="1:8" x14ac:dyDescent="0.25">
      <c r="A964" t="s">
        <v>4298</v>
      </c>
      <c r="B964">
        <v>15901</v>
      </c>
      <c r="C964">
        <v>15979.75</v>
      </c>
      <c r="D964">
        <v>15458.25</v>
      </c>
      <c r="E964">
        <v>15490.25</v>
      </c>
      <c r="G964" s="2">
        <f t="shared" si="40"/>
        <v>-2.5831708697566191E-2</v>
      </c>
      <c r="H964" s="2">
        <f t="shared" si="41"/>
        <v>3.3736030921999581E-2</v>
      </c>
    </row>
    <row r="965" spans="1:8" x14ac:dyDescent="0.25">
      <c r="A965" t="s">
        <v>4297</v>
      </c>
      <c r="B965">
        <v>15826</v>
      </c>
      <c r="C965">
        <v>16009.25</v>
      </c>
      <c r="D965">
        <v>15762.5</v>
      </c>
      <c r="E965">
        <v>15887.25</v>
      </c>
      <c r="G965" s="2">
        <f t="shared" si="40"/>
        <v>3.8702135726020473E-3</v>
      </c>
      <c r="H965" s="2">
        <f t="shared" si="41"/>
        <v>1.5654242664551943E-2</v>
      </c>
    </row>
    <row r="966" spans="1:8" x14ac:dyDescent="0.25">
      <c r="A966" t="s">
        <v>4296</v>
      </c>
      <c r="B966">
        <v>15622.25</v>
      </c>
      <c r="C966">
        <v>15839.5</v>
      </c>
      <c r="D966">
        <v>15475</v>
      </c>
      <c r="E966">
        <v>15831</v>
      </c>
      <c r="G966" s="2">
        <f t="shared" si="40"/>
        <v>1.3362351773912208E-2</v>
      </c>
      <c r="H966" s="2">
        <f t="shared" si="41"/>
        <v>2.3554119547657511E-2</v>
      </c>
    </row>
    <row r="967" spans="1:8" x14ac:dyDescent="0.25">
      <c r="A967" t="s">
        <v>4295</v>
      </c>
      <c r="B967">
        <v>15590</v>
      </c>
      <c r="C967">
        <v>15669</v>
      </c>
      <c r="D967">
        <v>15152.5</v>
      </c>
      <c r="E967">
        <v>15608</v>
      </c>
      <c r="G967" s="2">
        <f t="shared" si="40"/>
        <v>1.1545862732520846E-3</v>
      </c>
      <c r="H967" s="2">
        <f t="shared" si="41"/>
        <v>3.4086784359016666E-2</v>
      </c>
    </row>
    <row r="968" spans="1:8" x14ac:dyDescent="0.25">
      <c r="A968" t="s">
        <v>4294</v>
      </c>
      <c r="B968">
        <v>15801.75</v>
      </c>
      <c r="C968">
        <v>15852.75</v>
      </c>
      <c r="D968">
        <v>15510</v>
      </c>
      <c r="E968">
        <v>15581</v>
      </c>
      <c r="G968" s="2">
        <f t="shared" si="40"/>
        <v>-1.3969971680351859E-2</v>
      </c>
      <c r="H968" s="2">
        <f t="shared" si="41"/>
        <v>2.2098646034816247E-2</v>
      </c>
    </row>
    <row r="969" spans="1:8" x14ac:dyDescent="0.25">
      <c r="A969" t="s">
        <v>4293</v>
      </c>
      <c r="B969">
        <v>15763.75</v>
      </c>
      <c r="C969">
        <v>15895.75</v>
      </c>
      <c r="D969">
        <v>15598.5</v>
      </c>
      <c r="E969">
        <v>15759</v>
      </c>
      <c r="G969" s="2">
        <f t="shared" si="40"/>
        <v>-3.0132424074220916E-4</v>
      </c>
      <c r="H969" s="2">
        <f t="shared" si="41"/>
        <v>1.9056319517902362E-2</v>
      </c>
    </row>
    <row r="970" spans="1:8" x14ac:dyDescent="0.25">
      <c r="A970" t="s">
        <v>4292</v>
      </c>
      <c r="B970">
        <v>16265</v>
      </c>
      <c r="C970">
        <v>16269</v>
      </c>
      <c r="D970">
        <v>15752.75</v>
      </c>
      <c r="E970">
        <v>15766.5</v>
      </c>
      <c r="G970" s="2">
        <f t="shared" si="40"/>
        <v>-3.0648632031970487E-2</v>
      </c>
      <c r="H970" s="2">
        <f t="shared" si="41"/>
        <v>3.2772055672819031E-2</v>
      </c>
    </row>
    <row r="971" spans="1:8" x14ac:dyDescent="0.25">
      <c r="A971" t="s">
        <v>4291</v>
      </c>
      <c r="B971">
        <v>16497.75</v>
      </c>
      <c r="C971">
        <v>16564</v>
      </c>
      <c r="D971">
        <v>16139.5</v>
      </c>
      <c r="E971">
        <v>16275.75</v>
      </c>
      <c r="G971" s="2">
        <f t="shared" si="40"/>
        <v>-1.3456380415511206E-2</v>
      </c>
      <c r="H971" s="2">
        <f t="shared" si="41"/>
        <v>2.6301930047399238E-2</v>
      </c>
    </row>
    <row r="972" spans="1:8" x14ac:dyDescent="0.25">
      <c r="A972" t="s">
        <v>4290</v>
      </c>
      <c r="B972">
        <v>16356</v>
      </c>
      <c r="C972">
        <v>16508</v>
      </c>
      <c r="D972">
        <v>16292</v>
      </c>
      <c r="E972">
        <v>16485.5</v>
      </c>
      <c r="G972" s="2">
        <f t="shared" si="40"/>
        <v>7.9175837613108344E-3</v>
      </c>
      <c r="H972" s="2">
        <f t="shared" si="41"/>
        <v>1.3258040756199362E-2</v>
      </c>
    </row>
    <row r="973" spans="1:8" x14ac:dyDescent="0.25">
      <c r="A973" t="s">
        <v>4289</v>
      </c>
      <c r="B973">
        <v>16431</v>
      </c>
      <c r="C973">
        <v>16464</v>
      </c>
      <c r="D973">
        <v>16313.75</v>
      </c>
      <c r="E973">
        <v>16320.75</v>
      </c>
      <c r="G973" s="2">
        <f t="shared" si="40"/>
        <v>-6.7098776702574402E-3</v>
      </c>
      <c r="H973" s="2">
        <f t="shared" si="41"/>
        <v>9.2100222205195002E-3</v>
      </c>
    </row>
    <row r="974" spans="1:8" x14ac:dyDescent="0.25">
      <c r="A974" t="s">
        <v>4288</v>
      </c>
      <c r="B974">
        <v>16484.5</v>
      </c>
      <c r="C974">
        <v>16567.5</v>
      </c>
      <c r="D974">
        <v>16411.25</v>
      </c>
      <c r="E974">
        <v>16430.25</v>
      </c>
      <c r="G974" s="2">
        <f t="shared" si="40"/>
        <v>-3.2909703054384422E-3</v>
      </c>
      <c r="H974" s="2">
        <f t="shared" si="41"/>
        <v>9.5209079137786572E-3</v>
      </c>
    </row>
    <row r="975" spans="1:8" x14ac:dyDescent="0.25">
      <c r="A975" t="s">
        <v>4287</v>
      </c>
      <c r="B975">
        <v>16513.5</v>
      </c>
      <c r="C975">
        <v>16564.25</v>
      </c>
      <c r="D975">
        <v>16387.5</v>
      </c>
      <c r="E975">
        <v>16490.5</v>
      </c>
      <c r="G975" s="2">
        <f t="shared" si="40"/>
        <v>-1.3927998304417597E-3</v>
      </c>
      <c r="H975" s="2">
        <f t="shared" si="41"/>
        <v>1.0785659801678109E-2</v>
      </c>
    </row>
    <row r="976" spans="1:8" x14ac:dyDescent="0.25">
      <c r="A976" t="s">
        <v>4286</v>
      </c>
      <c r="B976">
        <v>16565.75</v>
      </c>
      <c r="C976">
        <v>16659.5</v>
      </c>
      <c r="D976">
        <v>16452.25</v>
      </c>
      <c r="E976">
        <v>16488</v>
      </c>
      <c r="G976" s="2">
        <f t="shared" si="40"/>
        <v>-4.693418649925298E-3</v>
      </c>
      <c r="H976" s="2">
        <f t="shared" si="41"/>
        <v>1.2597061192238143E-2</v>
      </c>
    </row>
    <row r="977" spans="1:8" x14ac:dyDescent="0.25">
      <c r="A977" t="s">
        <v>4285</v>
      </c>
      <c r="B977">
        <v>16304.25</v>
      </c>
      <c r="C977">
        <v>16580.75</v>
      </c>
      <c r="D977">
        <v>16304.25</v>
      </c>
      <c r="E977">
        <v>16560</v>
      </c>
      <c r="G977" s="2">
        <f t="shared" si="40"/>
        <v>1.56860941165647E-2</v>
      </c>
      <c r="H977" s="2">
        <f t="shared" si="41"/>
        <v>1.6958768419277181E-2</v>
      </c>
    </row>
    <row r="978" spans="1:8" x14ac:dyDescent="0.25">
      <c r="A978" t="s">
        <v>4284</v>
      </c>
      <c r="B978">
        <v>16180</v>
      </c>
      <c r="C978">
        <v>16356</v>
      </c>
      <c r="D978">
        <v>16145.25</v>
      </c>
      <c r="E978">
        <v>16299</v>
      </c>
      <c r="G978" s="2">
        <f t="shared" si="40"/>
        <v>7.3547589616810875E-3</v>
      </c>
      <c r="H978" s="2">
        <f t="shared" si="41"/>
        <v>1.3053374831606819E-2</v>
      </c>
    </row>
    <row r="979" spans="1:8" x14ac:dyDescent="0.25">
      <c r="A979" t="s">
        <v>4283</v>
      </c>
      <c r="B979">
        <v>15979</v>
      </c>
      <c r="C979">
        <v>16183</v>
      </c>
      <c r="D979">
        <v>15881.5</v>
      </c>
      <c r="E979">
        <v>16169.75</v>
      </c>
      <c r="G979" s="2">
        <f t="shared" si="40"/>
        <v>1.1937543025220602E-2</v>
      </c>
      <c r="H979" s="2">
        <f t="shared" si="41"/>
        <v>1.8984352863394515E-2</v>
      </c>
    </row>
    <row r="980" spans="1:8" x14ac:dyDescent="0.25">
      <c r="A980" t="s">
        <v>4282</v>
      </c>
      <c r="B980">
        <v>15674.25</v>
      </c>
      <c r="C980">
        <v>15987.25</v>
      </c>
      <c r="D980">
        <v>15605</v>
      </c>
      <c r="E980">
        <v>15980</v>
      </c>
      <c r="G980" s="2">
        <f t="shared" si="40"/>
        <v>1.9506515463259804E-2</v>
      </c>
      <c r="H980" s="2">
        <f t="shared" si="41"/>
        <v>2.4495354053188079E-2</v>
      </c>
    </row>
    <row r="981" spans="1:8" x14ac:dyDescent="0.25">
      <c r="A981" t="s">
        <v>4281</v>
      </c>
      <c r="B981">
        <v>15809.5</v>
      </c>
      <c r="C981">
        <v>15851.75</v>
      </c>
      <c r="D981">
        <v>15492</v>
      </c>
      <c r="E981">
        <v>15621.25</v>
      </c>
      <c r="G981" s="2">
        <f t="shared" si="40"/>
        <v>-1.1907397450899776E-2</v>
      </c>
      <c r="H981" s="2">
        <f t="shared" si="41"/>
        <v>2.3221662793699974E-2</v>
      </c>
    </row>
    <row r="982" spans="1:8" x14ac:dyDescent="0.25">
      <c r="A982" t="s">
        <v>4280</v>
      </c>
      <c r="B982">
        <v>15873</v>
      </c>
      <c r="C982">
        <v>15902</v>
      </c>
      <c r="D982">
        <v>15668</v>
      </c>
      <c r="E982">
        <v>15717.3203125</v>
      </c>
      <c r="G982" s="2">
        <f t="shared" si="40"/>
        <v>-9.8078301203301209E-3</v>
      </c>
      <c r="H982" s="2">
        <f t="shared" si="41"/>
        <v>1.4934899157518508E-2</v>
      </c>
    </row>
    <row r="983" spans="1:8" x14ac:dyDescent="0.25">
      <c r="A983" t="s">
        <v>4279</v>
      </c>
      <c r="B983">
        <v>16288.5</v>
      </c>
      <c r="C983">
        <v>16459.25</v>
      </c>
      <c r="D983">
        <v>15800.25</v>
      </c>
      <c r="E983">
        <v>15870.5</v>
      </c>
      <c r="G983" s="2">
        <f t="shared" si="40"/>
        <v>-2.5662277066642109E-2</v>
      </c>
      <c r="H983" s="2">
        <f t="shared" si="41"/>
        <v>4.1708200819607286E-2</v>
      </c>
    </row>
    <row r="984" spans="1:8" x14ac:dyDescent="0.25">
      <c r="A984" t="s">
        <v>4278</v>
      </c>
      <c r="B984">
        <v>15928.5</v>
      </c>
      <c r="C984">
        <v>16302.5</v>
      </c>
      <c r="D984">
        <v>15744.5</v>
      </c>
      <c r="E984">
        <v>16288</v>
      </c>
      <c r="G984" s="2">
        <f t="shared" si="40"/>
        <v>2.2569607935461596E-2</v>
      </c>
      <c r="H984" s="2">
        <f t="shared" si="41"/>
        <v>3.5440947632506589E-2</v>
      </c>
    </row>
    <row r="985" spans="1:8" x14ac:dyDescent="0.25">
      <c r="A985" t="s">
        <v>4277</v>
      </c>
      <c r="B985">
        <v>16085</v>
      </c>
      <c r="C985">
        <v>16133.75</v>
      </c>
      <c r="D985">
        <v>15738.5</v>
      </c>
      <c r="E985">
        <v>15924.75</v>
      </c>
      <c r="G985" s="2">
        <f t="shared" si="40"/>
        <v>-9.9626981659931609E-3</v>
      </c>
      <c r="H985" s="2">
        <f t="shared" si="41"/>
        <v>2.5113574991263463E-2</v>
      </c>
    </row>
    <row r="986" spans="1:8" x14ac:dyDescent="0.25">
      <c r="A986" t="s">
        <v>4276</v>
      </c>
      <c r="B986">
        <v>16321.75</v>
      </c>
      <c r="C986">
        <v>16411.25</v>
      </c>
      <c r="D986">
        <v>16064.25</v>
      </c>
      <c r="E986">
        <v>16082</v>
      </c>
      <c r="G986" s="2">
        <f t="shared" si="40"/>
        <v>-1.4688988619480141E-2</v>
      </c>
      <c r="H986" s="2">
        <f t="shared" si="41"/>
        <v>2.1600759450332258E-2</v>
      </c>
    </row>
    <row r="987" spans="1:8" x14ac:dyDescent="0.25">
      <c r="A987" t="s">
        <v>4275</v>
      </c>
      <c r="B987">
        <v>16158.5</v>
      </c>
      <c r="C987">
        <v>16335.75</v>
      </c>
      <c r="D987">
        <v>16133.75</v>
      </c>
      <c r="E987">
        <v>16329.75</v>
      </c>
      <c r="G987" s="2">
        <f t="shared" si="40"/>
        <v>1.0598137203329517E-2</v>
      </c>
      <c r="H987" s="2">
        <f t="shared" si="41"/>
        <v>1.2520337801193151E-2</v>
      </c>
    </row>
    <row r="988" spans="1:8" x14ac:dyDescent="0.25">
      <c r="A988" t="s">
        <v>4274</v>
      </c>
      <c r="B988">
        <v>16380.5</v>
      </c>
      <c r="C988">
        <v>16420</v>
      </c>
      <c r="D988">
        <v>16120.25</v>
      </c>
      <c r="E988">
        <v>16148.75</v>
      </c>
      <c r="G988" s="2">
        <f t="shared" si="40"/>
        <v>-1.4147919782668416E-2</v>
      </c>
      <c r="H988" s="2">
        <f t="shared" si="41"/>
        <v>1.8594624773189003E-2</v>
      </c>
    </row>
    <row r="989" spans="1:8" x14ac:dyDescent="0.25">
      <c r="A989" t="s">
        <v>4273</v>
      </c>
      <c r="B989">
        <v>16360.5</v>
      </c>
      <c r="C989">
        <v>16436.75</v>
      </c>
      <c r="D989">
        <v>16251.5</v>
      </c>
      <c r="E989">
        <v>16392.25</v>
      </c>
      <c r="G989" s="2">
        <f t="shared" si="40"/>
        <v>1.9406497356437762E-3</v>
      </c>
      <c r="H989" s="2">
        <f t="shared" si="41"/>
        <v>1.1398947789434821E-2</v>
      </c>
    </row>
    <row r="990" spans="1:8" x14ac:dyDescent="0.25">
      <c r="A990" t="s">
        <v>4272</v>
      </c>
      <c r="B990">
        <v>15848.75</v>
      </c>
      <c r="C990">
        <v>16374.5</v>
      </c>
      <c r="D990">
        <v>15824.5</v>
      </c>
      <c r="E990">
        <v>16318</v>
      </c>
      <c r="G990" s="2">
        <f t="shared" si="40"/>
        <v>2.9608013250256329E-2</v>
      </c>
      <c r="H990" s="2">
        <f t="shared" si="41"/>
        <v>3.4756232424405197E-2</v>
      </c>
    </row>
    <row r="991" spans="1:8" x14ac:dyDescent="0.25">
      <c r="A991" t="s">
        <v>4271</v>
      </c>
      <c r="B991">
        <v>15716.25</v>
      </c>
      <c r="C991">
        <v>15897.25</v>
      </c>
      <c r="D991">
        <v>15559.25</v>
      </c>
      <c r="E991">
        <v>15842.75</v>
      </c>
      <c r="G991" s="2">
        <f t="shared" si="40"/>
        <v>8.0489938757655286E-3</v>
      </c>
      <c r="H991" s="2">
        <f t="shared" si="41"/>
        <v>2.1723412118193359E-2</v>
      </c>
    </row>
    <row r="992" spans="1:8" x14ac:dyDescent="0.25">
      <c r="A992" t="s">
        <v>4270</v>
      </c>
      <c r="B992">
        <v>16020</v>
      </c>
      <c r="C992">
        <v>16121.75</v>
      </c>
      <c r="D992">
        <v>15538</v>
      </c>
      <c r="E992">
        <v>15717.75</v>
      </c>
      <c r="G992" s="2">
        <f t="shared" si="40"/>
        <v>-1.8867041198501872E-2</v>
      </c>
      <c r="H992" s="2">
        <f t="shared" si="41"/>
        <v>3.7569185223323462E-2</v>
      </c>
    </row>
    <row r="993" spans="1:8" x14ac:dyDescent="0.25">
      <c r="A993" t="s">
        <v>4269</v>
      </c>
      <c r="B993">
        <v>15891.75</v>
      </c>
      <c r="C993">
        <v>16066.25</v>
      </c>
      <c r="D993">
        <v>15762.75</v>
      </c>
      <c r="E993">
        <v>15988.5</v>
      </c>
      <c r="G993" s="2">
        <f t="shared" si="40"/>
        <v>6.0880645618009346E-3</v>
      </c>
      <c r="H993" s="2">
        <f t="shared" si="41"/>
        <v>1.9254254492395047E-2</v>
      </c>
    </row>
    <row r="994" spans="1:8" x14ac:dyDescent="0.25">
      <c r="A994" t="s">
        <v>4268</v>
      </c>
      <c r="B994">
        <v>16238.75</v>
      </c>
      <c r="C994">
        <v>16427.5</v>
      </c>
      <c r="D994">
        <v>15825.25</v>
      </c>
      <c r="E994">
        <v>15869.75</v>
      </c>
      <c r="G994" s="2">
        <f t="shared" si="40"/>
        <v>-2.272342390885998E-2</v>
      </c>
      <c r="H994" s="2">
        <f t="shared" si="41"/>
        <v>3.8056270833004217E-2</v>
      </c>
    </row>
    <row r="995" spans="1:8" x14ac:dyDescent="0.25">
      <c r="A995" t="s">
        <v>4267</v>
      </c>
      <c r="B995">
        <v>16419</v>
      </c>
      <c r="C995">
        <v>16456.25</v>
      </c>
      <c r="D995">
        <v>16068.75</v>
      </c>
      <c r="E995">
        <v>16150.5</v>
      </c>
      <c r="G995" s="2">
        <f t="shared" si="40"/>
        <v>-1.635300566416956E-2</v>
      </c>
      <c r="H995" s="2">
        <f t="shared" si="41"/>
        <v>2.4115130299494362E-2</v>
      </c>
    </row>
    <row r="996" spans="1:8" x14ac:dyDescent="0.25">
      <c r="A996" t="s">
        <v>4266</v>
      </c>
      <c r="B996">
        <v>16046.5</v>
      </c>
      <c r="C996">
        <v>16437.75</v>
      </c>
      <c r="D996">
        <v>16038</v>
      </c>
      <c r="E996">
        <v>16390.75</v>
      </c>
      <c r="G996" s="2">
        <f t="shared" si="40"/>
        <v>2.1453276415417694E-2</v>
      </c>
      <c r="H996" s="2">
        <f t="shared" si="41"/>
        <v>2.4925177702955482E-2</v>
      </c>
    </row>
    <row r="997" spans="1:8" x14ac:dyDescent="0.25">
      <c r="A997" t="s">
        <v>4265</v>
      </c>
      <c r="B997">
        <v>16360</v>
      </c>
      <c r="C997">
        <v>16436</v>
      </c>
      <c r="D997">
        <v>15988</v>
      </c>
      <c r="E997">
        <v>16051</v>
      </c>
      <c r="G997" s="2">
        <f t="shared" si="40"/>
        <v>-1.8887530562347189E-2</v>
      </c>
      <c r="H997" s="2">
        <f t="shared" si="41"/>
        <v>2.8021015761821366E-2</v>
      </c>
    </row>
    <row r="998" spans="1:8" x14ac:dyDescent="0.25">
      <c r="A998" t="s">
        <v>4264</v>
      </c>
      <c r="B998">
        <v>16300.25</v>
      </c>
      <c r="C998">
        <v>16368.5</v>
      </c>
      <c r="D998">
        <v>16102</v>
      </c>
      <c r="E998">
        <v>16366</v>
      </c>
      <c r="G998" s="2">
        <f t="shared" si="40"/>
        <v>4.0336804650235427E-3</v>
      </c>
      <c r="H998" s="2">
        <f t="shared" si="41"/>
        <v>1.6550739038628741E-2</v>
      </c>
    </row>
    <row r="999" spans="1:8" x14ac:dyDescent="0.25">
      <c r="A999" t="s">
        <v>4263</v>
      </c>
      <c r="B999">
        <v>16399</v>
      </c>
      <c r="C999">
        <v>16418.75</v>
      </c>
      <c r="D999">
        <v>16118.5</v>
      </c>
      <c r="E999">
        <v>16312</v>
      </c>
      <c r="G999" s="2">
        <f t="shared" si="40"/>
        <v>-5.3052015366790656E-3</v>
      </c>
      <c r="H999" s="2">
        <f t="shared" si="41"/>
        <v>1.862766386450352E-2</v>
      </c>
    </row>
    <row r="1000" spans="1:8" x14ac:dyDescent="0.25">
      <c r="A1000" t="s">
        <v>4262</v>
      </c>
      <c r="B1000">
        <v>16600.25</v>
      </c>
      <c r="C1000">
        <v>16767.5</v>
      </c>
      <c r="D1000">
        <v>16364.5</v>
      </c>
      <c r="E1000">
        <v>16382</v>
      </c>
      <c r="G1000" s="2">
        <f t="shared" si="40"/>
        <v>-1.3147392358548816E-2</v>
      </c>
      <c r="H1000" s="2">
        <f t="shared" si="41"/>
        <v>2.4626478046991963E-2</v>
      </c>
    </row>
    <row r="1001" spans="1:8" x14ac:dyDescent="0.25">
      <c r="A1001" t="s">
        <v>4261</v>
      </c>
      <c r="B1001">
        <v>16503.25</v>
      </c>
      <c r="C1001">
        <v>16628.5</v>
      </c>
      <c r="D1001">
        <v>16490.25</v>
      </c>
      <c r="E1001">
        <v>16575</v>
      </c>
      <c r="G1001" s="2">
        <f t="shared" si="40"/>
        <v>4.3476284974171752E-3</v>
      </c>
      <c r="H1001" s="2">
        <f t="shared" si="41"/>
        <v>8.3837419080972087E-3</v>
      </c>
    </row>
    <row r="1002" spans="1:8" x14ac:dyDescent="0.25">
      <c r="A1002" t="s">
        <v>4260</v>
      </c>
      <c r="B1002">
        <v>16322.5</v>
      </c>
      <c r="C1002">
        <v>16508</v>
      </c>
      <c r="D1002">
        <v>16303.5</v>
      </c>
      <c r="E1002">
        <v>16481.25</v>
      </c>
      <c r="G1002" s="2">
        <f t="shared" si="40"/>
        <v>9.7258385663960799E-3</v>
      </c>
      <c r="H1002" s="2">
        <f t="shared" si="41"/>
        <v>1.2543318919250467E-2</v>
      </c>
    </row>
    <row r="1003" spans="1:8" x14ac:dyDescent="0.25">
      <c r="A1003" t="s">
        <v>4259</v>
      </c>
      <c r="B1003">
        <v>16297.75</v>
      </c>
      <c r="C1003">
        <v>16396.5</v>
      </c>
      <c r="D1003">
        <v>16270</v>
      </c>
      <c r="E1003">
        <v>16311.5</v>
      </c>
      <c r="G1003" s="2">
        <f t="shared" si="40"/>
        <v>8.4367474037827311E-4</v>
      </c>
      <c r="H1003" s="2">
        <f t="shared" si="41"/>
        <v>7.7750460971112477E-3</v>
      </c>
    </row>
    <row r="1004" spans="1:8" x14ac:dyDescent="0.25">
      <c r="A1004" t="s">
        <v>4258</v>
      </c>
      <c r="B1004">
        <v>16198.5</v>
      </c>
      <c r="C1004">
        <v>16323.75</v>
      </c>
      <c r="D1004">
        <v>16142</v>
      </c>
      <c r="E1004">
        <v>16300.75</v>
      </c>
      <c r="G1004" s="2">
        <f t="shared" si="40"/>
        <v>6.312312868475476E-3</v>
      </c>
      <c r="H1004" s="2">
        <f t="shared" si="41"/>
        <v>1.1259447404286953E-2</v>
      </c>
    </row>
    <row r="1005" spans="1:8" x14ac:dyDescent="0.25">
      <c r="A1005" t="s">
        <v>4257</v>
      </c>
      <c r="B1005">
        <v>16212.25</v>
      </c>
      <c r="C1005">
        <v>16276.5</v>
      </c>
      <c r="D1005">
        <v>16082.25</v>
      </c>
      <c r="E1005">
        <v>16187.75</v>
      </c>
      <c r="G1005" s="2">
        <f t="shared" si="40"/>
        <v>-1.5112029483877931E-3</v>
      </c>
      <c r="H1005" s="2">
        <f t="shared" si="41"/>
        <v>1.2078533787249919E-2</v>
      </c>
    </row>
    <row r="1006" spans="1:8" x14ac:dyDescent="0.25">
      <c r="A1006" t="s">
        <v>4256</v>
      </c>
      <c r="B1006">
        <v>16043.75</v>
      </c>
      <c r="C1006">
        <v>16213.25</v>
      </c>
      <c r="D1006">
        <v>16001.75</v>
      </c>
      <c r="E1006">
        <v>16192.75</v>
      </c>
      <c r="G1006" s="2">
        <f t="shared" si="40"/>
        <v>9.2871055707051033E-3</v>
      </c>
      <c r="H1006" s="2">
        <f t="shared" si="41"/>
        <v>1.3217304357335917E-2</v>
      </c>
    </row>
    <row r="1007" spans="1:8" x14ac:dyDescent="0.25">
      <c r="A1007" t="s">
        <v>4255</v>
      </c>
      <c r="B1007">
        <v>15989</v>
      </c>
      <c r="C1007">
        <v>16114</v>
      </c>
      <c r="D1007">
        <v>15976</v>
      </c>
      <c r="E1007">
        <v>16022.75</v>
      </c>
      <c r="G1007" s="2">
        <f t="shared" si="40"/>
        <v>2.1108261930076928E-3</v>
      </c>
      <c r="H1007" s="2">
        <f t="shared" si="41"/>
        <v>8.6379569354031044E-3</v>
      </c>
    </row>
    <row r="1008" spans="1:8" x14ac:dyDescent="0.25">
      <c r="A1008" t="s">
        <v>4254</v>
      </c>
      <c r="B1008">
        <v>16201.25</v>
      </c>
      <c r="C1008">
        <v>16243</v>
      </c>
      <c r="D1008">
        <v>15896.5</v>
      </c>
      <c r="E1008">
        <v>15980.5</v>
      </c>
      <c r="G1008" s="2">
        <f t="shared" si="40"/>
        <v>-1.3625491860195972E-2</v>
      </c>
      <c r="H1008" s="2">
        <f t="shared" si="41"/>
        <v>2.1797250967194037E-2</v>
      </c>
    </row>
    <row r="1009" spans="1:8" x14ac:dyDescent="0.25">
      <c r="A1009" t="s">
        <v>4253</v>
      </c>
      <c r="B1009">
        <v>16315.5</v>
      </c>
      <c r="C1009">
        <v>16391.75</v>
      </c>
      <c r="D1009">
        <v>16160</v>
      </c>
      <c r="E1009">
        <v>16212.75</v>
      </c>
      <c r="G1009" s="2">
        <f t="shared" si="40"/>
        <v>-6.2976923784131651E-3</v>
      </c>
      <c r="H1009" s="2">
        <f t="shared" si="41"/>
        <v>1.4340965346534654E-2</v>
      </c>
    </row>
    <row r="1010" spans="1:8" x14ac:dyDescent="0.25">
      <c r="A1010" t="s">
        <v>4252</v>
      </c>
      <c r="B1010">
        <v>16293</v>
      </c>
      <c r="C1010">
        <v>16394</v>
      </c>
      <c r="D1010">
        <v>16256</v>
      </c>
      <c r="E1010">
        <v>16327.75</v>
      </c>
      <c r="G1010" s="2">
        <f t="shared" si="40"/>
        <v>2.1328177745043885E-3</v>
      </c>
      <c r="H1010" s="2">
        <f t="shared" si="41"/>
        <v>8.4891732283464572E-3</v>
      </c>
    </row>
    <row r="1011" spans="1:8" x14ac:dyDescent="0.25">
      <c r="A1011" t="s">
        <v>4251</v>
      </c>
      <c r="B1011">
        <v>16335</v>
      </c>
      <c r="C1011">
        <v>16448.5</v>
      </c>
      <c r="D1011">
        <v>16292</v>
      </c>
      <c r="E1011">
        <v>16351.75</v>
      </c>
      <c r="G1011" s="2">
        <f t="shared" si="40"/>
        <v>1.0254055708601164E-3</v>
      </c>
      <c r="H1011" s="2">
        <f t="shared" si="41"/>
        <v>9.6059415664129632E-3</v>
      </c>
    </row>
    <row r="1012" spans="1:8" x14ac:dyDescent="0.25">
      <c r="A1012" t="s">
        <v>4250</v>
      </c>
      <c r="B1012">
        <v>16129.5</v>
      </c>
      <c r="C1012">
        <v>16376</v>
      </c>
      <c r="D1012">
        <v>16129.5</v>
      </c>
      <c r="E1012">
        <v>16330.75</v>
      </c>
      <c r="G1012" s="2">
        <f t="shared" si="40"/>
        <v>1.2477138162993274E-2</v>
      </c>
      <c r="H1012" s="2">
        <f t="shared" si="41"/>
        <v>1.528255680585263E-2</v>
      </c>
    </row>
    <row r="1013" spans="1:8" x14ac:dyDescent="0.25">
      <c r="A1013" t="s">
        <v>4249</v>
      </c>
      <c r="B1013">
        <v>15957.75</v>
      </c>
      <c r="C1013">
        <v>16145.75</v>
      </c>
      <c r="D1013">
        <v>15935.25</v>
      </c>
      <c r="E1013">
        <v>16129.75</v>
      </c>
      <c r="G1013" s="2">
        <f t="shared" si="40"/>
        <v>1.0778461875891024E-2</v>
      </c>
      <c r="H1013" s="2">
        <f t="shared" si="41"/>
        <v>1.3209708037213096E-2</v>
      </c>
    </row>
    <row r="1014" spans="1:8" x14ac:dyDescent="0.25">
      <c r="A1014" t="s">
        <v>4248</v>
      </c>
      <c r="B1014">
        <v>15891</v>
      </c>
      <c r="C1014">
        <v>15980.25</v>
      </c>
      <c r="D1014">
        <v>15849.5</v>
      </c>
      <c r="E1014">
        <v>15961.25</v>
      </c>
      <c r="G1014" s="2">
        <f t="shared" si="40"/>
        <v>4.4207413001069789E-3</v>
      </c>
      <c r="H1014" s="2">
        <f t="shared" si="41"/>
        <v>8.2494715921637915E-3</v>
      </c>
    </row>
    <row r="1015" spans="1:8" x14ac:dyDescent="0.25">
      <c r="A1015" t="s">
        <v>4247</v>
      </c>
      <c r="B1015">
        <v>15885.25</v>
      </c>
      <c r="C1015">
        <v>15914.75</v>
      </c>
      <c r="D1015">
        <v>15768.5</v>
      </c>
      <c r="E1015">
        <v>15894.25</v>
      </c>
      <c r="G1015" s="2">
        <f t="shared" si="40"/>
        <v>5.6656332132009257E-4</v>
      </c>
      <c r="H1015" s="2">
        <f t="shared" si="41"/>
        <v>9.2748200526365857E-3</v>
      </c>
    </row>
    <row r="1016" spans="1:8" x14ac:dyDescent="0.25">
      <c r="A1016" t="s">
        <v>4246</v>
      </c>
      <c r="B1016">
        <v>15679.75</v>
      </c>
      <c r="C1016">
        <v>15864.75</v>
      </c>
      <c r="D1016">
        <v>15595.5</v>
      </c>
      <c r="E1016">
        <v>15838.5</v>
      </c>
      <c r="G1016" s="2">
        <f t="shared" si="40"/>
        <v>1.0124523669063601E-2</v>
      </c>
      <c r="H1016" s="2">
        <f t="shared" si="41"/>
        <v>1.7264595556410502E-2</v>
      </c>
    </row>
    <row r="1017" spans="1:8" x14ac:dyDescent="0.25">
      <c r="A1017" t="s">
        <v>4245</v>
      </c>
      <c r="B1017">
        <v>15595</v>
      </c>
      <c r="C1017">
        <v>15777</v>
      </c>
      <c r="D1017">
        <v>15591.75</v>
      </c>
      <c r="E1017">
        <v>15764.75</v>
      </c>
      <c r="G1017" s="2">
        <f t="shared" si="40"/>
        <v>1.0884899006091697E-2</v>
      </c>
      <c r="H1017" s="2">
        <f t="shared" si="41"/>
        <v>1.1881283371013516E-2</v>
      </c>
    </row>
    <row r="1018" spans="1:8" x14ac:dyDescent="0.25">
      <c r="A1018" t="s">
        <v>4244</v>
      </c>
      <c r="B1018">
        <v>15532.25</v>
      </c>
      <c r="C1018">
        <v>15717.5</v>
      </c>
      <c r="D1018">
        <v>15507.25</v>
      </c>
      <c r="E1018">
        <v>15587.25</v>
      </c>
      <c r="G1018" s="2">
        <f t="shared" si="40"/>
        <v>3.5410194917027474E-3</v>
      </c>
      <c r="H1018" s="2">
        <f t="shared" si="41"/>
        <v>1.3558174402295701E-2</v>
      </c>
    </row>
    <row r="1019" spans="1:8" x14ac:dyDescent="0.25">
      <c r="A1019" t="s">
        <v>4243</v>
      </c>
      <c r="B1019">
        <v>15543</v>
      </c>
      <c r="C1019">
        <v>15701</v>
      </c>
      <c r="D1019">
        <v>15503</v>
      </c>
      <c r="E1019">
        <v>15545</v>
      </c>
      <c r="G1019" s="2">
        <f t="shared" si="40"/>
        <v>1.2867528791095671E-4</v>
      </c>
      <c r="H1019" s="2">
        <f t="shared" si="41"/>
        <v>1.2771721602270528E-2</v>
      </c>
    </row>
    <row r="1020" spans="1:8" x14ac:dyDescent="0.25">
      <c r="A1020" t="s">
        <v>4242</v>
      </c>
      <c r="B1020">
        <v>15324.25</v>
      </c>
      <c r="C1020">
        <v>15546</v>
      </c>
      <c r="D1020">
        <v>15295.75</v>
      </c>
      <c r="E1020">
        <v>15495.75</v>
      </c>
      <c r="G1020" s="2">
        <f t="shared" si="40"/>
        <v>1.1191412304027929E-2</v>
      </c>
      <c r="H1020" s="2">
        <f t="shared" si="41"/>
        <v>1.6360753804161288E-2</v>
      </c>
    </row>
    <row r="1021" spans="1:8" x14ac:dyDescent="0.25">
      <c r="A1021" t="s">
        <v>4241</v>
      </c>
      <c r="B1021">
        <v>15383</v>
      </c>
      <c r="C1021">
        <v>15463.5</v>
      </c>
      <c r="D1021">
        <v>15273.75</v>
      </c>
      <c r="E1021">
        <v>15341</v>
      </c>
      <c r="G1021" s="2">
        <f t="shared" si="40"/>
        <v>-2.7302866801014107E-3</v>
      </c>
      <c r="H1021" s="2">
        <f t="shared" si="41"/>
        <v>1.2423275227105329E-2</v>
      </c>
    </row>
    <row r="1022" spans="1:8" x14ac:dyDescent="0.25">
      <c r="A1022" t="s">
        <v>4240</v>
      </c>
      <c r="B1022">
        <v>15357.5</v>
      </c>
      <c r="C1022">
        <v>15483.75</v>
      </c>
      <c r="D1022">
        <v>15301</v>
      </c>
      <c r="E1022">
        <v>15478.75</v>
      </c>
      <c r="G1022" s="2">
        <f t="shared" si="40"/>
        <v>7.8951652287156115E-3</v>
      </c>
      <c r="H1022" s="2">
        <f t="shared" si="41"/>
        <v>1.1943663812822691E-2</v>
      </c>
    </row>
    <row r="1023" spans="1:8" x14ac:dyDescent="0.25">
      <c r="A1023" t="s">
        <v>4239</v>
      </c>
      <c r="B1023">
        <v>15411</v>
      </c>
      <c r="C1023">
        <v>15446.5</v>
      </c>
      <c r="D1023">
        <v>15319</v>
      </c>
      <c r="E1023">
        <v>15377.5</v>
      </c>
      <c r="G1023" s="2">
        <f t="shared" si="40"/>
        <v>-2.173771981052495E-3</v>
      </c>
      <c r="H1023" s="2">
        <f t="shared" si="41"/>
        <v>8.3229975846987395E-3</v>
      </c>
    </row>
    <row r="1024" spans="1:8" x14ac:dyDescent="0.25">
      <c r="A1024" t="s">
        <v>4238</v>
      </c>
      <c r="B1024">
        <v>15289.75</v>
      </c>
      <c r="C1024">
        <v>15428.25</v>
      </c>
      <c r="D1024">
        <v>15269</v>
      </c>
      <c r="E1024">
        <v>15398.5</v>
      </c>
      <c r="G1024" s="2">
        <f t="shared" si="40"/>
        <v>7.1126081198188331E-3</v>
      </c>
      <c r="H1024" s="2">
        <f t="shared" si="41"/>
        <v>1.0429628659375205E-2</v>
      </c>
    </row>
    <row r="1025" spans="1:8" x14ac:dyDescent="0.25">
      <c r="A1025" t="s">
        <v>4237</v>
      </c>
      <c r="B1025">
        <v>15145</v>
      </c>
      <c r="C1025">
        <v>15297.25</v>
      </c>
      <c r="D1025">
        <v>15038.75</v>
      </c>
      <c r="E1025">
        <v>15290.5</v>
      </c>
      <c r="G1025" s="2">
        <f t="shared" si="40"/>
        <v>9.6071310663585346E-3</v>
      </c>
      <c r="H1025" s="2">
        <f t="shared" si="41"/>
        <v>1.718892860111379E-2</v>
      </c>
    </row>
    <row r="1026" spans="1:8" x14ac:dyDescent="0.25">
      <c r="A1026" t="s">
        <v>4236</v>
      </c>
      <c r="B1026">
        <v>15063.75</v>
      </c>
      <c r="C1026">
        <v>15145</v>
      </c>
      <c r="D1026">
        <v>15020.75</v>
      </c>
      <c r="E1026">
        <v>15134.5</v>
      </c>
      <c r="G1026" s="2">
        <f t="shared" si="40"/>
        <v>4.6967056675794542E-3</v>
      </c>
      <c r="H1026" s="2">
        <f t="shared" si="41"/>
        <v>8.2718905514038918E-3</v>
      </c>
    </row>
    <row r="1027" spans="1:8" x14ac:dyDescent="0.25">
      <c r="A1027" t="s">
        <v>4235</v>
      </c>
      <c r="B1027">
        <v>14770.25</v>
      </c>
      <c r="C1027">
        <v>15071.5</v>
      </c>
      <c r="D1027">
        <v>14767.5</v>
      </c>
      <c r="E1027">
        <v>15037.25</v>
      </c>
      <c r="G1027" s="2">
        <f t="shared" ref="G1027:G1090" si="42" xml:space="preserve"> (E1027-B1027)/B1027</f>
        <v>1.8076877507151198E-2</v>
      </c>
      <c r="H1027" s="2">
        <f t="shared" ref="H1027:H1090" si="43" xml:space="preserve"> (C1027-D1027) / D1027</f>
        <v>2.0585745725410529E-2</v>
      </c>
    </row>
    <row r="1028" spans="1:8" x14ac:dyDescent="0.25">
      <c r="A1028" t="s">
        <v>4234</v>
      </c>
      <c r="B1028">
        <v>14594</v>
      </c>
      <c r="C1028">
        <v>14795.75</v>
      </c>
      <c r="D1028">
        <v>14591</v>
      </c>
      <c r="E1028">
        <v>14764.25</v>
      </c>
      <c r="G1028" s="2">
        <f t="shared" si="42"/>
        <v>1.1665753049198301E-2</v>
      </c>
      <c r="H1028" s="2">
        <f t="shared" si="43"/>
        <v>1.4032622849701871E-2</v>
      </c>
    </row>
    <row r="1029" spans="1:8" x14ac:dyDescent="0.25">
      <c r="A1029" t="s">
        <v>4233</v>
      </c>
      <c r="B1029">
        <v>14688.5</v>
      </c>
      <c r="C1029">
        <v>14783.25</v>
      </c>
      <c r="D1029">
        <v>14585.5</v>
      </c>
      <c r="E1029">
        <v>14653.25</v>
      </c>
      <c r="G1029" s="2">
        <f t="shared" si="42"/>
        <v>-2.3998366068693194E-3</v>
      </c>
      <c r="H1029" s="2">
        <f t="shared" si="43"/>
        <v>1.3557985670700353E-2</v>
      </c>
    </row>
    <row r="1030" spans="1:8" x14ac:dyDescent="0.25">
      <c r="A1030" t="s">
        <v>4232</v>
      </c>
      <c r="B1030">
        <v>14810.25</v>
      </c>
      <c r="C1030">
        <v>14897.25</v>
      </c>
      <c r="D1030">
        <v>14677</v>
      </c>
      <c r="E1030">
        <v>14700.5</v>
      </c>
      <c r="G1030" s="2">
        <f t="shared" si="42"/>
        <v>-7.4104083320673184E-3</v>
      </c>
      <c r="H1030" s="2">
        <f t="shared" si="43"/>
        <v>1.5006472712407168E-2</v>
      </c>
    </row>
    <row r="1031" spans="1:8" x14ac:dyDescent="0.25">
      <c r="A1031" t="s">
        <v>4231</v>
      </c>
      <c r="B1031">
        <v>14891.25</v>
      </c>
      <c r="C1031">
        <v>14996</v>
      </c>
      <c r="D1031">
        <v>14790.75</v>
      </c>
      <c r="E1031">
        <v>14808.25</v>
      </c>
      <c r="G1031" s="2">
        <f t="shared" si="42"/>
        <v>-5.5737429698648538E-3</v>
      </c>
      <c r="H1031" s="2">
        <f t="shared" si="43"/>
        <v>1.3876916315940705E-2</v>
      </c>
    </row>
    <row r="1032" spans="1:8" x14ac:dyDescent="0.25">
      <c r="A1032" t="s">
        <v>4230</v>
      </c>
      <c r="B1032">
        <v>14768</v>
      </c>
      <c r="C1032">
        <v>15001.25</v>
      </c>
      <c r="D1032">
        <v>14767</v>
      </c>
      <c r="E1032">
        <v>14881.25</v>
      </c>
      <c r="G1032" s="2">
        <f t="shared" si="42"/>
        <v>7.6686078006500541E-3</v>
      </c>
      <c r="H1032" s="2">
        <f t="shared" si="43"/>
        <v>1.5863073068328029E-2</v>
      </c>
    </row>
    <row r="1033" spans="1:8" x14ac:dyDescent="0.25">
      <c r="A1033" t="s">
        <v>4229</v>
      </c>
      <c r="B1033">
        <v>14662</v>
      </c>
      <c r="C1033">
        <v>14770</v>
      </c>
      <c r="D1033">
        <v>14422.5</v>
      </c>
      <c r="E1033">
        <v>14759</v>
      </c>
      <c r="G1033" s="2">
        <f t="shared" si="42"/>
        <v>6.6157413722548082E-3</v>
      </c>
      <c r="H1033" s="2">
        <f t="shared" si="43"/>
        <v>2.4094297105217544E-2</v>
      </c>
    </row>
    <row r="1034" spans="1:8" x14ac:dyDescent="0.25">
      <c r="A1034" t="s">
        <v>4228</v>
      </c>
      <c r="B1034">
        <v>14493.75</v>
      </c>
      <c r="C1034">
        <v>14754.75</v>
      </c>
      <c r="D1034">
        <v>14410.5</v>
      </c>
      <c r="E1034">
        <v>14655.25</v>
      </c>
      <c r="G1034" s="2">
        <f t="shared" si="42"/>
        <v>1.1142733937041828E-2</v>
      </c>
      <c r="H1034" s="2">
        <f t="shared" si="43"/>
        <v>2.3888831060684918E-2</v>
      </c>
    </row>
    <row r="1035" spans="1:8" x14ac:dyDescent="0.25">
      <c r="A1035" t="s">
        <v>4227</v>
      </c>
      <c r="B1035">
        <v>14785</v>
      </c>
      <c r="C1035">
        <v>14835</v>
      </c>
      <c r="D1035">
        <v>14367.75</v>
      </c>
      <c r="E1035">
        <v>14462.25</v>
      </c>
      <c r="G1035" s="2">
        <f t="shared" si="42"/>
        <v>-2.1829556983429151E-2</v>
      </c>
      <c r="H1035" s="2">
        <f t="shared" si="43"/>
        <v>3.2520749595448137E-2</v>
      </c>
    </row>
    <row r="1036" spans="1:8" x14ac:dyDescent="0.25">
      <c r="A1036" t="s">
        <v>4226</v>
      </c>
      <c r="B1036">
        <v>14702.25</v>
      </c>
      <c r="C1036">
        <v>14818</v>
      </c>
      <c r="D1036">
        <v>14537</v>
      </c>
      <c r="E1036">
        <v>14761.75</v>
      </c>
      <c r="G1036" s="2">
        <f t="shared" si="42"/>
        <v>4.046999608903399E-3</v>
      </c>
      <c r="H1036" s="2">
        <f t="shared" si="43"/>
        <v>1.9329985554103323E-2</v>
      </c>
    </row>
    <row r="1037" spans="1:8" x14ac:dyDescent="0.25">
      <c r="A1037" t="s">
        <v>4225</v>
      </c>
      <c r="B1037">
        <v>14769.75</v>
      </c>
      <c r="C1037">
        <v>14883.5</v>
      </c>
      <c r="D1037">
        <v>14670.25</v>
      </c>
      <c r="E1037">
        <v>14682.5</v>
      </c>
      <c r="G1037" s="2">
        <f t="shared" si="42"/>
        <v>-5.9073444032566565E-3</v>
      </c>
      <c r="H1037" s="2">
        <f t="shared" si="43"/>
        <v>1.453622126412297E-2</v>
      </c>
    </row>
    <row r="1038" spans="1:8" x14ac:dyDescent="0.25">
      <c r="A1038" t="s">
        <v>4224</v>
      </c>
      <c r="B1038">
        <v>14769.25</v>
      </c>
      <c r="C1038">
        <v>14926</v>
      </c>
      <c r="D1038">
        <v>14711</v>
      </c>
      <c r="E1038">
        <v>14739.75</v>
      </c>
      <c r="G1038" s="2">
        <f t="shared" si="42"/>
        <v>-1.9973932325608951E-3</v>
      </c>
      <c r="H1038" s="2">
        <f t="shared" si="43"/>
        <v>1.4614914009924547E-2</v>
      </c>
    </row>
    <row r="1039" spans="1:8" x14ac:dyDescent="0.25">
      <c r="A1039" t="s">
        <v>4223</v>
      </c>
      <c r="B1039">
        <v>15172.25</v>
      </c>
      <c r="C1039">
        <v>15192.25</v>
      </c>
      <c r="D1039">
        <v>14740.75</v>
      </c>
      <c r="E1039">
        <v>14764.75</v>
      </c>
      <c r="G1039" s="2">
        <f t="shared" si="42"/>
        <v>-2.6858244492412135E-2</v>
      </c>
      <c r="H1039" s="2">
        <f t="shared" si="43"/>
        <v>3.0629377745365737E-2</v>
      </c>
    </row>
    <row r="1040" spans="1:8" x14ac:dyDescent="0.25">
      <c r="A1040" t="s">
        <v>4222</v>
      </c>
      <c r="B1040">
        <v>15319</v>
      </c>
      <c r="C1040">
        <v>15399.25</v>
      </c>
      <c r="D1040">
        <v>15084</v>
      </c>
      <c r="E1040">
        <v>15194.75</v>
      </c>
      <c r="G1040" s="2">
        <f t="shared" si="42"/>
        <v>-8.1108427443044584E-3</v>
      </c>
      <c r="H1040" s="2">
        <f t="shared" si="43"/>
        <v>2.0899628745690797E-2</v>
      </c>
    </row>
    <row r="1041" spans="1:8" x14ac:dyDescent="0.25">
      <c r="A1041" t="s">
        <v>4221</v>
      </c>
      <c r="B1041">
        <v>15300.25</v>
      </c>
      <c r="C1041">
        <v>15334.25</v>
      </c>
      <c r="D1041">
        <v>15176.75</v>
      </c>
      <c r="E1041">
        <v>15318.75</v>
      </c>
      <c r="G1041" s="2">
        <f t="shared" si="42"/>
        <v>1.209130569761932E-3</v>
      </c>
      <c r="H1041" s="2">
        <f t="shared" si="43"/>
        <v>1.0377715914144992E-2</v>
      </c>
    </row>
    <row r="1042" spans="1:8" x14ac:dyDescent="0.25">
      <c r="A1042" t="s">
        <v>4220</v>
      </c>
      <c r="B1042">
        <v>15178.25</v>
      </c>
      <c r="C1042">
        <v>15347</v>
      </c>
      <c r="D1042">
        <v>15175.25</v>
      </c>
      <c r="E1042">
        <v>15303.5</v>
      </c>
      <c r="G1042" s="2">
        <f t="shared" si="42"/>
        <v>8.251939452835472E-3</v>
      </c>
      <c r="H1042" s="2">
        <f t="shared" si="43"/>
        <v>1.1317770712179371E-2</v>
      </c>
    </row>
    <row r="1043" spans="1:8" x14ac:dyDescent="0.25">
      <c r="A1043" t="s">
        <v>4219</v>
      </c>
      <c r="B1043">
        <v>14992.75</v>
      </c>
      <c r="C1043">
        <v>15227</v>
      </c>
      <c r="D1043">
        <v>14930.5</v>
      </c>
      <c r="E1043">
        <v>15163.5</v>
      </c>
      <c r="G1043" s="2">
        <f t="shared" si="42"/>
        <v>1.1388837938336864E-2</v>
      </c>
      <c r="H1043" s="2">
        <f t="shared" si="43"/>
        <v>1.9858678543920164E-2</v>
      </c>
    </row>
    <row r="1044" spans="1:8" x14ac:dyDescent="0.25">
      <c r="A1044" t="s">
        <v>4218</v>
      </c>
      <c r="B1044">
        <v>14992</v>
      </c>
      <c r="C1044">
        <v>15163.25</v>
      </c>
      <c r="D1044">
        <v>14963.25</v>
      </c>
      <c r="E1044">
        <v>15024</v>
      </c>
      <c r="G1044" s="2">
        <f t="shared" si="42"/>
        <v>2.1344717182497333E-3</v>
      </c>
      <c r="H1044" s="2">
        <f t="shared" si="43"/>
        <v>1.336608022989658E-2</v>
      </c>
    </row>
    <row r="1045" spans="1:8" x14ac:dyDescent="0.25">
      <c r="A1045" t="s">
        <v>4217</v>
      </c>
      <c r="B1045">
        <v>15284</v>
      </c>
      <c r="C1045">
        <v>15338.25</v>
      </c>
      <c r="D1045">
        <v>14807.5</v>
      </c>
      <c r="E1045">
        <v>15009.5</v>
      </c>
      <c r="G1045" s="2">
        <f t="shared" si="42"/>
        <v>-1.7959958126144988E-2</v>
      </c>
      <c r="H1045" s="2">
        <f t="shared" si="43"/>
        <v>3.5843322640553774E-2</v>
      </c>
    </row>
    <row r="1046" spans="1:8" x14ac:dyDescent="0.25">
      <c r="A1046" t="s">
        <v>4216</v>
      </c>
      <c r="B1046">
        <v>15502.75</v>
      </c>
      <c r="C1046">
        <v>15547</v>
      </c>
      <c r="D1046">
        <v>15474</v>
      </c>
      <c r="E1046">
        <v>15486.669921875</v>
      </c>
      <c r="G1046" s="2">
        <f t="shared" si="42"/>
        <v>-1.0372403686442727E-3</v>
      </c>
      <c r="H1046" s="2">
        <f t="shared" si="43"/>
        <v>4.7175907974667183E-3</v>
      </c>
    </row>
    <row r="1047" spans="1:8" x14ac:dyDescent="0.25">
      <c r="A1047" t="s">
        <v>4215</v>
      </c>
      <c r="B1047">
        <v>15516.5</v>
      </c>
      <c r="C1047">
        <v>15542</v>
      </c>
      <c r="D1047">
        <v>15369.5</v>
      </c>
      <c r="E1047">
        <v>15517.75</v>
      </c>
      <c r="G1047" s="2">
        <f t="shared" si="42"/>
        <v>8.05594045048819E-5</v>
      </c>
      <c r="H1047" s="2">
        <f t="shared" si="43"/>
        <v>1.1223527115390871E-2</v>
      </c>
    </row>
    <row r="1048" spans="1:8" x14ac:dyDescent="0.25">
      <c r="A1048" t="s">
        <v>4214</v>
      </c>
      <c r="B1048">
        <v>15395.5</v>
      </c>
      <c r="C1048">
        <v>15521.75</v>
      </c>
      <c r="D1048">
        <v>15315.25</v>
      </c>
      <c r="E1048">
        <v>15504</v>
      </c>
      <c r="G1048" s="2">
        <f t="shared" si="42"/>
        <v>7.0475138839271216E-3</v>
      </c>
      <c r="H1048" s="2">
        <f t="shared" si="43"/>
        <v>1.3483292796395749E-2</v>
      </c>
    </row>
    <row r="1049" spans="1:8" x14ac:dyDescent="0.25">
      <c r="A1049" t="s">
        <v>4213</v>
      </c>
      <c r="B1049">
        <v>15452.25</v>
      </c>
      <c r="C1049">
        <v>15530.75</v>
      </c>
      <c r="D1049">
        <v>15351.25</v>
      </c>
      <c r="E1049">
        <v>15387</v>
      </c>
      <c r="G1049" s="2">
        <f t="shared" si="42"/>
        <v>-4.2226860165995245E-3</v>
      </c>
      <c r="H1049" s="2">
        <f t="shared" si="43"/>
        <v>1.1692858887712727E-2</v>
      </c>
    </row>
    <row r="1050" spans="1:8" x14ac:dyDescent="0.25">
      <c r="A1050" t="s">
        <v>4212</v>
      </c>
      <c r="B1050">
        <v>15452.5</v>
      </c>
      <c r="C1050">
        <v>15565</v>
      </c>
      <c r="D1050">
        <v>15350.25</v>
      </c>
      <c r="E1050">
        <v>15436.75</v>
      </c>
      <c r="G1050" s="2">
        <f t="shared" si="42"/>
        <v>-1.0192525481313704E-3</v>
      </c>
      <c r="H1050" s="2">
        <f t="shared" si="43"/>
        <v>1.3990000162863798E-2</v>
      </c>
    </row>
    <row r="1051" spans="1:8" x14ac:dyDescent="0.25">
      <c r="A1051" t="s">
        <v>4211</v>
      </c>
      <c r="B1051">
        <v>15561</v>
      </c>
      <c r="C1051">
        <v>15668</v>
      </c>
      <c r="D1051">
        <v>15433.5</v>
      </c>
      <c r="E1051">
        <v>15441.5</v>
      </c>
      <c r="G1051" s="2">
        <f t="shared" si="42"/>
        <v>-7.6794550478761006E-3</v>
      </c>
      <c r="H1051" s="2">
        <f t="shared" si="43"/>
        <v>1.5194220364790878E-2</v>
      </c>
    </row>
    <row r="1052" spans="1:8" x14ac:dyDescent="0.25">
      <c r="A1052" t="s">
        <v>4210</v>
      </c>
      <c r="B1052">
        <v>15610</v>
      </c>
      <c r="C1052">
        <v>15675.75</v>
      </c>
      <c r="D1052">
        <v>15545.75</v>
      </c>
      <c r="E1052">
        <v>15558.75</v>
      </c>
      <c r="G1052" s="2">
        <f t="shared" si="42"/>
        <v>-3.2831518257527225E-3</v>
      </c>
      <c r="H1052" s="2">
        <f t="shared" si="43"/>
        <v>8.3624141646430703E-3</v>
      </c>
    </row>
    <row r="1053" spans="1:8" x14ac:dyDescent="0.25">
      <c r="A1053" t="s">
        <v>4209</v>
      </c>
      <c r="B1053">
        <v>15671</v>
      </c>
      <c r="C1053">
        <v>15691</v>
      </c>
      <c r="D1053">
        <v>15523.75</v>
      </c>
      <c r="E1053">
        <v>15620</v>
      </c>
      <c r="G1053" s="2">
        <f t="shared" si="42"/>
        <v>-3.2544189904919916E-3</v>
      </c>
      <c r="H1053" s="2">
        <f t="shared" si="43"/>
        <v>1.0773814316772688E-2</v>
      </c>
    </row>
    <row r="1054" spans="1:8" x14ac:dyDescent="0.25">
      <c r="A1054" t="s">
        <v>4208</v>
      </c>
      <c r="B1054">
        <v>15656</v>
      </c>
      <c r="C1054">
        <v>15708.75</v>
      </c>
      <c r="D1054">
        <v>15606.75</v>
      </c>
      <c r="E1054">
        <v>15674.75</v>
      </c>
      <c r="G1054" s="2">
        <f t="shared" si="42"/>
        <v>1.1976239141543179E-3</v>
      </c>
      <c r="H1054" s="2">
        <f t="shared" si="43"/>
        <v>6.5356336200682397E-3</v>
      </c>
    </row>
    <row r="1055" spans="1:8" x14ac:dyDescent="0.25">
      <c r="A1055" t="s">
        <v>4207</v>
      </c>
      <c r="B1055">
        <v>15601</v>
      </c>
      <c r="C1055">
        <v>15677.5</v>
      </c>
      <c r="D1055">
        <v>15552.25</v>
      </c>
      <c r="E1055">
        <v>15651.5</v>
      </c>
      <c r="G1055" s="2">
        <f t="shared" si="42"/>
        <v>3.2369719889750658E-3</v>
      </c>
      <c r="H1055" s="2">
        <f t="shared" si="43"/>
        <v>8.0534970824157285E-3</v>
      </c>
    </row>
    <row r="1056" spans="1:8" x14ac:dyDescent="0.25">
      <c r="A1056" t="s">
        <v>4206</v>
      </c>
      <c r="B1056">
        <v>15610</v>
      </c>
      <c r="C1056">
        <v>15682</v>
      </c>
      <c r="D1056">
        <v>15551.75</v>
      </c>
      <c r="E1056">
        <v>15601</v>
      </c>
      <c r="G1056" s="2">
        <f t="shared" si="42"/>
        <v>-5.7655349135169766E-4</v>
      </c>
      <c r="H1056" s="2">
        <f t="shared" si="43"/>
        <v>8.3752632340411848E-3</v>
      </c>
    </row>
    <row r="1057" spans="1:8" x14ac:dyDescent="0.25">
      <c r="A1057" t="s">
        <v>4205</v>
      </c>
      <c r="B1057">
        <v>15599.5</v>
      </c>
      <c r="C1057">
        <v>15699</v>
      </c>
      <c r="D1057">
        <v>15578.5</v>
      </c>
      <c r="E1057">
        <v>15609.25</v>
      </c>
      <c r="G1057" s="2">
        <f t="shared" si="42"/>
        <v>6.2502003269335551E-4</v>
      </c>
      <c r="H1057" s="2">
        <f t="shared" si="43"/>
        <v>7.7350194177873352E-3</v>
      </c>
    </row>
    <row r="1058" spans="1:8" x14ac:dyDescent="0.25">
      <c r="A1058" t="s">
        <v>4204</v>
      </c>
      <c r="B1058">
        <v>15605.5</v>
      </c>
      <c r="C1058">
        <v>15677.25</v>
      </c>
      <c r="D1058">
        <v>15517.75</v>
      </c>
      <c r="E1058">
        <v>15582.5</v>
      </c>
      <c r="G1058" s="2">
        <f t="shared" si="42"/>
        <v>-1.4738393515106854E-3</v>
      </c>
      <c r="H1058" s="2">
        <f t="shared" si="43"/>
        <v>1.0278551980796184E-2</v>
      </c>
    </row>
    <row r="1059" spans="1:8" x14ac:dyDescent="0.25">
      <c r="A1059" t="s">
        <v>4203</v>
      </c>
      <c r="B1059">
        <v>15432.75</v>
      </c>
      <c r="C1059">
        <v>15617.75</v>
      </c>
      <c r="D1059">
        <v>15420</v>
      </c>
      <c r="E1059">
        <v>15597.5</v>
      </c>
      <c r="G1059" s="2">
        <f t="shared" si="42"/>
        <v>1.0675349500251089E-2</v>
      </c>
      <c r="H1059" s="2">
        <f t="shared" si="43"/>
        <v>1.2824254215304799E-2</v>
      </c>
    </row>
    <row r="1060" spans="1:8" x14ac:dyDescent="0.25">
      <c r="A1060" t="s">
        <v>4202</v>
      </c>
      <c r="B1060">
        <v>15286</v>
      </c>
      <c r="C1060">
        <v>15443.75</v>
      </c>
      <c r="D1060">
        <v>15265.5</v>
      </c>
      <c r="E1060">
        <v>15426.5</v>
      </c>
      <c r="G1060" s="2">
        <f t="shared" si="42"/>
        <v>9.1914169828601327E-3</v>
      </c>
      <c r="H1060" s="2">
        <f t="shared" si="43"/>
        <v>1.1676656513052308E-2</v>
      </c>
    </row>
    <row r="1061" spans="1:8" x14ac:dyDescent="0.25">
      <c r="A1061" t="s">
        <v>4201</v>
      </c>
      <c r="B1061">
        <v>15367.25</v>
      </c>
      <c r="C1061">
        <v>15368.25</v>
      </c>
      <c r="D1061">
        <v>15255.25</v>
      </c>
      <c r="E1061">
        <v>15274.75</v>
      </c>
      <c r="G1061" s="2">
        <f t="shared" si="42"/>
        <v>-6.0192942784167633E-3</v>
      </c>
      <c r="H1061" s="2">
        <f t="shared" si="43"/>
        <v>7.407286016289474E-3</v>
      </c>
    </row>
    <row r="1062" spans="1:8" x14ac:dyDescent="0.25">
      <c r="A1062" t="s">
        <v>4200</v>
      </c>
      <c r="B1062">
        <v>15362.25</v>
      </c>
      <c r="C1062">
        <v>15397</v>
      </c>
      <c r="D1062">
        <v>15333</v>
      </c>
      <c r="E1062">
        <v>15364.25</v>
      </c>
      <c r="G1062" s="2">
        <f t="shared" si="42"/>
        <v>1.3018926264056371E-4</v>
      </c>
      <c r="H1062" s="2">
        <f t="shared" si="43"/>
        <v>4.1740037826909285E-3</v>
      </c>
    </row>
    <row r="1063" spans="1:8" x14ac:dyDescent="0.25">
      <c r="A1063" t="s">
        <v>4199</v>
      </c>
      <c r="B1063">
        <v>15327</v>
      </c>
      <c r="C1063">
        <v>15384</v>
      </c>
      <c r="D1063">
        <v>15309.5</v>
      </c>
      <c r="E1063">
        <v>15355.5</v>
      </c>
      <c r="G1063" s="2">
        <f t="shared" si="42"/>
        <v>1.8594636915247602E-3</v>
      </c>
      <c r="H1063" s="2">
        <f t="shared" si="43"/>
        <v>4.8662595120676708E-3</v>
      </c>
    </row>
    <row r="1064" spans="1:8" x14ac:dyDescent="0.25">
      <c r="A1064" t="s">
        <v>4198</v>
      </c>
      <c r="B1064">
        <v>15090</v>
      </c>
      <c r="C1064">
        <v>15337.5</v>
      </c>
      <c r="D1064">
        <v>15086.5</v>
      </c>
      <c r="E1064">
        <v>15304.5</v>
      </c>
      <c r="G1064" s="2">
        <f t="shared" si="42"/>
        <v>1.4214711729622267E-2</v>
      </c>
      <c r="H1064" s="2">
        <f t="shared" si="43"/>
        <v>1.6637391044973984E-2</v>
      </c>
    </row>
    <row r="1065" spans="1:8" x14ac:dyDescent="0.25">
      <c r="A1065" t="s">
        <v>4197</v>
      </c>
      <c r="B1065">
        <v>14943.25</v>
      </c>
      <c r="C1065">
        <v>15100</v>
      </c>
      <c r="D1065">
        <v>14851</v>
      </c>
      <c r="E1065">
        <v>15086.75</v>
      </c>
      <c r="G1065" s="2">
        <f t="shared" si="42"/>
        <v>9.6029980091345592E-3</v>
      </c>
      <c r="H1065" s="2">
        <f t="shared" si="43"/>
        <v>1.6766547707225101E-2</v>
      </c>
    </row>
    <row r="1066" spans="1:8" x14ac:dyDescent="0.25">
      <c r="A1066" t="s">
        <v>4196</v>
      </c>
      <c r="B1066">
        <v>14840</v>
      </c>
      <c r="C1066">
        <v>14999</v>
      </c>
      <c r="D1066">
        <v>14710.5</v>
      </c>
      <c r="E1066">
        <v>14928</v>
      </c>
      <c r="G1066" s="2">
        <f t="shared" si="42"/>
        <v>5.9299191374663071E-3</v>
      </c>
      <c r="H1066" s="2">
        <f t="shared" si="43"/>
        <v>1.9611841881649161E-2</v>
      </c>
    </row>
    <row r="1067" spans="1:8" x14ac:dyDescent="0.25">
      <c r="A1067" t="s">
        <v>4195</v>
      </c>
      <c r="B1067">
        <v>14970.25</v>
      </c>
      <c r="C1067">
        <v>15037.25</v>
      </c>
      <c r="D1067">
        <v>14806.5</v>
      </c>
      <c r="E1067">
        <v>14849.25</v>
      </c>
      <c r="G1067" s="2">
        <f t="shared" si="42"/>
        <v>-8.0826973497436574E-3</v>
      </c>
      <c r="H1067" s="2">
        <f t="shared" si="43"/>
        <v>1.5584371728632695E-2</v>
      </c>
    </row>
    <row r="1068" spans="1:8" x14ac:dyDescent="0.25">
      <c r="A1068" t="s">
        <v>4194</v>
      </c>
      <c r="B1068">
        <v>15131.5</v>
      </c>
      <c r="C1068">
        <v>15133.75</v>
      </c>
      <c r="D1068">
        <v>14897</v>
      </c>
      <c r="E1068">
        <v>14997.5</v>
      </c>
      <c r="G1068" s="2">
        <f t="shared" si="42"/>
        <v>-8.8556983775567519E-3</v>
      </c>
      <c r="H1068" s="2">
        <f t="shared" si="43"/>
        <v>1.5892461569443513E-2</v>
      </c>
    </row>
    <row r="1069" spans="1:8" x14ac:dyDescent="0.25">
      <c r="A1069" t="s">
        <v>4193</v>
      </c>
      <c r="B1069">
        <v>15119.25</v>
      </c>
      <c r="C1069">
        <v>15139</v>
      </c>
      <c r="D1069">
        <v>14917.25</v>
      </c>
      <c r="E1069">
        <v>15134</v>
      </c>
      <c r="G1069" s="2">
        <f t="shared" si="42"/>
        <v>9.7557749226978856E-4</v>
      </c>
      <c r="H1069" s="2">
        <f t="shared" si="43"/>
        <v>1.4865340461546197E-2</v>
      </c>
    </row>
    <row r="1070" spans="1:8" x14ac:dyDescent="0.25">
      <c r="A1070" t="s">
        <v>4192</v>
      </c>
      <c r="B1070">
        <v>15079.75</v>
      </c>
      <c r="C1070">
        <v>15141.75</v>
      </c>
      <c r="D1070">
        <v>15055.25</v>
      </c>
      <c r="E1070">
        <v>15125.75</v>
      </c>
      <c r="G1070" s="2">
        <f t="shared" si="42"/>
        <v>3.0504484490790629E-3</v>
      </c>
      <c r="H1070" s="2">
        <f t="shared" si="43"/>
        <v>5.7455040600454992E-3</v>
      </c>
    </row>
    <row r="1071" spans="1:8" x14ac:dyDescent="0.25">
      <c r="A1071" t="s">
        <v>4191</v>
      </c>
      <c r="B1071">
        <v>15008.5</v>
      </c>
      <c r="C1071">
        <v>15090.5</v>
      </c>
      <c r="D1071">
        <v>14941.25</v>
      </c>
      <c r="E1071">
        <v>15078.5</v>
      </c>
      <c r="G1071" s="2">
        <f t="shared" si="42"/>
        <v>4.6640237198920615E-3</v>
      </c>
      <c r="H1071" s="2">
        <f t="shared" si="43"/>
        <v>9.9891240692713129E-3</v>
      </c>
    </row>
    <row r="1072" spans="1:8" x14ac:dyDescent="0.25">
      <c r="A1072" t="s">
        <v>4190</v>
      </c>
      <c r="B1072">
        <v>15045</v>
      </c>
      <c r="C1072">
        <v>15119</v>
      </c>
      <c r="D1072">
        <v>14963</v>
      </c>
      <c r="E1072">
        <v>15019.5</v>
      </c>
      <c r="G1072" s="2">
        <f t="shared" si="42"/>
        <v>-1.6949152542372881E-3</v>
      </c>
      <c r="H1072" s="2">
        <f t="shared" si="43"/>
        <v>1.0425716768027803E-2</v>
      </c>
    </row>
    <row r="1073" spans="1:8" x14ac:dyDescent="0.25">
      <c r="A1073" t="s">
        <v>4189</v>
      </c>
      <c r="B1073">
        <v>15128.75</v>
      </c>
      <c r="C1073">
        <v>15157.25</v>
      </c>
      <c r="D1073">
        <v>14994.5</v>
      </c>
      <c r="E1073">
        <v>15044.5</v>
      </c>
      <c r="G1073" s="2">
        <f t="shared" si="42"/>
        <v>-5.5688672230025616E-3</v>
      </c>
      <c r="H1073" s="2">
        <f t="shared" si="43"/>
        <v>1.0853979792590616E-2</v>
      </c>
    </row>
    <row r="1074" spans="1:8" x14ac:dyDescent="0.25">
      <c r="A1074" t="s">
        <v>4188</v>
      </c>
      <c r="B1074">
        <v>15090.25</v>
      </c>
      <c r="C1074">
        <v>15145.5</v>
      </c>
      <c r="D1074">
        <v>15003.25</v>
      </c>
      <c r="E1074">
        <v>15125.25</v>
      </c>
      <c r="G1074" s="2">
        <f t="shared" si="42"/>
        <v>2.3193784065870349E-3</v>
      </c>
      <c r="H1074" s="2">
        <f t="shared" si="43"/>
        <v>9.4812790562044894E-3</v>
      </c>
    </row>
    <row r="1075" spans="1:8" x14ac:dyDescent="0.25">
      <c r="A1075" t="s">
        <v>4187</v>
      </c>
      <c r="B1075">
        <v>15167.75</v>
      </c>
      <c r="C1075">
        <v>15169.75</v>
      </c>
      <c r="D1075">
        <v>15047.25</v>
      </c>
      <c r="E1075">
        <v>15095.5</v>
      </c>
      <c r="G1075" s="2">
        <f t="shared" si="42"/>
        <v>-4.7633960211633233E-3</v>
      </c>
      <c r="H1075" s="2">
        <f t="shared" si="43"/>
        <v>8.1410224459618867E-3</v>
      </c>
    </row>
    <row r="1076" spans="1:8" x14ac:dyDescent="0.25">
      <c r="A1076" t="s">
        <v>4186</v>
      </c>
      <c r="B1076">
        <v>15081.75</v>
      </c>
      <c r="C1076">
        <v>15172.5</v>
      </c>
      <c r="D1076">
        <v>15069.25</v>
      </c>
      <c r="E1076">
        <v>15167.75</v>
      </c>
      <c r="G1076" s="2">
        <f t="shared" si="42"/>
        <v>5.7022560379266334E-3</v>
      </c>
      <c r="H1076" s="2">
        <f t="shared" si="43"/>
        <v>6.8517013122749975E-3</v>
      </c>
    </row>
    <row r="1077" spans="1:8" x14ac:dyDescent="0.25">
      <c r="A1077" t="s">
        <v>4185</v>
      </c>
      <c r="B1077">
        <v>15038</v>
      </c>
      <c r="C1077">
        <v>15108</v>
      </c>
      <c r="D1077">
        <v>14997</v>
      </c>
      <c r="E1077">
        <v>15073.5</v>
      </c>
      <c r="G1077" s="2">
        <f t="shared" si="42"/>
        <v>2.3606862614709402E-3</v>
      </c>
      <c r="H1077" s="2">
        <f t="shared" si="43"/>
        <v>7.4014802960592121E-3</v>
      </c>
    </row>
    <row r="1078" spans="1:8" x14ac:dyDescent="0.25">
      <c r="A1078" t="s">
        <v>4184</v>
      </c>
      <c r="B1078">
        <v>14962.25</v>
      </c>
      <c r="C1078">
        <v>15050</v>
      </c>
      <c r="D1078">
        <v>14849</v>
      </c>
      <c r="E1078">
        <v>15046.25</v>
      </c>
      <c r="G1078" s="2">
        <f t="shared" si="42"/>
        <v>5.6141288910424572E-3</v>
      </c>
      <c r="H1078" s="2">
        <f t="shared" si="43"/>
        <v>1.3536265068354772E-2</v>
      </c>
    </row>
    <row r="1079" spans="1:8" x14ac:dyDescent="0.25">
      <c r="A1079" t="s">
        <v>4183</v>
      </c>
      <c r="B1079">
        <v>14972.75</v>
      </c>
      <c r="C1079">
        <v>15056.25</v>
      </c>
      <c r="D1079">
        <v>14932.25</v>
      </c>
      <c r="E1079">
        <v>14952.75</v>
      </c>
      <c r="G1079" s="2">
        <f t="shared" si="42"/>
        <v>-1.335759963934481E-3</v>
      </c>
      <c r="H1079" s="2">
        <f t="shared" si="43"/>
        <v>8.3041738518977379E-3</v>
      </c>
    </row>
    <row r="1080" spans="1:8" x14ac:dyDescent="0.25">
      <c r="A1080" t="s">
        <v>4182</v>
      </c>
      <c r="B1080">
        <v>14905.25</v>
      </c>
      <c r="C1080">
        <v>14980</v>
      </c>
      <c r="D1080">
        <v>14811.25</v>
      </c>
      <c r="E1080">
        <v>14955.75</v>
      </c>
      <c r="G1080" s="2">
        <f t="shared" si="42"/>
        <v>3.3880679626306165E-3</v>
      </c>
      <c r="H1080" s="2">
        <f t="shared" si="43"/>
        <v>1.1393366528820998E-2</v>
      </c>
    </row>
    <row r="1081" spans="1:8" x14ac:dyDescent="0.25">
      <c r="A1081" t="s">
        <v>4181</v>
      </c>
      <c r="B1081">
        <v>14984.75</v>
      </c>
      <c r="C1081">
        <v>15084</v>
      </c>
      <c r="D1081">
        <v>14905</v>
      </c>
      <c r="E1081">
        <v>15037.75</v>
      </c>
      <c r="G1081" s="2">
        <f t="shared" si="42"/>
        <v>3.5369292113648877E-3</v>
      </c>
      <c r="H1081" s="2">
        <f t="shared" si="43"/>
        <v>1.200939282120094E-2</v>
      </c>
    </row>
    <row r="1082" spans="1:8" x14ac:dyDescent="0.25">
      <c r="A1082" t="s">
        <v>4180</v>
      </c>
      <c r="B1082">
        <v>14875.75</v>
      </c>
      <c r="C1082">
        <v>15074.5</v>
      </c>
      <c r="D1082">
        <v>14866</v>
      </c>
      <c r="E1082">
        <v>15011.5</v>
      </c>
      <c r="G1082" s="2">
        <f t="shared" si="42"/>
        <v>9.1255903063711067E-3</v>
      </c>
      <c r="H1082" s="2">
        <f t="shared" si="43"/>
        <v>1.4025292614018565E-2</v>
      </c>
    </row>
    <row r="1083" spans="1:8" x14ac:dyDescent="0.25">
      <c r="A1083" t="s">
        <v>4179</v>
      </c>
      <c r="B1083">
        <v>15125.25</v>
      </c>
      <c r="C1083">
        <v>15131.5</v>
      </c>
      <c r="D1083">
        <v>14774.25</v>
      </c>
      <c r="E1083">
        <v>14947.75</v>
      </c>
      <c r="G1083" s="2">
        <f t="shared" si="42"/>
        <v>-1.173534321746748E-2</v>
      </c>
      <c r="H1083" s="2">
        <f t="shared" si="43"/>
        <v>2.4180584462832291E-2</v>
      </c>
    </row>
    <row r="1084" spans="1:8" x14ac:dyDescent="0.25">
      <c r="A1084" t="s">
        <v>4178</v>
      </c>
      <c r="B1084">
        <v>15098</v>
      </c>
      <c r="C1084">
        <v>15134</v>
      </c>
      <c r="D1084">
        <v>15038.75</v>
      </c>
      <c r="E1084">
        <v>15117.75</v>
      </c>
      <c r="G1084" s="2">
        <f t="shared" si="42"/>
        <v>1.3081202808318982E-3</v>
      </c>
      <c r="H1084" s="2">
        <f t="shared" si="43"/>
        <v>6.3336381015709417E-3</v>
      </c>
    </row>
    <row r="1085" spans="1:8" x14ac:dyDescent="0.25">
      <c r="A1085" t="s">
        <v>4177</v>
      </c>
      <c r="B1085">
        <v>14979.5</v>
      </c>
      <c r="C1085">
        <v>15117.25</v>
      </c>
      <c r="D1085">
        <v>14934.25</v>
      </c>
      <c r="E1085">
        <v>15098</v>
      </c>
      <c r="G1085" s="2">
        <f t="shared" si="42"/>
        <v>7.9108114423044832E-3</v>
      </c>
      <c r="H1085" s="2">
        <f t="shared" si="43"/>
        <v>1.2253712104725714E-2</v>
      </c>
    </row>
    <row r="1086" spans="1:8" x14ac:dyDescent="0.25">
      <c r="A1086" t="s">
        <v>4176</v>
      </c>
      <c r="B1086">
        <v>14836.75</v>
      </c>
      <c r="C1086">
        <v>14982.75</v>
      </c>
      <c r="D1086">
        <v>14826.75</v>
      </c>
      <c r="E1086">
        <v>14928.5</v>
      </c>
      <c r="G1086" s="2">
        <f t="shared" si="42"/>
        <v>6.1839688611050265E-3</v>
      </c>
      <c r="H1086" s="2">
        <f t="shared" si="43"/>
        <v>1.0521523597551723E-2</v>
      </c>
    </row>
    <row r="1087" spans="1:8" x14ac:dyDescent="0.25">
      <c r="A1087" t="s">
        <v>4175</v>
      </c>
      <c r="B1087">
        <v>14729.75</v>
      </c>
      <c r="C1087">
        <v>14839.5</v>
      </c>
      <c r="D1087">
        <v>14668.25</v>
      </c>
      <c r="E1087">
        <v>14827.75</v>
      </c>
      <c r="G1087" s="2">
        <f t="shared" si="42"/>
        <v>6.6532018533919449E-3</v>
      </c>
      <c r="H1087" s="2">
        <f t="shared" si="43"/>
        <v>1.1674876007703713E-2</v>
      </c>
    </row>
    <row r="1088" spans="1:8" x14ac:dyDescent="0.25">
      <c r="A1088" t="s">
        <v>4174</v>
      </c>
      <c r="B1088">
        <v>14593.75</v>
      </c>
      <c r="C1088">
        <v>14782.5</v>
      </c>
      <c r="D1088">
        <v>14516.75</v>
      </c>
      <c r="E1088">
        <v>14722.75</v>
      </c>
      <c r="G1088" s="2">
        <f t="shared" si="42"/>
        <v>8.8394004282655245E-3</v>
      </c>
      <c r="H1088" s="2">
        <f t="shared" si="43"/>
        <v>1.8306439113437926E-2</v>
      </c>
    </row>
    <row r="1089" spans="1:8" x14ac:dyDescent="0.25">
      <c r="A1089" t="s">
        <v>4173</v>
      </c>
      <c r="B1089">
        <v>14675</v>
      </c>
      <c r="C1089">
        <v>14682.5</v>
      </c>
      <c r="D1089">
        <v>14445</v>
      </c>
      <c r="E1089">
        <v>14540.75</v>
      </c>
      <c r="G1089" s="2">
        <f t="shared" si="42"/>
        <v>-9.1482112436115839E-3</v>
      </c>
      <c r="H1089" s="2">
        <f t="shared" si="43"/>
        <v>1.6441675320179993E-2</v>
      </c>
    </row>
    <row r="1090" spans="1:8" x14ac:dyDescent="0.25">
      <c r="A1090" t="s">
        <v>4172</v>
      </c>
      <c r="B1090">
        <v>14778.5</v>
      </c>
      <c r="C1090">
        <v>14869.5</v>
      </c>
      <c r="D1090">
        <v>14656</v>
      </c>
      <c r="E1090">
        <v>14670.5</v>
      </c>
      <c r="G1090" s="2">
        <f t="shared" si="42"/>
        <v>-7.3079135230233105E-3</v>
      </c>
      <c r="H1090" s="2">
        <f t="shared" si="43"/>
        <v>1.4567412663755459E-2</v>
      </c>
    </row>
    <row r="1091" spans="1:8" x14ac:dyDescent="0.25">
      <c r="A1091" t="s">
        <v>4171</v>
      </c>
      <c r="B1091">
        <v>14895</v>
      </c>
      <c r="C1091">
        <v>14962.75</v>
      </c>
      <c r="D1091">
        <v>14708.25</v>
      </c>
      <c r="E1091">
        <v>14787.5</v>
      </c>
      <c r="G1091" s="2">
        <f t="shared" ref="G1091:G1154" si="44" xml:space="preserve"> (E1091-B1091)/B1091</f>
        <v>-7.217186975495133E-3</v>
      </c>
      <c r="H1091" s="2">
        <f t="shared" ref="H1091:H1154" si="45" xml:space="preserve"> (C1091-D1091) / D1091</f>
        <v>1.7303214182516614E-2</v>
      </c>
    </row>
    <row r="1092" spans="1:8" x14ac:dyDescent="0.25">
      <c r="A1092" t="s">
        <v>4170</v>
      </c>
      <c r="B1092">
        <v>14869.75</v>
      </c>
      <c r="C1092">
        <v>14996</v>
      </c>
      <c r="D1092">
        <v>14841.25</v>
      </c>
      <c r="E1092">
        <v>14891.75</v>
      </c>
      <c r="G1092" s="2">
        <f t="shared" si="44"/>
        <v>1.4795137779720574E-3</v>
      </c>
      <c r="H1092" s="2">
        <f t="shared" si="45"/>
        <v>1.0427019287458941E-2</v>
      </c>
    </row>
    <row r="1093" spans="1:8" x14ac:dyDescent="0.25">
      <c r="A1093" t="s">
        <v>4169</v>
      </c>
      <c r="B1093">
        <v>14880</v>
      </c>
      <c r="C1093">
        <v>14994.75</v>
      </c>
      <c r="D1093">
        <v>14794.5</v>
      </c>
      <c r="E1093">
        <v>14865</v>
      </c>
      <c r="G1093" s="2">
        <f t="shared" si="44"/>
        <v>-1.0080645161290322E-3</v>
      </c>
      <c r="H1093" s="2">
        <f t="shared" si="45"/>
        <v>1.3535435465882591E-2</v>
      </c>
    </row>
    <row r="1094" spans="1:8" x14ac:dyDescent="0.25">
      <c r="A1094" t="s">
        <v>4168</v>
      </c>
      <c r="B1094">
        <v>14824</v>
      </c>
      <c r="C1094">
        <v>14888.5</v>
      </c>
      <c r="D1094">
        <v>14785</v>
      </c>
      <c r="E1094">
        <v>14869.25</v>
      </c>
      <c r="G1094" s="2">
        <f t="shared" si="44"/>
        <v>3.0524824608742581E-3</v>
      </c>
      <c r="H1094" s="2">
        <f t="shared" si="45"/>
        <v>7.000338180588434E-3</v>
      </c>
    </row>
    <row r="1095" spans="1:8" x14ac:dyDescent="0.25">
      <c r="A1095" t="s">
        <v>4167</v>
      </c>
      <c r="B1095">
        <v>14710.25</v>
      </c>
      <c r="C1095">
        <v>14832</v>
      </c>
      <c r="D1095">
        <v>14640.75</v>
      </c>
      <c r="E1095">
        <v>14810.5</v>
      </c>
      <c r="G1095" s="2">
        <f t="shared" si="44"/>
        <v>6.8149759521422141E-3</v>
      </c>
      <c r="H1095" s="2">
        <f t="shared" si="45"/>
        <v>1.3062855386506839E-2</v>
      </c>
    </row>
    <row r="1096" spans="1:8" x14ac:dyDescent="0.25">
      <c r="A1096" t="s">
        <v>4166</v>
      </c>
      <c r="B1096">
        <v>14812</v>
      </c>
      <c r="C1096">
        <v>14822</v>
      </c>
      <c r="D1096">
        <v>14540.5</v>
      </c>
      <c r="E1096">
        <v>14712.25</v>
      </c>
      <c r="G1096" s="2">
        <f t="shared" si="44"/>
        <v>-6.7344045368620039E-3</v>
      </c>
      <c r="H1096" s="2">
        <f t="shared" si="45"/>
        <v>1.9359719404422132E-2</v>
      </c>
    </row>
    <row r="1097" spans="1:8" x14ac:dyDescent="0.25">
      <c r="A1097" t="s">
        <v>4165</v>
      </c>
      <c r="B1097">
        <v>14764.5</v>
      </c>
      <c r="C1097">
        <v>14883.75</v>
      </c>
      <c r="D1097">
        <v>14726.25</v>
      </c>
      <c r="E1097">
        <v>14802.25</v>
      </c>
      <c r="G1097" s="2">
        <f t="shared" si="44"/>
        <v>2.556808561075553E-3</v>
      </c>
      <c r="H1097" s="2">
        <f t="shared" si="45"/>
        <v>1.06951871657754E-2</v>
      </c>
    </row>
    <row r="1098" spans="1:8" x14ac:dyDescent="0.25">
      <c r="A1098" t="s">
        <v>4164</v>
      </c>
      <c r="B1098">
        <v>14704.25</v>
      </c>
      <c r="C1098">
        <v>14790</v>
      </c>
      <c r="D1098">
        <v>14625.25</v>
      </c>
      <c r="E1098">
        <v>14775.5</v>
      </c>
      <c r="G1098" s="2">
        <f t="shared" si="44"/>
        <v>4.8455378547018722E-3</v>
      </c>
      <c r="H1098" s="2">
        <f t="shared" si="45"/>
        <v>1.1264764704876839E-2</v>
      </c>
    </row>
    <row r="1099" spans="1:8" x14ac:dyDescent="0.25">
      <c r="A1099" t="s">
        <v>4163</v>
      </c>
      <c r="B1099">
        <v>14543.75</v>
      </c>
      <c r="C1099">
        <v>14729</v>
      </c>
      <c r="D1099">
        <v>14513.25</v>
      </c>
      <c r="E1099">
        <v>14713.75</v>
      </c>
      <c r="G1099" s="2">
        <f t="shared" si="44"/>
        <v>1.1688869789428449E-2</v>
      </c>
      <c r="H1099" s="2">
        <f t="shared" si="45"/>
        <v>1.4865726146796893E-2</v>
      </c>
    </row>
    <row r="1100" spans="1:8" x14ac:dyDescent="0.25">
      <c r="A1100" t="s">
        <v>4162</v>
      </c>
      <c r="B1100">
        <v>14558.5</v>
      </c>
      <c r="C1100">
        <v>14606.25</v>
      </c>
      <c r="D1100">
        <v>14471</v>
      </c>
      <c r="E1100">
        <v>14548.5</v>
      </c>
      <c r="G1100" s="2">
        <f t="shared" si="44"/>
        <v>-6.8688395095648587E-4</v>
      </c>
      <c r="H1100" s="2">
        <f t="shared" si="45"/>
        <v>9.3462787644254027E-3</v>
      </c>
    </row>
    <row r="1101" spans="1:8" x14ac:dyDescent="0.25">
      <c r="A1101" t="s">
        <v>4161</v>
      </c>
      <c r="B1101">
        <v>14584.75</v>
      </c>
      <c r="C1101">
        <v>14598.5</v>
      </c>
      <c r="D1101">
        <v>14518.25</v>
      </c>
      <c r="E1101">
        <v>14549</v>
      </c>
      <c r="G1101" s="2">
        <f t="shared" si="44"/>
        <v>-2.4511904557842951E-3</v>
      </c>
      <c r="H1101" s="2">
        <f t="shared" si="45"/>
        <v>5.527525700411551E-3</v>
      </c>
    </row>
    <row r="1102" spans="1:8" x14ac:dyDescent="0.25">
      <c r="A1102" t="s">
        <v>4160</v>
      </c>
      <c r="B1102">
        <v>14504.5</v>
      </c>
      <c r="C1102">
        <v>14584.75</v>
      </c>
      <c r="D1102">
        <v>14468.75</v>
      </c>
      <c r="E1102">
        <v>14563</v>
      </c>
      <c r="G1102" s="2">
        <f t="shared" si="44"/>
        <v>4.0332310662208283E-3</v>
      </c>
      <c r="H1102" s="2">
        <f t="shared" si="45"/>
        <v>8.0172786177105833E-3</v>
      </c>
    </row>
    <row r="1103" spans="1:8" x14ac:dyDescent="0.25">
      <c r="A1103" t="s">
        <v>4159</v>
      </c>
      <c r="B1103">
        <v>14350</v>
      </c>
      <c r="C1103">
        <v>14519.75</v>
      </c>
      <c r="D1103">
        <v>14333.25</v>
      </c>
      <c r="E1103">
        <v>14512.5</v>
      </c>
      <c r="G1103" s="2">
        <f t="shared" si="44"/>
        <v>1.1324041811846691E-2</v>
      </c>
      <c r="H1103" s="2">
        <f t="shared" si="45"/>
        <v>1.3011703556416026E-2</v>
      </c>
    </row>
    <row r="1104" spans="1:8" x14ac:dyDescent="0.25">
      <c r="A1104" t="s">
        <v>4158</v>
      </c>
      <c r="B1104">
        <v>14365.75</v>
      </c>
      <c r="C1104">
        <v>14394.25</v>
      </c>
      <c r="D1104">
        <v>14313.25</v>
      </c>
      <c r="E1104">
        <v>14339</v>
      </c>
      <c r="G1104" s="2">
        <f t="shared" si="44"/>
        <v>-1.8620677653446566E-3</v>
      </c>
      <c r="H1104" s="2">
        <f t="shared" si="45"/>
        <v>5.6590920999772939E-3</v>
      </c>
    </row>
    <row r="1105" spans="1:8" x14ac:dyDescent="0.25">
      <c r="A1105" t="s">
        <v>4157</v>
      </c>
      <c r="B1105">
        <v>14275.25</v>
      </c>
      <c r="C1105">
        <v>14422</v>
      </c>
      <c r="D1105">
        <v>14270</v>
      </c>
      <c r="E1105">
        <v>14354.25</v>
      </c>
      <c r="G1105" s="2">
        <f t="shared" si="44"/>
        <v>5.5340536943310975E-3</v>
      </c>
      <c r="H1105" s="2">
        <f t="shared" si="45"/>
        <v>1.0651716888577436E-2</v>
      </c>
    </row>
    <row r="1106" spans="1:8" x14ac:dyDescent="0.25">
      <c r="A1106" t="s">
        <v>4156</v>
      </c>
      <c r="B1106">
        <v>14274</v>
      </c>
      <c r="C1106">
        <v>14315.75</v>
      </c>
      <c r="D1106">
        <v>14231.75</v>
      </c>
      <c r="E1106">
        <v>14263</v>
      </c>
      <c r="G1106" s="2">
        <f t="shared" si="44"/>
        <v>-7.7063191817290178E-4</v>
      </c>
      <c r="H1106" s="2">
        <f t="shared" si="45"/>
        <v>5.9022959228485607E-3</v>
      </c>
    </row>
    <row r="1107" spans="1:8" x14ac:dyDescent="0.25">
      <c r="A1107" t="s">
        <v>4155</v>
      </c>
      <c r="B1107">
        <v>14136.75</v>
      </c>
      <c r="C1107">
        <v>14279.25</v>
      </c>
      <c r="D1107">
        <v>14066.5</v>
      </c>
      <c r="E1107">
        <v>14258.25</v>
      </c>
      <c r="G1107" s="2">
        <f t="shared" si="44"/>
        <v>8.5946204042654777E-3</v>
      </c>
      <c r="H1107" s="2">
        <f t="shared" si="45"/>
        <v>1.5124586784203604E-2</v>
      </c>
    </row>
    <row r="1108" spans="1:8" x14ac:dyDescent="0.25">
      <c r="A1108" t="s">
        <v>4154</v>
      </c>
      <c r="B1108">
        <v>14022.75</v>
      </c>
      <c r="C1108">
        <v>14144</v>
      </c>
      <c r="D1108">
        <v>13958.5</v>
      </c>
      <c r="E1108">
        <v>14130</v>
      </c>
      <c r="G1108" s="2">
        <f t="shared" si="44"/>
        <v>7.6482858212547468E-3</v>
      </c>
      <c r="H1108" s="2">
        <f t="shared" si="45"/>
        <v>1.3289393559479886E-2</v>
      </c>
    </row>
    <row r="1109" spans="1:8" x14ac:dyDescent="0.25">
      <c r="A1109" t="s">
        <v>4153</v>
      </c>
      <c r="B1109">
        <v>14183.75</v>
      </c>
      <c r="C1109">
        <v>14214.25</v>
      </c>
      <c r="D1109">
        <v>14063.5</v>
      </c>
      <c r="E1109">
        <v>14107.4296875</v>
      </c>
      <c r="G1109" s="2">
        <f t="shared" si="44"/>
        <v>-5.3808275315061251E-3</v>
      </c>
      <c r="H1109" s="2">
        <f t="shared" si="45"/>
        <v>1.0719237743093824E-2</v>
      </c>
    </row>
    <row r="1110" spans="1:8" x14ac:dyDescent="0.25">
      <c r="A1110" t="s">
        <v>4152</v>
      </c>
      <c r="B1110">
        <v>13948.5</v>
      </c>
      <c r="C1110">
        <v>14217.75</v>
      </c>
      <c r="D1110">
        <v>13850.25</v>
      </c>
      <c r="E1110">
        <v>14165.5</v>
      </c>
      <c r="G1110" s="2">
        <f t="shared" si="44"/>
        <v>1.5557228375811019E-2</v>
      </c>
      <c r="H1110" s="2">
        <f t="shared" si="45"/>
        <v>2.6533817079114095E-2</v>
      </c>
    </row>
    <row r="1111" spans="1:8" x14ac:dyDescent="0.25">
      <c r="A1111" t="s">
        <v>4151</v>
      </c>
      <c r="B1111">
        <v>14046.75</v>
      </c>
      <c r="C1111">
        <v>14103.75</v>
      </c>
      <c r="D1111">
        <v>13840</v>
      </c>
      <c r="E1111">
        <v>13981.25</v>
      </c>
      <c r="G1111" s="2">
        <f t="shared" si="44"/>
        <v>-4.6630003381565128E-3</v>
      </c>
      <c r="H1111" s="2">
        <f t="shared" si="45"/>
        <v>1.9057080924855491E-2</v>
      </c>
    </row>
    <row r="1112" spans="1:8" x14ac:dyDescent="0.25">
      <c r="A1112" t="s">
        <v>4150</v>
      </c>
      <c r="B1112">
        <v>14119.5</v>
      </c>
      <c r="C1112">
        <v>14163</v>
      </c>
      <c r="D1112">
        <v>14009.25</v>
      </c>
      <c r="E1112">
        <v>14030.25</v>
      </c>
      <c r="G1112" s="2">
        <f t="shared" si="44"/>
        <v>-6.3210453627961334E-3</v>
      </c>
      <c r="H1112" s="2">
        <f t="shared" si="45"/>
        <v>1.0974891589485518E-2</v>
      </c>
    </row>
    <row r="1113" spans="1:8" x14ac:dyDescent="0.25">
      <c r="A1113" t="s">
        <v>4149</v>
      </c>
      <c r="B1113">
        <v>13999</v>
      </c>
      <c r="C1113">
        <v>14133.5</v>
      </c>
      <c r="D1113">
        <v>13965.25</v>
      </c>
      <c r="E1113">
        <v>14124.75</v>
      </c>
      <c r="G1113" s="2">
        <f t="shared" si="44"/>
        <v>8.9827844846060434E-3</v>
      </c>
      <c r="H1113" s="2">
        <f t="shared" si="45"/>
        <v>1.2047761407780026E-2</v>
      </c>
    </row>
    <row r="1114" spans="1:8" x14ac:dyDescent="0.25">
      <c r="A1114" t="s">
        <v>4148</v>
      </c>
      <c r="B1114">
        <v>13975.5</v>
      </c>
      <c r="C1114">
        <v>13997.75</v>
      </c>
      <c r="D1114">
        <v>13932.25</v>
      </c>
      <c r="E1114">
        <v>13994.25</v>
      </c>
      <c r="G1114" s="2">
        <f t="shared" si="44"/>
        <v>1.3416335730385316E-3</v>
      </c>
      <c r="H1114" s="2">
        <f t="shared" si="45"/>
        <v>4.7013224712447741E-3</v>
      </c>
    </row>
    <row r="1115" spans="1:8" x14ac:dyDescent="0.25">
      <c r="A1115" t="s">
        <v>4147</v>
      </c>
      <c r="B1115">
        <v>13817</v>
      </c>
      <c r="C1115">
        <v>13976.5</v>
      </c>
      <c r="D1115">
        <v>13726</v>
      </c>
      <c r="E1115">
        <v>13959.75</v>
      </c>
      <c r="G1115" s="2">
        <f t="shared" si="44"/>
        <v>1.0331475718318014E-2</v>
      </c>
      <c r="H1115" s="2">
        <f t="shared" si="45"/>
        <v>1.8250036427218418E-2</v>
      </c>
    </row>
    <row r="1116" spans="1:8" x14ac:dyDescent="0.25">
      <c r="A1116" t="s">
        <v>4146</v>
      </c>
      <c r="B1116">
        <v>13813</v>
      </c>
      <c r="C1116">
        <v>13904.25</v>
      </c>
      <c r="D1116">
        <v>13803.5</v>
      </c>
      <c r="E1116">
        <v>13814.25</v>
      </c>
      <c r="G1116" s="2">
        <f t="shared" si="44"/>
        <v>9.0494461738941574E-5</v>
      </c>
      <c r="H1116" s="2">
        <f t="shared" si="45"/>
        <v>7.298873474118883E-3</v>
      </c>
    </row>
    <row r="1117" spans="1:8" x14ac:dyDescent="0.25">
      <c r="A1117" t="s">
        <v>4145</v>
      </c>
      <c r="B1117">
        <v>13823</v>
      </c>
      <c r="C1117">
        <v>13917.25</v>
      </c>
      <c r="D1117">
        <v>13741.75</v>
      </c>
      <c r="E1117">
        <v>13811.5</v>
      </c>
      <c r="G1117" s="2">
        <f t="shared" si="44"/>
        <v>-8.3194675540765393E-4</v>
      </c>
      <c r="H1117" s="2">
        <f t="shared" si="45"/>
        <v>1.2771299143122236E-2</v>
      </c>
    </row>
    <row r="1118" spans="1:8" x14ac:dyDescent="0.25">
      <c r="A1118" t="s">
        <v>4144</v>
      </c>
      <c r="B1118">
        <v>13773.25</v>
      </c>
      <c r="C1118">
        <v>13824</v>
      </c>
      <c r="D1118">
        <v>13691.5</v>
      </c>
      <c r="E1118">
        <v>13804.25</v>
      </c>
      <c r="G1118" s="2">
        <f t="shared" si="44"/>
        <v>2.2507396583958035E-3</v>
      </c>
      <c r="H1118" s="2">
        <f t="shared" si="45"/>
        <v>9.6775371580907869E-3</v>
      </c>
    </row>
    <row r="1119" spans="1:8" x14ac:dyDescent="0.25">
      <c r="A1119" t="s">
        <v>4143</v>
      </c>
      <c r="B1119">
        <v>13531.75</v>
      </c>
      <c r="C1119">
        <v>13783.75</v>
      </c>
      <c r="D1119">
        <v>13467.75</v>
      </c>
      <c r="E1119">
        <v>13766.75</v>
      </c>
      <c r="G1119" s="2">
        <f t="shared" si="44"/>
        <v>1.7366563822122046E-2</v>
      </c>
      <c r="H1119" s="2">
        <f t="shared" si="45"/>
        <v>2.3463459003916765E-2</v>
      </c>
    </row>
    <row r="1120" spans="1:8" x14ac:dyDescent="0.25">
      <c r="A1120" t="s">
        <v>4142</v>
      </c>
      <c r="B1120">
        <v>13679.5</v>
      </c>
      <c r="C1120">
        <v>13707.75</v>
      </c>
      <c r="D1120">
        <v>13462.25</v>
      </c>
      <c r="E1120">
        <v>13529.25</v>
      </c>
      <c r="G1120" s="2">
        <f t="shared" si="44"/>
        <v>-1.0983588581454E-2</v>
      </c>
      <c r="H1120" s="2">
        <f t="shared" si="45"/>
        <v>1.8236178944827201E-2</v>
      </c>
    </row>
    <row r="1121" spans="1:8" x14ac:dyDescent="0.25">
      <c r="A1121" t="s">
        <v>4141</v>
      </c>
      <c r="B1121">
        <v>13653.25</v>
      </c>
      <c r="C1121">
        <v>13712.75</v>
      </c>
      <c r="D1121">
        <v>13603.25</v>
      </c>
      <c r="E1121">
        <v>13673.75</v>
      </c>
      <c r="G1121" s="2">
        <f t="shared" si="44"/>
        <v>1.5014740080200686E-3</v>
      </c>
      <c r="H1121" s="2">
        <f t="shared" si="45"/>
        <v>8.0495469832576778E-3</v>
      </c>
    </row>
    <row r="1122" spans="1:8" x14ac:dyDescent="0.25">
      <c r="A1122" t="s">
        <v>4140</v>
      </c>
      <c r="B1122">
        <v>13699</v>
      </c>
      <c r="C1122">
        <v>13773</v>
      </c>
      <c r="D1122">
        <v>13592.25</v>
      </c>
      <c r="E1122">
        <v>13648.75</v>
      </c>
      <c r="G1122" s="2">
        <f t="shared" si="44"/>
        <v>-3.6681509599240819E-3</v>
      </c>
      <c r="H1122" s="2">
        <f t="shared" si="45"/>
        <v>1.3298019091761849E-2</v>
      </c>
    </row>
    <row r="1123" spans="1:8" x14ac:dyDescent="0.25">
      <c r="A1123" t="s">
        <v>4139</v>
      </c>
      <c r="B1123">
        <v>13694.75</v>
      </c>
      <c r="C1123">
        <v>13763.5</v>
      </c>
      <c r="D1123">
        <v>13662.75</v>
      </c>
      <c r="E1123">
        <v>13686.5</v>
      </c>
      <c r="G1123" s="2">
        <f t="shared" si="44"/>
        <v>-6.0242063564504647E-4</v>
      </c>
      <c r="H1123" s="2">
        <f t="shared" si="45"/>
        <v>7.3740645184900552E-3</v>
      </c>
    </row>
    <row r="1124" spans="1:8" x14ac:dyDescent="0.25">
      <c r="A1124" t="s">
        <v>4138</v>
      </c>
      <c r="B1124">
        <v>13702.5</v>
      </c>
      <c r="C1124">
        <v>13720.75</v>
      </c>
      <c r="D1124">
        <v>13620.25</v>
      </c>
      <c r="E1124">
        <v>13665.5</v>
      </c>
      <c r="G1124" s="2">
        <f t="shared" si="44"/>
        <v>-2.7002371829958037E-3</v>
      </c>
      <c r="H1124" s="2">
        <f t="shared" si="45"/>
        <v>7.3787191865053873E-3</v>
      </c>
    </row>
    <row r="1125" spans="1:8" x14ac:dyDescent="0.25">
      <c r="A1125" t="s">
        <v>4137</v>
      </c>
      <c r="B1125">
        <v>13670.25</v>
      </c>
      <c r="C1125">
        <v>13728.5</v>
      </c>
      <c r="D1125">
        <v>13656</v>
      </c>
      <c r="E1125">
        <v>13700.25</v>
      </c>
      <c r="G1125" s="2">
        <f t="shared" si="44"/>
        <v>2.1945465518187304E-3</v>
      </c>
      <c r="H1125" s="2">
        <f t="shared" si="45"/>
        <v>5.3090216754540127E-3</v>
      </c>
    </row>
    <row r="1126" spans="1:8" x14ac:dyDescent="0.25">
      <c r="A1126" t="s">
        <v>4136</v>
      </c>
      <c r="B1126">
        <v>13656.5</v>
      </c>
      <c r="C1126">
        <v>13738.75</v>
      </c>
      <c r="D1126">
        <v>13606.75</v>
      </c>
      <c r="E1126">
        <v>13656.25</v>
      </c>
      <c r="G1126" s="2">
        <f t="shared" si="44"/>
        <v>-1.8306301028814117E-5</v>
      </c>
      <c r="H1126" s="2">
        <f t="shared" si="45"/>
        <v>9.7010674848880159E-3</v>
      </c>
    </row>
    <row r="1127" spans="1:8" x14ac:dyDescent="0.25">
      <c r="A1127" t="s">
        <v>4135</v>
      </c>
      <c r="B1127">
        <v>13383.25</v>
      </c>
      <c r="C1127">
        <v>13686</v>
      </c>
      <c r="D1127">
        <v>13356.5</v>
      </c>
      <c r="E1127">
        <v>13635.25</v>
      </c>
      <c r="G1127" s="2">
        <f t="shared" si="44"/>
        <v>1.8829507033045038E-2</v>
      </c>
      <c r="H1127" s="2">
        <f t="shared" si="45"/>
        <v>2.4669636506569836E-2</v>
      </c>
    </row>
    <row r="1128" spans="1:8" x14ac:dyDescent="0.25">
      <c r="A1128" t="s">
        <v>4134</v>
      </c>
      <c r="B1128">
        <v>13492.5</v>
      </c>
      <c r="C1128">
        <v>13570</v>
      </c>
      <c r="D1128">
        <v>13395.75</v>
      </c>
      <c r="E1128">
        <v>13405</v>
      </c>
      <c r="G1128" s="2">
        <f t="shared" si="44"/>
        <v>-6.4850843060959796E-3</v>
      </c>
      <c r="H1128" s="2">
        <f t="shared" si="45"/>
        <v>1.3007856969561242E-2</v>
      </c>
    </row>
    <row r="1129" spans="1:8" x14ac:dyDescent="0.25">
      <c r="A1129" t="s">
        <v>4133</v>
      </c>
      <c r="B1129">
        <v>13220.5</v>
      </c>
      <c r="C1129">
        <v>13522.75</v>
      </c>
      <c r="D1129">
        <v>13150.75</v>
      </c>
      <c r="E1129">
        <v>13486.5</v>
      </c>
      <c r="G1129" s="2">
        <f t="shared" si="44"/>
        <v>2.0120267765969518E-2</v>
      </c>
      <c r="H1129" s="2">
        <f t="shared" si="45"/>
        <v>2.8287360036499818E-2</v>
      </c>
    </row>
    <row r="1130" spans="1:8" x14ac:dyDescent="0.25">
      <c r="A1130" t="s">
        <v>4132</v>
      </c>
      <c r="B1130">
        <v>13182</v>
      </c>
      <c r="C1130">
        <v>13243</v>
      </c>
      <c r="D1130">
        <v>12954.25</v>
      </c>
      <c r="E1130">
        <v>13233.5</v>
      </c>
      <c r="G1130" s="2">
        <f t="shared" si="44"/>
        <v>3.906842664239114E-3</v>
      </c>
      <c r="H1130" s="2">
        <f t="shared" si="45"/>
        <v>2.2289982052222244E-2</v>
      </c>
    </row>
    <row r="1131" spans="1:8" x14ac:dyDescent="0.25">
      <c r="A1131" t="s">
        <v>4131</v>
      </c>
      <c r="B1131">
        <v>13308.5</v>
      </c>
      <c r="C1131">
        <v>13432.25</v>
      </c>
      <c r="D1131">
        <v>13178.5</v>
      </c>
      <c r="E1131">
        <v>13212</v>
      </c>
      <c r="G1131" s="2">
        <f t="shared" si="44"/>
        <v>-7.2510049968065524E-3</v>
      </c>
      <c r="H1131" s="2">
        <f t="shared" si="45"/>
        <v>1.9254846909739349E-2</v>
      </c>
    </row>
    <row r="1132" spans="1:8" x14ac:dyDescent="0.25">
      <c r="A1132" t="s">
        <v>4130</v>
      </c>
      <c r="B1132">
        <v>13380.25</v>
      </c>
      <c r="C1132">
        <v>13448.5</v>
      </c>
      <c r="D1132">
        <v>13182.75</v>
      </c>
      <c r="E1132">
        <v>13303.5</v>
      </c>
      <c r="G1132" s="2">
        <f t="shared" si="44"/>
        <v>-5.736066216998935E-3</v>
      </c>
      <c r="H1132" s="2">
        <f t="shared" si="45"/>
        <v>2.0158919800496861E-2</v>
      </c>
    </row>
    <row r="1133" spans="1:8" x14ac:dyDescent="0.25">
      <c r="A1133" t="s">
        <v>4129</v>
      </c>
      <c r="B1133">
        <v>13095</v>
      </c>
      <c r="C1133">
        <v>13426.25</v>
      </c>
      <c r="D1133">
        <v>13071</v>
      </c>
      <c r="E1133">
        <v>13387</v>
      </c>
      <c r="G1133" s="2">
        <f t="shared" si="44"/>
        <v>2.2298587247040855E-2</v>
      </c>
      <c r="H1133" s="2">
        <f t="shared" si="45"/>
        <v>2.7178486726340753E-2</v>
      </c>
    </row>
    <row r="1134" spans="1:8" x14ac:dyDescent="0.25">
      <c r="A1134" t="s">
        <v>4128</v>
      </c>
      <c r="B1134">
        <v>12968.75</v>
      </c>
      <c r="C1134">
        <v>13223.75</v>
      </c>
      <c r="D1134">
        <v>12915</v>
      </c>
      <c r="E1134">
        <v>13100.25</v>
      </c>
      <c r="G1134" s="2">
        <f t="shared" si="44"/>
        <v>1.0139759036144579E-2</v>
      </c>
      <c r="H1134" s="2">
        <f t="shared" si="45"/>
        <v>2.3906310491676346E-2</v>
      </c>
    </row>
    <row r="1135" spans="1:8" x14ac:dyDescent="0.25">
      <c r="A1135" t="s">
        <v>4127</v>
      </c>
      <c r="B1135">
        <v>13321.25</v>
      </c>
      <c r="C1135">
        <v>13351.75</v>
      </c>
      <c r="D1135">
        <v>12959.75</v>
      </c>
      <c r="E1135">
        <v>12998.5</v>
      </c>
      <c r="G1135" s="2">
        <f t="shared" si="44"/>
        <v>-2.4228206812423759E-2</v>
      </c>
      <c r="H1135" s="2">
        <f t="shared" si="45"/>
        <v>3.0247497058199426E-2</v>
      </c>
    </row>
    <row r="1136" spans="1:8" x14ac:dyDescent="0.25">
      <c r="A1136" t="s">
        <v>4126</v>
      </c>
      <c r="B1136">
        <v>13316.5</v>
      </c>
      <c r="C1136">
        <v>13375.75</v>
      </c>
      <c r="D1136">
        <v>13065.25</v>
      </c>
      <c r="E1136">
        <v>13346</v>
      </c>
      <c r="G1136" s="2">
        <f t="shared" si="44"/>
        <v>2.2152968122254348E-3</v>
      </c>
      <c r="H1136" s="2">
        <f t="shared" si="45"/>
        <v>2.3765331700503243E-2</v>
      </c>
    </row>
    <row r="1137" spans="1:8" x14ac:dyDescent="0.25">
      <c r="A1137" t="s">
        <v>4125</v>
      </c>
      <c r="B1137">
        <v>13718</v>
      </c>
      <c r="C1137">
        <v>13752</v>
      </c>
      <c r="D1137">
        <v>13305.5</v>
      </c>
      <c r="E1137">
        <v>13356.75</v>
      </c>
      <c r="G1137" s="2">
        <f t="shared" si="44"/>
        <v>-2.6334013704621666E-2</v>
      </c>
      <c r="H1137" s="2">
        <f t="shared" si="45"/>
        <v>3.3557551388523545E-2</v>
      </c>
    </row>
    <row r="1138" spans="1:8" x14ac:dyDescent="0.25">
      <c r="A1138" t="s">
        <v>4124</v>
      </c>
      <c r="B1138">
        <v>13614.5</v>
      </c>
      <c r="C1138">
        <v>13818</v>
      </c>
      <c r="D1138">
        <v>13588.25</v>
      </c>
      <c r="E1138">
        <v>13709.75</v>
      </c>
      <c r="G1138" s="2">
        <f t="shared" si="44"/>
        <v>6.9962172683535936E-3</v>
      </c>
      <c r="H1138" s="2">
        <f t="shared" si="45"/>
        <v>1.6907990359317792E-2</v>
      </c>
    </row>
    <row r="1139" spans="1:8" x14ac:dyDescent="0.25">
      <c r="A1139" t="s">
        <v>4123</v>
      </c>
      <c r="B1139">
        <v>13484</v>
      </c>
      <c r="C1139">
        <v>13611.5</v>
      </c>
      <c r="D1139">
        <v>13388.75</v>
      </c>
      <c r="E1139">
        <v>13597.75</v>
      </c>
      <c r="G1139" s="2">
        <f t="shared" si="44"/>
        <v>8.4359240581429844E-3</v>
      </c>
      <c r="H1139" s="2">
        <f t="shared" si="45"/>
        <v>1.6637102044627018E-2</v>
      </c>
    </row>
    <row r="1140" spans="1:8" x14ac:dyDescent="0.25">
      <c r="A1140" t="s">
        <v>4122</v>
      </c>
      <c r="B1140">
        <v>13525.75</v>
      </c>
      <c r="C1140">
        <v>13665.5</v>
      </c>
      <c r="D1140">
        <v>13462.75</v>
      </c>
      <c r="E1140">
        <v>13491</v>
      </c>
      <c r="G1140" s="2">
        <f t="shared" si="44"/>
        <v>-2.5691736132931629E-3</v>
      </c>
      <c r="H1140" s="2">
        <f t="shared" si="45"/>
        <v>1.5060073164843736E-2</v>
      </c>
    </row>
    <row r="1141" spans="1:8" x14ac:dyDescent="0.25">
      <c r="A1141" t="s">
        <v>4121</v>
      </c>
      <c r="B1141">
        <v>13785</v>
      </c>
      <c r="C1141">
        <v>13792.5</v>
      </c>
      <c r="D1141">
        <v>13380.75</v>
      </c>
      <c r="E1141">
        <v>13536</v>
      </c>
      <c r="G1141" s="2">
        <f t="shared" si="44"/>
        <v>-1.8063112078346027E-2</v>
      </c>
      <c r="H1141" s="2">
        <f t="shared" si="45"/>
        <v>3.0771817723221791E-2</v>
      </c>
    </row>
    <row r="1142" spans="1:8" x14ac:dyDescent="0.25">
      <c r="A1142" t="s">
        <v>4120</v>
      </c>
      <c r="B1142">
        <v>13880.25</v>
      </c>
      <c r="C1142">
        <v>13947.5</v>
      </c>
      <c r="D1142">
        <v>13772</v>
      </c>
      <c r="E1142">
        <v>13790</v>
      </c>
      <c r="G1142" s="2">
        <f t="shared" si="44"/>
        <v>-6.5020442715368956E-3</v>
      </c>
      <c r="H1142" s="2">
        <f t="shared" si="45"/>
        <v>1.2743247168167295E-2</v>
      </c>
    </row>
    <row r="1143" spans="1:8" x14ac:dyDescent="0.25">
      <c r="A1143" t="s">
        <v>4119</v>
      </c>
      <c r="B1143">
        <v>13948.25</v>
      </c>
      <c r="C1143">
        <v>13956.75</v>
      </c>
      <c r="D1143">
        <v>13819.75</v>
      </c>
      <c r="E1143">
        <v>13850</v>
      </c>
      <c r="G1143" s="2">
        <f t="shared" si="44"/>
        <v>-7.0438943953542556E-3</v>
      </c>
      <c r="H1143" s="2">
        <f t="shared" si="45"/>
        <v>9.9133486495775972E-3</v>
      </c>
    </row>
    <row r="1144" spans="1:8" x14ac:dyDescent="0.25">
      <c r="A1144" t="s">
        <v>4118</v>
      </c>
      <c r="B1144">
        <v>13973.5</v>
      </c>
      <c r="C1144">
        <v>14064</v>
      </c>
      <c r="D1144">
        <v>13818.5</v>
      </c>
      <c r="E1144">
        <v>13953.5</v>
      </c>
      <c r="G1144" s="2">
        <f t="shared" si="44"/>
        <v>-1.4312806383511647E-3</v>
      </c>
      <c r="H1144" s="2">
        <f t="shared" si="45"/>
        <v>1.7766038282013244E-2</v>
      </c>
    </row>
    <row r="1145" spans="1:8" x14ac:dyDescent="0.25">
      <c r="A1145" t="s">
        <v>4117</v>
      </c>
      <c r="B1145">
        <v>13955.5</v>
      </c>
      <c r="C1145">
        <v>13993.5</v>
      </c>
      <c r="D1145">
        <v>13878</v>
      </c>
      <c r="E1145">
        <v>13892.25</v>
      </c>
      <c r="G1145" s="2">
        <f t="shared" si="44"/>
        <v>-4.5322632653792411E-3</v>
      </c>
      <c r="H1145" s="2">
        <f t="shared" si="45"/>
        <v>8.32252485948984E-3</v>
      </c>
    </row>
    <row r="1146" spans="1:8" x14ac:dyDescent="0.25">
      <c r="A1146" t="s">
        <v>4116</v>
      </c>
      <c r="B1146">
        <v>14024.75</v>
      </c>
      <c r="C1146">
        <v>14050</v>
      </c>
      <c r="D1146">
        <v>13912.5</v>
      </c>
      <c r="E1146">
        <v>13953</v>
      </c>
      <c r="G1146" s="2">
        <f t="shared" si="44"/>
        <v>-5.1159557211358491E-3</v>
      </c>
      <c r="H1146" s="2">
        <f t="shared" si="45"/>
        <v>9.883198562443846E-3</v>
      </c>
    </row>
    <row r="1147" spans="1:8" x14ac:dyDescent="0.25">
      <c r="A1147" t="s">
        <v>4115</v>
      </c>
      <c r="B1147">
        <v>13919.75</v>
      </c>
      <c r="C1147">
        <v>14039.25</v>
      </c>
      <c r="D1147">
        <v>13865.5</v>
      </c>
      <c r="E1147">
        <v>14011.5</v>
      </c>
      <c r="G1147" s="2">
        <f t="shared" si="44"/>
        <v>6.5913540113866987E-3</v>
      </c>
      <c r="H1147" s="2">
        <f t="shared" si="45"/>
        <v>1.253110237640186E-2</v>
      </c>
    </row>
    <row r="1148" spans="1:8" x14ac:dyDescent="0.25">
      <c r="A1148" t="s">
        <v>4114</v>
      </c>
      <c r="B1148">
        <v>13757</v>
      </c>
      <c r="C1148">
        <v>13981</v>
      </c>
      <c r="D1148">
        <v>13737</v>
      </c>
      <c r="E1148">
        <v>13927</v>
      </c>
      <c r="G1148" s="2">
        <f t="shared" si="44"/>
        <v>1.235734535145744E-2</v>
      </c>
      <c r="H1148" s="2">
        <f t="shared" si="45"/>
        <v>1.7762247943510227E-2</v>
      </c>
    </row>
    <row r="1149" spans="1:8" x14ac:dyDescent="0.25">
      <c r="A1149" t="s">
        <v>4113</v>
      </c>
      <c r="B1149">
        <v>13896.5</v>
      </c>
      <c r="C1149">
        <v>13944.75</v>
      </c>
      <c r="D1149">
        <v>13701.75</v>
      </c>
      <c r="E1149">
        <v>13750.25</v>
      </c>
      <c r="G1149" s="2">
        <f t="shared" si="44"/>
        <v>-1.0524232720469182E-2</v>
      </c>
      <c r="H1149" s="2">
        <f t="shared" si="45"/>
        <v>1.7734960862663528E-2</v>
      </c>
    </row>
    <row r="1150" spans="1:8" x14ac:dyDescent="0.25">
      <c r="A1150" t="s">
        <v>4112</v>
      </c>
      <c r="B1150">
        <v>13740</v>
      </c>
      <c r="C1150">
        <v>13926.5</v>
      </c>
      <c r="D1150">
        <v>13700.5</v>
      </c>
      <c r="E1150">
        <v>13919.25</v>
      </c>
      <c r="G1150" s="2">
        <f t="shared" si="44"/>
        <v>1.304585152838428E-2</v>
      </c>
      <c r="H1150" s="2">
        <f t="shared" si="45"/>
        <v>1.6495748330352906E-2</v>
      </c>
    </row>
    <row r="1151" spans="1:8" x14ac:dyDescent="0.25">
      <c r="A1151" t="s">
        <v>4111</v>
      </c>
      <c r="B1151">
        <v>13900</v>
      </c>
      <c r="C1151">
        <v>13933.75</v>
      </c>
      <c r="D1151">
        <v>13719.25</v>
      </c>
      <c r="E1151">
        <v>13794.25</v>
      </c>
      <c r="G1151" s="2">
        <f t="shared" si="44"/>
        <v>-7.6079136690647481E-3</v>
      </c>
      <c r="H1151" s="2">
        <f t="shared" si="45"/>
        <v>1.5634965468228949E-2</v>
      </c>
    </row>
    <row r="1152" spans="1:8" x14ac:dyDescent="0.25">
      <c r="A1152" t="s">
        <v>4110</v>
      </c>
      <c r="B1152">
        <v>13989</v>
      </c>
      <c r="C1152">
        <v>14052.25</v>
      </c>
      <c r="D1152">
        <v>13821</v>
      </c>
      <c r="E1152">
        <v>13897.25</v>
      </c>
      <c r="G1152" s="2">
        <f t="shared" si="44"/>
        <v>-6.5587247122739292E-3</v>
      </c>
      <c r="H1152" s="2">
        <f t="shared" si="45"/>
        <v>1.6731784964908472E-2</v>
      </c>
    </row>
    <row r="1153" spans="1:8" x14ac:dyDescent="0.25">
      <c r="A1153" t="s">
        <v>4109</v>
      </c>
      <c r="B1153">
        <v>14002</v>
      </c>
      <c r="C1153">
        <v>14059.5</v>
      </c>
      <c r="D1153">
        <v>13952.75</v>
      </c>
      <c r="E1153">
        <v>14029.5</v>
      </c>
      <c r="G1153" s="2">
        <f t="shared" si="44"/>
        <v>1.9640051421225537E-3</v>
      </c>
      <c r="H1153" s="2">
        <f t="shared" si="45"/>
        <v>7.6508215226389065E-3</v>
      </c>
    </row>
    <row r="1154" spans="1:8" x14ac:dyDescent="0.25">
      <c r="A1154" t="s">
        <v>4108</v>
      </c>
      <c r="B1154">
        <v>13827</v>
      </c>
      <c r="C1154">
        <v>14034.25</v>
      </c>
      <c r="D1154">
        <v>13789.25</v>
      </c>
      <c r="E1154">
        <v>14014</v>
      </c>
      <c r="G1154" s="2">
        <f t="shared" si="44"/>
        <v>1.3524264120922832E-2</v>
      </c>
      <c r="H1154" s="2">
        <f t="shared" si="45"/>
        <v>1.776746378519499E-2</v>
      </c>
    </row>
    <row r="1155" spans="1:8" x14ac:dyDescent="0.25">
      <c r="A1155" t="s">
        <v>4107</v>
      </c>
      <c r="B1155">
        <v>13977.75</v>
      </c>
      <c r="C1155">
        <v>14029</v>
      </c>
      <c r="D1155">
        <v>13772.75</v>
      </c>
      <c r="E1155">
        <v>13798.75</v>
      </c>
      <c r="G1155" s="2">
        <f t="shared" ref="G1155:G1218" si="46" xml:space="preserve"> (E1155-B1155)/B1155</f>
        <v>-1.2806066784711417E-2</v>
      </c>
      <c r="H1155" s="2">
        <f t="shared" ref="H1155:H1218" si="47" xml:space="preserve"> (C1155-D1155) / D1155</f>
        <v>1.8605579858779111E-2</v>
      </c>
    </row>
    <row r="1156" spans="1:8" x14ac:dyDescent="0.25">
      <c r="A1156" t="s">
        <v>4106</v>
      </c>
      <c r="B1156">
        <v>13825</v>
      </c>
      <c r="C1156">
        <v>13994</v>
      </c>
      <c r="D1156">
        <v>13772.75</v>
      </c>
      <c r="E1156">
        <v>13975.75</v>
      </c>
      <c r="G1156" s="2">
        <f t="shared" si="46"/>
        <v>1.0904159132007233E-2</v>
      </c>
      <c r="H1156" s="2">
        <f t="shared" si="47"/>
        <v>1.6064329926848305E-2</v>
      </c>
    </row>
    <row r="1157" spans="1:8" x14ac:dyDescent="0.25">
      <c r="A1157" t="s">
        <v>4105</v>
      </c>
      <c r="B1157">
        <v>13817.75</v>
      </c>
      <c r="C1157">
        <v>13832.25</v>
      </c>
      <c r="D1157">
        <v>13732</v>
      </c>
      <c r="E1157">
        <v>13808.75</v>
      </c>
      <c r="G1157" s="2">
        <f t="shared" si="46"/>
        <v>-6.5133614372817571E-4</v>
      </c>
      <c r="H1157" s="2">
        <f t="shared" si="47"/>
        <v>7.3004660646664721E-3</v>
      </c>
    </row>
    <row r="1158" spans="1:8" x14ac:dyDescent="0.25">
      <c r="A1158" t="s">
        <v>4104</v>
      </c>
      <c r="B1158">
        <v>13786.5</v>
      </c>
      <c r="C1158">
        <v>13841.75</v>
      </c>
      <c r="D1158">
        <v>13648.25</v>
      </c>
      <c r="E1158">
        <v>13829.5</v>
      </c>
      <c r="G1158" s="2">
        <f t="shared" si="46"/>
        <v>3.1189932180031191E-3</v>
      </c>
      <c r="H1158" s="2">
        <f t="shared" si="47"/>
        <v>1.4177641822211639E-2</v>
      </c>
    </row>
    <row r="1159" spans="1:8" x14ac:dyDescent="0.25">
      <c r="A1159" t="s">
        <v>4103</v>
      </c>
      <c r="B1159">
        <v>13620.75</v>
      </c>
      <c r="C1159">
        <v>13789.75</v>
      </c>
      <c r="D1159">
        <v>13615.5</v>
      </c>
      <c r="E1159">
        <v>13747.75</v>
      </c>
      <c r="G1159" s="2">
        <f t="shared" si="46"/>
        <v>9.324009324009324E-3</v>
      </c>
      <c r="H1159" s="2">
        <f t="shared" si="47"/>
        <v>1.2797914141970549E-2</v>
      </c>
    </row>
    <row r="1160" spans="1:8" x14ac:dyDescent="0.25">
      <c r="A1160" t="s">
        <v>4102</v>
      </c>
      <c r="B1160">
        <v>13580.5</v>
      </c>
      <c r="C1160">
        <v>13641</v>
      </c>
      <c r="D1160">
        <v>13512.5</v>
      </c>
      <c r="E1160">
        <v>13604.75</v>
      </c>
      <c r="G1160" s="2">
        <f t="shared" si="46"/>
        <v>1.7856485401862964E-3</v>
      </c>
      <c r="H1160" s="2">
        <f t="shared" si="47"/>
        <v>9.5097132284921362E-3</v>
      </c>
    </row>
    <row r="1161" spans="1:8" x14ac:dyDescent="0.25">
      <c r="A1161" t="s">
        <v>4101</v>
      </c>
      <c r="B1161">
        <v>13603.75</v>
      </c>
      <c r="C1161">
        <v>13655</v>
      </c>
      <c r="D1161">
        <v>13524.25</v>
      </c>
      <c r="E1161">
        <v>13570</v>
      </c>
      <c r="G1161" s="2">
        <f t="shared" si="46"/>
        <v>-2.4809335661122854E-3</v>
      </c>
      <c r="H1161" s="2">
        <f t="shared" si="47"/>
        <v>9.6678189178697523E-3</v>
      </c>
    </row>
    <row r="1162" spans="1:8" x14ac:dyDescent="0.25">
      <c r="A1162" t="s">
        <v>4100</v>
      </c>
      <c r="B1162">
        <v>13339</v>
      </c>
      <c r="C1162">
        <v>13615</v>
      </c>
      <c r="D1162">
        <v>13304.25</v>
      </c>
      <c r="E1162">
        <v>13585.5</v>
      </c>
      <c r="G1162" s="2">
        <f t="shared" si="46"/>
        <v>1.8479646150386084E-2</v>
      </c>
      <c r="H1162" s="2">
        <f t="shared" si="47"/>
        <v>2.3357197887892967E-2</v>
      </c>
    </row>
    <row r="1163" spans="1:8" x14ac:dyDescent="0.25">
      <c r="A1163" t="s">
        <v>4099</v>
      </c>
      <c r="B1163">
        <v>13094.5</v>
      </c>
      <c r="C1163">
        <v>13332.5</v>
      </c>
      <c r="D1163">
        <v>13090.25</v>
      </c>
      <c r="E1163">
        <v>13316</v>
      </c>
      <c r="G1163" s="2">
        <f t="shared" si="46"/>
        <v>1.6915498873572875E-2</v>
      </c>
      <c r="H1163" s="2">
        <f t="shared" si="47"/>
        <v>1.8506140066079715E-2</v>
      </c>
    </row>
    <row r="1164" spans="1:8" x14ac:dyDescent="0.25">
      <c r="A1164" t="s">
        <v>4098</v>
      </c>
      <c r="B1164">
        <v>12894.75</v>
      </c>
      <c r="C1164">
        <v>13158</v>
      </c>
      <c r="D1164">
        <v>12858.25</v>
      </c>
      <c r="E1164">
        <v>13089.75</v>
      </c>
      <c r="G1164" s="2">
        <f t="shared" si="46"/>
        <v>1.5122433548537196E-2</v>
      </c>
      <c r="H1164" s="2">
        <f t="shared" si="47"/>
        <v>2.3311881476872826E-2</v>
      </c>
    </row>
    <row r="1165" spans="1:8" x14ac:dyDescent="0.25">
      <c r="A1165" t="s">
        <v>4097</v>
      </c>
      <c r="B1165">
        <v>12975</v>
      </c>
      <c r="C1165">
        <v>12984</v>
      </c>
      <c r="D1165">
        <v>12776.5</v>
      </c>
      <c r="E1165">
        <v>12878.25</v>
      </c>
      <c r="G1165" s="2">
        <f t="shared" si="46"/>
        <v>-7.4566473988439304E-3</v>
      </c>
      <c r="H1165" s="2">
        <f t="shared" si="47"/>
        <v>1.6240754510233633E-2</v>
      </c>
    </row>
    <row r="1166" spans="1:8" x14ac:dyDescent="0.25">
      <c r="A1166" t="s">
        <v>4096</v>
      </c>
      <c r="B1166">
        <v>12975.75</v>
      </c>
      <c r="C1166">
        <v>13003</v>
      </c>
      <c r="D1166">
        <v>12807.5</v>
      </c>
      <c r="E1166">
        <v>12944.5</v>
      </c>
      <c r="G1166" s="2">
        <f t="shared" si="46"/>
        <v>-2.4083386316783228E-3</v>
      </c>
      <c r="H1166" s="2">
        <f t="shared" si="47"/>
        <v>1.5264493460862776E-2</v>
      </c>
    </row>
    <row r="1167" spans="1:8" x14ac:dyDescent="0.25">
      <c r="A1167" t="s">
        <v>4095</v>
      </c>
      <c r="B1167">
        <v>12799.75</v>
      </c>
      <c r="C1167">
        <v>12988.5</v>
      </c>
      <c r="D1167">
        <v>12676.25</v>
      </c>
      <c r="E1167">
        <v>12966.75</v>
      </c>
      <c r="G1167" s="2">
        <f t="shared" si="46"/>
        <v>1.3047129826754428E-2</v>
      </c>
      <c r="H1167" s="2">
        <f t="shared" si="47"/>
        <v>2.4632679222956318E-2</v>
      </c>
    </row>
    <row r="1168" spans="1:8" x14ac:dyDescent="0.25">
      <c r="A1168" t="s">
        <v>4094</v>
      </c>
      <c r="B1168">
        <v>12803</v>
      </c>
      <c r="C1168">
        <v>12859.5</v>
      </c>
      <c r="D1168">
        <v>12609.75</v>
      </c>
      <c r="E1168">
        <v>12770.5</v>
      </c>
      <c r="G1168" s="2">
        <f t="shared" si="46"/>
        <v>-2.5384675466687493E-3</v>
      </c>
      <c r="H1168" s="2">
        <f t="shared" si="47"/>
        <v>1.980610242074585E-2</v>
      </c>
    </row>
    <row r="1169" spans="1:8" x14ac:dyDescent="0.25">
      <c r="A1169" t="s">
        <v>4093</v>
      </c>
      <c r="B1169">
        <v>13050.25</v>
      </c>
      <c r="C1169">
        <v>13145.25</v>
      </c>
      <c r="D1169">
        <v>12784</v>
      </c>
      <c r="E1169">
        <v>12794</v>
      </c>
      <c r="G1169" s="2">
        <f t="shared" si="46"/>
        <v>-1.9635639164000691E-2</v>
      </c>
      <c r="H1169" s="2">
        <f t="shared" si="47"/>
        <v>2.8257978723404256E-2</v>
      </c>
    </row>
    <row r="1170" spans="1:8" x14ac:dyDescent="0.25">
      <c r="A1170" t="s">
        <v>4092</v>
      </c>
      <c r="B1170">
        <v>13069</v>
      </c>
      <c r="C1170">
        <v>13172</v>
      </c>
      <c r="D1170">
        <v>12979</v>
      </c>
      <c r="E1170">
        <v>13006.25</v>
      </c>
      <c r="G1170" s="2">
        <f t="shared" si="46"/>
        <v>-4.8014385186318769E-3</v>
      </c>
      <c r="H1170" s="2">
        <f t="shared" si="47"/>
        <v>1.4870174897912012E-2</v>
      </c>
    </row>
    <row r="1171" spans="1:8" x14ac:dyDescent="0.25">
      <c r="A1171" t="s">
        <v>4091</v>
      </c>
      <c r="B1171">
        <v>12807</v>
      </c>
      <c r="C1171">
        <v>13157</v>
      </c>
      <c r="D1171">
        <v>12788.5</v>
      </c>
      <c r="E1171">
        <v>13071.75</v>
      </c>
      <c r="G1171" s="2">
        <f t="shared" si="46"/>
        <v>2.0672288592176152E-2</v>
      </c>
      <c r="H1171" s="2">
        <f t="shared" si="47"/>
        <v>2.8814950932478399E-2</v>
      </c>
    </row>
    <row r="1172" spans="1:8" x14ac:dyDescent="0.25">
      <c r="A1172" t="s">
        <v>4090</v>
      </c>
      <c r="B1172">
        <v>12818.25</v>
      </c>
      <c r="C1172">
        <v>12919</v>
      </c>
      <c r="D1172">
        <v>12732.75</v>
      </c>
      <c r="E1172">
        <v>12808.759765625</v>
      </c>
      <c r="G1172" s="2">
        <f t="shared" si="46"/>
        <v>-7.4036895637079943E-4</v>
      </c>
      <c r="H1172" s="2">
        <f t="shared" si="47"/>
        <v>1.4627633464883863E-2</v>
      </c>
    </row>
    <row r="1173" spans="1:8" x14ac:dyDescent="0.25">
      <c r="A1173" t="s">
        <v>4089</v>
      </c>
      <c r="B1173">
        <v>13200.5</v>
      </c>
      <c r="C1173">
        <v>13279</v>
      </c>
      <c r="D1173">
        <v>12777.5</v>
      </c>
      <c r="E1173">
        <v>12795.5</v>
      </c>
      <c r="G1173" s="2">
        <f t="shared" si="46"/>
        <v>-3.0680656035756221E-2</v>
      </c>
      <c r="H1173" s="2">
        <f t="shared" si="47"/>
        <v>3.9248679319115631E-2</v>
      </c>
    </row>
    <row r="1174" spans="1:8" x14ac:dyDescent="0.25">
      <c r="A1174" t="s">
        <v>4088</v>
      </c>
      <c r="B1174">
        <v>13174.75</v>
      </c>
      <c r="C1174">
        <v>13283.25</v>
      </c>
      <c r="D1174">
        <v>12946.5</v>
      </c>
      <c r="E1174">
        <v>13201.5</v>
      </c>
      <c r="G1174" s="2">
        <f t="shared" si="46"/>
        <v>2.03039905880567E-3</v>
      </c>
      <c r="H1174" s="2">
        <f t="shared" si="47"/>
        <v>2.6010890974394622E-2</v>
      </c>
    </row>
    <row r="1175" spans="1:8" x14ac:dyDescent="0.25">
      <c r="A1175" t="s">
        <v>4087</v>
      </c>
      <c r="B1175">
        <v>13084.75</v>
      </c>
      <c r="C1175">
        <v>13298</v>
      </c>
      <c r="D1175">
        <v>13056.5</v>
      </c>
      <c r="E1175">
        <v>13151.5</v>
      </c>
      <c r="G1175" s="2">
        <f t="shared" si="46"/>
        <v>5.1013584516326257E-3</v>
      </c>
      <c r="H1175" s="2">
        <f t="shared" si="47"/>
        <v>1.8496534293263891E-2</v>
      </c>
    </row>
    <row r="1176" spans="1:8" x14ac:dyDescent="0.25">
      <c r="A1176" t="s">
        <v>4086</v>
      </c>
      <c r="B1176">
        <v>12950</v>
      </c>
      <c r="C1176">
        <v>13099</v>
      </c>
      <c r="D1176">
        <v>12872</v>
      </c>
      <c r="E1176">
        <v>13078.5</v>
      </c>
      <c r="G1176" s="2">
        <f t="shared" si="46"/>
        <v>9.9227799227799233E-3</v>
      </c>
      <c r="H1176" s="2">
        <f t="shared" si="47"/>
        <v>1.7635177128651335E-2</v>
      </c>
    </row>
    <row r="1177" spans="1:8" x14ac:dyDescent="0.25">
      <c r="A1177" t="s">
        <v>4085</v>
      </c>
      <c r="B1177">
        <v>13055</v>
      </c>
      <c r="C1177">
        <v>13095</v>
      </c>
      <c r="D1177">
        <v>12768.25</v>
      </c>
      <c r="E1177">
        <v>12933.5</v>
      </c>
      <c r="G1177" s="2">
        <f t="shared" si="46"/>
        <v>-9.3067790118728459E-3</v>
      </c>
      <c r="H1177" s="2">
        <f t="shared" si="47"/>
        <v>2.5590820981732029E-2</v>
      </c>
    </row>
    <row r="1178" spans="1:8" x14ac:dyDescent="0.25">
      <c r="A1178" t="s">
        <v>4084</v>
      </c>
      <c r="B1178">
        <v>12795.25</v>
      </c>
      <c r="C1178">
        <v>13119.25</v>
      </c>
      <c r="D1178">
        <v>12724.25</v>
      </c>
      <c r="E1178">
        <v>13048.25</v>
      </c>
      <c r="G1178" s="2">
        <f t="shared" si="46"/>
        <v>1.9772962622848323E-2</v>
      </c>
      <c r="H1178" s="2">
        <f t="shared" si="47"/>
        <v>3.1043087018881269E-2</v>
      </c>
    </row>
    <row r="1179" spans="1:8" x14ac:dyDescent="0.25">
      <c r="A1179" t="s">
        <v>4083</v>
      </c>
      <c r="B1179">
        <v>12812</v>
      </c>
      <c r="C1179">
        <v>12993.25</v>
      </c>
      <c r="D1179">
        <v>12703</v>
      </c>
      <c r="E1179">
        <v>12749.25</v>
      </c>
      <c r="G1179" s="2">
        <f t="shared" si="46"/>
        <v>-4.8977521073993134E-3</v>
      </c>
      <c r="H1179" s="2">
        <f t="shared" si="47"/>
        <v>2.2848933322837123E-2</v>
      </c>
    </row>
    <row r="1180" spans="1:8" x14ac:dyDescent="0.25">
      <c r="A1180" t="s">
        <v>4082</v>
      </c>
      <c r="B1180">
        <v>12345.75</v>
      </c>
      <c r="C1180">
        <v>12867.5</v>
      </c>
      <c r="D1180">
        <v>12326</v>
      </c>
      <c r="E1180">
        <v>12788.75</v>
      </c>
      <c r="G1180" s="2">
        <f t="shared" si="46"/>
        <v>3.5882793673936375E-2</v>
      </c>
      <c r="H1180" s="2">
        <f t="shared" si="47"/>
        <v>4.3931526853804963E-2</v>
      </c>
    </row>
    <row r="1181" spans="1:8" x14ac:dyDescent="0.25">
      <c r="A1181" t="s">
        <v>4081</v>
      </c>
      <c r="B1181">
        <v>12715</v>
      </c>
      <c r="C1181">
        <v>12761.25</v>
      </c>
      <c r="D1181">
        <v>12281.75</v>
      </c>
      <c r="E1181">
        <v>12297.25</v>
      </c>
      <c r="G1181" s="2">
        <f t="shared" si="46"/>
        <v>-3.2854895792371212E-2</v>
      </c>
      <c r="H1181" s="2">
        <f t="shared" si="47"/>
        <v>3.9041667514808559E-2</v>
      </c>
    </row>
    <row r="1182" spans="1:8" x14ac:dyDescent="0.25">
      <c r="A1182" t="s">
        <v>4080</v>
      </c>
      <c r="B1182">
        <v>12435</v>
      </c>
      <c r="C1182">
        <v>12697.75</v>
      </c>
      <c r="D1182">
        <v>12207.25</v>
      </c>
      <c r="E1182">
        <v>12663.75</v>
      </c>
      <c r="G1182" s="2">
        <f t="shared" si="46"/>
        <v>1.83956574185766E-2</v>
      </c>
      <c r="H1182" s="2">
        <f t="shared" si="47"/>
        <v>4.0181039955763991E-2</v>
      </c>
    </row>
    <row r="1183" spans="1:8" x14ac:dyDescent="0.25">
      <c r="A1183" t="s">
        <v>4079</v>
      </c>
      <c r="B1183">
        <v>12682</v>
      </c>
      <c r="C1183">
        <v>12797</v>
      </c>
      <c r="D1183">
        <v>12306.5</v>
      </c>
      <c r="E1183">
        <v>12455</v>
      </c>
      <c r="G1183" s="2">
        <f t="shared" si="46"/>
        <v>-1.7899384955054408E-2</v>
      </c>
      <c r="H1183" s="2">
        <f t="shared" si="47"/>
        <v>3.9856986145532847E-2</v>
      </c>
    </row>
    <row r="1184" spans="1:8" x14ac:dyDescent="0.25">
      <c r="A1184" t="s">
        <v>4078</v>
      </c>
      <c r="B1184">
        <v>13061.25</v>
      </c>
      <c r="C1184">
        <v>13192</v>
      </c>
      <c r="D1184">
        <v>12663.25</v>
      </c>
      <c r="E1184">
        <v>12681.75</v>
      </c>
      <c r="G1184" s="2">
        <f t="shared" si="46"/>
        <v>-2.9055412001148435E-2</v>
      </c>
      <c r="H1184" s="2">
        <f t="shared" si="47"/>
        <v>4.1754683829190765E-2</v>
      </c>
    </row>
    <row r="1185" spans="1:8" x14ac:dyDescent="0.25">
      <c r="A1185" t="s">
        <v>4077</v>
      </c>
      <c r="B1185">
        <v>13312.25</v>
      </c>
      <c r="C1185">
        <v>13328.25</v>
      </c>
      <c r="D1185">
        <v>13048.25</v>
      </c>
      <c r="E1185">
        <v>13055.25</v>
      </c>
      <c r="G1185" s="2">
        <f t="shared" si="46"/>
        <v>-1.9305526864354262E-2</v>
      </c>
      <c r="H1185" s="2">
        <f t="shared" si="47"/>
        <v>2.1458816316364263E-2</v>
      </c>
    </row>
    <row r="1186" spans="1:8" x14ac:dyDescent="0.25">
      <c r="A1186" t="s">
        <v>4076</v>
      </c>
      <c r="B1186">
        <v>12957.5</v>
      </c>
      <c r="C1186">
        <v>13318</v>
      </c>
      <c r="D1186">
        <v>12946.25</v>
      </c>
      <c r="E1186">
        <v>13279.75</v>
      </c>
      <c r="G1186" s="2">
        <f t="shared" si="46"/>
        <v>2.4869766544472312E-2</v>
      </c>
      <c r="H1186" s="2">
        <f t="shared" si="47"/>
        <v>2.8714878825914839E-2</v>
      </c>
    </row>
    <row r="1187" spans="1:8" x14ac:dyDescent="0.25">
      <c r="A1187" t="s">
        <v>4075</v>
      </c>
      <c r="B1187">
        <v>12802.5</v>
      </c>
      <c r="C1187">
        <v>13089.5</v>
      </c>
      <c r="D1187">
        <v>12662.25</v>
      </c>
      <c r="E1187">
        <v>12911</v>
      </c>
      <c r="G1187" s="2">
        <f t="shared" si="46"/>
        <v>8.474907244678774E-3</v>
      </c>
      <c r="H1187" s="2">
        <f t="shared" si="47"/>
        <v>3.3742028470453517E-2</v>
      </c>
    </row>
    <row r="1188" spans="1:8" x14ac:dyDescent="0.25">
      <c r="A1188" t="s">
        <v>4074</v>
      </c>
      <c r="B1188">
        <v>13304.75</v>
      </c>
      <c r="C1188">
        <v>13353.75</v>
      </c>
      <c r="D1188">
        <v>12764</v>
      </c>
      <c r="E1188">
        <v>12831.75</v>
      </c>
      <c r="G1188" s="2">
        <f t="shared" si="46"/>
        <v>-3.5551212912681561E-2</v>
      </c>
      <c r="H1188" s="2">
        <f t="shared" si="47"/>
        <v>4.6204167972422439E-2</v>
      </c>
    </row>
    <row r="1189" spans="1:8" x14ac:dyDescent="0.25">
      <c r="A1189" t="s">
        <v>4073</v>
      </c>
      <c r="B1189">
        <v>13170.75</v>
      </c>
      <c r="C1189">
        <v>13334</v>
      </c>
      <c r="D1189">
        <v>12958</v>
      </c>
      <c r="E1189">
        <v>13302</v>
      </c>
      <c r="G1189" s="2">
        <f t="shared" si="46"/>
        <v>9.9652639371334215E-3</v>
      </c>
      <c r="H1189" s="2">
        <f t="shared" si="47"/>
        <v>2.9016823583886402E-2</v>
      </c>
    </row>
    <row r="1190" spans="1:8" x14ac:dyDescent="0.25">
      <c r="A1190" t="s">
        <v>4072</v>
      </c>
      <c r="B1190">
        <v>13227</v>
      </c>
      <c r="C1190">
        <v>13335.75</v>
      </c>
      <c r="D1190">
        <v>12757.25</v>
      </c>
      <c r="E1190">
        <v>13192</v>
      </c>
      <c r="G1190" s="2">
        <f t="shared" si="46"/>
        <v>-2.6461026687835489E-3</v>
      </c>
      <c r="H1190" s="2">
        <f t="shared" si="47"/>
        <v>4.5346763605008916E-2</v>
      </c>
    </row>
    <row r="1191" spans="1:8" x14ac:dyDescent="0.25">
      <c r="A1191" t="s">
        <v>4071</v>
      </c>
      <c r="B1191">
        <v>13585</v>
      </c>
      <c r="C1191">
        <v>13629</v>
      </c>
      <c r="D1191">
        <v>13215</v>
      </c>
      <c r="E1191">
        <v>13224.25</v>
      </c>
      <c r="G1191" s="2">
        <f t="shared" si="46"/>
        <v>-2.6555023923444977E-2</v>
      </c>
      <c r="H1191" s="2">
        <f t="shared" si="47"/>
        <v>3.1328036322360954E-2</v>
      </c>
    </row>
    <row r="1192" spans="1:8" x14ac:dyDescent="0.25">
      <c r="A1192" t="s">
        <v>4070</v>
      </c>
      <c r="B1192">
        <v>13638.25</v>
      </c>
      <c r="C1192">
        <v>13729</v>
      </c>
      <c r="D1192">
        <v>13534.75</v>
      </c>
      <c r="E1192">
        <v>13576</v>
      </c>
      <c r="G1192" s="2">
        <f t="shared" si="46"/>
        <v>-4.5643685956775976E-3</v>
      </c>
      <c r="H1192" s="2">
        <f t="shared" si="47"/>
        <v>1.4351945916991448E-2</v>
      </c>
    </row>
    <row r="1193" spans="1:8" x14ac:dyDescent="0.25">
      <c r="A1193" t="s">
        <v>4069</v>
      </c>
      <c r="B1193">
        <v>13699.5</v>
      </c>
      <c r="C1193">
        <v>13723.25</v>
      </c>
      <c r="D1193">
        <v>13468</v>
      </c>
      <c r="E1193">
        <v>13633</v>
      </c>
      <c r="G1193" s="2">
        <f t="shared" si="46"/>
        <v>-4.8541917588233148E-3</v>
      </c>
      <c r="H1193" s="2">
        <f t="shared" si="47"/>
        <v>1.8952331452331453E-2</v>
      </c>
    </row>
    <row r="1194" spans="1:8" x14ac:dyDescent="0.25">
      <c r="A1194" t="s">
        <v>4068</v>
      </c>
      <c r="B1194">
        <v>13758.25</v>
      </c>
      <c r="C1194">
        <v>13785</v>
      </c>
      <c r="D1194">
        <v>13543</v>
      </c>
      <c r="E1194">
        <v>13699.75</v>
      </c>
      <c r="G1194" s="2">
        <f t="shared" si="46"/>
        <v>-4.2519942579906603E-3</v>
      </c>
      <c r="H1194" s="2">
        <f t="shared" si="47"/>
        <v>1.7869009820571512E-2</v>
      </c>
    </row>
    <row r="1195" spans="1:8" x14ac:dyDescent="0.25">
      <c r="A1195" t="s">
        <v>4067</v>
      </c>
      <c r="B1195">
        <v>13829.5</v>
      </c>
      <c r="C1195">
        <v>13900.5</v>
      </c>
      <c r="D1195">
        <v>13716</v>
      </c>
      <c r="E1195">
        <v>13767.75</v>
      </c>
      <c r="G1195" s="2">
        <f t="shared" si="46"/>
        <v>-4.4650927365414515E-3</v>
      </c>
      <c r="H1195" s="2">
        <f t="shared" si="47"/>
        <v>1.3451443569553806E-2</v>
      </c>
    </row>
    <row r="1196" spans="1:8" x14ac:dyDescent="0.25">
      <c r="A1196" t="s">
        <v>4066</v>
      </c>
      <c r="B1196">
        <v>13711.25</v>
      </c>
      <c r="C1196">
        <v>13820.75</v>
      </c>
      <c r="D1196">
        <v>13646</v>
      </c>
      <c r="E1196">
        <v>13804.75</v>
      </c>
      <c r="G1196" s="2">
        <f t="shared" si="46"/>
        <v>6.8192177956057981E-3</v>
      </c>
      <c r="H1196" s="2">
        <f t="shared" si="47"/>
        <v>1.2805950461673751E-2</v>
      </c>
    </row>
    <row r="1197" spans="1:8" x14ac:dyDescent="0.25">
      <c r="A1197" t="s">
        <v>4065</v>
      </c>
      <c r="B1197">
        <v>13662</v>
      </c>
      <c r="C1197">
        <v>13743.75</v>
      </c>
      <c r="D1197">
        <v>13612.5</v>
      </c>
      <c r="E1197">
        <v>13729</v>
      </c>
      <c r="G1197" s="2">
        <f t="shared" si="46"/>
        <v>4.9041135997657734E-3</v>
      </c>
      <c r="H1197" s="2">
        <f t="shared" si="47"/>
        <v>9.6418732782369149E-3</v>
      </c>
    </row>
    <row r="1198" spans="1:8" x14ac:dyDescent="0.25">
      <c r="A1198" t="s">
        <v>4064</v>
      </c>
      <c r="B1198">
        <v>13698</v>
      </c>
      <c r="C1198">
        <v>13769.25</v>
      </c>
      <c r="D1198">
        <v>13516.75</v>
      </c>
      <c r="E1198">
        <v>13643.5</v>
      </c>
      <c r="G1198" s="2">
        <f t="shared" si="46"/>
        <v>-3.9786830194188929E-3</v>
      </c>
      <c r="H1198" s="2">
        <f t="shared" si="47"/>
        <v>1.8680526014019642E-2</v>
      </c>
    </row>
    <row r="1199" spans="1:8" x14ac:dyDescent="0.25">
      <c r="A1199" t="s">
        <v>4063</v>
      </c>
      <c r="B1199">
        <v>13683.5</v>
      </c>
      <c r="C1199">
        <v>13735.25</v>
      </c>
      <c r="D1199">
        <v>13634</v>
      </c>
      <c r="E1199">
        <v>13680.25</v>
      </c>
      <c r="G1199" s="2">
        <f t="shared" si="46"/>
        <v>-2.3751233237110389E-4</v>
      </c>
      <c r="H1199" s="2">
        <f t="shared" si="47"/>
        <v>7.4262872231186739E-3</v>
      </c>
    </row>
    <row r="1200" spans="1:8" x14ac:dyDescent="0.25">
      <c r="A1200" t="s">
        <v>4062</v>
      </c>
      <c r="B1200">
        <v>13623.75</v>
      </c>
      <c r="C1200">
        <v>13693</v>
      </c>
      <c r="D1200">
        <v>13596</v>
      </c>
      <c r="E1200">
        <v>13683</v>
      </c>
      <c r="G1200" s="2">
        <f t="shared" si="46"/>
        <v>4.3490228461326727E-3</v>
      </c>
      <c r="H1200" s="2">
        <f t="shared" si="47"/>
        <v>7.134451309208591E-3</v>
      </c>
    </row>
    <row r="1201" spans="1:8" x14ac:dyDescent="0.25">
      <c r="A1201" t="s">
        <v>4061</v>
      </c>
      <c r="B1201">
        <v>13560</v>
      </c>
      <c r="C1201">
        <v>13638.5</v>
      </c>
      <c r="D1201">
        <v>13519.5</v>
      </c>
      <c r="E1201">
        <v>13598</v>
      </c>
      <c r="G1201" s="2">
        <f t="shared" si="46"/>
        <v>2.8023598820058997E-3</v>
      </c>
      <c r="H1201" s="2">
        <f t="shared" si="47"/>
        <v>8.8021006694034547E-3</v>
      </c>
    </row>
    <row r="1202" spans="1:8" x14ac:dyDescent="0.25">
      <c r="A1202" t="s">
        <v>4060</v>
      </c>
      <c r="B1202">
        <v>13429.5</v>
      </c>
      <c r="C1202">
        <v>13568.75</v>
      </c>
      <c r="D1202">
        <v>13345.25</v>
      </c>
      <c r="E1202">
        <v>13547.5</v>
      </c>
      <c r="G1202" s="2">
        <f t="shared" si="46"/>
        <v>8.7866264566811864E-3</v>
      </c>
      <c r="H1202" s="2">
        <f t="shared" si="47"/>
        <v>1.6747531893370301E-2</v>
      </c>
    </row>
    <row r="1203" spans="1:8" x14ac:dyDescent="0.25">
      <c r="A1203" t="s">
        <v>4059</v>
      </c>
      <c r="B1203">
        <v>13506</v>
      </c>
      <c r="C1203">
        <v>13584.5</v>
      </c>
      <c r="D1203">
        <v>13386.75</v>
      </c>
      <c r="E1203">
        <v>13394.25</v>
      </c>
      <c r="G1203" s="2">
        <f t="shared" si="46"/>
        <v>-8.2741003998223015E-3</v>
      </c>
      <c r="H1203" s="2">
        <f t="shared" si="47"/>
        <v>1.4772069396978355E-2</v>
      </c>
    </row>
    <row r="1204" spans="1:8" x14ac:dyDescent="0.25">
      <c r="A1204" t="s">
        <v>4058</v>
      </c>
      <c r="B1204">
        <v>13232.5</v>
      </c>
      <c r="C1204">
        <v>13509.75</v>
      </c>
      <c r="D1204">
        <v>13230.5</v>
      </c>
      <c r="E1204">
        <v>13449</v>
      </c>
      <c r="G1204" s="2">
        <f t="shared" si="46"/>
        <v>1.6361231815605518E-2</v>
      </c>
      <c r="H1204" s="2">
        <f t="shared" si="47"/>
        <v>2.1106534144590152E-2</v>
      </c>
    </row>
    <row r="1205" spans="1:8" x14ac:dyDescent="0.25">
      <c r="A1205" t="s">
        <v>4057</v>
      </c>
      <c r="B1205">
        <v>12849</v>
      </c>
      <c r="C1205">
        <v>13271.5</v>
      </c>
      <c r="D1205">
        <v>12727.25</v>
      </c>
      <c r="E1205">
        <v>13236.5</v>
      </c>
      <c r="G1205" s="2">
        <f t="shared" si="46"/>
        <v>3.0157988948556307E-2</v>
      </c>
      <c r="H1205" s="2">
        <f t="shared" si="47"/>
        <v>4.27625763617435E-2</v>
      </c>
    </row>
    <row r="1206" spans="1:8" x14ac:dyDescent="0.25">
      <c r="A1206" t="s">
        <v>4056</v>
      </c>
      <c r="B1206">
        <v>13156</v>
      </c>
      <c r="C1206">
        <v>13188</v>
      </c>
      <c r="D1206">
        <v>12829</v>
      </c>
      <c r="E1206">
        <v>12911.25</v>
      </c>
      <c r="G1206" s="2">
        <f t="shared" si="46"/>
        <v>-1.8603678929765888E-2</v>
      </c>
      <c r="H1206" s="2">
        <f t="shared" si="47"/>
        <v>2.798347493958999E-2</v>
      </c>
    </row>
    <row r="1207" spans="1:8" x14ac:dyDescent="0.25">
      <c r="A1207" t="s">
        <v>4055</v>
      </c>
      <c r="B1207">
        <v>13052.5</v>
      </c>
      <c r="C1207">
        <v>13394</v>
      </c>
      <c r="D1207">
        <v>12906.25</v>
      </c>
      <c r="E1207">
        <v>13186</v>
      </c>
      <c r="G1207" s="2">
        <f t="shared" si="46"/>
        <v>1.0227925684734724E-2</v>
      </c>
      <c r="H1207" s="2">
        <f t="shared" si="47"/>
        <v>3.7791767554479418E-2</v>
      </c>
    </row>
    <row r="1208" spans="1:8" x14ac:dyDescent="0.25">
      <c r="A1208" t="s">
        <v>4054</v>
      </c>
      <c r="B1208">
        <v>13551</v>
      </c>
      <c r="C1208">
        <v>13586.5</v>
      </c>
      <c r="D1208">
        <v>12884.75</v>
      </c>
      <c r="E1208">
        <v>13105.5</v>
      </c>
      <c r="G1208" s="2">
        <f t="shared" si="46"/>
        <v>-3.2875802523798979E-2</v>
      </c>
      <c r="H1208" s="2">
        <f t="shared" si="47"/>
        <v>5.4463610081685716E-2</v>
      </c>
    </row>
    <row r="1209" spans="1:8" x14ac:dyDescent="0.25">
      <c r="A1209" t="s">
        <v>4053</v>
      </c>
      <c r="B1209">
        <v>13459.75</v>
      </c>
      <c r="C1209">
        <v>13599.75</v>
      </c>
      <c r="D1209">
        <v>13380.25</v>
      </c>
      <c r="E1209">
        <v>13485.5</v>
      </c>
      <c r="G1209" s="2">
        <f t="shared" si="46"/>
        <v>1.9131113133602036E-3</v>
      </c>
      <c r="H1209" s="2">
        <f t="shared" si="47"/>
        <v>1.6404775695521383E-2</v>
      </c>
    </row>
    <row r="1210" spans="1:8" x14ac:dyDescent="0.25">
      <c r="A1210" t="s">
        <v>4052</v>
      </c>
      <c r="B1210">
        <v>13370</v>
      </c>
      <c r="C1210">
        <v>13554.5</v>
      </c>
      <c r="D1210">
        <v>13189</v>
      </c>
      <c r="E1210">
        <v>13475.5</v>
      </c>
      <c r="G1210" s="2">
        <f t="shared" si="46"/>
        <v>7.8908002991772627E-3</v>
      </c>
      <c r="H1210" s="2">
        <f t="shared" si="47"/>
        <v>2.7712487679126544E-2</v>
      </c>
    </row>
    <row r="1211" spans="1:8" x14ac:dyDescent="0.25">
      <c r="A1211" t="s">
        <v>4051</v>
      </c>
      <c r="B1211">
        <v>13394</v>
      </c>
      <c r="C1211">
        <v>13402.25</v>
      </c>
      <c r="D1211">
        <v>13300.25</v>
      </c>
      <c r="E1211">
        <v>13361.5</v>
      </c>
      <c r="G1211" s="2">
        <f t="shared" si="46"/>
        <v>-2.4264596087800508E-3</v>
      </c>
      <c r="H1211" s="2">
        <f t="shared" si="47"/>
        <v>7.6690287776545549E-3</v>
      </c>
    </row>
    <row r="1212" spans="1:8" x14ac:dyDescent="0.25">
      <c r="A1212" t="s">
        <v>4050</v>
      </c>
      <c r="B1212">
        <v>13288.5</v>
      </c>
      <c r="C1212">
        <v>13423.5</v>
      </c>
      <c r="D1212">
        <v>13283.25</v>
      </c>
      <c r="E1212">
        <v>13395.5</v>
      </c>
      <c r="G1212" s="2">
        <f t="shared" si="46"/>
        <v>8.0520751025322645E-3</v>
      </c>
      <c r="H1212" s="2">
        <f t="shared" si="47"/>
        <v>1.0558410027666422E-2</v>
      </c>
    </row>
    <row r="1213" spans="1:8" x14ac:dyDescent="0.25">
      <c r="A1213" t="s">
        <v>4049</v>
      </c>
      <c r="B1213">
        <v>13030</v>
      </c>
      <c r="C1213">
        <v>13327</v>
      </c>
      <c r="D1213">
        <v>13017</v>
      </c>
      <c r="E1213">
        <v>13294.25</v>
      </c>
      <c r="G1213" s="2">
        <f t="shared" si="46"/>
        <v>2.0280122793553339E-2</v>
      </c>
      <c r="H1213" s="2">
        <f t="shared" si="47"/>
        <v>2.3815011139279404E-2</v>
      </c>
    </row>
    <row r="1214" spans="1:8" x14ac:dyDescent="0.25">
      <c r="A1214" t="s">
        <v>4048</v>
      </c>
      <c r="B1214">
        <v>12774.25</v>
      </c>
      <c r="C1214">
        <v>13032.75</v>
      </c>
      <c r="D1214">
        <v>12727</v>
      </c>
      <c r="E1214">
        <v>12985.5</v>
      </c>
      <c r="G1214" s="2">
        <f t="shared" si="46"/>
        <v>1.6537174393800029E-2</v>
      </c>
      <c r="H1214" s="2">
        <f t="shared" si="47"/>
        <v>2.4023729079908854E-2</v>
      </c>
    </row>
    <row r="1215" spans="1:8" x14ac:dyDescent="0.25">
      <c r="A1215" t="s">
        <v>4047</v>
      </c>
      <c r="B1215">
        <v>12909</v>
      </c>
      <c r="C1215">
        <v>12931.25</v>
      </c>
      <c r="D1215">
        <v>12743.5</v>
      </c>
      <c r="E1215">
        <v>12802.25</v>
      </c>
      <c r="G1215" s="2">
        <f t="shared" si="46"/>
        <v>-8.2694244325664263E-3</v>
      </c>
      <c r="H1215" s="2">
        <f t="shared" si="47"/>
        <v>1.4733001137834975E-2</v>
      </c>
    </row>
    <row r="1216" spans="1:8" x14ac:dyDescent="0.25">
      <c r="A1216" t="s">
        <v>4046</v>
      </c>
      <c r="B1216">
        <v>12975.5</v>
      </c>
      <c r="C1216">
        <v>13028.75</v>
      </c>
      <c r="D1216">
        <v>12881</v>
      </c>
      <c r="E1216">
        <v>12901</v>
      </c>
      <c r="G1216" s="2">
        <f t="shared" si="46"/>
        <v>-5.7415899194636043E-3</v>
      </c>
      <c r="H1216" s="2">
        <f t="shared" si="47"/>
        <v>1.1470382734259762E-2</v>
      </c>
    </row>
    <row r="1217" spans="1:8" x14ac:dyDescent="0.25">
      <c r="A1217" t="s">
        <v>4045</v>
      </c>
      <c r="B1217">
        <v>12882.5</v>
      </c>
      <c r="C1217">
        <v>13003</v>
      </c>
      <c r="D1217">
        <v>12820.75</v>
      </c>
      <c r="E1217">
        <v>12972.25</v>
      </c>
      <c r="G1217" s="2">
        <f t="shared" si="46"/>
        <v>6.9668154473122449E-3</v>
      </c>
      <c r="H1217" s="2">
        <f t="shared" si="47"/>
        <v>1.4215237018115164E-2</v>
      </c>
    </row>
    <row r="1218" spans="1:8" x14ac:dyDescent="0.25">
      <c r="A1218" t="s">
        <v>4044</v>
      </c>
      <c r="B1218">
        <v>12910.75</v>
      </c>
      <c r="C1218">
        <v>12959</v>
      </c>
      <c r="D1218">
        <v>12767.25</v>
      </c>
      <c r="E1218">
        <v>12890.25</v>
      </c>
      <c r="G1218" s="2">
        <f t="shared" si="46"/>
        <v>-1.5878241000716457E-3</v>
      </c>
      <c r="H1218" s="2">
        <f t="shared" si="47"/>
        <v>1.5018896003446318E-2</v>
      </c>
    </row>
    <row r="1219" spans="1:8" x14ac:dyDescent="0.25">
      <c r="A1219" t="s">
        <v>4043</v>
      </c>
      <c r="B1219">
        <v>13093.25</v>
      </c>
      <c r="C1219">
        <v>13105.25</v>
      </c>
      <c r="D1219">
        <v>12871.75</v>
      </c>
      <c r="E1219">
        <v>12897</v>
      </c>
      <c r="G1219" s="2">
        <f t="shared" ref="G1219:G1282" si="48" xml:space="preserve"> (E1219-B1219)/B1219</f>
        <v>-1.4988639184312527E-2</v>
      </c>
      <c r="H1219" s="2">
        <f t="shared" ref="H1219:H1282" si="49" xml:space="preserve"> (C1219-D1219) / D1219</f>
        <v>1.8140501485811953E-2</v>
      </c>
    </row>
    <row r="1220" spans="1:8" x14ac:dyDescent="0.25">
      <c r="A1220" t="s">
        <v>4042</v>
      </c>
      <c r="B1220">
        <v>12927</v>
      </c>
      <c r="C1220">
        <v>13125</v>
      </c>
      <c r="D1220">
        <v>12919</v>
      </c>
      <c r="E1220">
        <v>13097.25</v>
      </c>
      <c r="G1220" s="2">
        <f t="shared" si="48"/>
        <v>1.3170109074031098E-2</v>
      </c>
      <c r="H1220" s="2">
        <f t="shared" si="49"/>
        <v>1.59455066181593E-2</v>
      </c>
    </row>
    <row r="1221" spans="1:8" x14ac:dyDescent="0.25">
      <c r="A1221" t="s">
        <v>4041</v>
      </c>
      <c r="B1221">
        <v>12658.5</v>
      </c>
      <c r="C1221">
        <v>12959</v>
      </c>
      <c r="D1221">
        <v>12646.5</v>
      </c>
      <c r="E1221">
        <v>12928</v>
      </c>
      <c r="G1221" s="2">
        <f t="shared" si="48"/>
        <v>2.129004226409132E-2</v>
      </c>
      <c r="H1221" s="2">
        <f t="shared" si="49"/>
        <v>2.4710394180207963E-2</v>
      </c>
    </row>
    <row r="1222" spans="1:8" x14ac:dyDescent="0.25">
      <c r="A1222" t="s">
        <v>4040</v>
      </c>
      <c r="B1222">
        <v>12800.25</v>
      </c>
      <c r="C1222">
        <v>12844.25</v>
      </c>
      <c r="D1222">
        <v>12491.25</v>
      </c>
      <c r="E1222">
        <v>12616.75</v>
      </c>
      <c r="G1222" s="2">
        <f t="shared" si="48"/>
        <v>-1.4335657506689322E-2</v>
      </c>
      <c r="H1222" s="2">
        <f t="shared" si="49"/>
        <v>2.8259781847293105E-2</v>
      </c>
    </row>
    <row r="1223" spans="1:8" x14ac:dyDescent="0.25">
      <c r="A1223" t="s">
        <v>4039</v>
      </c>
      <c r="B1223">
        <v>12682.75</v>
      </c>
      <c r="C1223">
        <v>12809</v>
      </c>
      <c r="D1223">
        <v>12612</v>
      </c>
      <c r="E1223">
        <v>12793.5</v>
      </c>
      <c r="G1223" s="2">
        <f t="shared" si="48"/>
        <v>8.7323332873391023E-3</v>
      </c>
      <c r="H1223" s="2">
        <f t="shared" si="49"/>
        <v>1.5620044402156676E-2</v>
      </c>
    </row>
    <row r="1224" spans="1:8" x14ac:dyDescent="0.25">
      <c r="A1224" t="s">
        <v>4038</v>
      </c>
      <c r="B1224">
        <v>12889</v>
      </c>
      <c r="C1224">
        <v>12959.75</v>
      </c>
      <c r="D1224">
        <v>12522.5</v>
      </c>
      <c r="E1224">
        <v>12685.5</v>
      </c>
      <c r="G1224" s="2">
        <f t="shared" si="48"/>
        <v>-1.5788656994336257E-2</v>
      </c>
      <c r="H1224" s="2">
        <f t="shared" si="49"/>
        <v>3.4917149131563185E-2</v>
      </c>
    </row>
    <row r="1225" spans="1:8" x14ac:dyDescent="0.25">
      <c r="A1225" t="s">
        <v>4037</v>
      </c>
      <c r="B1225">
        <v>12840</v>
      </c>
      <c r="C1225">
        <v>12896</v>
      </c>
      <c r="D1225">
        <v>12796.5</v>
      </c>
      <c r="E1225">
        <v>12885.5</v>
      </c>
      <c r="G1225" s="2">
        <f t="shared" si="48"/>
        <v>3.5436137071651092E-3</v>
      </c>
      <c r="H1225" s="2">
        <f t="shared" si="49"/>
        <v>7.7755636306802642E-3</v>
      </c>
    </row>
    <row r="1226" spans="1:8" x14ac:dyDescent="0.25">
      <c r="A1226" t="s">
        <v>4036</v>
      </c>
      <c r="B1226">
        <v>12860.75</v>
      </c>
      <c r="C1226">
        <v>12909.75</v>
      </c>
      <c r="D1226">
        <v>12820.5</v>
      </c>
      <c r="E1226">
        <v>12841.5</v>
      </c>
      <c r="G1226" s="2">
        <f t="shared" si="48"/>
        <v>-1.4968022860253095E-3</v>
      </c>
      <c r="H1226" s="2">
        <f t="shared" si="49"/>
        <v>6.9615069615069618E-3</v>
      </c>
    </row>
    <row r="1227" spans="1:8" x14ac:dyDescent="0.25">
      <c r="A1227" t="s">
        <v>4035</v>
      </c>
      <c r="B1227">
        <v>12845.25</v>
      </c>
      <c r="C1227">
        <v>12918.25</v>
      </c>
      <c r="D1227">
        <v>12808.25</v>
      </c>
      <c r="E1227">
        <v>12841</v>
      </c>
      <c r="G1227" s="2">
        <f t="shared" si="48"/>
        <v>-3.3086160253790309E-4</v>
      </c>
      <c r="H1227" s="2">
        <f t="shared" si="49"/>
        <v>8.5882146272910041E-3</v>
      </c>
    </row>
    <row r="1228" spans="1:8" x14ac:dyDescent="0.25">
      <c r="A1228" t="s">
        <v>4034</v>
      </c>
      <c r="B1228">
        <v>12676.25</v>
      </c>
      <c r="C1228">
        <v>12855.5</v>
      </c>
      <c r="D1228">
        <v>12655.25</v>
      </c>
      <c r="E1228">
        <v>12832.75</v>
      </c>
      <c r="G1228" s="2">
        <f t="shared" si="48"/>
        <v>1.2345922492850804E-2</v>
      </c>
      <c r="H1228" s="2">
        <f t="shared" si="49"/>
        <v>1.5823472471899015E-2</v>
      </c>
    </row>
    <row r="1229" spans="1:8" x14ac:dyDescent="0.25">
      <c r="A1229" t="s">
        <v>4033</v>
      </c>
      <c r="B1229">
        <v>12660.75</v>
      </c>
      <c r="C1229">
        <v>12724</v>
      </c>
      <c r="D1229">
        <v>12631.5</v>
      </c>
      <c r="E1229">
        <v>12704.5</v>
      </c>
      <c r="G1229" s="2">
        <f t="shared" si="48"/>
        <v>3.4555614793752346E-3</v>
      </c>
      <c r="H1229" s="2">
        <f t="shared" si="49"/>
        <v>7.3229624351818868E-3</v>
      </c>
    </row>
    <row r="1230" spans="1:8" x14ac:dyDescent="0.25">
      <c r="A1230" t="s">
        <v>4032</v>
      </c>
      <c r="B1230">
        <v>12704.75</v>
      </c>
      <c r="C1230">
        <v>12738.75</v>
      </c>
      <c r="D1230">
        <v>12623.5</v>
      </c>
      <c r="E1230">
        <v>12651.25</v>
      </c>
      <c r="G1230" s="2">
        <f t="shared" si="48"/>
        <v>-4.2110234361164133E-3</v>
      </c>
      <c r="H1230" s="2">
        <f t="shared" si="49"/>
        <v>9.129797599714818E-3</v>
      </c>
    </row>
    <row r="1231" spans="1:8" x14ac:dyDescent="0.25">
      <c r="A1231" t="s">
        <v>4031</v>
      </c>
      <c r="B1231">
        <v>12698.25</v>
      </c>
      <c r="C1231">
        <v>12760</v>
      </c>
      <c r="D1231">
        <v>12593.5</v>
      </c>
      <c r="E1231">
        <v>12710</v>
      </c>
      <c r="G1231" s="2">
        <f t="shared" si="48"/>
        <v>9.2532435571830761E-4</v>
      </c>
      <c r="H1231" s="2">
        <f t="shared" si="49"/>
        <v>1.3221106126176201E-2</v>
      </c>
    </row>
    <row r="1232" spans="1:8" x14ac:dyDescent="0.25">
      <c r="A1232" t="s">
        <v>4030</v>
      </c>
      <c r="B1232">
        <v>12760</v>
      </c>
      <c r="C1232">
        <v>12782.5</v>
      </c>
      <c r="D1232">
        <v>12461</v>
      </c>
      <c r="E1232">
        <v>12683.5</v>
      </c>
      <c r="G1232" s="2">
        <f t="shared" si="48"/>
        <v>-5.9952978056426335E-3</v>
      </c>
      <c r="H1232" s="2">
        <f t="shared" si="49"/>
        <v>2.5800497552363372E-2</v>
      </c>
    </row>
    <row r="1233" spans="1:8" x14ac:dyDescent="0.25">
      <c r="A1233" t="s">
        <v>4029</v>
      </c>
      <c r="B1233">
        <v>12744.25</v>
      </c>
      <c r="C1233">
        <v>12823</v>
      </c>
      <c r="D1233">
        <v>12708</v>
      </c>
      <c r="E1233">
        <v>12800.0595703125</v>
      </c>
      <c r="G1233" s="2">
        <f t="shared" si="48"/>
        <v>4.37919613256959E-3</v>
      </c>
      <c r="H1233" s="2">
        <f t="shared" si="49"/>
        <v>9.0494176896443179E-3</v>
      </c>
    </row>
    <row r="1234" spans="1:8" x14ac:dyDescent="0.25">
      <c r="A1234" t="s">
        <v>4028</v>
      </c>
      <c r="B1234">
        <v>12677</v>
      </c>
      <c r="C1234">
        <v>12766.25</v>
      </c>
      <c r="D1234">
        <v>12667.5</v>
      </c>
      <c r="E1234">
        <v>12751</v>
      </c>
      <c r="G1234" s="2">
        <f t="shared" si="48"/>
        <v>5.8373432200047332E-3</v>
      </c>
      <c r="H1234" s="2">
        <f t="shared" si="49"/>
        <v>7.7955397671205838E-3</v>
      </c>
    </row>
    <row r="1235" spans="1:8" x14ac:dyDescent="0.25">
      <c r="A1235" t="s">
        <v>4027</v>
      </c>
      <c r="B1235">
        <v>12599.5</v>
      </c>
      <c r="C1235">
        <v>12699.75</v>
      </c>
      <c r="D1235">
        <v>12567.75</v>
      </c>
      <c r="E1235">
        <v>12665.25</v>
      </c>
      <c r="G1235" s="2">
        <f t="shared" si="48"/>
        <v>5.2184610500416685E-3</v>
      </c>
      <c r="H1235" s="2">
        <f t="shared" si="49"/>
        <v>1.0503073342483737E-2</v>
      </c>
    </row>
    <row r="1236" spans="1:8" x14ac:dyDescent="0.25">
      <c r="A1236" t="s">
        <v>4026</v>
      </c>
      <c r="B1236">
        <v>12460.5</v>
      </c>
      <c r="C1236">
        <v>12604.75</v>
      </c>
      <c r="D1236">
        <v>12417</v>
      </c>
      <c r="E1236">
        <v>12591.75</v>
      </c>
      <c r="G1236" s="2">
        <f t="shared" si="48"/>
        <v>1.0533285181172506E-2</v>
      </c>
      <c r="H1236" s="2">
        <f t="shared" si="49"/>
        <v>1.5120399452363695E-2</v>
      </c>
    </row>
    <row r="1237" spans="1:8" x14ac:dyDescent="0.25">
      <c r="A1237" t="s">
        <v>4025</v>
      </c>
      <c r="B1237">
        <v>12405.5</v>
      </c>
      <c r="C1237">
        <v>12545</v>
      </c>
      <c r="D1237">
        <v>12386.5</v>
      </c>
      <c r="E1237">
        <v>12456.5</v>
      </c>
      <c r="G1237" s="2">
        <f t="shared" si="48"/>
        <v>4.1110797630083433E-3</v>
      </c>
      <c r="H1237" s="2">
        <f t="shared" si="49"/>
        <v>1.2796189399749728E-2</v>
      </c>
    </row>
    <row r="1238" spans="1:8" x14ac:dyDescent="0.25">
      <c r="A1238" t="s">
        <v>4024</v>
      </c>
      <c r="B1238">
        <v>12391</v>
      </c>
      <c r="C1238">
        <v>12414.25</v>
      </c>
      <c r="D1238">
        <v>12234.25</v>
      </c>
      <c r="E1238">
        <v>12368</v>
      </c>
      <c r="G1238" s="2">
        <f t="shared" si="48"/>
        <v>-1.8561859414090872E-3</v>
      </c>
      <c r="H1238" s="2">
        <f t="shared" si="49"/>
        <v>1.4712794000449558E-2</v>
      </c>
    </row>
    <row r="1239" spans="1:8" x14ac:dyDescent="0.25">
      <c r="A1239" t="s">
        <v>4023</v>
      </c>
      <c r="B1239">
        <v>12342.75</v>
      </c>
      <c r="C1239">
        <v>12449</v>
      </c>
      <c r="D1239">
        <v>12218.25</v>
      </c>
      <c r="E1239">
        <v>12402</v>
      </c>
      <c r="G1239" s="2">
        <f t="shared" si="48"/>
        <v>4.8003888922646901E-3</v>
      </c>
      <c r="H1239" s="2">
        <f t="shared" si="49"/>
        <v>1.8885683301618481E-2</v>
      </c>
    </row>
    <row r="1240" spans="1:8" x14ac:dyDescent="0.25">
      <c r="A1240" t="s">
        <v>4022</v>
      </c>
      <c r="B1240">
        <v>12657.25</v>
      </c>
      <c r="C1240">
        <v>12675</v>
      </c>
      <c r="D1240">
        <v>12306.75</v>
      </c>
      <c r="E1240">
        <v>12367</v>
      </c>
      <c r="G1240" s="2">
        <f t="shared" si="48"/>
        <v>-2.2931521460032786E-2</v>
      </c>
      <c r="H1240" s="2">
        <f t="shared" si="49"/>
        <v>2.9922603449326589E-2</v>
      </c>
    </row>
    <row r="1241" spans="1:8" x14ac:dyDescent="0.25">
      <c r="A1241" t="s">
        <v>4021</v>
      </c>
      <c r="B1241">
        <v>12574</v>
      </c>
      <c r="C1241">
        <v>12652.5</v>
      </c>
      <c r="D1241">
        <v>12502</v>
      </c>
      <c r="E1241">
        <v>12637.5</v>
      </c>
      <c r="G1241" s="2">
        <f t="shared" si="48"/>
        <v>5.0501033879433756E-3</v>
      </c>
      <c r="H1241" s="2">
        <f t="shared" si="49"/>
        <v>1.2038073908174692E-2</v>
      </c>
    </row>
    <row r="1242" spans="1:8" x14ac:dyDescent="0.25">
      <c r="A1242" t="s">
        <v>4020</v>
      </c>
      <c r="B1242">
        <v>12525</v>
      </c>
      <c r="C1242">
        <v>12612.25</v>
      </c>
      <c r="D1242">
        <v>12474.75</v>
      </c>
      <c r="E1242">
        <v>12596</v>
      </c>
      <c r="G1242" s="2">
        <f t="shared" si="48"/>
        <v>5.6686626746506987E-3</v>
      </c>
      <c r="H1242" s="2">
        <f t="shared" si="49"/>
        <v>1.1022264975250004E-2</v>
      </c>
    </row>
    <row r="1243" spans="1:8" x14ac:dyDescent="0.25">
      <c r="A1243" t="s">
        <v>4019</v>
      </c>
      <c r="B1243">
        <v>12487</v>
      </c>
      <c r="C1243">
        <v>12535.75</v>
      </c>
      <c r="D1243">
        <v>12448.5</v>
      </c>
      <c r="E1243">
        <v>12526</v>
      </c>
      <c r="G1243" s="2">
        <f t="shared" si="48"/>
        <v>3.1232481781052293E-3</v>
      </c>
      <c r="H1243" s="2">
        <f t="shared" si="49"/>
        <v>7.0088765714744752E-3</v>
      </c>
    </row>
    <row r="1244" spans="1:8" x14ac:dyDescent="0.25">
      <c r="A1244" t="s">
        <v>4018</v>
      </c>
      <c r="B1244">
        <v>12472</v>
      </c>
      <c r="C1244">
        <v>12540.25</v>
      </c>
      <c r="D1244">
        <v>12444</v>
      </c>
      <c r="E1244">
        <v>12462.25</v>
      </c>
      <c r="G1244" s="2">
        <f t="shared" si="48"/>
        <v>-7.8175112251443232E-4</v>
      </c>
      <c r="H1244" s="2">
        <f t="shared" si="49"/>
        <v>7.7346512375441982E-3</v>
      </c>
    </row>
    <row r="1245" spans="1:8" x14ac:dyDescent="0.25">
      <c r="A1245" t="s">
        <v>4017</v>
      </c>
      <c r="B1245">
        <v>12456.25</v>
      </c>
      <c r="C1245">
        <v>12473.5</v>
      </c>
      <c r="D1245">
        <v>12312.5</v>
      </c>
      <c r="E1245">
        <v>12454.25</v>
      </c>
      <c r="G1245" s="2">
        <f t="shared" si="48"/>
        <v>-1.6056196688409434E-4</v>
      </c>
      <c r="H1245" s="2">
        <f t="shared" si="49"/>
        <v>1.3076142131979695E-2</v>
      </c>
    </row>
    <row r="1246" spans="1:8" x14ac:dyDescent="0.25">
      <c r="A1246" t="s">
        <v>4016</v>
      </c>
      <c r="B1246">
        <v>12336</v>
      </c>
      <c r="C1246">
        <v>12512.25</v>
      </c>
      <c r="D1246">
        <v>12312</v>
      </c>
      <c r="E1246">
        <v>12452.25</v>
      </c>
      <c r="G1246" s="2">
        <f t="shared" si="48"/>
        <v>9.4236381322957193E-3</v>
      </c>
      <c r="H1246" s="2">
        <f t="shared" si="49"/>
        <v>1.6264619883040937E-2</v>
      </c>
    </row>
    <row r="1247" spans="1:8" x14ac:dyDescent="0.25">
      <c r="A1247" t="s">
        <v>4015</v>
      </c>
      <c r="B1247">
        <v>12286.5</v>
      </c>
      <c r="C1247">
        <v>12337.25</v>
      </c>
      <c r="D1247">
        <v>12086</v>
      </c>
      <c r="E1247">
        <v>12277</v>
      </c>
      <c r="G1247" s="2">
        <f t="shared" si="48"/>
        <v>-7.7320636470923376E-4</v>
      </c>
      <c r="H1247" s="2">
        <f t="shared" si="49"/>
        <v>2.0788515637928183E-2</v>
      </c>
    </row>
    <row r="1248" spans="1:8" x14ac:dyDescent="0.25">
      <c r="A1248" t="s">
        <v>4014</v>
      </c>
      <c r="B1248">
        <v>12168.25</v>
      </c>
      <c r="C1248">
        <v>12307.5</v>
      </c>
      <c r="D1248">
        <v>12127</v>
      </c>
      <c r="E1248">
        <v>12257.5</v>
      </c>
      <c r="G1248" s="2">
        <f t="shared" si="48"/>
        <v>7.3346619275573731E-3</v>
      </c>
      <c r="H1248" s="2">
        <f t="shared" si="49"/>
        <v>1.4884142821802589E-2</v>
      </c>
    </row>
    <row r="1249" spans="1:8" x14ac:dyDescent="0.25">
      <c r="A1249" t="s">
        <v>4013</v>
      </c>
      <c r="B1249">
        <v>12098.5</v>
      </c>
      <c r="C1249">
        <v>12177.75</v>
      </c>
      <c r="D1249">
        <v>12077.5</v>
      </c>
      <c r="E1249">
        <v>12152.25</v>
      </c>
      <c r="G1249" s="2">
        <f t="shared" si="48"/>
        <v>4.4426995082034963E-3</v>
      </c>
      <c r="H1249" s="2">
        <f t="shared" si="49"/>
        <v>8.3005588904988617E-3</v>
      </c>
    </row>
    <row r="1250" spans="1:8" x14ac:dyDescent="0.25">
      <c r="A1250" t="s">
        <v>4012</v>
      </c>
      <c r="B1250">
        <v>11909.75</v>
      </c>
      <c r="C1250">
        <v>12104.5</v>
      </c>
      <c r="D1250">
        <v>11872.75</v>
      </c>
      <c r="E1250">
        <v>12076</v>
      </c>
      <c r="G1250" s="2">
        <f t="shared" si="48"/>
        <v>1.3959151115682529E-2</v>
      </c>
      <c r="H1250" s="2">
        <f t="shared" si="49"/>
        <v>1.9519487902971089E-2</v>
      </c>
    </row>
    <row r="1251" spans="1:8" x14ac:dyDescent="0.25">
      <c r="A1251" t="s">
        <v>4011</v>
      </c>
      <c r="B1251">
        <v>11894</v>
      </c>
      <c r="C1251">
        <v>12001.75</v>
      </c>
      <c r="D1251">
        <v>11808.25</v>
      </c>
      <c r="E1251">
        <v>11905.25</v>
      </c>
      <c r="G1251" s="2">
        <f t="shared" si="48"/>
        <v>9.4585505296788301E-4</v>
      </c>
      <c r="H1251" s="2">
        <f t="shared" si="49"/>
        <v>1.6386848178180511E-2</v>
      </c>
    </row>
    <row r="1252" spans="1:8" x14ac:dyDescent="0.25">
      <c r="A1252" t="s">
        <v>4010</v>
      </c>
      <c r="B1252">
        <v>11960</v>
      </c>
      <c r="C1252">
        <v>12021</v>
      </c>
      <c r="D1252">
        <v>11873.5</v>
      </c>
      <c r="E1252">
        <v>11905.75</v>
      </c>
      <c r="G1252" s="2">
        <f t="shared" si="48"/>
        <v>-4.5359531772575252E-3</v>
      </c>
      <c r="H1252" s="2">
        <f t="shared" si="49"/>
        <v>1.2422621804859561E-2</v>
      </c>
    </row>
    <row r="1253" spans="1:8" x14ac:dyDescent="0.25">
      <c r="A1253" t="s">
        <v>4009</v>
      </c>
      <c r="B1253">
        <v>11876</v>
      </c>
      <c r="C1253">
        <v>12000</v>
      </c>
      <c r="D1253">
        <v>11804.5</v>
      </c>
      <c r="E1253">
        <v>11987.25</v>
      </c>
      <c r="G1253" s="2">
        <f t="shared" si="48"/>
        <v>9.3676321993937349E-3</v>
      </c>
      <c r="H1253" s="2">
        <f t="shared" si="49"/>
        <v>1.6561480791223687E-2</v>
      </c>
    </row>
    <row r="1254" spans="1:8" x14ac:dyDescent="0.25">
      <c r="A1254" t="s">
        <v>4008</v>
      </c>
      <c r="B1254">
        <v>11972</v>
      </c>
      <c r="C1254">
        <v>12027.5</v>
      </c>
      <c r="D1254">
        <v>11861.5</v>
      </c>
      <c r="E1254">
        <v>11897</v>
      </c>
      <c r="G1254" s="2">
        <f t="shared" si="48"/>
        <v>-6.2646174406949546E-3</v>
      </c>
      <c r="H1254" s="2">
        <f t="shared" si="49"/>
        <v>1.3994857311469882E-2</v>
      </c>
    </row>
    <row r="1255" spans="1:8" x14ac:dyDescent="0.25">
      <c r="A1255" t="s">
        <v>4007</v>
      </c>
      <c r="B1255">
        <v>12061.25</v>
      </c>
      <c r="C1255">
        <v>12096.25</v>
      </c>
      <c r="D1255">
        <v>11953.75</v>
      </c>
      <c r="E1255">
        <v>11975</v>
      </c>
      <c r="G1255" s="2">
        <f t="shared" si="48"/>
        <v>-7.1510001036376829E-3</v>
      </c>
      <c r="H1255" s="2">
        <f t="shared" si="49"/>
        <v>1.1920945310049148E-2</v>
      </c>
    </row>
    <row r="1256" spans="1:8" x14ac:dyDescent="0.25">
      <c r="A1256" t="s">
        <v>4006</v>
      </c>
      <c r="B1256">
        <v>11957.25</v>
      </c>
      <c r="C1256">
        <v>12065</v>
      </c>
      <c r="D1256">
        <v>11851.75</v>
      </c>
      <c r="E1256">
        <v>12005</v>
      </c>
      <c r="G1256" s="2">
        <f t="shared" si="48"/>
        <v>3.9933931296911914E-3</v>
      </c>
      <c r="H1256" s="2">
        <f t="shared" si="49"/>
        <v>1.7993123378404034E-2</v>
      </c>
    </row>
    <row r="1257" spans="1:8" x14ac:dyDescent="0.25">
      <c r="A1257" t="s">
        <v>4005</v>
      </c>
      <c r="B1257">
        <v>11857</v>
      </c>
      <c r="C1257">
        <v>11952.75</v>
      </c>
      <c r="D1257">
        <v>11801.75</v>
      </c>
      <c r="E1257">
        <v>11933.5</v>
      </c>
      <c r="G1257" s="2">
        <f t="shared" si="48"/>
        <v>6.4518849624694277E-3</v>
      </c>
      <c r="H1257" s="2">
        <f t="shared" si="49"/>
        <v>1.2794712648547885E-2</v>
      </c>
    </row>
    <row r="1258" spans="1:8" x14ac:dyDescent="0.25">
      <c r="A1258" t="s">
        <v>4004</v>
      </c>
      <c r="B1258">
        <v>11898.5</v>
      </c>
      <c r="C1258">
        <v>11975.75</v>
      </c>
      <c r="D1258">
        <v>11775.75</v>
      </c>
      <c r="E1258">
        <v>11820</v>
      </c>
      <c r="G1258" s="2">
        <f t="shared" si="48"/>
        <v>-6.5974702693616842E-3</v>
      </c>
      <c r="H1258" s="2">
        <f t="shared" si="49"/>
        <v>1.6984056217226078E-2</v>
      </c>
    </row>
    <row r="1259" spans="1:8" x14ac:dyDescent="0.25">
      <c r="A1259" t="s">
        <v>4003</v>
      </c>
      <c r="B1259">
        <v>11632.25</v>
      </c>
      <c r="C1259">
        <v>11917.75</v>
      </c>
      <c r="D1259">
        <v>11575.25</v>
      </c>
      <c r="E1259">
        <v>11886</v>
      </c>
      <c r="G1259" s="2">
        <f t="shared" si="48"/>
        <v>2.1814352339401235E-2</v>
      </c>
      <c r="H1259" s="2">
        <f t="shared" si="49"/>
        <v>2.9588993758234164E-2</v>
      </c>
    </row>
    <row r="1260" spans="1:8" x14ac:dyDescent="0.25">
      <c r="A1260" t="s">
        <v>4002</v>
      </c>
      <c r="B1260">
        <v>11863.5</v>
      </c>
      <c r="C1260">
        <v>11901.5</v>
      </c>
      <c r="D1260">
        <v>11503.25</v>
      </c>
      <c r="E1260">
        <v>11618.25</v>
      </c>
      <c r="G1260" s="2">
        <f t="shared" si="48"/>
        <v>-2.067265140978632E-2</v>
      </c>
      <c r="H1260" s="2">
        <f t="shared" si="49"/>
        <v>3.462065068567579E-2</v>
      </c>
    </row>
    <row r="1261" spans="1:8" x14ac:dyDescent="0.25">
      <c r="A1261" t="s">
        <v>4001</v>
      </c>
      <c r="B1261">
        <v>12139.25</v>
      </c>
      <c r="C1261">
        <v>12408.75</v>
      </c>
      <c r="D1261">
        <v>11812.25</v>
      </c>
      <c r="E1261">
        <v>11820.5</v>
      </c>
      <c r="G1261" s="2">
        <f t="shared" si="48"/>
        <v>-2.6257800111209505E-2</v>
      </c>
      <c r="H1261" s="2">
        <f t="shared" si="49"/>
        <v>5.0498423247052851E-2</v>
      </c>
    </row>
    <row r="1262" spans="1:8" x14ac:dyDescent="0.25">
      <c r="A1262" t="s">
        <v>4000</v>
      </c>
      <c r="B1262">
        <v>12088.5</v>
      </c>
      <c r="C1262">
        <v>12109</v>
      </c>
      <c r="D1262">
        <v>11868.25</v>
      </c>
      <c r="E1262">
        <v>12075</v>
      </c>
      <c r="G1262" s="2">
        <f t="shared" si="48"/>
        <v>-1.1167638664846755E-3</v>
      </c>
      <c r="H1262" s="2">
        <f t="shared" si="49"/>
        <v>2.0285214753649444E-2</v>
      </c>
    </row>
    <row r="1263" spans="1:8" x14ac:dyDescent="0.25">
      <c r="A1263" t="s">
        <v>3999</v>
      </c>
      <c r="B1263">
        <v>11830</v>
      </c>
      <c r="C1263">
        <v>12119.5</v>
      </c>
      <c r="D1263">
        <v>11771.25</v>
      </c>
      <c r="E1263">
        <v>12076.5</v>
      </c>
      <c r="G1263" s="2">
        <f t="shared" si="48"/>
        <v>2.0836855452240066E-2</v>
      </c>
      <c r="H1263" s="2">
        <f t="shared" si="49"/>
        <v>2.9584793458638632E-2</v>
      </c>
    </row>
    <row r="1264" spans="1:8" x14ac:dyDescent="0.25">
      <c r="A1264" t="s">
        <v>3998</v>
      </c>
      <c r="B1264">
        <v>11264</v>
      </c>
      <c r="C1264">
        <v>11843.75</v>
      </c>
      <c r="D1264">
        <v>11230.25</v>
      </c>
      <c r="E1264">
        <v>11763</v>
      </c>
      <c r="G1264" s="2">
        <f t="shared" si="48"/>
        <v>4.430042613636364E-2</v>
      </c>
      <c r="H1264" s="2">
        <f t="shared" si="49"/>
        <v>5.4629237995592259E-2</v>
      </c>
    </row>
    <row r="1265" spans="1:8" x14ac:dyDescent="0.25">
      <c r="A1265" t="s">
        <v>3997</v>
      </c>
      <c r="B1265">
        <v>11074.75</v>
      </c>
      <c r="C1265">
        <v>11347</v>
      </c>
      <c r="D1265">
        <v>11064.5</v>
      </c>
      <c r="E1265">
        <v>11265.75</v>
      </c>
      <c r="G1265" s="2">
        <f t="shared" si="48"/>
        <v>1.7246438971534345E-2</v>
      </c>
      <c r="H1265" s="2">
        <f t="shared" si="49"/>
        <v>2.5532107189660626E-2</v>
      </c>
    </row>
    <row r="1266" spans="1:8" x14ac:dyDescent="0.25">
      <c r="A1266" t="s">
        <v>3996</v>
      </c>
      <c r="B1266">
        <v>11034.5</v>
      </c>
      <c r="C1266">
        <v>11212</v>
      </c>
      <c r="D1266">
        <v>10942.25</v>
      </c>
      <c r="E1266">
        <v>11063.25</v>
      </c>
      <c r="G1266" s="2">
        <f t="shared" si="48"/>
        <v>2.6054646789614392E-3</v>
      </c>
      <c r="H1266" s="2">
        <f t="shared" si="49"/>
        <v>2.4652151065822844E-2</v>
      </c>
    </row>
    <row r="1267" spans="1:8" x14ac:dyDescent="0.25">
      <c r="A1267" t="s">
        <v>3995</v>
      </c>
      <c r="B1267">
        <v>11213.25</v>
      </c>
      <c r="C1267">
        <v>11281.25</v>
      </c>
      <c r="D1267">
        <v>10944.5</v>
      </c>
      <c r="E1267">
        <v>11046.25</v>
      </c>
      <c r="G1267" s="2">
        <f t="shared" si="48"/>
        <v>-1.4893095222170201E-2</v>
      </c>
      <c r="H1267" s="2">
        <f t="shared" si="49"/>
        <v>3.0768879345790121E-2</v>
      </c>
    </row>
    <row r="1268" spans="1:8" x14ac:dyDescent="0.25">
      <c r="A1268" t="s">
        <v>3994</v>
      </c>
      <c r="B1268">
        <v>11180.5</v>
      </c>
      <c r="C1268">
        <v>11457.75</v>
      </c>
      <c r="D1268">
        <v>11145</v>
      </c>
      <c r="E1268">
        <v>11342.75</v>
      </c>
      <c r="G1268" s="2">
        <f t="shared" si="48"/>
        <v>1.4511873350923483E-2</v>
      </c>
      <c r="H1268" s="2">
        <f t="shared" si="49"/>
        <v>2.8061911170928669E-2</v>
      </c>
    </row>
    <row r="1269" spans="1:8" x14ac:dyDescent="0.25">
      <c r="A1269" t="s">
        <v>3993</v>
      </c>
      <c r="B1269">
        <v>11558.5</v>
      </c>
      <c r="C1269">
        <v>11566.75</v>
      </c>
      <c r="D1269">
        <v>11123.75</v>
      </c>
      <c r="E1269">
        <v>11132.75</v>
      </c>
      <c r="G1269" s="2">
        <f t="shared" si="48"/>
        <v>-3.6834364320629837E-2</v>
      </c>
      <c r="H1269" s="2">
        <f t="shared" si="49"/>
        <v>3.9824699404427462E-2</v>
      </c>
    </row>
    <row r="1270" spans="1:8" x14ac:dyDescent="0.25">
      <c r="A1270" t="s">
        <v>3992</v>
      </c>
      <c r="B1270">
        <v>11499.5</v>
      </c>
      <c r="C1270">
        <v>11623</v>
      </c>
      <c r="D1270">
        <v>11478.25</v>
      </c>
      <c r="E1270">
        <v>11588</v>
      </c>
      <c r="G1270" s="2">
        <f t="shared" si="48"/>
        <v>7.6959867820340011E-3</v>
      </c>
      <c r="H1270" s="2">
        <f t="shared" si="49"/>
        <v>1.2610807396597914E-2</v>
      </c>
    </row>
    <row r="1271" spans="1:8" x14ac:dyDescent="0.25">
      <c r="A1271" t="s">
        <v>3991</v>
      </c>
      <c r="B1271">
        <v>11634</v>
      </c>
      <c r="C1271">
        <v>11695.5</v>
      </c>
      <c r="D1271">
        <v>11343.25</v>
      </c>
      <c r="E1271">
        <v>11492.25</v>
      </c>
      <c r="G1271" s="2">
        <f t="shared" si="48"/>
        <v>-1.2184115523465704E-2</v>
      </c>
      <c r="H1271" s="2">
        <f t="shared" si="49"/>
        <v>3.1053710356379344E-2</v>
      </c>
    </row>
    <row r="1272" spans="1:8" x14ac:dyDescent="0.25">
      <c r="A1272" t="s">
        <v>3990</v>
      </c>
      <c r="B1272">
        <v>11669.25</v>
      </c>
      <c r="C1272">
        <v>11691.75</v>
      </c>
      <c r="D1272">
        <v>11551</v>
      </c>
      <c r="E1272">
        <v>11663.5</v>
      </c>
      <c r="G1272" s="2">
        <f t="shared" si="48"/>
        <v>-4.927480343638194E-4</v>
      </c>
      <c r="H1272" s="2">
        <f t="shared" si="49"/>
        <v>1.218509219980954E-2</v>
      </c>
    </row>
    <row r="1273" spans="1:8" x14ac:dyDescent="0.25">
      <c r="A1273" t="s">
        <v>3989</v>
      </c>
      <c r="B1273">
        <v>11683.5</v>
      </c>
      <c r="C1273">
        <v>11724</v>
      </c>
      <c r="D1273">
        <v>11511</v>
      </c>
      <c r="E1273">
        <v>11649.75</v>
      </c>
      <c r="G1273" s="2">
        <f t="shared" si="48"/>
        <v>-2.8886891770445499E-3</v>
      </c>
      <c r="H1273" s="2">
        <f t="shared" si="49"/>
        <v>1.850403961428199E-2</v>
      </c>
    </row>
    <row r="1274" spans="1:8" x14ac:dyDescent="0.25">
      <c r="A1274" t="s">
        <v>3988</v>
      </c>
      <c r="B1274">
        <v>11675.25</v>
      </c>
      <c r="C1274">
        <v>11779.25</v>
      </c>
      <c r="D1274">
        <v>11585</v>
      </c>
      <c r="E1274">
        <v>11691.25</v>
      </c>
      <c r="G1274" s="2">
        <f t="shared" si="48"/>
        <v>1.3704203336116999E-3</v>
      </c>
      <c r="H1274" s="2">
        <f t="shared" si="49"/>
        <v>1.6767371601208458E-2</v>
      </c>
    </row>
    <row r="1275" spans="1:8" x14ac:dyDescent="0.25">
      <c r="A1275" t="s">
        <v>3987</v>
      </c>
      <c r="B1275">
        <v>11697.5</v>
      </c>
      <c r="C1275">
        <v>11792</v>
      </c>
      <c r="D1275">
        <v>11598.5</v>
      </c>
      <c r="E1275">
        <v>11660.75</v>
      </c>
      <c r="G1275" s="2">
        <f t="shared" si="48"/>
        <v>-3.1416969437914086E-3</v>
      </c>
      <c r="H1275" s="2">
        <f t="shared" si="49"/>
        <v>1.6683191792042074E-2</v>
      </c>
    </row>
    <row r="1276" spans="1:8" x14ac:dyDescent="0.25">
      <c r="A1276" t="s">
        <v>3986</v>
      </c>
      <c r="B1276">
        <v>11816.75</v>
      </c>
      <c r="C1276">
        <v>11950.5</v>
      </c>
      <c r="D1276">
        <v>11591.25</v>
      </c>
      <c r="E1276">
        <v>11650.25</v>
      </c>
      <c r="G1276" s="2">
        <f t="shared" si="48"/>
        <v>-1.4090168616582393E-2</v>
      </c>
      <c r="H1276" s="2">
        <f t="shared" si="49"/>
        <v>3.0993206082174055E-2</v>
      </c>
    </row>
    <row r="1277" spans="1:8" x14ac:dyDescent="0.25">
      <c r="A1277" t="s">
        <v>3985</v>
      </c>
      <c r="B1277">
        <v>11891</v>
      </c>
      <c r="C1277">
        <v>12022</v>
      </c>
      <c r="D1277">
        <v>11792</v>
      </c>
      <c r="E1277">
        <v>11798</v>
      </c>
      <c r="G1277" s="2">
        <f t="shared" si="48"/>
        <v>-7.8210411235388102E-3</v>
      </c>
      <c r="H1277" s="2">
        <f t="shared" si="49"/>
        <v>1.9504748982360924E-2</v>
      </c>
    </row>
    <row r="1278" spans="1:8" x14ac:dyDescent="0.25">
      <c r="A1278" t="s">
        <v>3984</v>
      </c>
      <c r="B1278">
        <v>11950</v>
      </c>
      <c r="C1278">
        <v>11983.25</v>
      </c>
      <c r="D1278">
        <v>11736.5</v>
      </c>
      <c r="E1278">
        <v>11874</v>
      </c>
      <c r="G1278" s="2">
        <f t="shared" si="48"/>
        <v>-6.3598326359832636E-3</v>
      </c>
      <c r="H1278" s="2">
        <f t="shared" si="49"/>
        <v>2.1024155412601712E-2</v>
      </c>
    </row>
    <row r="1279" spans="1:8" x14ac:dyDescent="0.25">
      <c r="A1279" t="s">
        <v>3983</v>
      </c>
      <c r="B1279">
        <v>12079.75</v>
      </c>
      <c r="C1279">
        <v>12178</v>
      </c>
      <c r="D1279">
        <v>11901.75</v>
      </c>
      <c r="E1279">
        <v>11974.25</v>
      </c>
      <c r="G1279" s="2">
        <f t="shared" si="48"/>
        <v>-8.7336244541484712E-3</v>
      </c>
      <c r="H1279" s="2">
        <f t="shared" si="49"/>
        <v>2.321087235070473E-2</v>
      </c>
    </row>
    <row r="1280" spans="1:8" x14ac:dyDescent="0.25">
      <c r="A1280" t="s">
        <v>3982</v>
      </c>
      <c r="B1280">
        <v>12100</v>
      </c>
      <c r="C1280">
        <v>12249</v>
      </c>
      <c r="D1280">
        <v>12019</v>
      </c>
      <c r="E1280">
        <v>12094</v>
      </c>
      <c r="G1280" s="2">
        <f t="shared" si="48"/>
        <v>-4.9586776859504133E-4</v>
      </c>
      <c r="H1280" s="2">
        <f t="shared" si="49"/>
        <v>1.9136367418254429E-2</v>
      </c>
    </row>
    <row r="1281" spans="1:8" x14ac:dyDescent="0.25">
      <c r="A1281" t="s">
        <v>3981</v>
      </c>
      <c r="B1281">
        <v>11722.75</v>
      </c>
      <c r="C1281">
        <v>12197</v>
      </c>
      <c r="D1281">
        <v>11687.75</v>
      </c>
      <c r="E1281">
        <v>12098.25</v>
      </c>
      <c r="G1281" s="2">
        <f t="shared" si="48"/>
        <v>3.2031733168411847E-2</v>
      </c>
      <c r="H1281" s="2">
        <f t="shared" si="49"/>
        <v>4.3571260507796625E-2</v>
      </c>
    </row>
    <row r="1282" spans="1:8" x14ac:dyDescent="0.25">
      <c r="A1282" t="s">
        <v>3980</v>
      </c>
      <c r="B1282">
        <v>11562</v>
      </c>
      <c r="C1282">
        <v>11739</v>
      </c>
      <c r="D1282">
        <v>11552.5</v>
      </c>
      <c r="E1282">
        <v>11724.75</v>
      </c>
      <c r="G1282" s="2">
        <f t="shared" si="48"/>
        <v>1.4076284379865075E-2</v>
      </c>
      <c r="H1282" s="2">
        <f t="shared" si="49"/>
        <v>1.6143691841592728E-2</v>
      </c>
    </row>
    <row r="1283" spans="1:8" x14ac:dyDescent="0.25">
      <c r="A1283" t="s">
        <v>3979</v>
      </c>
      <c r="B1283">
        <v>11473.25</v>
      </c>
      <c r="C1283">
        <v>11578.75</v>
      </c>
      <c r="D1283">
        <v>11469.75</v>
      </c>
      <c r="E1283">
        <v>11539</v>
      </c>
      <c r="G1283" s="2">
        <f t="shared" ref="G1283:G1346" si="50" xml:space="preserve"> (E1283-B1283)/B1283</f>
        <v>5.7307214607892273E-3</v>
      </c>
      <c r="H1283" s="2">
        <f t="shared" ref="H1283:H1346" si="51" xml:space="preserve"> (C1283-D1283) / D1283</f>
        <v>9.50325857145971E-3</v>
      </c>
    </row>
    <row r="1284" spans="1:8" x14ac:dyDescent="0.25">
      <c r="A1284" t="s">
        <v>3978</v>
      </c>
      <c r="B1284">
        <v>11220.5</v>
      </c>
      <c r="C1284">
        <v>11506.5</v>
      </c>
      <c r="D1284">
        <v>11208</v>
      </c>
      <c r="E1284">
        <v>11470</v>
      </c>
      <c r="G1284" s="2">
        <f t="shared" si="50"/>
        <v>2.2236085735929771E-2</v>
      </c>
      <c r="H1284" s="2">
        <f t="shared" si="51"/>
        <v>2.6632762312633833E-2</v>
      </c>
    </row>
    <row r="1285" spans="1:8" x14ac:dyDescent="0.25">
      <c r="A1285" t="s">
        <v>3977</v>
      </c>
      <c r="B1285">
        <v>11473</v>
      </c>
      <c r="C1285">
        <v>11524.5</v>
      </c>
      <c r="D1285">
        <v>11197.5</v>
      </c>
      <c r="E1285">
        <v>11273.75</v>
      </c>
      <c r="G1285" s="2">
        <f t="shared" si="50"/>
        <v>-1.7366861326592872E-2</v>
      </c>
      <c r="H1285" s="2">
        <f t="shared" si="51"/>
        <v>2.9202947086403214E-2</v>
      </c>
    </row>
    <row r="1286" spans="1:8" x14ac:dyDescent="0.25">
      <c r="A1286" t="s">
        <v>3976</v>
      </c>
      <c r="B1286">
        <v>11308.5</v>
      </c>
      <c r="C1286">
        <v>11497.5</v>
      </c>
      <c r="D1286">
        <v>11267.5</v>
      </c>
      <c r="E1286">
        <v>11469.25</v>
      </c>
      <c r="G1286" s="2">
        <f t="shared" si="50"/>
        <v>1.4214971039483574E-2</v>
      </c>
      <c r="H1286" s="2">
        <f t="shared" si="51"/>
        <v>2.0412691368981585E-2</v>
      </c>
    </row>
    <row r="1287" spans="1:8" x14ac:dyDescent="0.25">
      <c r="A1287" t="s">
        <v>3975</v>
      </c>
      <c r="B1287">
        <v>11566.75</v>
      </c>
      <c r="C1287">
        <v>11604.75</v>
      </c>
      <c r="D1287">
        <v>11204.5</v>
      </c>
      <c r="E1287">
        <v>11233.25</v>
      </c>
      <c r="G1287" s="2">
        <f t="shared" si="50"/>
        <v>-2.8832645297944538E-2</v>
      </c>
      <c r="H1287" s="2">
        <f t="shared" si="51"/>
        <v>3.5722254451336519E-2</v>
      </c>
    </row>
    <row r="1288" spans="1:8" x14ac:dyDescent="0.25">
      <c r="A1288" t="s">
        <v>3974</v>
      </c>
      <c r="B1288">
        <v>11375</v>
      </c>
      <c r="C1288">
        <v>11599.25</v>
      </c>
      <c r="D1288">
        <v>11375</v>
      </c>
      <c r="E1288">
        <v>11574.75</v>
      </c>
      <c r="G1288" s="2">
        <f t="shared" si="50"/>
        <v>1.756043956043956E-2</v>
      </c>
      <c r="H1288" s="2">
        <f t="shared" si="51"/>
        <v>1.9714285714285715E-2</v>
      </c>
    </row>
    <row r="1289" spans="1:8" x14ac:dyDescent="0.25">
      <c r="A1289" t="s">
        <v>3973</v>
      </c>
      <c r="B1289">
        <v>11321</v>
      </c>
      <c r="C1289">
        <v>11526</v>
      </c>
      <c r="D1289">
        <v>11167</v>
      </c>
      <c r="E1289">
        <v>11407.25</v>
      </c>
      <c r="G1289" s="2">
        <f t="shared" si="50"/>
        <v>7.6185849306598359E-3</v>
      </c>
      <c r="H1289" s="2">
        <f t="shared" si="51"/>
        <v>3.2148294080773708E-2</v>
      </c>
    </row>
    <row r="1290" spans="1:8" x14ac:dyDescent="0.25">
      <c r="A1290" t="s">
        <v>3972</v>
      </c>
      <c r="B1290">
        <v>11388</v>
      </c>
      <c r="C1290">
        <v>11448.75</v>
      </c>
      <c r="D1290">
        <v>11289.5</v>
      </c>
      <c r="E1290">
        <v>11337.75</v>
      </c>
      <c r="G1290" s="2">
        <f t="shared" si="50"/>
        <v>-4.4125395152792412E-3</v>
      </c>
      <c r="H1290" s="2">
        <f t="shared" si="51"/>
        <v>1.4106027724877098E-2</v>
      </c>
    </row>
    <row r="1291" spans="1:8" x14ac:dyDescent="0.25">
      <c r="A1291" t="s">
        <v>3971</v>
      </c>
      <c r="B1291">
        <v>11145</v>
      </c>
      <c r="C1291">
        <v>11404</v>
      </c>
      <c r="D1291">
        <v>11140.25</v>
      </c>
      <c r="E1291">
        <v>11394.75</v>
      </c>
      <c r="G1291" s="2">
        <f t="shared" si="50"/>
        <v>2.2409152086137283E-2</v>
      </c>
      <c r="H1291" s="2">
        <f t="shared" si="51"/>
        <v>2.3675411234038733E-2</v>
      </c>
    </row>
    <row r="1292" spans="1:8" x14ac:dyDescent="0.25">
      <c r="A1292" t="s">
        <v>3970</v>
      </c>
      <c r="B1292">
        <v>10914.25</v>
      </c>
      <c r="C1292">
        <v>11166.25</v>
      </c>
      <c r="D1292">
        <v>10813.75</v>
      </c>
      <c r="E1292">
        <v>11136.5</v>
      </c>
      <c r="G1292" s="2">
        <f t="shared" si="50"/>
        <v>2.0363286529078956E-2</v>
      </c>
      <c r="H1292" s="2">
        <f t="shared" si="51"/>
        <v>3.2597387585250263E-2</v>
      </c>
    </row>
    <row r="1293" spans="1:8" x14ac:dyDescent="0.25">
      <c r="A1293" t="s">
        <v>3969</v>
      </c>
      <c r="B1293">
        <v>10803.5</v>
      </c>
      <c r="C1293">
        <v>11011.75</v>
      </c>
      <c r="D1293">
        <v>10660.25</v>
      </c>
      <c r="E1293">
        <v>10891.75</v>
      </c>
      <c r="G1293" s="2">
        <f t="shared" si="50"/>
        <v>8.1686490489193322E-3</v>
      </c>
      <c r="H1293" s="2">
        <f t="shared" si="51"/>
        <v>3.2972960296428322E-2</v>
      </c>
    </row>
    <row r="1294" spans="1:8" x14ac:dyDescent="0.25">
      <c r="A1294" t="s">
        <v>3968</v>
      </c>
      <c r="B1294">
        <v>11160.5</v>
      </c>
      <c r="C1294">
        <v>11222</v>
      </c>
      <c r="D1294">
        <v>10786</v>
      </c>
      <c r="E1294">
        <v>10829</v>
      </c>
      <c r="G1294" s="2">
        <f t="shared" si="50"/>
        <v>-2.9702970297029702E-2</v>
      </c>
      <c r="H1294" s="2">
        <f t="shared" si="51"/>
        <v>4.0422770257741519E-2</v>
      </c>
    </row>
    <row r="1295" spans="1:8" x14ac:dyDescent="0.25">
      <c r="A1295" t="s">
        <v>3967</v>
      </c>
      <c r="B1295">
        <v>10966.25</v>
      </c>
      <c r="C1295">
        <v>11191</v>
      </c>
      <c r="D1295">
        <v>10897.5</v>
      </c>
      <c r="E1295">
        <v>11149.5</v>
      </c>
      <c r="G1295" s="2">
        <f t="shared" si="50"/>
        <v>1.6710361335917016E-2</v>
      </c>
      <c r="H1295" s="2">
        <f t="shared" si="51"/>
        <v>2.6932782748336773E-2</v>
      </c>
    </row>
    <row r="1296" spans="1:8" x14ac:dyDescent="0.25">
      <c r="A1296" t="s">
        <v>3966</v>
      </c>
      <c r="B1296">
        <v>10920</v>
      </c>
      <c r="C1296">
        <v>11009.75</v>
      </c>
      <c r="D1296">
        <v>10656.5</v>
      </c>
      <c r="E1296">
        <v>10989</v>
      </c>
      <c r="G1296" s="2">
        <f t="shared" si="50"/>
        <v>6.3186813186813188E-3</v>
      </c>
      <c r="H1296" s="2">
        <f t="shared" si="51"/>
        <v>3.3148782433256696E-2</v>
      </c>
    </row>
    <row r="1297" spans="1:8" x14ac:dyDescent="0.25">
      <c r="A1297" t="s">
        <v>3965</v>
      </c>
      <c r="B1297">
        <v>11082</v>
      </c>
      <c r="C1297">
        <v>11179.25</v>
      </c>
      <c r="D1297">
        <v>11037.25</v>
      </c>
      <c r="E1297">
        <v>11144.8095703125</v>
      </c>
      <c r="G1297" s="2">
        <f t="shared" si="50"/>
        <v>5.6677107302382243E-3</v>
      </c>
      <c r="H1297" s="2">
        <f t="shared" si="51"/>
        <v>1.2865523567917734E-2</v>
      </c>
    </row>
    <row r="1298" spans="1:8" x14ac:dyDescent="0.25">
      <c r="A1298" t="s">
        <v>3964</v>
      </c>
      <c r="B1298">
        <v>11269.5</v>
      </c>
      <c r="C1298">
        <v>11302.5</v>
      </c>
      <c r="D1298">
        <v>10918.75</v>
      </c>
      <c r="E1298">
        <v>11090</v>
      </c>
      <c r="G1298" s="2">
        <f t="shared" si="50"/>
        <v>-1.5927947113891477E-2</v>
      </c>
      <c r="H1298" s="2">
        <f t="shared" si="51"/>
        <v>3.5145964510589579E-2</v>
      </c>
    </row>
    <row r="1299" spans="1:8" x14ac:dyDescent="0.25">
      <c r="A1299" t="s">
        <v>3963</v>
      </c>
      <c r="B1299">
        <v>11467.5</v>
      </c>
      <c r="C1299">
        <v>11550</v>
      </c>
      <c r="D1299">
        <v>11237.5</v>
      </c>
      <c r="E1299">
        <v>11268.75</v>
      </c>
      <c r="G1299" s="2">
        <f t="shared" si="50"/>
        <v>-1.7331589274035317E-2</v>
      </c>
      <c r="H1299" s="2">
        <f t="shared" si="51"/>
        <v>2.7808676307007785E-2</v>
      </c>
    </row>
    <row r="1300" spans="1:8" x14ac:dyDescent="0.25">
      <c r="A1300" t="s">
        <v>3962</v>
      </c>
      <c r="B1300">
        <v>11278.5</v>
      </c>
      <c r="C1300">
        <v>11495.5</v>
      </c>
      <c r="D1300">
        <v>11247.75</v>
      </c>
      <c r="E1300">
        <v>11464.25</v>
      </c>
      <c r="G1300" s="2">
        <f t="shared" si="50"/>
        <v>1.6469388659839518E-2</v>
      </c>
      <c r="H1300" s="2">
        <f t="shared" si="51"/>
        <v>2.202662754773177E-2</v>
      </c>
    </row>
    <row r="1301" spans="1:8" x14ac:dyDescent="0.25">
      <c r="A1301" t="s">
        <v>3961</v>
      </c>
      <c r="B1301">
        <v>11104</v>
      </c>
      <c r="C1301">
        <v>11362.75</v>
      </c>
      <c r="D1301">
        <v>11104</v>
      </c>
      <c r="E1301">
        <v>11280.5</v>
      </c>
      <c r="G1301" s="2">
        <f t="shared" si="50"/>
        <v>1.5895172910662825E-2</v>
      </c>
      <c r="H1301" s="2">
        <f t="shared" si="51"/>
        <v>2.3302413544668589E-2</v>
      </c>
    </row>
    <row r="1302" spans="1:8" x14ac:dyDescent="0.25">
      <c r="A1302" t="s">
        <v>3960</v>
      </c>
      <c r="B1302">
        <v>11187</v>
      </c>
      <c r="C1302">
        <v>11356.25</v>
      </c>
      <c r="D1302">
        <v>10937.5</v>
      </c>
      <c r="E1302">
        <v>11061.5</v>
      </c>
      <c r="G1302" s="2">
        <f t="shared" si="50"/>
        <v>-1.1218378475015642E-2</v>
      </c>
      <c r="H1302" s="2">
        <f t="shared" si="51"/>
        <v>3.8285714285714284E-2</v>
      </c>
    </row>
    <row r="1303" spans="1:8" x14ac:dyDescent="0.25">
      <c r="A1303" t="s">
        <v>3959</v>
      </c>
      <c r="B1303">
        <v>11377.75</v>
      </c>
      <c r="C1303">
        <v>11566.75</v>
      </c>
      <c r="D1303">
        <v>11088</v>
      </c>
      <c r="E1303">
        <v>11178.25</v>
      </c>
      <c r="G1303" s="2">
        <f t="shared" si="50"/>
        <v>-1.753422249566039E-2</v>
      </c>
      <c r="H1303" s="2">
        <f t="shared" si="51"/>
        <v>4.31773088023088E-2</v>
      </c>
    </row>
    <row r="1304" spans="1:8" x14ac:dyDescent="0.25">
      <c r="A1304" t="s">
        <v>3958</v>
      </c>
      <c r="B1304">
        <v>11006</v>
      </c>
      <c r="C1304">
        <v>11478.75</v>
      </c>
      <c r="D1304">
        <v>10935.25</v>
      </c>
      <c r="E1304">
        <v>11392.75</v>
      </c>
      <c r="G1304" s="2">
        <f t="shared" si="50"/>
        <v>3.5139923677993824E-2</v>
      </c>
      <c r="H1304" s="2">
        <f t="shared" si="51"/>
        <v>4.9701652911456069E-2</v>
      </c>
    </row>
    <row r="1305" spans="1:8" x14ac:dyDescent="0.25">
      <c r="A1305" t="s">
        <v>3957</v>
      </c>
      <c r="B1305">
        <v>11531</v>
      </c>
      <c r="C1305">
        <v>11585</v>
      </c>
      <c r="D1305">
        <v>11040.5</v>
      </c>
      <c r="E1305">
        <v>11060.5</v>
      </c>
      <c r="G1305" s="2">
        <f t="shared" si="50"/>
        <v>-4.080305264070766E-2</v>
      </c>
      <c r="H1305" s="2">
        <f t="shared" si="51"/>
        <v>4.9318418549884516E-2</v>
      </c>
    </row>
    <row r="1306" spans="1:8" x14ac:dyDescent="0.25">
      <c r="A1306" t="s">
        <v>3956</v>
      </c>
      <c r="B1306">
        <v>11745</v>
      </c>
      <c r="C1306">
        <v>11843</v>
      </c>
      <c r="D1306">
        <v>11142</v>
      </c>
      <c r="E1306">
        <v>11548.75</v>
      </c>
      <c r="G1306" s="2">
        <f t="shared" si="50"/>
        <v>-1.6709237973605788E-2</v>
      </c>
      <c r="H1306" s="2">
        <f t="shared" si="51"/>
        <v>6.2915096033028181E-2</v>
      </c>
    </row>
    <row r="1307" spans="1:8" x14ac:dyDescent="0.25">
      <c r="A1307" t="s">
        <v>3955</v>
      </c>
      <c r="B1307">
        <v>12408.5</v>
      </c>
      <c r="C1307">
        <v>12438.75</v>
      </c>
      <c r="D1307">
        <v>11658.5</v>
      </c>
      <c r="E1307">
        <v>11800.5</v>
      </c>
      <c r="G1307" s="2">
        <f t="shared" si="50"/>
        <v>-4.899867026634968E-2</v>
      </c>
      <c r="H1307" s="2">
        <f t="shared" si="51"/>
        <v>6.6925419222026841E-2</v>
      </c>
    </row>
    <row r="1308" spans="1:8" x14ac:dyDescent="0.25">
      <c r="A1308" t="s">
        <v>3954</v>
      </c>
      <c r="B1308">
        <v>12325.5</v>
      </c>
      <c r="C1308">
        <v>12465.25</v>
      </c>
      <c r="D1308">
        <v>12172.25</v>
      </c>
      <c r="E1308">
        <v>12411.5</v>
      </c>
      <c r="G1308" s="2">
        <f t="shared" si="50"/>
        <v>6.9774045677660134E-3</v>
      </c>
      <c r="H1308" s="2">
        <f t="shared" si="51"/>
        <v>2.4071145433260079E-2</v>
      </c>
    </row>
    <row r="1309" spans="1:8" x14ac:dyDescent="0.25">
      <c r="A1309" t="s">
        <v>3953</v>
      </c>
      <c r="B1309">
        <v>12109.75</v>
      </c>
      <c r="C1309">
        <v>12328.75</v>
      </c>
      <c r="D1309">
        <v>12093</v>
      </c>
      <c r="E1309">
        <v>12312.5</v>
      </c>
      <c r="G1309" s="2">
        <f t="shared" si="50"/>
        <v>1.6742707322611947E-2</v>
      </c>
      <c r="H1309" s="2">
        <f t="shared" si="51"/>
        <v>1.9494749028363515E-2</v>
      </c>
    </row>
    <row r="1310" spans="1:8" x14ac:dyDescent="0.25">
      <c r="A1310" t="s">
        <v>3952</v>
      </c>
      <c r="B1310">
        <v>12002.75</v>
      </c>
      <c r="C1310">
        <v>12165</v>
      </c>
      <c r="D1310">
        <v>11988.25</v>
      </c>
      <c r="E1310">
        <v>12114</v>
      </c>
      <c r="G1310" s="2">
        <f t="shared" si="50"/>
        <v>9.2687092541292627E-3</v>
      </c>
      <c r="H1310" s="2">
        <f t="shared" si="51"/>
        <v>1.4743603111379892E-2</v>
      </c>
    </row>
    <row r="1311" spans="1:8" x14ac:dyDescent="0.25">
      <c r="A1311" t="s">
        <v>3951</v>
      </c>
      <c r="B1311">
        <v>11953.25</v>
      </c>
      <c r="C1311">
        <v>12018.25</v>
      </c>
      <c r="D1311">
        <v>11920.5</v>
      </c>
      <c r="E1311">
        <v>11991.75</v>
      </c>
      <c r="G1311" s="2">
        <f t="shared" si="50"/>
        <v>3.2208813502603894E-3</v>
      </c>
      <c r="H1311" s="2">
        <f t="shared" si="51"/>
        <v>8.2001593892873613E-3</v>
      </c>
    </row>
    <row r="1312" spans="1:8" x14ac:dyDescent="0.25">
      <c r="A1312" t="s">
        <v>3950</v>
      </c>
      <c r="B1312">
        <v>11984.5</v>
      </c>
      <c r="C1312">
        <v>12046</v>
      </c>
      <c r="D1312">
        <v>11834.75</v>
      </c>
      <c r="E1312">
        <v>11952.75</v>
      </c>
      <c r="G1312" s="2">
        <f t="shared" si="50"/>
        <v>-2.6492552880804372E-3</v>
      </c>
      <c r="H1312" s="2">
        <f t="shared" si="51"/>
        <v>1.7849975707133654E-2</v>
      </c>
    </row>
    <row r="1313" spans="1:8" x14ac:dyDescent="0.25">
      <c r="A1313" t="s">
        <v>3949</v>
      </c>
      <c r="B1313">
        <v>11739.5</v>
      </c>
      <c r="C1313">
        <v>12001.5</v>
      </c>
      <c r="D1313">
        <v>11726.75</v>
      </c>
      <c r="E1313">
        <v>11991.25</v>
      </c>
      <c r="G1313" s="2">
        <f t="shared" si="50"/>
        <v>2.144469525959368E-2</v>
      </c>
      <c r="H1313" s="2">
        <f t="shared" si="51"/>
        <v>2.3429338904641099E-2</v>
      </c>
    </row>
    <row r="1314" spans="1:8" x14ac:dyDescent="0.25">
      <c r="A1314" t="s">
        <v>3948</v>
      </c>
      <c r="B1314">
        <v>11636</v>
      </c>
      <c r="C1314">
        <v>11742.25</v>
      </c>
      <c r="D1314">
        <v>11574.75</v>
      </c>
      <c r="E1314">
        <v>11726.25</v>
      </c>
      <c r="G1314" s="2">
        <f t="shared" si="50"/>
        <v>7.7561017531797873E-3</v>
      </c>
      <c r="H1314" s="2">
        <f t="shared" si="51"/>
        <v>1.4471154884554742E-2</v>
      </c>
    </row>
    <row r="1315" spans="1:8" x14ac:dyDescent="0.25">
      <c r="A1315" t="s">
        <v>3947</v>
      </c>
      <c r="B1315">
        <v>11581</v>
      </c>
      <c r="C1315">
        <v>11722.5</v>
      </c>
      <c r="D1315">
        <v>11528.25</v>
      </c>
      <c r="E1315">
        <v>11636.25</v>
      </c>
      <c r="G1315" s="2">
        <f t="shared" si="50"/>
        <v>4.770745186080649E-3</v>
      </c>
      <c r="H1315" s="2">
        <f t="shared" si="51"/>
        <v>1.6849912172272462E-2</v>
      </c>
    </row>
    <row r="1316" spans="1:8" x14ac:dyDescent="0.25">
      <c r="A1316" t="s">
        <v>3946</v>
      </c>
      <c r="B1316">
        <v>11480</v>
      </c>
      <c r="C1316">
        <v>11573.5</v>
      </c>
      <c r="D1316">
        <v>11407</v>
      </c>
      <c r="E1316">
        <v>11562</v>
      </c>
      <c r="G1316" s="2">
        <f t="shared" si="50"/>
        <v>7.1428571428571426E-3</v>
      </c>
      <c r="H1316" s="2">
        <f t="shared" si="51"/>
        <v>1.4596300517226265E-2</v>
      </c>
    </row>
    <row r="1317" spans="1:8" x14ac:dyDescent="0.25">
      <c r="A1317" t="s">
        <v>3945</v>
      </c>
      <c r="B1317">
        <v>11327</v>
      </c>
      <c r="C1317">
        <v>11496.5</v>
      </c>
      <c r="D1317">
        <v>11221.5</v>
      </c>
      <c r="E1317">
        <v>11477.25</v>
      </c>
      <c r="G1317" s="2">
        <f t="shared" si="50"/>
        <v>1.326476560430829E-2</v>
      </c>
      <c r="H1317" s="2">
        <f t="shared" si="51"/>
        <v>2.450652764781892E-2</v>
      </c>
    </row>
    <row r="1318" spans="1:8" x14ac:dyDescent="0.25">
      <c r="A1318" t="s">
        <v>3944</v>
      </c>
      <c r="B1318">
        <v>11414.25</v>
      </c>
      <c r="C1318">
        <v>11438</v>
      </c>
      <c r="D1318">
        <v>11299</v>
      </c>
      <c r="E1318">
        <v>11332</v>
      </c>
      <c r="G1318" s="2">
        <f t="shared" si="50"/>
        <v>-7.2059048995772824E-3</v>
      </c>
      <c r="H1318" s="2">
        <f t="shared" si="51"/>
        <v>1.23019736259846E-2</v>
      </c>
    </row>
    <row r="1319" spans="1:8" x14ac:dyDescent="0.25">
      <c r="A1319" t="s">
        <v>3943</v>
      </c>
      <c r="B1319">
        <v>11285.5</v>
      </c>
      <c r="C1319">
        <v>11415.25</v>
      </c>
      <c r="D1319">
        <v>11268</v>
      </c>
      <c r="E1319">
        <v>11409.25</v>
      </c>
      <c r="G1319" s="2">
        <f t="shared" si="50"/>
        <v>1.0965398077178681E-2</v>
      </c>
      <c r="H1319" s="2">
        <f t="shared" si="51"/>
        <v>1.3067980120695776E-2</v>
      </c>
    </row>
    <row r="1320" spans="1:8" x14ac:dyDescent="0.25">
      <c r="A1320" t="s">
        <v>3942</v>
      </c>
      <c r="B1320">
        <v>11145</v>
      </c>
      <c r="C1320">
        <v>11300.5</v>
      </c>
      <c r="D1320">
        <v>11142.25</v>
      </c>
      <c r="E1320">
        <v>11286.75</v>
      </c>
      <c r="G1320" s="2">
        <f t="shared" si="50"/>
        <v>1.2718707940780619E-2</v>
      </c>
      <c r="H1320" s="2">
        <f t="shared" si="51"/>
        <v>1.4202696941820548E-2</v>
      </c>
    </row>
    <row r="1321" spans="1:8" x14ac:dyDescent="0.25">
      <c r="A1321" t="s">
        <v>3941</v>
      </c>
      <c r="B1321">
        <v>11180.5</v>
      </c>
      <c r="C1321">
        <v>11237.75</v>
      </c>
      <c r="D1321">
        <v>11096</v>
      </c>
      <c r="E1321">
        <v>11133.75</v>
      </c>
      <c r="G1321" s="2">
        <f t="shared" si="50"/>
        <v>-4.1813872367067661E-3</v>
      </c>
      <c r="H1321" s="2">
        <f t="shared" si="51"/>
        <v>1.2774873828406632E-2</v>
      </c>
    </row>
    <row r="1322" spans="1:8" x14ac:dyDescent="0.25">
      <c r="A1322" t="s">
        <v>3940</v>
      </c>
      <c r="B1322">
        <v>11115.5</v>
      </c>
      <c r="C1322">
        <v>11266</v>
      </c>
      <c r="D1322">
        <v>11094.25</v>
      </c>
      <c r="E1322">
        <v>11175.25</v>
      </c>
      <c r="G1322" s="2">
        <f t="shared" si="50"/>
        <v>5.3753767261931536E-3</v>
      </c>
      <c r="H1322" s="2">
        <f t="shared" si="51"/>
        <v>1.5480992405976069E-2</v>
      </c>
    </row>
    <row r="1323" spans="1:8" x14ac:dyDescent="0.25">
      <c r="A1323" t="s">
        <v>3939</v>
      </c>
      <c r="B1323">
        <v>10928.5</v>
      </c>
      <c r="C1323">
        <v>11185.75</v>
      </c>
      <c r="D1323">
        <v>10878.5</v>
      </c>
      <c r="E1323">
        <v>11126</v>
      </c>
      <c r="G1323" s="2">
        <f t="shared" si="50"/>
        <v>1.8072013542572173E-2</v>
      </c>
      <c r="H1323" s="2">
        <f t="shared" si="51"/>
        <v>2.8243783609872685E-2</v>
      </c>
    </row>
    <row r="1324" spans="1:8" x14ac:dyDescent="0.25">
      <c r="A1324" t="s">
        <v>3938</v>
      </c>
      <c r="B1324">
        <v>11072.25</v>
      </c>
      <c r="C1324">
        <v>11157.75</v>
      </c>
      <c r="D1324">
        <v>10845.5</v>
      </c>
      <c r="E1324">
        <v>10878.5</v>
      </c>
      <c r="G1324" s="2">
        <f t="shared" si="50"/>
        <v>-1.7498701709228025E-2</v>
      </c>
      <c r="H1324" s="2">
        <f t="shared" si="51"/>
        <v>2.8790742704347425E-2</v>
      </c>
    </row>
    <row r="1325" spans="1:8" x14ac:dyDescent="0.25">
      <c r="A1325" t="s">
        <v>3937</v>
      </c>
      <c r="B1325">
        <v>11140.25</v>
      </c>
      <c r="C1325">
        <v>11156.5</v>
      </c>
      <c r="D1325">
        <v>10928.25</v>
      </c>
      <c r="E1325">
        <v>11072</v>
      </c>
      <c r="G1325" s="2">
        <f t="shared" si="50"/>
        <v>-6.1264334283341933E-3</v>
      </c>
      <c r="H1325" s="2">
        <f t="shared" si="51"/>
        <v>2.0886235216068447E-2</v>
      </c>
    </row>
    <row r="1326" spans="1:8" x14ac:dyDescent="0.25">
      <c r="A1326" t="s">
        <v>3936</v>
      </c>
      <c r="B1326">
        <v>11260.5</v>
      </c>
      <c r="C1326">
        <v>11283.25</v>
      </c>
      <c r="D1326">
        <v>11035.25</v>
      </c>
      <c r="E1326">
        <v>11122.75</v>
      </c>
      <c r="G1326" s="2">
        <f t="shared" si="50"/>
        <v>-1.2233026952621998E-2</v>
      </c>
      <c r="H1326" s="2">
        <f t="shared" si="51"/>
        <v>2.2473437393806212E-2</v>
      </c>
    </row>
    <row r="1327" spans="1:8" x14ac:dyDescent="0.25">
      <c r="A1327" t="s">
        <v>3935</v>
      </c>
      <c r="B1327">
        <v>11094</v>
      </c>
      <c r="C1327">
        <v>11271.75</v>
      </c>
      <c r="D1327">
        <v>11051.25</v>
      </c>
      <c r="E1327">
        <v>11261.25</v>
      </c>
      <c r="G1327" s="2">
        <f t="shared" si="50"/>
        <v>1.5075716603569498E-2</v>
      </c>
      <c r="H1327" s="2">
        <f t="shared" si="51"/>
        <v>1.9952494061757718E-2</v>
      </c>
    </row>
    <row r="1328" spans="1:8" x14ac:dyDescent="0.25">
      <c r="A1328" t="s">
        <v>3934</v>
      </c>
      <c r="B1328">
        <v>11080.5</v>
      </c>
      <c r="C1328">
        <v>11144</v>
      </c>
      <c r="D1328">
        <v>11055.75</v>
      </c>
      <c r="E1328">
        <v>11091.75</v>
      </c>
      <c r="G1328" s="2">
        <f t="shared" si="50"/>
        <v>1.0152971436307027E-3</v>
      </c>
      <c r="H1328" s="2">
        <f t="shared" si="51"/>
        <v>7.9822716685887442E-3</v>
      </c>
    </row>
    <row r="1329" spans="1:8" x14ac:dyDescent="0.25">
      <c r="A1329" t="s">
        <v>3933</v>
      </c>
      <c r="B1329">
        <v>11054</v>
      </c>
      <c r="C1329">
        <v>11094.75</v>
      </c>
      <c r="D1329">
        <v>10983</v>
      </c>
      <c r="E1329">
        <v>11086</v>
      </c>
      <c r="G1329" s="2">
        <f t="shared" si="50"/>
        <v>2.894879681563235E-3</v>
      </c>
      <c r="H1329" s="2">
        <f t="shared" si="51"/>
        <v>1.0174815624146408E-2</v>
      </c>
    </row>
    <row r="1330" spans="1:8" x14ac:dyDescent="0.25">
      <c r="A1330" t="s">
        <v>3932</v>
      </c>
      <c r="B1330">
        <v>10933.25</v>
      </c>
      <c r="C1330">
        <v>11073</v>
      </c>
      <c r="D1330">
        <v>10876.25</v>
      </c>
      <c r="E1330">
        <v>11044.25</v>
      </c>
      <c r="G1330" s="2">
        <f t="shared" si="50"/>
        <v>1.0152516406375049E-2</v>
      </c>
      <c r="H1330" s="2">
        <f t="shared" si="51"/>
        <v>1.8089874727042869E-2</v>
      </c>
    </row>
    <row r="1331" spans="1:8" x14ac:dyDescent="0.25">
      <c r="A1331" t="s">
        <v>3931</v>
      </c>
      <c r="B1331">
        <v>10906.5</v>
      </c>
      <c r="C1331">
        <v>10939</v>
      </c>
      <c r="D1331">
        <v>10691</v>
      </c>
      <c r="E1331">
        <v>10890.5</v>
      </c>
      <c r="G1331" s="2">
        <f t="shared" si="50"/>
        <v>-1.4670150827488194E-3</v>
      </c>
      <c r="H1331" s="2">
        <f t="shared" si="51"/>
        <v>2.31970816574689E-2</v>
      </c>
    </row>
    <row r="1332" spans="1:8" x14ac:dyDescent="0.25">
      <c r="A1332" t="s">
        <v>3930</v>
      </c>
      <c r="B1332">
        <v>10700</v>
      </c>
      <c r="C1332">
        <v>10897.25</v>
      </c>
      <c r="D1332">
        <v>10502.75</v>
      </c>
      <c r="E1332">
        <v>10794</v>
      </c>
      <c r="G1332" s="2">
        <f t="shared" si="50"/>
        <v>8.7850467289719621E-3</v>
      </c>
      <c r="H1332" s="2">
        <f t="shared" si="51"/>
        <v>3.7561591011877844E-2</v>
      </c>
    </row>
    <row r="1333" spans="1:8" x14ac:dyDescent="0.25">
      <c r="A1333" t="s">
        <v>3929</v>
      </c>
      <c r="B1333">
        <v>10558</v>
      </c>
      <c r="C1333">
        <v>10699.75</v>
      </c>
      <c r="D1333">
        <v>10512.25</v>
      </c>
      <c r="E1333">
        <v>10674.25</v>
      </c>
      <c r="G1333" s="2">
        <f t="shared" si="50"/>
        <v>1.1010608069710172E-2</v>
      </c>
      <c r="H1333" s="2">
        <f t="shared" si="51"/>
        <v>1.7836333801041642E-2</v>
      </c>
    </row>
    <row r="1334" spans="1:8" x14ac:dyDescent="0.25">
      <c r="A1334" t="s">
        <v>3928</v>
      </c>
      <c r="B1334">
        <v>10682.5</v>
      </c>
      <c r="C1334">
        <v>10758.5</v>
      </c>
      <c r="D1334">
        <v>10514</v>
      </c>
      <c r="E1334">
        <v>10540</v>
      </c>
      <c r="G1334" s="2">
        <f t="shared" si="50"/>
        <v>-1.3339574069740229E-2</v>
      </c>
      <c r="H1334" s="2">
        <f t="shared" si="51"/>
        <v>2.3254708008369793E-2</v>
      </c>
    </row>
    <row r="1335" spans="1:8" x14ac:dyDescent="0.25">
      <c r="A1335" t="s">
        <v>3927</v>
      </c>
      <c r="B1335">
        <v>10490</v>
      </c>
      <c r="C1335">
        <v>10684</v>
      </c>
      <c r="D1335">
        <v>10401</v>
      </c>
      <c r="E1335">
        <v>10675.25</v>
      </c>
      <c r="G1335" s="2">
        <f t="shared" si="50"/>
        <v>1.7659675881792184E-2</v>
      </c>
      <c r="H1335" s="2">
        <f t="shared" si="51"/>
        <v>2.7208922219017401E-2</v>
      </c>
    </row>
    <row r="1336" spans="1:8" x14ac:dyDescent="0.25">
      <c r="A1336" t="s">
        <v>3926</v>
      </c>
      <c r="B1336">
        <v>10565.5</v>
      </c>
      <c r="C1336">
        <v>10597</v>
      </c>
      <c r="D1336">
        <v>10301</v>
      </c>
      <c r="E1336">
        <v>10459</v>
      </c>
      <c r="G1336" s="2">
        <f t="shared" si="50"/>
        <v>-1.0079977284558232E-2</v>
      </c>
      <c r="H1336" s="2">
        <f t="shared" si="51"/>
        <v>2.8735074264634501E-2</v>
      </c>
    </row>
    <row r="1337" spans="1:8" x14ac:dyDescent="0.25">
      <c r="A1337" t="s">
        <v>3925</v>
      </c>
      <c r="B1337">
        <v>10850</v>
      </c>
      <c r="C1337">
        <v>10938.5</v>
      </c>
      <c r="D1337">
        <v>10514.5</v>
      </c>
      <c r="E1337">
        <v>10548.25</v>
      </c>
      <c r="G1337" s="2">
        <f t="shared" si="50"/>
        <v>-2.7811059907834102E-2</v>
      </c>
      <c r="H1337" s="2">
        <f t="shared" si="51"/>
        <v>4.0325265110086071E-2</v>
      </c>
    </row>
    <row r="1338" spans="1:8" x14ac:dyDescent="0.25">
      <c r="A1338" t="s">
        <v>3924</v>
      </c>
      <c r="B1338">
        <v>10850.75</v>
      </c>
      <c r="C1338">
        <v>10916.25</v>
      </c>
      <c r="D1338">
        <v>10761.25</v>
      </c>
      <c r="E1338">
        <v>10804.25</v>
      </c>
      <c r="G1338" s="2">
        <f t="shared" si="50"/>
        <v>-4.2854180586595399E-3</v>
      </c>
      <c r="H1338" s="2">
        <f t="shared" si="51"/>
        <v>1.4403531188291322E-2</v>
      </c>
    </row>
    <row r="1339" spans="1:8" x14ac:dyDescent="0.25">
      <c r="A1339" t="s">
        <v>3923</v>
      </c>
      <c r="B1339">
        <v>10952.25</v>
      </c>
      <c r="C1339">
        <v>11058</v>
      </c>
      <c r="D1339">
        <v>10784.75</v>
      </c>
      <c r="E1339">
        <v>10851</v>
      </c>
      <c r="G1339" s="2">
        <f t="shared" si="50"/>
        <v>-9.2446757515578983E-3</v>
      </c>
      <c r="H1339" s="2">
        <f t="shared" si="51"/>
        <v>2.5336702287952897E-2</v>
      </c>
    </row>
    <row r="1340" spans="1:8" x14ac:dyDescent="0.25">
      <c r="A1340" t="s">
        <v>3922</v>
      </c>
      <c r="B1340">
        <v>10621.25</v>
      </c>
      <c r="C1340">
        <v>10964.5</v>
      </c>
      <c r="D1340">
        <v>10546.25</v>
      </c>
      <c r="E1340">
        <v>10951</v>
      </c>
      <c r="G1340" s="2">
        <f t="shared" si="50"/>
        <v>3.1046251618218196E-2</v>
      </c>
      <c r="H1340" s="2">
        <f t="shared" si="51"/>
        <v>3.9658646438307459E-2</v>
      </c>
    </row>
    <row r="1341" spans="1:8" x14ac:dyDescent="0.25">
      <c r="A1341" t="s">
        <v>3921</v>
      </c>
      <c r="B1341">
        <v>10532.25</v>
      </c>
      <c r="C1341">
        <v>10669.75</v>
      </c>
      <c r="D1341">
        <v>10523.75</v>
      </c>
      <c r="E1341">
        <v>10622.5</v>
      </c>
      <c r="G1341" s="2">
        <f t="shared" si="50"/>
        <v>8.5689192717605459E-3</v>
      </c>
      <c r="H1341" s="2">
        <f t="shared" si="51"/>
        <v>1.3873381636773964E-2</v>
      </c>
    </row>
    <row r="1342" spans="1:8" x14ac:dyDescent="0.25">
      <c r="A1342" t="s">
        <v>3920</v>
      </c>
      <c r="B1342">
        <v>10693</v>
      </c>
      <c r="C1342">
        <v>10698.25</v>
      </c>
      <c r="D1342">
        <v>10475.5</v>
      </c>
      <c r="E1342">
        <v>10511.75</v>
      </c>
      <c r="G1342" s="2">
        <f t="shared" si="50"/>
        <v>-1.6950341344805012E-2</v>
      </c>
      <c r="H1342" s="2">
        <f t="shared" si="51"/>
        <v>2.1263901484416019E-2</v>
      </c>
    </row>
    <row r="1343" spans="1:8" x14ac:dyDescent="0.25">
      <c r="A1343" t="s">
        <v>3919</v>
      </c>
      <c r="B1343">
        <v>10706</v>
      </c>
      <c r="C1343">
        <v>10766.5</v>
      </c>
      <c r="D1343">
        <v>10551.25</v>
      </c>
      <c r="E1343">
        <v>10683.25</v>
      </c>
      <c r="G1343" s="2">
        <f t="shared" si="50"/>
        <v>-2.1249766486082572E-3</v>
      </c>
      <c r="H1343" s="2">
        <f t="shared" si="51"/>
        <v>2.0400426489752398E-2</v>
      </c>
    </row>
    <row r="1344" spans="1:8" x14ac:dyDescent="0.25">
      <c r="A1344" t="s">
        <v>3918</v>
      </c>
      <c r="B1344">
        <v>10602</v>
      </c>
      <c r="C1344">
        <v>10693</v>
      </c>
      <c r="D1344">
        <v>10358.75</v>
      </c>
      <c r="E1344">
        <v>10646.25</v>
      </c>
      <c r="G1344" s="2">
        <f t="shared" si="50"/>
        <v>4.1737408036219585E-3</v>
      </c>
      <c r="H1344" s="2">
        <f t="shared" si="51"/>
        <v>3.2267406781706288E-2</v>
      </c>
    </row>
    <row r="1345" spans="1:8" x14ac:dyDescent="0.25">
      <c r="A1345" t="s">
        <v>3917</v>
      </c>
      <c r="B1345">
        <v>10848.25</v>
      </c>
      <c r="C1345">
        <v>11058.5</v>
      </c>
      <c r="D1345">
        <v>10561.5</v>
      </c>
      <c r="E1345">
        <v>10600</v>
      </c>
      <c r="G1345" s="2">
        <f t="shared" si="50"/>
        <v>-2.2883875279422948E-2</v>
      </c>
      <c r="H1345" s="2">
        <f t="shared" si="51"/>
        <v>4.7057709605643136E-2</v>
      </c>
    </row>
    <row r="1346" spans="1:8" x14ac:dyDescent="0.25">
      <c r="A1346" t="s">
        <v>3916</v>
      </c>
      <c r="B1346">
        <v>10727</v>
      </c>
      <c r="C1346">
        <v>10847.5</v>
      </c>
      <c r="D1346">
        <v>10625.5</v>
      </c>
      <c r="E1346">
        <v>10837.25</v>
      </c>
      <c r="G1346" s="2">
        <f t="shared" si="50"/>
        <v>1.0277803672974737E-2</v>
      </c>
      <c r="H1346" s="2">
        <f t="shared" si="51"/>
        <v>2.0893134440732201E-2</v>
      </c>
    </row>
    <row r="1347" spans="1:8" x14ac:dyDescent="0.25">
      <c r="A1347" t="s">
        <v>3915</v>
      </c>
      <c r="B1347">
        <v>10674.25</v>
      </c>
      <c r="C1347">
        <v>10774.25</v>
      </c>
      <c r="D1347">
        <v>10560</v>
      </c>
      <c r="E1347">
        <v>10727.5</v>
      </c>
      <c r="G1347" s="2">
        <f t="shared" ref="G1347:G1410" si="52" xml:space="preserve"> (E1347-B1347)/B1347</f>
        <v>4.9886408881186029E-3</v>
      </c>
      <c r="H1347" s="2">
        <f t="shared" ref="H1347:H1410" si="53" xml:space="preserve"> (C1347-D1347) / D1347</f>
        <v>2.0288825757575759E-2</v>
      </c>
    </row>
    <row r="1348" spans="1:8" x14ac:dyDescent="0.25">
      <c r="A1348" t="s">
        <v>3914</v>
      </c>
      <c r="B1348">
        <v>10526</v>
      </c>
      <c r="C1348">
        <v>10673</v>
      </c>
      <c r="D1348">
        <v>10505.25</v>
      </c>
      <c r="E1348">
        <v>10662.25</v>
      </c>
      <c r="G1348" s="2">
        <f t="shared" si="52"/>
        <v>1.2944138324149725E-2</v>
      </c>
      <c r="H1348" s="2">
        <f t="shared" si="53"/>
        <v>1.5968206373003974E-2</v>
      </c>
    </row>
    <row r="1349" spans="1:8" x14ac:dyDescent="0.25">
      <c r="A1349" t="s">
        <v>3913</v>
      </c>
      <c r="B1349">
        <v>10600</v>
      </c>
      <c r="C1349">
        <v>10694.5</v>
      </c>
      <c r="D1349">
        <v>10505.75</v>
      </c>
      <c r="E1349">
        <v>10532.25</v>
      </c>
      <c r="G1349" s="2">
        <f t="shared" si="52"/>
        <v>-6.3915094339622638E-3</v>
      </c>
      <c r="H1349" s="2">
        <f t="shared" si="53"/>
        <v>1.7966351759750612E-2</v>
      </c>
    </row>
    <row r="1350" spans="1:8" x14ac:dyDescent="0.25">
      <c r="A1350" t="s">
        <v>3912</v>
      </c>
      <c r="B1350">
        <v>10352</v>
      </c>
      <c r="C1350">
        <v>10614.5</v>
      </c>
      <c r="D1350">
        <v>10308.75</v>
      </c>
      <c r="E1350">
        <v>10598.5</v>
      </c>
      <c r="G1350" s="2">
        <f t="shared" si="52"/>
        <v>2.3811823802163835E-2</v>
      </c>
      <c r="H1350" s="2">
        <f t="shared" si="53"/>
        <v>2.9659270037589426E-2</v>
      </c>
    </row>
    <row r="1351" spans="1:8" x14ac:dyDescent="0.25">
      <c r="A1351" t="s">
        <v>3911</v>
      </c>
      <c r="B1351">
        <v>10258.5</v>
      </c>
      <c r="C1351">
        <v>10422.25</v>
      </c>
      <c r="D1351">
        <v>10246.5</v>
      </c>
      <c r="E1351">
        <v>10355.75</v>
      </c>
      <c r="G1351" s="2">
        <f t="shared" si="52"/>
        <v>9.4799434615197159E-3</v>
      </c>
      <c r="H1351" s="2">
        <f t="shared" si="53"/>
        <v>1.7152198311618603E-2</v>
      </c>
    </row>
    <row r="1352" spans="1:8" x14ac:dyDescent="0.25">
      <c r="A1352" t="s">
        <v>3910</v>
      </c>
      <c r="B1352">
        <v>10141</v>
      </c>
      <c r="C1352">
        <v>10310</v>
      </c>
      <c r="D1352">
        <v>10076</v>
      </c>
      <c r="E1352">
        <v>10268.75</v>
      </c>
      <c r="G1352" s="2">
        <f t="shared" si="52"/>
        <v>1.2597376984518292E-2</v>
      </c>
      <c r="H1352" s="2">
        <f t="shared" si="53"/>
        <v>2.3223501389440255E-2</v>
      </c>
    </row>
    <row r="1353" spans="1:8" x14ac:dyDescent="0.25">
      <c r="A1353" t="s">
        <v>3909</v>
      </c>
      <c r="B1353">
        <v>9983</v>
      </c>
      <c r="C1353">
        <v>10171.5</v>
      </c>
      <c r="D1353">
        <v>9940.25</v>
      </c>
      <c r="E1353">
        <v>10147.25</v>
      </c>
      <c r="G1353" s="2">
        <f t="shared" si="52"/>
        <v>1.6452970049083443E-2</v>
      </c>
      <c r="H1353" s="2">
        <f t="shared" si="53"/>
        <v>2.3264002414426197E-2</v>
      </c>
    </row>
    <row r="1354" spans="1:8" x14ac:dyDescent="0.25">
      <c r="A1354" t="s">
        <v>3908</v>
      </c>
      <c r="B1354">
        <v>9785.5</v>
      </c>
      <c r="C1354">
        <v>9997</v>
      </c>
      <c r="D1354">
        <v>9728.75</v>
      </c>
      <c r="E1354">
        <v>9973.75</v>
      </c>
      <c r="G1354" s="2">
        <f t="shared" si="52"/>
        <v>1.9237647539727148E-2</v>
      </c>
      <c r="H1354" s="2">
        <f t="shared" si="53"/>
        <v>2.7572915328279584E-2</v>
      </c>
    </row>
    <row r="1355" spans="1:8" x14ac:dyDescent="0.25">
      <c r="A1355" t="s">
        <v>3907</v>
      </c>
      <c r="B1355">
        <v>10087</v>
      </c>
      <c r="C1355">
        <v>10120.5</v>
      </c>
      <c r="D1355">
        <v>9824.25</v>
      </c>
      <c r="E1355">
        <v>9865.5</v>
      </c>
      <c r="G1355" s="2">
        <f t="shared" si="52"/>
        <v>-2.1958957073460891E-2</v>
      </c>
      <c r="H1355" s="2">
        <f t="shared" si="53"/>
        <v>3.015497366211161E-2</v>
      </c>
    </row>
    <row r="1356" spans="1:8" x14ac:dyDescent="0.25">
      <c r="A1356" t="s">
        <v>3906</v>
      </c>
      <c r="B1356">
        <v>10005.25</v>
      </c>
      <c r="C1356">
        <v>10107</v>
      </c>
      <c r="D1356">
        <v>9885.5</v>
      </c>
      <c r="E1356">
        <v>10088.25</v>
      </c>
      <c r="G1356" s="2">
        <f t="shared" si="52"/>
        <v>8.2956447864870938E-3</v>
      </c>
      <c r="H1356" s="2">
        <f t="shared" si="53"/>
        <v>2.2406555055384147E-2</v>
      </c>
    </row>
    <row r="1357" spans="1:8" x14ac:dyDescent="0.25">
      <c r="A1357" t="s">
        <v>3905</v>
      </c>
      <c r="B1357">
        <v>10183</v>
      </c>
      <c r="C1357">
        <v>10242</v>
      </c>
      <c r="D1357">
        <v>9927.25</v>
      </c>
      <c r="E1357">
        <v>10010.75</v>
      </c>
      <c r="G1357" s="2">
        <f t="shared" si="52"/>
        <v>-1.6915447314151035E-2</v>
      </c>
      <c r="H1357" s="2">
        <f t="shared" si="53"/>
        <v>3.170565866680098E-2</v>
      </c>
    </row>
    <row r="1358" spans="1:8" x14ac:dyDescent="0.25">
      <c r="A1358" t="s">
        <v>3904</v>
      </c>
      <c r="B1358">
        <v>10121.5</v>
      </c>
      <c r="C1358">
        <v>10296.25</v>
      </c>
      <c r="D1358">
        <v>9972.25</v>
      </c>
      <c r="E1358">
        <v>10196</v>
      </c>
      <c r="G1358" s="2">
        <f t="shared" si="52"/>
        <v>7.3605690856098404E-3</v>
      </c>
      <c r="H1358" s="2">
        <f t="shared" si="53"/>
        <v>3.2490160194539847E-2</v>
      </c>
    </row>
    <row r="1359" spans="1:8" x14ac:dyDescent="0.25">
      <c r="A1359" t="s">
        <v>3903</v>
      </c>
      <c r="B1359">
        <v>9868</v>
      </c>
      <c r="C1359">
        <v>10134.5</v>
      </c>
      <c r="D1359">
        <v>9843.5</v>
      </c>
      <c r="E1359">
        <v>10124.75</v>
      </c>
      <c r="G1359" s="2">
        <f t="shared" si="52"/>
        <v>2.6018443453587354E-2</v>
      </c>
      <c r="H1359" s="2">
        <f t="shared" si="53"/>
        <v>2.9562655559506275E-2</v>
      </c>
    </row>
    <row r="1360" spans="1:8" x14ac:dyDescent="0.25">
      <c r="A1360" t="s">
        <v>3902</v>
      </c>
      <c r="B1360">
        <v>9997.25</v>
      </c>
      <c r="C1360">
        <v>10123.25</v>
      </c>
      <c r="D1360">
        <v>9997.25</v>
      </c>
      <c r="E1360">
        <v>10120.83984375</v>
      </c>
      <c r="G1360" s="2">
        <f t="shared" si="52"/>
        <v>1.2362384030608417E-2</v>
      </c>
      <c r="H1360" s="2">
        <f t="shared" si="53"/>
        <v>1.2603465953137112E-2</v>
      </c>
    </row>
    <row r="1361" spans="1:8" x14ac:dyDescent="0.25">
      <c r="A1361" t="s">
        <v>3901</v>
      </c>
      <c r="B1361">
        <v>9995.25</v>
      </c>
      <c r="C1361">
        <v>10040.75</v>
      </c>
      <c r="D1361">
        <v>9879.5</v>
      </c>
      <c r="E1361">
        <v>9995.75</v>
      </c>
      <c r="G1361" s="2">
        <f t="shared" si="52"/>
        <v>5.0023761286611142E-5</v>
      </c>
      <c r="H1361" s="2">
        <f t="shared" si="53"/>
        <v>1.6321676198188168E-2</v>
      </c>
    </row>
    <row r="1362" spans="1:8" x14ac:dyDescent="0.25">
      <c r="A1362" t="s">
        <v>3900</v>
      </c>
      <c r="B1362">
        <v>9961.75</v>
      </c>
      <c r="C1362">
        <v>10059</v>
      </c>
      <c r="D1362">
        <v>9927</v>
      </c>
      <c r="E1362">
        <v>9994.5</v>
      </c>
      <c r="G1362" s="2">
        <f t="shared" si="52"/>
        <v>3.2875749742766079E-3</v>
      </c>
      <c r="H1362" s="2">
        <f t="shared" si="53"/>
        <v>1.3297068600785736E-2</v>
      </c>
    </row>
    <row r="1363" spans="1:8" x14ac:dyDescent="0.25">
      <c r="A1363" t="s">
        <v>3899</v>
      </c>
      <c r="B1363">
        <v>9812.5</v>
      </c>
      <c r="C1363">
        <v>10013.75</v>
      </c>
      <c r="D1363">
        <v>9797.75</v>
      </c>
      <c r="E1363">
        <v>9972.5</v>
      </c>
      <c r="G1363" s="2">
        <f t="shared" si="52"/>
        <v>1.6305732484076432E-2</v>
      </c>
      <c r="H1363" s="2">
        <f t="shared" si="53"/>
        <v>2.204587788012554E-2</v>
      </c>
    </row>
    <row r="1364" spans="1:8" x14ac:dyDescent="0.25">
      <c r="A1364" t="s">
        <v>3898</v>
      </c>
      <c r="B1364">
        <v>9536.75</v>
      </c>
      <c r="C1364">
        <v>9815.5</v>
      </c>
      <c r="D1364">
        <v>9381.75</v>
      </c>
      <c r="E1364">
        <v>9800.5</v>
      </c>
      <c r="G1364" s="2">
        <f t="shared" si="52"/>
        <v>2.7656172176055784E-2</v>
      </c>
      <c r="H1364" s="2">
        <f t="shared" si="53"/>
        <v>4.6233378634050151E-2</v>
      </c>
    </row>
    <row r="1365" spans="1:8" x14ac:dyDescent="0.25">
      <c r="A1365" t="s">
        <v>3897</v>
      </c>
      <c r="B1365">
        <v>9616</v>
      </c>
      <c r="C1365">
        <v>9849.25</v>
      </c>
      <c r="D1365">
        <v>9494.75</v>
      </c>
      <c r="E1365">
        <v>9645</v>
      </c>
      <c r="G1365" s="2">
        <f t="shared" si="52"/>
        <v>3.0158069883527453E-3</v>
      </c>
      <c r="H1365" s="2">
        <f t="shared" si="53"/>
        <v>3.7336422759946288E-2</v>
      </c>
    </row>
    <row r="1366" spans="1:8" x14ac:dyDescent="0.25">
      <c r="A1366" t="s">
        <v>3896</v>
      </c>
      <c r="B1366">
        <v>10086.25</v>
      </c>
      <c r="C1366">
        <v>10107</v>
      </c>
      <c r="D1366">
        <v>9584.5</v>
      </c>
      <c r="E1366">
        <v>9616.75</v>
      </c>
      <c r="G1366" s="2">
        <f t="shared" si="52"/>
        <v>-4.6548519023422975E-2</v>
      </c>
      <c r="H1366" s="2">
        <f t="shared" si="53"/>
        <v>5.4515102509259741E-2</v>
      </c>
    </row>
    <row r="1367" spans="1:8" x14ac:dyDescent="0.25">
      <c r="A1367" t="s">
        <v>3895</v>
      </c>
      <c r="B1367">
        <v>9960</v>
      </c>
      <c r="C1367">
        <v>10155.5</v>
      </c>
      <c r="D1367">
        <v>9958.5</v>
      </c>
      <c r="E1367">
        <v>10087.25</v>
      </c>
      <c r="G1367" s="2">
        <f t="shared" si="52"/>
        <v>1.2776104417670683E-2</v>
      </c>
      <c r="H1367" s="2">
        <f t="shared" si="53"/>
        <v>1.9782095697143145E-2</v>
      </c>
    </row>
    <row r="1368" spans="1:8" x14ac:dyDescent="0.25">
      <c r="A1368" t="s">
        <v>3894</v>
      </c>
      <c r="B1368">
        <v>9887.25</v>
      </c>
      <c r="C1368">
        <v>10005.25</v>
      </c>
      <c r="D1368">
        <v>9811.5</v>
      </c>
      <c r="E1368">
        <v>9951</v>
      </c>
      <c r="G1368" s="2">
        <f t="shared" si="52"/>
        <v>6.4476977926116973E-3</v>
      </c>
      <c r="H1368" s="2">
        <f t="shared" si="53"/>
        <v>1.9747235387045814E-2</v>
      </c>
    </row>
    <row r="1369" spans="1:8" x14ac:dyDescent="0.25">
      <c r="A1369" t="s">
        <v>3893</v>
      </c>
      <c r="B1369">
        <v>9819</v>
      </c>
      <c r="C1369">
        <v>9901</v>
      </c>
      <c r="D1369">
        <v>9747</v>
      </c>
      <c r="E1369">
        <v>9884.75</v>
      </c>
      <c r="G1369" s="2">
        <f t="shared" si="52"/>
        <v>6.696201242489052E-3</v>
      </c>
      <c r="H1369" s="2">
        <f t="shared" si="53"/>
        <v>1.5799733251256796E-2</v>
      </c>
    </row>
    <row r="1370" spans="1:8" x14ac:dyDescent="0.25">
      <c r="A1370" t="s">
        <v>3892</v>
      </c>
      <c r="B1370">
        <v>9643.5</v>
      </c>
      <c r="C1370">
        <v>9846.25</v>
      </c>
      <c r="D1370">
        <v>9601.75</v>
      </c>
      <c r="E1370">
        <v>9808.5</v>
      </c>
      <c r="G1370" s="2">
        <f t="shared" si="52"/>
        <v>1.7109970446414685E-2</v>
      </c>
      <c r="H1370" s="2">
        <f t="shared" si="53"/>
        <v>2.5464108105293305E-2</v>
      </c>
    </row>
    <row r="1371" spans="1:8" x14ac:dyDescent="0.25">
      <c r="A1371" t="s">
        <v>3891</v>
      </c>
      <c r="B1371">
        <v>9685.5</v>
      </c>
      <c r="C1371">
        <v>9742.5</v>
      </c>
      <c r="D1371">
        <v>9572.25</v>
      </c>
      <c r="E1371">
        <v>9626.25</v>
      </c>
      <c r="G1371" s="2">
        <f t="shared" si="52"/>
        <v>-6.1173919776986215E-3</v>
      </c>
      <c r="H1371" s="2">
        <f t="shared" si="53"/>
        <v>1.7785787040664421E-2</v>
      </c>
    </row>
    <row r="1372" spans="1:8" x14ac:dyDescent="0.25">
      <c r="A1372" t="s">
        <v>3890</v>
      </c>
      <c r="B1372">
        <v>9657.5</v>
      </c>
      <c r="C1372">
        <v>9728.25</v>
      </c>
      <c r="D1372">
        <v>9635.5</v>
      </c>
      <c r="E1372">
        <v>9684.75</v>
      </c>
      <c r="G1372" s="2">
        <f t="shared" si="52"/>
        <v>2.8216412114936578E-3</v>
      </c>
      <c r="H1372" s="2">
        <f t="shared" si="53"/>
        <v>9.6258626952415542E-3</v>
      </c>
    </row>
    <row r="1373" spans="1:8" x14ac:dyDescent="0.25">
      <c r="A1373" t="s">
        <v>3889</v>
      </c>
      <c r="B1373">
        <v>9590</v>
      </c>
      <c r="C1373">
        <v>9670</v>
      </c>
      <c r="D1373">
        <v>9504.75</v>
      </c>
      <c r="E1373">
        <v>9647.75</v>
      </c>
      <c r="G1373" s="2">
        <f t="shared" si="52"/>
        <v>6.0218978102189779E-3</v>
      </c>
      <c r="H1373" s="2">
        <f t="shared" si="53"/>
        <v>1.7386043820195166E-2</v>
      </c>
    </row>
    <row r="1374" spans="1:8" x14ac:dyDescent="0.25">
      <c r="A1374" t="s">
        <v>3888</v>
      </c>
      <c r="B1374">
        <v>9513</v>
      </c>
      <c r="C1374">
        <v>9605.75</v>
      </c>
      <c r="D1374">
        <v>9450.25</v>
      </c>
      <c r="E1374">
        <v>9595</v>
      </c>
      <c r="G1374" s="2">
        <f t="shared" si="52"/>
        <v>8.6197834542205403E-3</v>
      </c>
      <c r="H1374" s="2">
        <f t="shared" si="53"/>
        <v>1.6454591148382318E-2</v>
      </c>
    </row>
    <row r="1375" spans="1:8" x14ac:dyDescent="0.25">
      <c r="A1375" t="s">
        <v>3887</v>
      </c>
      <c r="B1375">
        <v>9453.5</v>
      </c>
      <c r="C1375">
        <v>9590.5</v>
      </c>
      <c r="D1375">
        <v>9372</v>
      </c>
      <c r="E1375">
        <v>9560.25</v>
      </c>
      <c r="G1375" s="2">
        <f t="shared" si="52"/>
        <v>1.1292114031840059E-2</v>
      </c>
      <c r="H1375" s="2">
        <f t="shared" si="53"/>
        <v>2.3314127187366623E-2</v>
      </c>
    </row>
    <row r="1376" spans="1:8" x14ac:dyDescent="0.25">
      <c r="A1376" t="s">
        <v>3886</v>
      </c>
      <c r="B1376">
        <v>9436.5</v>
      </c>
      <c r="C1376">
        <v>9565.5</v>
      </c>
      <c r="D1376">
        <v>9320.5</v>
      </c>
      <c r="E1376">
        <v>9460.25</v>
      </c>
      <c r="G1376" s="2">
        <f t="shared" si="52"/>
        <v>2.5168229746198273E-3</v>
      </c>
      <c r="H1376" s="2">
        <f t="shared" si="53"/>
        <v>2.6286143447239955E-2</v>
      </c>
    </row>
    <row r="1377" spans="1:8" x14ac:dyDescent="0.25">
      <c r="A1377" t="s">
        <v>3885</v>
      </c>
      <c r="B1377">
        <v>9409</v>
      </c>
      <c r="C1377">
        <v>9508</v>
      </c>
      <c r="D1377">
        <v>9172.5</v>
      </c>
      <c r="E1377">
        <v>9432.5</v>
      </c>
      <c r="G1377" s="2">
        <f t="shared" si="52"/>
        <v>2.4976086725475607E-3</v>
      </c>
      <c r="H1377" s="2">
        <f t="shared" si="53"/>
        <v>3.6576723902970835E-2</v>
      </c>
    </row>
    <row r="1378" spans="1:8" x14ac:dyDescent="0.25">
      <c r="A1378" t="s">
        <v>3884</v>
      </c>
      <c r="B1378">
        <v>9396.25</v>
      </c>
      <c r="C1378">
        <v>9604</v>
      </c>
      <c r="D1378">
        <v>9373</v>
      </c>
      <c r="E1378">
        <v>9406.5</v>
      </c>
      <c r="G1378" s="2">
        <f t="shared" si="52"/>
        <v>1.090860715711055E-3</v>
      </c>
      <c r="H1378" s="2">
        <f t="shared" si="53"/>
        <v>2.4645257654966394E-2</v>
      </c>
    </row>
    <row r="1379" spans="1:8" x14ac:dyDescent="0.25">
      <c r="A1379" t="s">
        <v>3883</v>
      </c>
      <c r="B1379">
        <v>9360.5</v>
      </c>
      <c r="C1379">
        <v>9422.5</v>
      </c>
      <c r="D1379">
        <v>9241.5</v>
      </c>
      <c r="E1379">
        <v>9406.25</v>
      </c>
      <c r="G1379" s="2">
        <f t="shared" si="52"/>
        <v>4.8875594252443776E-3</v>
      </c>
      <c r="H1379" s="2">
        <f t="shared" si="53"/>
        <v>1.958556511388844E-2</v>
      </c>
    </row>
    <row r="1380" spans="1:8" x14ac:dyDescent="0.25">
      <c r="A1380" t="s">
        <v>3882</v>
      </c>
      <c r="B1380">
        <v>9494.75</v>
      </c>
      <c r="C1380">
        <v>9510.75</v>
      </c>
      <c r="D1380">
        <v>9352</v>
      </c>
      <c r="E1380">
        <v>9355.75</v>
      </c>
      <c r="G1380" s="2">
        <f t="shared" si="52"/>
        <v>-1.4639669290923932E-2</v>
      </c>
      <c r="H1380" s="2">
        <f t="shared" si="53"/>
        <v>1.6974978614200172E-2</v>
      </c>
    </row>
    <row r="1381" spans="1:8" x14ac:dyDescent="0.25">
      <c r="A1381" t="s">
        <v>3881</v>
      </c>
      <c r="B1381">
        <v>9289.75</v>
      </c>
      <c r="C1381">
        <v>9498</v>
      </c>
      <c r="D1381">
        <v>9273</v>
      </c>
      <c r="E1381">
        <v>9485.5</v>
      </c>
      <c r="G1381" s="2">
        <f t="shared" si="52"/>
        <v>2.1071611184369871E-2</v>
      </c>
      <c r="H1381" s="2">
        <f t="shared" si="53"/>
        <v>2.4263992235522485E-2</v>
      </c>
    </row>
    <row r="1382" spans="1:8" x14ac:dyDescent="0.25">
      <c r="A1382" t="s">
        <v>3880</v>
      </c>
      <c r="B1382">
        <v>9316.25</v>
      </c>
      <c r="C1382">
        <v>9417.25</v>
      </c>
      <c r="D1382">
        <v>9283.75</v>
      </c>
      <c r="E1382">
        <v>9300.75</v>
      </c>
      <c r="G1382" s="2">
        <f t="shared" si="52"/>
        <v>-1.6637595599087616E-3</v>
      </c>
      <c r="H1382" s="2">
        <f t="shared" si="53"/>
        <v>1.4379964992594587E-2</v>
      </c>
    </row>
    <row r="1383" spans="1:8" x14ac:dyDescent="0.25">
      <c r="A1383" t="s">
        <v>3879</v>
      </c>
      <c r="B1383">
        <v>9135</v>
      </c>
      <c r="C1383">
        <v>9361.5</v>
      </c>
      <c r="D1383">
        <v>9110.25</v>
      </c>
      <c r="E1383">
        <v>9325.5</v>
      </c>
      <c r="G1383" s="2">
        <f t="shared" si="52"/>
        <v>2.0853858784893268E-2</v>
      </c>
      <c r="H1383" s="2">
        <f t="shared" si="53"/>
        <v>2.7578826047583764E-2</v>
      </c>
    </row>
    <row r="1384" spans="1:8" x14ac:dyDescent="0.25">
      <c r="A1384" t="s">
        <v>3878</v>
      </c>
      <c r="B1384">
        <v>9085.5</v>
      </c>
      <c r="C1384">
        <v>9148.5</v>
      </c>
      <c r="D1384">
        <v>8925.5</v>
      </c>
      <c r="E1384">
        <v>9096.5</v>
      </c>
      <c r="G1384" s="2">
        <f t="shared" si="52"/>
        <v>1.2107203786252822E-3</v>
      </c>
      <c r="H1384" s="2">
        <f t="shared" si="53"/>
        <v>2.4984594700576998E-2</v>
      </c>
    </row>
    <row r="1385" spans="1:8" x14ac:dyDescent="0.25">
      <c r="A1385" t="s">
        <v>3877</v>
      </c>
      <c r="B1385">
        <v>9012.75</v>
      </c>
      <c r="C1385">
        <v>9104</v>
      </c>
      <c r="D1385">
        <v>8847</v>
      </c>
      <c r="E1385">
        <v>9079.5</v>
      </c>
      <c r="G1385" s="2">
        <f t="shared" si="52"/>
        <v>7.4061745860031624E-3</v>
      </c>
      <c r="H1385" s="2">
        <f t="shared" si="53"/>
        <v>2.9049395275234542E-2</v>
      </c>
    </row>
    <row r="1386" spans="1:8" x14ac:dyDescent="0.25">
      <c r="A1386" t="s">
        <v>3876</v>
      </c>
      <c r="B1386">
        <v>9045.75</v>
      </c>
      <c r="C1386">
        <v>9202.75</v>
      </c>
      <c r="D1386">
        <v>8878.25</v>
      </c>
      <c r="E1386">
        <v>8992.25</v>
      </c>
      <c r="G1386" s="2">
        <f t="shared" si="52"/>
        <v>-5.9143796810656934E-3</v>
      </c>
      <c r="H1386" s="2">
        <f t="shared" si="53"/>
        <v>3.6549995776194631E-2</v>
      </c>
    </row>
    <row r="1387" spans="1:8" x14ac:dyDescent="0.25">
      <c r="A1387" t="s">
        <v>3875</v>
      </c>
      <c r="B1387">
        <v>9282</v>
      </c>
      <c r="C1387">
        <v>9345.5</v>
      </c>
      <c r="D1387">
        <v>9040.5</v>
      </c>
      <c r="E1387">
        <v>9078.25</v>
      </c>
      <c r="G1387" s="2">
        <f t="shared" si="52"/>
        <v>-2.1951088127558714E-2</v>
      </c>
      <c r="H1387" s="2">
        <f t="shared" si="53"/>
        <v>3.3737072064598195E-2</v>
      </c>
    </row>
    <row r="1388" spans="1:8" x14ac:dyDescent="0.25">
      <c r="A1388" t="s">
        <v>3874</v>
      </c>
      <c r="B1388">
        <v>9194.75</v>
      </c>
      <c r="C1388">
        <v>9339</v>
      </c>
      <c r="D1388">
        <v>9118.5</v>
      </c>
      <c r="E1388">
        <v>9279</v>
      </c>
      <c r="G1388" s="2">
        <f t="shared" si="52"/>
        <v>9.1628374887843603E-3</v>
      </c>
      <c r="H1388" s="2">
        <f t="shared" si="53"/>
        <v>2.4181608817239679E-2</v>
      </c>
    </row>
    <row r="1389" spans="1:8" x14ac:dyDescent="0.25">
      <c r="A1389" t="s">
        <v>3873</v>
      </c>
      <c r="B1389">
        <v>9115</v>
      </c>
      <c r="C1389">
        <v>9238</v>
      </c>
      <c r="D1389">
        <v>9103.25</v>
      </c>
      <c r="E1389">
        <v>9218.25</v>
      </c>
      <c r="G1389" s="2">
        <f t="shared" si="52"/>
        <v>1.1327482172243554E-2</v>
      </c>
      <c r="H1389" s="2">
        <f t="shared" si="53"/>
        <v>1.4802405734215802E-2</v>
      </c>
    </row>
    <row r="1390" spans="1:8" x14ac:dyDescent="0.25">
      <c r="A1390" t="s">
        <v>3872</v>
      </c>
      <c r="B1390">
        <v>8947.5</v>
      </c>
      <c r="C1390">
        <v>9126</v>
      </c>
      <c r="D1390">
        <v>8930.25</v>
      </c>
      <c r="E1390">
        <v>9107.75</v>
      </c>
      <c r="G1390" s="2">
        <f t="shared" si="52"/>
        <v>1.7910030734842135E-2</v>
      </c>
      <c r="H1390" s="2">
        <f t="shared" si="53"/>
        <v>2.1919879062736205E-2</v>
      </c>
    </row>
    <row r="1391" spans="1:8" x14ac:dyDescent="0.25">
      <c r="A1391" t="s">
        <v>3871</v>
      </c>
      <c r="B1391">
        <v>8928.5</v>
      </c>
      <c r="C1391">
        <v>9056.5</v>
      </c>
      <c r="D1391">
        <v>8877.75</v>
      </c>
      <c r="E1391">
        <v>8952</v>
      </c>
      <c r="G1391" s="2">
        <f t="shared" si="52"/>
        <v>2.6320210561684492E-3</v>
      </c>
      <c r="H1391" s="2">
        <f t="shared" si="53"/>
        <v>2.0134606178367268E-2</v>
      </c>
    </row>
    <row r="1392" spans="1:8" x14ac:dyDescent="0.25">
      <c r="A1392" t="s">
        <v>3870</v>
      </c>
      <c r="B1392">
        <v>8806.25</v>
      </c>
      <c r="C1392">
        <v>9020</v>
      </c>
      <c r="D1392">
        <v>8798.5</v>
      </c>
      <c r="E1392">
        <v>8924.25</v>
      </c>
      <c r="G1392" s="2">
        <f t="shared" si="52"/>
        <v>1.3399574166075231E-2</v>
      </c>
      <c r="H1392" s="2">
        <f t="shared" si="53"/>
        <v>2.5174745695288971E-2</v>
      </c>
    </row>
    <row r="1393" spans="1:8" x14ac:dyDescent="0.25">
      <c r="A1393" t="s">
        <v>3869</v>
      </c>
      <c r="B1393">
        <v>8624</v>
      </c>
      <c r="C1393">
        <v>8828</v>
      </c>
      <c r="D1393">
        <v>8556.25</v>
      </c>
      <c r="E1393">
        <v>8795.5</v>
      </c>
      <c r="G1393" s="2">
        <f t="shared" si="52"/>
        <v>1.9886363636363636E-2</v>
      </c>
      <c r="H1393" s="2">
        <f t="shared" si="53"/>
        <v>3.1760409057706357E-2</v>
      </c>
    </row>
    <row r="1394" spans="1:8" x14ac:dyDescent="0.25">
      <c r="A1394" t="s">
        <v>3868</v>
      </c>
      <c r="B1394">
        <v>8847</v>
      </c>
      <c r="C1394">
        <v>8879</v>
      </c>
      <c r="D1394">
        <v>8672</v>
      </c>
      <c r="E1394">
        <v>8718</v>
      </c>
      <c r="G1394" s="2">
        <f t="shared" si="52"/>
        <v>-1.4581213970837573E-2</v>
      </c>
      <c r="H1394" s="2">
        <f t="shared" si="53"/>
        <v>2.3869926199261992E-2</v>
      </c>
    </row>
    <row r="1395" spans="1:8" x14ac:dyDescent="0.25">
      <c r="A1395" t="s">
        <v>3867</v>
      </c>
      <c r="B1395">
        <v>9109.5</v>
      </c>
      <c r="C1395">
        <v>9144.75</v>
      </c>
      <c r="D1395">
        <v>8856.5</v>
      </c>
      <c r="E1395">
        <v>8988.5</v>
      </c>
      <c r="G1395" s="2">
        <f t="shared" si="52"/>
        <v>-1.3282836599154729E-2</v>
      </c>
      <c r="H1395" s="2">
        <f t="shared" si="53"/>
        <v>3.2546717100434712E-2</v>
      </c>
    </row>
    <row r="1396" spans="1:8" x14ac:dyDescent="0.25">
      <c r="A1396" t="s">
        <v>3866</v>
      </c>
      <c r="B1396">
        <v>8759.25</v>
      </c>
      <c r="C1396">
        <v>9118.75</v>
      </c>
      <c r="D1396">
        <v>8733.75</v>
      </c>
      <c r="E1396">
        <v>9036.5</v>
      </c>
      <c r="G1396" s="2">
        <f t="shared" si="52"/>
        <v>3.1652253332191682E-2</v>
      </c>
      <c r="H1396" s="2">
        <f t="shared" si="53"/>
        <v>4.4081866323171605E-2</v>
      </c>
    </row>
    <row r="1397" spans="1:8" x14ac:dyDescent="0.25">
      <c r="A1397" t="s">
        <v>3865</v>
      </c>
      <c r="B1397">
        <v>8819</v>
      </c>
      <c r="C1397">
        <v>8945.75</v>
      </c>
      <c r="D1397">
        <v>8654.5</v>
      </c>
      <c r="E1397">
        <v>8719.75</v>
      </c>
      <c r="G1397" s="2">
        <f t="shared" si="52"/>
        <v>-1.1254110443360926E-2</v>
      </c>
      <c r="H1397" s="2">
        <f t="shared" si="53"/>
        <v>3.3653012883471028E-2</v>
      </c>
    </row>
    <row r="1398" spans="1:8" x14ac:dyDescent="0.25">
      <c r="A1398" t="s">
        <v>3864</v>
      </c>
      <c r="B1398">
        <v>8766</v>
      </c>
      <c r="C1398">
        <v>8898</v>
      </c>
      <c r="D1398">
        <v>8730</v>
      </c>
      <c r="E1398">
        <v>8824.25</v>
      </c>
      <c r="G1398" s="2">
        <f t="shared" si="52"/>
        <v>6.6449920146018707E-3</v>
      </c>
      <c r="H1398" s="2">
        <f t="shared" si="53"/>
        <v>1.9243986254295534E-2</v>
      </c>
    </row>
    <row r="1399" spans="1:8" x14ac:dyDescent="0.25">
      <c r="A1399" t="s">
        <v>3863</v>
      </c>
      <c r="B1399">
        <v>8588.25</v>
      </c>
      <c r="C1399">
        <v>8780.25</v>
      </c>
      <c r="D1399">
        <v>8498.25</v>
      </c>
      <c r="E1399">
        <v>8769</v>
      </c>
      <c r="G1399" s="2">
        <f t="shared" si="52"/>
        <v>2.1046196838704043E-2</v>
      </c>
      <c r="H1399" s="2">
        <f t="shared" si="53"/>
        <v>3.3183302444620949E-2</v>
      </c>
    </row>
    <row r="1400" spans="1:8" x14ac:dyDescent="0.25">
      <c r="A1400" t="s">
        <v>3862</v>
      </c>
      <c r="B1400">
        <v>8636.25</v>
      </c>
      <c r="C1400">
        <v>8786.5</v>
      </c>
      <c r="D1400">
        <v>8580.5</v>
      </c>
      <c r="E1400">
        <v>8598.75</v>
      </c>
      <c r="G1400" s="2">
        <f t="shared" si="52"/>
        <v>-4.3421623968736434E-3</v>
      </c>
      <c r="H1400" s="2">
        <f t="shared" si="53"/>
        <v>2.4007924946098713E-2</v>
      </c>
    </row>
    <row r="1401" spans="1:8" x14ac:dyDescent="0.25">
      <c r="A1401" t="s">
        <v>3861</v>
      </c>
      <c r="B1401">
        <v>8447</v>
      </c>
      <c r="C1401">
        <v>8700</v>
      </c>
      <c r="D1401">
        <v>8400</v>
      </c>
      <c r="E1401">
        <v>8638</v>
      </c>
      <c r="G1401" s="2">
        <f t="shared" si="52"/>
        <v>2.2611578075056232E-2</v>
      </c>
      <c r="H1401" s="2">
        <f t="shared" si="53"/>
        <v>3.5714285714285712E-2</v>
      </c>
    </row>
    <row r="1402" spans="1:8" x14ac:dyDescent="0.25">
      <c r="A1402" t="s">
        <v>3860</v>
      </c>
      <c r="B1402">
        <v>8695</v>
      </c>
      <c r="C1402">
        <v>8763</v>
      </c>
      <c r="D1402">
        <v>8342</v>
      </c>
      <c r="E1402">
        <v>8431.75</v>
      </c>
      <c r="G1402" s="2">
        <f t="shared" si="52"/>
        <v>-3.0276020701552615E-2</v>
      </c>
      <c r="H1402" s="2">
        <f t="shared" si="53"/>
        <v>5.0467513785662908E-2</v>
      </c>
    </row>
    <row r="1403" spans="1:8" x14ac:dyDescent="0.25">
      <c r="A1403" t="s">
        <v>3859</v>
      </c>
      <c r="B1403">
        <v>8799.5</v>
      </c>
      <c r="C1403">
        <v>8846</v>
      </c>
      <c r="D1403">
        <v>8687</v>
      </c>
      <c r="E1403">
        <v>8692</v>
      </c>
      <c r="G1403" s="2">
        <f t="shared" si="52"/>
        <v>-1.2216603216091823E-2</v>
      </c>
      <c r="H1403" s="2">
        <f t="shared" si="53"/>
        <v>1.8303211695637159E-2</v>
      </c>
    </row>
    <row r="1404" spans="1:8" x14ac:dyDescent="0.25">
      <c r="A1404" t="s">
        <v>3858</v>
      </c>
      <c r="B1404">
        <v>8909.75</v>
      </c>
      <c r="C1404">
        <v>8966.75</v>
      </c>
      <c r="D1404">
        <v>8689.5</v>
      </c>
      <c r="E1404">
        <v>8809</v>
      </c>
      <c r="G1404" s="2">
        <f t="shared" si="52"/>
        <v>-1.130783692022784E-2</v>
      </c>
      <c r="H1404" s="2">
        <f t="shared" si="53"/>
        <v>3.1906323724034756E-2</v>
      </c>
    </row>
    <row r="1405" spans="1:8" x14ac:dyDescent="0.25">
      <c r="A1405" t="s">
        <v>3857</v>
      </c>
      <c r="B1405">
        <v>8576</v>
      </c>
      <c r="C1405">
        <v>8842.5</v>
      </c>
      <c r="D1405">
        <v>8500.5</v>
      </c>
      <c r="E1405">
        <v>8734.25</v>
      </c>
      <c r="G1405" s="2">
        <f t="shared" si="52"/>
        <v>1.8452658582089554E-2</v>
      </c>
      <c r="H1405" s="2">
        <f t="shared" si="53"/>
        <v>4.0232927474854421E-2</v>
      </c>
    </row>
    <row r="1406" spans="1:8" x14ac:dyDescent="0.25">
      <c r="A1406" t="s">
        <v>3856</v>
      </c>
      <c r="B1406">
        <v>8706.25</v>
      </c>
      <c r="C1406">
        <v>8707.5</v>
      </c>
      <c r="D1406">
        <v>8486.5</v>
      </c>
      <c r="E1406">
        <v>8594</v>
      </c>
      <c r="G1406" s="2">
        <f t="shared" si="52"/>
        <v>-1.2893036611629577E-2</v>
      </c>
      <c r="H1406" s="2">
        <f t="shared" si="53"/>
        <v>2.6041359806751901E-2</v>
      </c>
    </row>
    <row r="1407" spans="1:8" x14ac:dyDescent="0.25">
      <c r="A1407" t="s">
        <v>3855</v>
      </c>
      <c r="B1407">
        <v>8337</v>
      </c>
      <c r="C1407">
        <v>8710</v>
      </c>
      <c r="D1407">
        <v>8319</v>
      </c>
      <c r="E1407">
        <v>8692.5</v>
      </c>
      <c r="G1407" s="2">
        <f t="shared" si="52"/>
        <v>4.2641237855343649E-2</v>
      </c>
      <c r="H1407" s="2">
        <f t="shared" si="53"/>
        <v>4.7000841447289339E-2</v>
      </c>
    </row>
    <row r="1408" spans="1:8" x14ac:dyDescent="0.25">
      <c r="A1408" t="s">
        <v>3854</v>
      </c>
      <c r="B1408">
        <v>8296</v>
      </c>
      <c r="C1408">
        <v>8338.75</v>
      </c>
      <c r="D1408">
        <v>8073.25</v>
      </c>
      <c r="E1408">
        <v>8327.25</v>
      </c>
      <c r="G1408" s="2">
        <f t="shared" si="52"/>
        <v>3.7668756027000963E-3</v>
      </c>
      <c r="H1408" s="2">
        <f t="shared" si="53"/>
        <v>3.2886384046078097E-2</v>
      </c>
    </row>
    <row r="1409" spans="1:8" x14ac:dyDescent="0.25">
      <c r="A1409" t="s">
        <v>3853</v>
      </c>
      <c r="B1409">
        <v>8195.25</v>
      </c>
      <c r="C1409">
        <v>8326.25</v>
      </c>
      <c r="D1409">
        <v>8101.75</v>
      </c>
      <c r="E1409">
        <v>8227.5</v>
      </c>
      <c r="G1409" s="2">
        <f t="shared" si="52"/>
        <v>3.9352063695433327E-3</v>
      </c>
      <c r="H1409" s="2">
        <f t="shared" si="53"/>
        <v>2.7710062640787483E-2</v>
      </c>
    </row>
    <row r="1410" spans="1:8" x14ac:dyDescent="0.25">
      <c r="A1410" t="s">
        <v>3852</v>
      </c>
      <c r="B1410">
        <v>8015</v>
      </c>
      <c r="C1410">
        <v>8242</v>
      </c>
      <c r="D1410">
        <v>7953.25</v>
      </c>
      <c r="E1410">
        <v>8189.75</v>
      </c>
      <c r="G1410" s="2">
        <f t="shared" si="52"/>
        <v>2.1802869619463507E-2</v>
      </c>
      <c r="H1410" s="2">
        <f t="shared" si="53"/>
        <v>3.6305912677207432E-2</v>
      </c>
    </row>
    <row r="1411" spans="1:8" x14ac:dyDescent="0.25">
      <c r="A1411" t="s">
        <v>3851</v>
      </c>
      <c r="B1411">
        <v>8034.25</v>
      </c>
      <c r="C1411">
        <v>8303.25</v>
      </c>
      <c r="D1411">
        <v>7948</v>
      </c>
      <c r="E1411">
        <v>8012</v>
      </c>
      <c r="G1411" s="2">
        <f t="shared" ref="G1411:G1474" si="54" xml:space="preserve"> (E1411-B1411)/B1411</f>
        <v>-2.76939353393285E-3</v>
      </c>
      <c r="H1411" s="2">
        <f t="shared" ref="H1411:H1474" si="55" xml:space="preserve"> (C1411-D1411) / D1411</f>
        <v>4.4696779063915448E-2</v>
      </c>
    </row>
    <row r="1412" spans="1:8" x14ac:dyDescent="0.25">
      <c r="A1412" t="s">
        <v>3850</v>
      </c>
      <c r="B1412">
        <v>7535.75</v>
      </c>
      <c r="C1412">
        <v>8099</v>
      </c>
      <c r="D1412">
        <v>7535.5</v>
      </c>
      <c r="E1412">
        <v>8029.75</v>
      </c>
      <c r="G1412" s="2">
        <f t="shared" si="54"/>
        <v>6.5554191686295324E-2</v>
      </c>
      <c r="H1412" s="2">
        <f t="shared" si="55"/>
        <v>7.4779377612633535E-2</v>
      </c>
    </row>
    <row r="1413" spans="1:8" x14ac:dyDescent="0.25">
      <c r="A1413" t="s">
        <v>3849</v>
      </c>
      <c r="B1413">
        <v>7623</v>
      </c>
      <c r="C1413">
        <v>7660.25</v>
      </c>
      <c r="D1413">
        <v>7423.5</v>
      </c>
      <c r="E1413">
        <v>7522.75</v>
      </c>
      <c r="G1413" s="2">
        <f t="shared" si="54"/>
        <v>-1.3150990423717696E-2</v>
      </c>
      <c r="H1413" s="2">
        <f t="shared" si="55"/>
        <v>3.1891964706674748E-2</v>
      </c>
    </row>
    <row r="1414" spans="1:8" x14ac:dyDescent="0.25">
      <c r="A1414" t="s">
        <v>3848</v>
      </c>
      <c r="B1414">
        <v>7473.5</v>
      </c>
      <c r="C1414">
        <v>7656.25</v>
      </c>
      <c r="D1414">
        <v>7376</v>
      </c>
      <c r="E1414">
        <v>7627.25</v>
      </c>
      <c r="G1414" s="2">
        <f t="shared" si="54"/>
        <v>2.0572690171940859E-2</v>
      </c>
      <c r="H1414" s="2">
        <f t="shared" si="55"/>
        <v>3.7994848156182211E-2</v>
      </c>
    </row>
    <row r="1415" spans="1:8" x14ac:dyDescent="0.25">
      <c r="A1415" t="s">
        <v>3847</v>
      </c>
      <c r="B1415">
        <v>7772.5</v>
      </c>
      <c r="C1415">
        <v>7773.5</v>
      </c>
      <c r="D1415">
        <v>7404.25</v>
      </c>
      <c r="E1415">
        <v>7438.75</v>
      </c>
      <c r="G1415" s="2">
        <f t="shared" si="54"/>
        <v>-4.2939852042457378E-2</v>
      </c>
      <c r="H1415" s="2">
        <f t="shared" si="55"/>
        <v>4.9870007090522334E-2</v>
      </c>
    </row>
    <row r="1416" spans="1:8" x14ac:dyDescent="0.25">
      <c r="A1416" t="s">
        <v>3846</v>
      </c>
      <c r="B1416">
        <v>7856.75</v>
      </c>
      <c r="C1416">
        <v>7995</v>
      </c>
      <c r="D1416">
        <v>7747.5</v>
      </c>
      <c r="E1416">
        <v>7786.25</v>
      </c>
      <c r="G1416" s="2">
        <f t="shared" si="54"/>
        <v>-8.9731759315238493E-3</v>
      </c>
      <c r="H1416" s="2">
        <f t="shared" si="55"/>
        <v>3.1945788964181994E-2</v>
      </c>
    </row>
    <row r="1417" spans="1:8" x14ac:dyDescent="0.25">
      <c r="A1417" t="s">
        <v>3845</v>
      </c>
      <c r="B1417">
        <v>7395.75</v>
      </c>
      <c r="C1417">
        <v>7884</v>
      </c>
      <c r="D1417">
        <v>7365</v>
      </c>
      <c r="E1417">
        <v>7854.75</v>
      </c>
      <c r="G1417" s="2">
        <f t="shared" si="54"/>
        <v>6.2062671128688775E-2</v>
      </c>
      <c r="H1417" s="2">
        <f t="shared" si="55"/>
        <v>7.0468431771894088E-2</v>
      </c>
    </row>
    <row r="1418" spans="1:8" x14ac:dyDescent="0.25">
      <c r="A1418" t="s">
        <v>3844</v>
      </c>
      <c r="B1418">
        <v>7882.75</v>
      </c>
      <c r="C1418">
        <v>7893.25</v>
      </c>
      <c r="D1418">
        <v>7551.25</v>
      </c>
      <c r="E1418">
        <v>7568.5</v>
      </c>
      <c r="G1418" s="2">
        <f t="shared" si="54"/>
        <v>-3.9865529161777297E-2</v>
      </c>
      <c r="H1418" s="2">
        <f t="shared" si="55"/>
        <v>4.529051481542791E-2</v>
      </c>
    </row>
    <row r="1419" spans="1:8" x14ac:dyDescent="0.25">
      <c r="A1419" t="s">
        <v>3843</v>
      </c>
      <c r="B1419">
        <v>7483.5</v>
      </c>
      <c r="C1419">
        <v>7893.5</v>
      </c>
      <c r="D1419">
        <v>7310.25</v>
      </c>
      <c r="E1419">
        <v>7844</v>
      </c>
      <c r="G1419" s="2">
        <f t="shared" si="54"/>
        <v>4.8172646488942338E-2</v>
      </c>
      <c r="H1419" s="2">
        <f t="shared" si="55"/>
        <v>7.9785233063164734E-2</v>
      </c>
    </row>
    <row r="1420" spans="1:8" x14ac:dyDescent="0.25">
      <c r="A1420" t="s">
        <v>3842</v>
      </c>
      <c r="B1420">
        <v>7544.75</v>
      </c>
      <c r="C1420">
        <v>7761</v>
      </c>
      <c r="D1420">
        <v>7371.5</v>
      </c>
      <c r="E1420">
        <v>7467.75</v>
      </c>
      <c r="G1420" s="2">
        <f t="shared" si="54"/>
        <v>-1.0205772225719872E-2</v>
      </c>
      <c r="H1420" s="2">
        <f t="shared" si="55"/>
        <v>5.2838635284541816E-2</v>
      </c>
    </row>
    <row r="1421" spans="1:8" x14ac:dyDescent="0.25">
      <c r="A1421" t="s">
        <v>3841</v>
      </c>
      <c r="B1421">
        <v>7005.75</v>
      </c>
      <c r="C1421">
        <v>7572.25</v>
      </c>
      <c r="D1421">
        <v>7005.75</v>
      </c>
      <c r="E1421">
        <v>7554.75</v>
      </c>
      <c r="G1421" s="2">
        <f t="shared" si="54"/>
        <v>7.8364200835028375E-2</v>
      </c>
      <c r="H1421" s="2">
        <f t="shared" si="55"/>
        <v>8.0862148949077547E-2</v>
      </c>
    </row>
    <row r="1422" spans="1:8" x14ac:dyDescent="0.25">
      <c r="A1422" t="s">
        <v>3840</v>
      </c>
      <c r="B1422">
        <v>6798</v>
      </c>
      <c r="C1422">
        <v>7316.25</v>
      </c>
      <c r="D1422">
        <v>6628.75</v>
      </c>
      <c r="E1422">
        <v>6984.5</v>
      </c>
      <c r="G1422" s="2">
        <f t="shared" si="54"/>
        <v>2.7434539570461901E-2</v>
      </c>
      <c r="H1422" s="2">
        <f t="shared" si="55"/>
        <v>0.10371487837073355</v>
      </c>
    </row>
    <row r="1423" spans="1:8" x14ac:dyDescent="0.25">
      <c r="A1423" t="s">
        <v>3839</v>
      </c>
      <c r="B1423">
        <v>7195</v>
      </c>
      <c r="C1423">
        <v>7649</v>
      </c>
      <c r="D1423">
        <v>7153.5</v>
      </c>
      <c r="E1423">
        <v>7417.97998046875</v>
      </c>
      <c r="G1423" s="2">
        <f t="shared" si="54"/>
        <v>3.0990963234016677E-2</v>
      </c>
      <c r="H1423" s="2">
        <f t="shared" si="55"/>
        <v>6.9266792479205988E-2</v>
      </c>
    </row>
    <row r="1424" spans="1:8" x14ac:dyDescent="0.25">
      <c r="A1424" t="s">
        <v>3838</v>
      </c>
      <c r="B1424">
        <v>7251.75</v>
      </c>
      <c r="C1424">
        <v>7521.5</v>
      </c>
      <c r="D1424">
        <v>6894.25</v>
      </c>
      <c r="E1424">
        <v>7293.5</v>
      </c>
      <c r="G1424" s="2">
        <f t="shared" si="54"/>
        <v>5.7572310132037096E-3</v>
      </c>
      <c r="H1424" s="2">
        <f t="shared" si="55"/>
        <v>9.0981615114044317E-2</v>
      </c>
    </row>
    <row r="1425" spans="1:8" x14ac:dyDescent="0.25">
      <c r="A1425" t="s">
        <v>3837</v>
      </c>
      <c r="B1425">
        <v>7386</v>
      </c>
      <c r="C1425">
        <v>7392.25</v>
      </c>
      <c r="D1425">
        <v>6830</v>
      </c>
      <c r="E1425">
        <v>7225.25</v>
      </c>
      <c r="G1425" s="2">
        <f t="shared" si="54"/>
        <v>-2.176414838884376E-2</v>
      </c>
      <c r="H1425" s="2">
        <f t="shared" si="55"/>
        <v>8.2320644216691066E-2</v>
      </c>
    </row>
    <row r="1426" spans="1:8" x14ac:dyDescent="0.25">
      <c r="A1426" t="s">
        <v>3836</v>
      </c>
      <c r="B1426">
        <v>7053</v>
      </c>
      <c r="C1426">
        <v>7552.25</v>
      </c>
      <c r="D1426">
        <v>6948.75</v>
      </c>
      <c r="E1426">
        <v>7405.25</v>
      </c>
      <c r="G1426" s="2">
        <f t="shared" si="54"/>
        <v>4.9943286544732735E-2</v>
      </c>
      <c r="H1426" s="2">
        <f t="shared" si="55"/>
        <v>8.6850152905198777E-2</v>
      </c>
    </row>
    <row r="1427" spans="1:8" x14ac:dyDescent="0.25">
      <c r="A1427" t="s">
        <v>3835</v>
      </c>
      <c r="B1427">
        <v>7903</v>
      </c>
      <c r="C1427">
        <v>7905.25</v>
      </c>
      <c r="D1427">
        <v>6927</v>
      </c>
      <c r="E1427">
        <v>7057.5</v>
      </c>
      <c r="G1427" s="2">
        <f t="shared" si="54"/>
        <v>-0.10698468935847147</v>
      </c>
      <c r="H1427" s="2">
        <f t="shared" si="55"/>
        <v>0.14122275155189837</v>
      </c>
    </row>
    <row r="1428" spans="1:8" x14ac:dyDescent="0.25">
      <c r="A1428" t="s">
        <v>3834</v>
      </c>
      <c r="B1428">
        <v>7100</v>
      </c>
      <c r="C1428">
        <v>7978</v>
      </c>
      <c r="D1428">
        <v>6942.5</v>
      </c>
      <c r="E1428">
        <v>7915.75</v>
      </c>
      <c r="G1428" s="2">
        <f t="shared" si="54"/>
        <v>0.1148943661971831</v>
      </c>
      <c r="H1428" s="2">
        <f t="shared" si="55"/>
        <v>0.14915376305365502</v>
      </c>
    </row>
    <row r="1429" spans="1:8" x14ac:dyDescent="0.25">
      <c r="A1429" t="s">
        <v>3833</v>
      </c>
      <c r="B1429">
        <v>7998.75</v>
      </c>
      <c r="C1429">
        <v>8108</v>
      </c>
      <c r="D1429">
        <v>7128.5</v>
      </c>
      <c r="E1429">
        <v>7215.25</v>
      </c>
      <c r="G1429" s="2">
        <f t="shared" si="54"/>
        <v>-9.7952805125800901E-2</v>
      </c>
      <c r="H1429" s="2">
        <f t="shared" si="55"/>
        <v>0.13740618643473382</v>
      </c>
    </row>
    <row r="1430" spans="1:8" x14ac:dyDescent="0.25">
      <c r="A1430" t="s">
        <v>3832</v>
      </c>
      <c r="B1430">
        <v>8317</v>
      </c>
      <c r="C1430">
        <v>8334.25</v>
      </c>
      <c r="D1430">
        <v>7892.75</v>
      </c>
      <c r="E1430">
        <v>8003.5</v>
      </c>
      <c r="G1430" s="2">
        <f t="shared" si="54"/>
        <v>-3.769388000480943E-2</v>
      </c>
      <c r="H1430" s="2">
        <f t="shared" si="55"/>
        <v>5.5937410915080296E-2</v>
      </c>
    </row>
    <row r="1431" spans="1:8" x14ac:dyDescent="0.25">
      <c r="A1431" t="s">
        <v>3831</v>
      </c>
      <c r="B1431">
        <v>7893.75</v>
      </c>
      <c r="C1431">
        <v>8378.75</v>
      </c>
      <c r="D1431">
        <v>7814.25</v>
      </c>
      <c r="E1431">
        <v>8331.5</v>
      </c>
      <c r="G1431" s="2">
        <f t="shared" si="54"/>
        <v>5.545526524148852E-2</v>
      </c>
      <c r="H1431" s="2">
        <f t="shared" si="55"/>
        <v>7.2239818280705123E-2</v>
      </c>
    </row>
    <row r="1432" spans="1:8" x14ac:dyDescent="0.25">
      <c r="A1432" t="s">
        <v>3830</v>
      </c>
      <c r="B1432">
        <v>8369</v>
      </c>
      <c r="C1432">
        <v>8375</v>
      </c>
      <c r="D1432">
        <v>7820</v>
      </c>
      <c r="E1432">
        <v>7951.5</v>
      </c>
      <c r="G1432" s="2">
        <f t="shared" si="54"/>
        <v>-4.9886485840602221E-2</v>
      </c>
      <c r="H1432" s="2">
        <f t="shared" si="55"/>
        <v>7.0971867007672634E-2</v>
      </c>
    </row>
    <row r="1433" spans="1:8" x14ac:dyDescent="0.25">
      <c r="A1433" t="s">
        <v>3829</v>
      </c>
      <c r="B1433">
        <v>8677</v>
      </c>
      <c r="C1433">
        <v>8726.5</v>
      </c>
      <c r="D1433">
        <v>8310.5</v>
      </c>
      <c r="E1433">
        <v>8503.25</v>
      </c>
      <c r="G1433" s="2">
        <f t="shared" si="54"/>
        <v>-2.0024201913103609E-2</v>
      </c>
      <c r="H1433" s="2">
        <f t="shared" si="55"/>
        <v>5.0057156609108956E-2</v>
      </c>
    </row>
    <row r="1434" spans="1:8" x14ac:dyDescent="0.25">
      <c r="A1434" t="s">
        <v>3828</v>
      </c>
      <c r="B1434">
        <v>8889</v>
      </c>
      <c r="C1434">
        <v>8899.75</v>
      </c>
      <c r="D1434">
        <v>8610.75</v>
      </c>
      <c r="E1434">
        <v>8648.75</v>
      </c>
      <c r="G1434" s="2">
        <f t="shared" si="54"/>
        <v>-2.702778715266059E-2</v>
      </c>
      <c r="H1434" s="2">
        <f t="shared" si="55"/>
        <v>3.3562697790552508E-2</v>
      </c>
    </row>
    <row r="1435" spans="1:8" x14ac:dyDescent="0.25">
      <c r="A1435" t="s">
        <v>3827</v>
      </c>
      <c r="B1435">
        <v>8557.5</v>
      </c>
      <c r="C1435">
        <v>8950</v>
      </c>
      <c r="D1435">
        <v>8508.25</v>
      </c>
      <c r="E1435">
        <v>8896.5</v>
      </c>
      <c r="G1435" s="2">
        <f t="shared" si="54"/>
        <v>3.9614373356704646E-2</v>
      </c>
      <c r="H1435" s="2">
        <f t="shared" si="55"/>
        <v>5.1920195104751272E-2</v>
      </c>
    </row>
    <row r="1436" spans="1:8" x14ac:dyDescent="0.25">
      <c r="A1436" t="s">
        <v>3826</v>
      </c>
      <c r="B1436">
        <v>8830.5</v>
      </c>
      <c r="C1436">
        <v>9002.5</v>
      </c>
      <c r="D1436">
        <v>8511</v>
      </c>
      <c r="E1436">
        <v>8582.5</v>
      </c>
      <c r="G1436" s="2">
        <f t="shared" si="54"/>
        <v>-2.8084479927523921E-2</v>
      </c>
      <c r="H1436" s="2">
        <f t="shared" si="55"/>
        <v>5.774879567618376E-2</v>
      </c>
    </row>
    <row r="1437" spans="1:8" x14ac:dyDescent="0.25">
      <c r="A1437" t="s">
        <v>3825</v>
      </c>
      <c r="B1437">
        <v>8349.25</v>
      </c>
      <c r="C1437">
        <v>8883.25</v>
      </c>
      <c r="D1437">
        <v>8224.25</v>
      </c>
      <c r="E1437">
        <v>8791.25</v>
      </c>
      <c r="G1437" s="2">
        <f t="shared" si="54"/>
        <v>5.2938886726352663E-2</v>
      </c>
      <c r="H1437" s="2">
        <f t="shared" si="55"/>
        <v>8.0128887132565274E-2</v>
      </c>
    </row>
    <row r="1438" spans="1:8" x14ac:dyDescent="0.25">
      <c r="A1438" t="s">
        <v>3824</v>
      </c>
      <c r="B1438">
        <v>8347</v>
      </c>
      <c r="C1438">
        <v>8574.75</v>
      </c>
      <c r="D1438">
        <v>8126.25</v>
      </c>
      <c r="E1438">
        <v>8454</v>
      </c>
      <c r="G1438" s="2">
        <f t="shared" si="54"/>
        <v>1.2818976877920212E-2</v>
      </c>
      <c r="H1438" s="2">
        <f t="shared" si="55"/>
        <v>5.51915089986156E-2</v>
      </c>
    </row>
    <row r="1439" spans="1:8" x14ac:dyDescent="0.25">
      <c r="A1439" t="s">
        <v>3823</v>
      </c>
      <c r="B1439">
        <v>8811.5</v>
      </c>
      <c r="C1439">
        <v>8878.5</v>
      </c>
      <c r="D1439">
        <v>8334.25</v>
      </c>
      <c r="E1439">
        <v>8382.75</v>
      </c>
      <c r="G1439" s="2">
        <f t="shared" si="54"/>
        <v>-4.8658003745105829E-2</v>
      </c>
      <c r="H1439" s="2">
        <f t="shared" si="55"/>
        <v>6.5302816690164078E-2</v>
      </c>
    </row>
    <row r="1440" spans="1:8" x14ac:dyDescent="0.25">
      <c r="A1440" t="s">
        <v>3822</v>
      </c>
      <c r="B1440">
        <v>8868.25</v>
      </c>
      <c r="C1440">
        <v>9037.5</v>
      </c>
      <c r="D1440">
        <v>8709.5</v>
      </c>
      <c r="E1440">
        <v>8850.25</v>
      </c>
      <c r="G1440" s="2">
        <f t="shared" si="54"/>
        <v>-2.0297127392664843E-3</v>
      </c>
      <c r="H1440" s="2">
        <f t="shared" si="55"/>
        <v>3.766002640794535E-2</v>
      </c>
    </row>
    <row r="1441" spans="1:8" x14ac:dyDescent="0.25">
      <c r="A1441" t="s">
        <v>3821</v>
      </c>
      <c r="B1441">
        <v>9091</v>
      </c>
      <c r="C1441">
        <v>9224.25</v>
      </c>
      <c r="D1441">
        <v>8810</v>
      </c>
      <c r="E1441">
        <v>8854.25</v>
      </c>
      <c r="G1441" s="2">
        <f t="shared" si="54"/>
        <v>-2.6042239577604223E-2</v>
      </c>
      <c r="H1441" s="2">
        <f t="shared" si="55"/>
        <v>4.7020431328036322E-2</v>
      </c>
    </row>
    <row r="1442" spans="1:8" x14ac:dyDescent="0.25">
      <c r="A1442" t="s">
        <v>3820</v>
      </c>
      <c r="B1442">
        <v>9355.25</v>
      </c>
      <c r="C1442">
        <v>9365</v>
      </c>
      <c r="D1442">
        <v>9041.25</v>
      </c>
      <c r="E1442">
        <v>9091</v>
      </c>
      <c r="G1442" s="2">
        <f t="shared" si="54"/>
        <v>-2.8246171935544212E-2</v>
      </c>
      <c r="H1442" s="2">
        <f t="shared" si="55"/>
        <v>3.580810175584128E-2</v>
      </c>
    </row>
    <row r="1443" spans="1:8" x14ac:dyDescent="0.25">
      <c r="A1443" t="s">
        <v>3819</v>
      </c>
      <c r="B1443">
        <v>9617.25</v>
      </c>
      <c r="C1443">
        <v>9623.75</v>
      </c>
      <c r="D1443">
        <v>9411.5</v>
      </c>
      <c r="E1443">
        <v>9458</v>
      </c>
      <c r="G1443" s="2">
        <f t="shared" si="54"/>
        <v>-1.6558787595206528E-2</v>
      </c>
      <c r="H1443" s="2">
        <f t="shared" si="55"/>
        <v>2.2552196780534453E-2</v>
      </c>
    </row>
    <row r="1444" spans="1:8" x14ac:dyDescent="0.25">
      <c r="A1444" t="s">
        <v>3818</v>
      </c>
      <c r="B1444">
        <v>9744.75</v>
      </c>
      <c r="C1444">
        <v>9763</v>
      </c>
      <c r="D1444">
        <v>9517</v>
      </c>
      <c r="E1444">
        <v>9624.25</v>
      </c>
      <c r="G1444" s="2">
        <f t="shared" si="54"/>
        <v>-1.236563277662331E-2</v>
      </c>
      <c r="H1444" s="2">
        <f t="shared" si="55"/>
        <v>2.5848481664390039E-2</v>
      </c>
    </row>
    <row r="1445" spans="1:8" x14ac:dyDescent="0.25">
      <c r="A1445" t="s">
        <v>3817</v>
      </c>
      <c r="B1445">
        <v>9643.25</v>
      </c>
      <c r="C1445">
        <v>9748.75</v>
      </c>
      <c r="D1445">
        <v>9641.25</v>
      </c>
      <c r="E1445">
        <v>9733.5</v>
      </c>
      <c r="G1445" s="2">
        <f t="shared" si="54"/>
        <v>9.3588779716381933E-3</v>
      </c>
      <c r="H1445" s="2">
        <f t="shared" si="55"/>
        <v>1.1150006482561908E-2</v>
      </c>
    </row>
    <row r="1446" spans="1:8" x14ac:dyDescent="0.25">
      <c r="A1446" t="s">
        <v>3816</v>
      </c>
      <c r="B1446">
        <v>9635</v>
      </c>
      <c r="C1446">
        <v>9687.5</v>
      </c>
      <c r="D1446">
        <v>9534.25</v>
      </c>
      <c r="E1446">
        <v>9636</v>
      </c>
      <c r="G1446" s="2">
        <f t="shared" si="54"/>
        <v>1.0378827192527245E-4</v>
      </c>
      <c r="H1446" s="2">
        <f t="shared" si="55"/>
        <v>1.6073629283897526E-2</v>
      </c>
    </row>
    <row r="1447" spans="1:8" x14ac:dyDescent="0.25">
      <c r="A1447" t="s">
        <v>3815</v>
      </c>
      <c r="B1447">
        <v>9626.25</v>
      </c>
      <c r="C1447">
        <v>9659.25</v>
      </c>
      <c r="D1447">
        <v>9588</v>
      </c>
      <c r="E1447">
        <v>9632.25</v>
      </c>
      <c r="G1447" s="2">
        <f t="shared" si="54"/>
        <v>6.232956758862485E-4</v>
      </c>
      <c r="H1447" s="2">
        <f t="shared" si="55"/>
        <v>7.4311639549436799E-3</v>
      </c>
    </row>
    <row r="1448" spans="1:8" x14ac:dyDescent="0.25">
      <c r="A1448" t="s">
        <v>3814</v>
      </c>
      <c r="B1448">
        <v>9621.5</v>
      </c>
      <c r="C1448">
        <v>9644.75</v>
      </c>
      <c r="D1448">
        <v>9511.25</v>
      </c>
      <c r="E1448">
        <v>9613</v>
      </c>
      <c r="G1448" s="2">
        <f t="shared" si="54"/>
        <v>-8.8343813334719121E-4</v>
      </c>
      <c r="H1448" s="2">
        <f t="shared" si="55"/>
        <v>1.4036009988171902E-2</v>
      </c>
    </row>
    <row r="1449" spans="1:8" x14ac:dyDescent="0.25">
      <c r="A1449" t="s">
        <v>3813</v>
      </c>
      <c r="B1449">
        <v>9536.25</v>
      </c>
      <c r="C1449">
        <v>9628.25</v>
      </c>
      <c r="D1449">
        <v>9523.75</v>
      </c>
      <c r="E1449">
        <v>9625.75</v>
      </c>
      <c r="G1449" s="2">
        <f t="shared" si="54"/>
        <v>9.3852405295582648E-3</v>
      </c>
      <c r="H1449" s="2">
        <f t="shared" si="55"/>
        <v>1.0972568578553617E-2</v>
      </c>
    </row>
    <row r="1450" spans="1:8" x14ac:dyDescent="0.25">
      <c r="A1450" t="s">
        <v>3812</v>
      </c>
      <c r="B1450">
        <v>9525</v>
      </c>
      <c r="C1450">
        <v>9609.5</v>
      </c>
      <c r="D1450">
        <v>9501.25</v>
      </c>
      <c r="E1450">
        <v>9527.25</v>
      </c>
      <c r="G1450" s="2">
        <f t="shared" si="54"/>
        <v>2.3622047244094488E-4</v>
      </c>
      <c r="H1450" s="2">
        <f t="shared" si="55"/>
        <v>1.1393237731877384E-2</v>
      </c>
    </row>
    <row r="1451" spans="1:8" x14ac:dyDescent="0.25">
      <c r="A1451" t="s">
        <v>3811</v>
      </c>
      <c r="B1451">
        <v>9401.5</v>
      </c>
      <c r="C1451">
        <v>9531.5</v>
      </c>
      <c r="D1451">
        <v>9330.75</v>
      </c>
      <c r="E1451">
        <v>9527.5</v>
      </c>
      <c r="G1451" s="2">
        <f t="shared" si="54"/>
        <v>1.340211668350795E-2</v>
      </c>
      <c r="H1451" s="2">
        <f t="shared" si="55"/>
        <v>2.15148835838491E-2</v>
      </c>
    </row>
    <row r="1452" spans="1:8" x14ac:dyDescent="0.25">
      <c r="A1452" t="s">
        <v>3810</v>
      </c>
      <c r="B1452">
        <v>9467</v>
      </c>
      <c r="C1452">
        <v>9471</v>
      </c>
      <c r="D1452">
        <v>9385</v>
      </c>
      <c r="E1452">
        <v>9409.5</v>
      </c>
      <c r="G1452" s="2">
        <f t="shared" si="54"/>
        <v>-6.0737297982465408E-3</v>
      </c>
      <c r="H1452" s="2">
        <f t="shared" si="55"/>
        <v>9.1635588705380935E-3</v>
      </c>
    </row>
    <row r="1453" spans="1:8" x14ac:dyDescent="0.25">
      <c r="A1453" t="s">
        <v>3809</v>
      </c>
      <c r="B1453">
        <v>9390</v>
      </c>
      <c r="C1453">
        <v>9464</v>
      </c>
      <c r="D1453">
        <v>9362.5</v>
      </c>
      <c r="E1453">
        <v>9455.5</v>
      </c>
      <c r="G1453" s="2">
        <f t="shared" si="54"/>
        <v>6.9755058572949944E-3</v>
      </c>
      <c r="H1453" s="2">
        <f t="shared" si="55"/>
        <v>1.0841121495327103E-2</v>
      </c>
    </row>
    <row r="1454" spans="1:8" x14ac:dyDescent="0.25">
      <c r="A1454" t="s">
        <v>3808</v>
      </c>
      <c r="B1454">
        <v>9357</v>
      </c>
      <c r="C1454">
        <v>9462.75</v>
      </c>
      <c r="D1454">
        <v>9317.75</v>
      </c>
      <c r="E1454">
        <v>9381.5</v>
      </c>
      <c r="G1454" s="2">
        <f t="shared" si="54"/>
        <v>2.6183605856577963E-3</v>
      </c>
      <c r="H1454" s="2">
        <f t="shared" si="55"/>
        <v>1.5561696761557242E-2</v>
      </c>
    </row>
    <row r="1455" spans="1:8" x14ac:dyDescent="0.25">
      <c r="A1455" t="s">
        <v>3807</v>
      </c>
      <c r="B1455">
        <v>9099</v>
      </c>
      <c r="C1455">
        <v>9369.25</v>
      </c>
      <c r="D1455">
        <v>9073</v>
      </c>
      <c r="E1455">
        <v>9355</v>
      </c>
      <c r="G1455" s="2">
        <f t="shared" si="54"/>
        <v>2.8134959885701725E-2</v>
      </c>
      <c r="H1455" s="2">
        <f t="shared" si="55"/>
        <v>3.2651824093464121E-2</v>
      </c>
    </row>
    <row r="1456" spans="1:8" x14ac:dyDescent="0.25">
      <c r="A1456" t="s">
        <v>3806</v>
      </c>
      <c r="B1456">
        <v>8982.75</v>
      </c>
      <c r="C1456">
        <v>9155.75</v>
      </c>
      <c r="D1456">
        <v>8975</v>
      </c>
      <c r="E1456">
        <v>9114.25</v>
      </c>
      <c r="G1456" s="2">
        <f t="shared" si="54"/>
        <v>1.4639169519356544E-2</v>
      </c>
      <c r="H1456" s="2">
        <f t="shared" si="55"/>
        <v>2.0139275766016713E-2</v>
      </c>
    </row>
    <row r="1457" spans="1:8" x14ac:dyDescent="0.25">
      <c r="A1457" t="s">
        <v>3805</v>
      </c>
      <c r="B1457">
        <v>9226.5</v>
      </c>
      <c r="C1457">
        <v>9248.75</v>
      </c>
      <c r="D1457">
        <v>8966</v>
      </c>
      <c r="E1457">
        <v>8997.75</v>
      </c>
      <c r="G1457" s="2">
        <f t="shared" si="54"/>
        <v>-2.479271663144204E-2</v>
      </c>
      <c r="H1457" s="2">
        <f t="shared" si="55"/>
        <v>3.1535801918358239E-2</v>
      </c>
    </row>
    <row r="1458" spans="1:8" x14ac:dyDescent="0.25">
      <c r="A1458" t="s">
        <v>3804</v>
      </c>
      <c r="B1458">
        <v>9111.25</v>
      </c>
      <c r="C1458">
        <v>9240</v>
      </c>
      <c r="D1458">
        <v>9003.5</v>
      </c>
      <c r="E1458">
        <v>9216.25</v>
      </c>
      <c r="G1458" s="2">
        <f t="shared" si="54"/>
        <v>1.1524214569899849E-2</v>
      </c>
      <c r="H1458" s="2">
        <f t="shared" si="55"/>
        <v>2.6267562614538789E-2</v>
      </c>
    </row>
    <row r="1459" spans="1:8" x14ac:dyDescent="0.25">
      <c r="A1459" t="s">
        <v>3803</v>
      </c>
      <c r="B1459">
        <v>9119.5</v>
      </c>
      <c r="C1459">
        <v>9158.75</v>
      </c>
      <c r="D1459">
        <v>9072.25</v>
      </c>
      <c r="E1459">
        <v>9098.5</v>
      </c>
      <c r="G1459" s="2">
        <f t="shared" si="54"/>
        <v>-2.3027578266352324E-3</v>
      </c>
      <c r="H1459" s="2">
        <f t="shared" si="55"/>
        <v>9.5345697043181122E-3</v>
      </c>
    </row>
    <row r="1460" spans="1:8" x14ac:dyDescent="0.25">
      <c r="A1460" t="s">
        <v>3802</v>
      </c>
      <c r="B1460">
        <v>8952.5</v>
      </c>
      <c r="C1460">
        <v>9136.25</v>
      </c>
      <c r="D1460">
        <v>8952.5</v>
      </c>
      <c r="E1460">
        <v>9105.25</v>
      </c>
      <c r="G1460" s="2">
        <f t="shared" si="54"/>
        <v>1.7062273108070371E-2</v>
      </c>
      <c r="H1460" s="2">
        <f t="shared" si="55"/>
        <v>2.0524993018709858E-2</v>
      </c>
    </row>
    <row r="1461" spans="1:8" x14ac:dyDescent="0.25">
      <c r="A1461" t="s">
        <v>3801</v>
      </c>
      <c r="B1461">
        <v>9077</v>
      </c>
      <c r="C1461">
        <v>9077</v>
      </c>
      <c r="D1461">
        <v>8925.5</v>
      </c>
      <c r="E1461">
        <v>8954.5</v>
      </c>
      <c r="G1461" s="2">
        <f t="shared" si="54"/>
        <v>-1.3495648341963203E-2</v>
      </c>
      <c r="H1461" s="2">
        <f t="shared" si="55"/>
        <v>1.6973839000616213E-2</v>
      </c>
    </row>
    <row r="1462" spans="1:8" x14ac:dyDescent="0.25">
      <c r="A1462" t="s">
        <v>3800</v>
      </c>
      <c r="B1462">
        <v>9252</v>
      </c>
      <c r="C1462">
        <v>9287.25</v>
      </c>
      <c r="D1462">
        <v>9109.5</v>
      </c>
      <c r="E1462">
        <v>9144.5</v>
      </c>
      <c r="G1462" s="2">
        <f t="shared" si="54"/>
        <v>-1.1619109381755297E-2</v>
      </c>
      <c r="H1462" s="2">
        <f t="shared" si="55"/>
        <v>1.951259673966738E-2</v>
      </c>
    </row>
    <row r="1463" spans="1:8" x14ac:dyDescent="0.25">
      <c r="A1463" t="s">
        <v>3799</v>
      </c>
      <c r="B1463">
        <v>9190</v>
      </c>
      <c r="C1463">
        <v>9253.5</v>
      </c>
      <c r="D1463">
        <v>9151.75</v>
      </c>
      <c r="E1463">
        <v>9248.25</v>
      </c>
      <c r="G1463" s="2">
        <f t="shared" si="54"/>
        <v>6.3384113166485307E-3</v>
      </c>
      <c r="H1463" s="2">
        <f t="shared" si="55"/>
        <v>1.1118092168164558E-2</v>
      </c>
    </row>
    <row r="1464" spans="1:8" x14ac:dyDescent="0.25">
      <c r="A1464" t="s">
        <v>3798</v>
      </c>
      <c r="B1464">
        <v>9179.5</v>
      </c>
      <c r="C1464">
        <v>9254</v>
      </c>
      <c r="D1464">
        <v>9174.25</v>
      </c>
      <c r="E1464">
        <v>9195.75</v>
      </c>
      <c r="G1464" s="2">
        <f t="shared" si="54"/>
        <v>1.770248924233346E-3</v>
      </c>
      <c r="H1464" s="2">
        <f t="shared" si="55"/>
        <v>8.692808676458566E-3</v>
      </c>
    </row>
    <row r="1465" spans="1:8" x14ac:dyDescent="0.25">
      <c r="A1465" t="s">
        <v>3797</v>
      </c>
      <c r="B1465">
        <v>9174</v>
      </c>
      <c r="C1465">
        <v>9199.75</v>
      </c>
      <c r="D1465">
        <v>9114.75</v>
      </c>
      <c r="E1465">
        <v>9169.75</v>
      </c>
      <c r="G1465" s="2">
        <f t="shared" si="54"/>
        <v>-4.6326575103553523E-4</v>
      </c>
      <c r="H1465" s="2">
        <f t="shared" si="55"/>
        <v>9.3255437614855035E-3</v>
      </c>
    </row>
    <row r="1466" spans="1:8" x14ac:dyDescent="0.25">
      <c r="A1466" t="s">
        <v>3796</v>
      </c>
      <c r="B1466">
        <v>9137</v>
      </c>
      <c r="C1466">
        <v>9189.25</v>
      </c>
      <c r="D1466">
        <v>9130</v>
      </c>
      <c r="E1466">
        <v>9174.5</v>
      </c>
      <c r="G1466" s="2">
        <f t="shared" si="54"/>
        <v>4.1041917478384588E-3</v>
      </c>
      <c r="H1466" s="2">
        <f t="shared" si="55"/>
        <v>6.4895947426067907E-3</v>
      </c>
    </row>
    <row r="1467" spans="1:8" x14ac:dyDescent="0.25">
      <c r="A1467" t="s">
        <v>3795</v>
      </c>
      <c r="B1467">
        <v>9061.75</v>
      </c>
      <c r="C1467">
        <v>9140.25</v>
      </c>
      <c r="D1467">
        <v>9061.5</v>
      </c>
      <c r="E1467">
        <v>9133.5</v>
      </c>
      <c r="G1467" s="2">
        <f t="shared" si="54"/>
        <v>7.9178966535161533E-3</v>
      </c>
      <c r="H1467" s="2">
        <f t="shared" si="55"/>
        <v>8.6906141367323296E-3</v>
      </c>
    </row>
    <row r="1468" spans="1:8" x14ac:dyDescent="0.25">
      <c r="A1468" t="s">
        <v>3794</v>
      </c>
      <c r="B1468">
        <v>9062</v>
      </c>
      <c r="C1468">
        <v>9096</v>
      </c>
      <c r="D1468">
        <v>9023</v>
      </c>
      <c r="E1468">
        <v>9060</v>
      </c>
      <c r="G1468" s="2">
        <f t="shared" si="54"/>
        <v>-2.2070183182520416E-4</v>
      </c>
      <c r="H1468" s="2">
        <f t="shared" si="55"/>
        <v>8.0904355535852818E-3</v>
      </c>
    </row>
    <row r="1469" spans="1:8" x14ac:dyDescent="0.25">
      <c r="A1469" t="s">
        <v>3793</v>
      </c>
      <c r="B1469">
        <v>9087.75</v>
      </c>
      <c r="C1469">
        <v>9114.75</v>
      </c>
      <c r="D1469">
        <v>9035</v>
      </c>
      <c r="E1469">
        <v>9062.5</v>
      </c>
      <c r="G1469" s="2">
        <f t="shared" si="54"/>
        <v>-2.7784655167670765E-3</v>
      </c>
      <c r="H1469" s="2">
        <f t="shared" si="55"/>
        <v>8.8267847260653023E-3</v>
      </c>
    </row>
    <row r="1470" spans="1:8" x14ac:dyDescent="0.25">
      <c r="A1470" t="s">
        <v>3792</v>
      </c>
      <c r="B1470">
        <v>8979</v>
      </c>
      <c r="C1470">
        <v>9095.5</v>
      </c>
      <c r="D1470">
        <v>8979</v>
      </c>
      <c r="E1470">
        <v>9088.25</v>
      </c>
      <c r="G1470" s="2">
        <f t="shared" si="54"/>
        <v>1.2167279207038646E-2</v>
      </c>
      <c r="H1470" s="2">
        <f t="shared" si="55"/>
        <v>1.2974718788283773E-2</v>
      </c>
    </row>
    <row r="1471" spans="1:8" x14ac:dyDescent="0.25">
      <c r="A1471" t="s">
        <v>3791</v>
      </c>
      <c r="B1471">
        <v>9010</v>
      </c>
      <c r="C1471">
        <v>9055.5</v>
      </c>
      <c r="D1471">
        <v>8966.25</v>
      </c>
      <c r="E1471">
        <v>8978.25</v>
      </c>
      <c r="G1471" s="2">
        <f t="shared" si="54"/>
        <v>-3.5238623751387347E-3</v>
      </c>
      <c r="H1471" s="2">
        <f t="shared" si="55"/>
        <v>9.9539941447093268E-3</v>
      </c>
    </row>
    <row r="1472" spans="1:8" x14ac:dyDescent="0.25">
      <c r="A1472" t="s">
        <v>3790</v>
      </c>
      <c r="B1472">
        <v>8948.75</v>
      </c>
      <c r="C1472">
        <v>9022.25</v>
      </c>
      <c r="D1472">
        <v>8932.5</v>
      </c>
      <c r="E1472">
        <v>9009</v>
      </c>
      <c r="G1472" s="2">
        <f t="shared" si="54"/>
        <v>6.7327839083670907E-3</v>
      </c>
      <c r="H1472" s="2">
        <f t="shared" si="55"/>
        <v>1.0047579065211308E-2</v>
      </c>
    </row>
    <row r="1473" spans="1:8" x14ac:dyDescent="0.25">
      <c r="A1473" t="s">
        <v>3789</v>
      </c>
      <c r="B1473">
        <v>8841.5</v>
      </c>
      <c r="C1473">
        <v>8972.25</v>
      </c>
      <c r="D1473">
        <v>8678</v>
      </c>
      <c r="E1473">
        <v>8944.5</v>
      </c>
      <c r="G1473" s="2">
        <f t="shared" si="54"/>
        <v>1.1649606967143584E-2</v>
      </c>
      <c r="H1473" s="2">
        <f t="shared" si="55"/>
        <v>3.3907582392256282E-2</v>
      </c>
    </row>
    <row r="1474" spans="1:8" x14ac:dyDescent="0.25">
      <c r="A1474" t="s">
        <v>3788</v>
      </c>
      <c r="B1474">
        <v>8853.25</v>
      </c>
      <c r="C1474">
        <v>8894.75</v>
      </c>
      <c r="D1474">
        <v>8825.75</v>
      </c>
      <c r="E1474">
        <v>8853</v>
      </c>
      <c r="G1474" s="2">
        <f t="shared" si="54"/>
        <v>-2.8238217603704854E-5</v>
      </c>
      <c r="H1474" s="2">
        <f t="shared" si="55"/>
        <v>7.8180324618304393E-3</v>
      </c>
    </row>
    <row r="1475" spans="1:8" x14ac:dyDescent="0.25">
      <c r="A1475" t="s">
        <v>3787</v>
      </c>
      <c r="B1475">
        <v>8772.25</v>
      </c>
      <c r="C1475">
        <v>8873</v>
      </c>
      <c r="D1475">
        <v>8723</v>
      </c>
      <c r="E1475">
        <v>8847.5</v>
      </c>
      <c r="G1475" s="2">
        <f t="shared" ref="G1475:G1538" si="56" xml:space="preserve"> (E1475-B1475)/B1475</f>
        <v>8.5781868961782894E-3</v>
      </c>
      <c r="H1475" s="2">
        <f t="shared" ref="H1475:H1538" si="57" xml:space="preserve"> (C1475-D1475) / D1475</f>
        <v>1.7195918835263099E-2</v>
      </c>
    </row>
    <row r="1476" spans="1:8" x14ac:dyDescent="0.25">
      <c r="A1476" t="s">
        <v>3786</v>
      </c>
      <c r="B1476">
        <v>8895.5</v>
      </c>
      <c r="C1476">
        <v>8907.25</v>
      </c>
      <c r="D1476">
        <v>8735.25</v>
      </c>
      <c r="E1476">
        <v>8810</v>
      </c>
      <c r="G1476" s="2">
        <f t="shared" si="56"/>
        <v>-9.6116013714799622E-3</v>
      </c>
      <c r="H1476" s="2">
        <f t="shared" si="57"/>
        <v>1.9690335136372743E-2</v>
      </c>
    </row>
    <row r="1477" spans="1:8" x14ac:dyDescent="0.25">
      <c r="A1477" t="s">
        <v>3785</v>
      </c>
      <c r="B1477">
        <v>8776.75</v>
      </c>
      <c r="C1477">
        <v>8901.5</v>
      </c>
      <c r="D1477">
        <v>8769.5</v>
      </c>
      <c r="E1477">
        <v>8891.75</v>
      </c>
      <c r="G1477" s="2">
        <f t="shared" si="56"/>
        <v>1.310280001139374E-2</v>
      </c>
      <c r="H1477" s="2">
        <f t="shared" si="57"/>
        <v>1.5052169450937909E-2</v>
      </c>
    </row>
    <row r="1478" spans="1:8" x14ac:dyDescent="0.25">
      <c r="A1478" t="s">
        <v>3784</v>
      </c>
      <c r="B1478">
        <v>8731.75</v>
      </c>
      <c r="C1478">
        <v>8772.25</v>
      </c>
      <c r="D1478">
        <v>8692.25</v>
      </c>
      <c r="E1478">
        <v>8752.25</v>
      </c>
      <c r="G1478" s="2">
        <f t="shared" si="56"/>
        <v>2.3477538866779283E-3</v>
      </c>
      <c r="H1478" s="2">
        <f t="shared" si="57"/>
        <v>9.203600908855589E-3</v>
      </c>
    </row>
    <row r="1479" spans="1:8" x14ac:dyDescent="0.25">
      <c r="A1479" t="s">
        <v>3783</v>
      </c>
      <c r="B1479">
        <v>8783.5</v>
      </c>
      <c r="C1479">
        <v>8809.75</v>
      </c>
      <c r="D1479">
        <v>8691.25</v>
      </c>
      <c r="E1479">
        <v>8733.75</v>
      </c>
      <c r="G1479" s="2">
        <f t="shared" si="56"/>
        <v>-5.6640291455570101E-3</v>
      </c>
      <c r="H1479" s="2">
        <f t="shared" si="57"/>
        <v>1.3634402416223212E-2</v>
      </c>
    </row>
    <row r="1480" spans="1:8" x14ac:dyDescent="0.25">
      <c r="A1480" t="s">
        <v>3782</v>
      </c>
      <c r="B1480">
        <v>8801</v>
      </c>
      <c r="C1480">
        <v>8843.5</v>
      </c>
      <c r="D1480">
        <v>8769</v>
      </c>
      <c r="E1480">
        <v>8783.25</v>
      </c>
      <c r="G1480" s="2">
        <f t="shared" si="56"/>
        <v>-2.0168162708783092E-3</v>
      </c>
      <c r="H1480" s="2">
        <f t="shared" si="57"/>
        <v>8.4958376097616604E-3</v>
      </c>
    </row>
    <row r="1481" spans="1:8" x14ac:dyDescent="0.25">
      <c r="A1481" t="s">
        <v>3781</v>
      </c>
      <c r="B1481">
        <v>8730.25</v>
      </c>
      <c r="C1481">
        <v>8805</v>
      </c>
      <c r="D1481">
        <v>8729</v>
      </c>
      <c r="E1481">
        <v>8804.25</v>
      </c>
      <c r="G1481" s="2">
        <f t="shared" si="56"/>
        <v>8.4762750207611464E-3</v>
      </c>
      <c r="H1481" s="2">
        <f t="shared" si="57"/>
        <v>8.7066101500744651E-3</v>
      </c>
    </row>
    <row r="1482" spans="1:8" x14ac:dyDescent="0.25">
      <c r="A1482" t="s">
        <v>3780</v>
      </c>
      <c r="B1482">
        <v>8728.25</v>
      </c>
      <c r="C1482">
        <v>8736</v>
      </c>
      <c r="D1482">
        <v>8707</v>
      </c>
      <c r="E1482">
        <v>8729.5</v>
      </c>
      <c r="G1482" s="2">
        <f t="shared" si="56"/>
        <v>1.432131297797382E-4</v>
      </c>
      <c r="H1482" s="2">
        <f t="shared" si="57"/>
        <v>3.3306534971861718E-3</v>
      </c>
    </row>
    <row r="1483" spans="1:8" x14ac:dyDescent="0.25">
      <c r="A1483" t="s">
        <v>3779</v>
      </c>
      <c r="B1483">
        <v>8710.75</v>
      </c>
      <c r="C1483">
        <v>8743.25</v>
      </c>
      <c r="D1483">
        <v>8707.5</v>
      </c>
      <c r="E1483">
        <v>8726.5</v>
      </c>
      <c r="G1483" s="2">
        <f t="shared" si="56"/>
        <v>1.8081106678529404E-3</v>
      </c>
      <c r="H1483" s="2">
        <f t="shared" si="57"/>
        <v>4.10565604364054E-3</v>
      </c>
    </row>
    <row r="1484" spans="1:8" x14ac:dyDescent="0.25">
      <c r="A1484" t="s">
        <v>3778</v>
      </c>
      <c r="B1484">
        <v>8651</v>
      </c>
      <c r="C1484">
        <v>8707.4599609375</v>
      </c>
      <c r="D1484">
        <v>8638.25</v>
      </c>
      <c r="E1484">
        <v>8707.4599609375</v>
      </c>
      <c r="G1484" s="2">
        <f t="shared" si="56"/>
        <v>6.5264086160559476E-3</v>
      </c>
      <c r="H1484" s="2">
        <f t="shared" si="57"/>
        <v>8.0120349535496189E-3</v>
      </c>
    </row>
    <row r="1485" spans="1:8" x14ac:dyDescent="0.25">
      <c r="A1485" t="s">
        <v>3777</v>
      </c>
      <c r="B1485">
        <v>8598</v>
      </c>
      <c r="C1485">
        <v>8655.5</v>
      </c>
      <c r="D1485">
        <v>8580.25</v>
      </c>
      <c r="E1485">
        <v>8642.5</v>
      </c>
      <c r="G1485" s="2">
        <f t="shared" si="56"/>
        <v>5.1756222377297044E-3</v>
      </c>
      <c r="H1485" s="2">
        <f t="shared" si="57"/>
        <v>8.7701407301652053E-3</v>
      </c>
    </row>
    <row r="1486" spans="1:8" x14ac:dyDescent="0.25">
      <c r="A1486" t="s">
        <v>3776</v>
      </c>
      <c r="B1486">
        <v>8569.75</v>
      </c>
      <c r="C1486">
        <v>8612</v>
      </c>
      <c r="D1486">
        <v>8567.75</v>
      </c>
      <c r="E1486">
        <v>8590.25</v>
      </c>
      <c r="G1486" s="2">
        <f t="shared" si="56"/>
        <v>2.3921351264622657E-3</v>
      </c>
      <c r="H1486" s="2">
        <f t="shared" si="57"/>
        <v>5.1647165241749584E-3</v>
      </c>
    </row>
    <row r="1487" spans="1:8" x14ac:dyDescent="0.25">
      <c r="A1487" t="s">
        <v>3775</v>
      </c>
      <c r="B1487">
        <v>8576</v>
      </c>
      <c r="C1487">
        <v>8596.75</v>
      </c>
      <c r="D1487">
        <v>8563.25</v>
      </c>
      <c r="E1487">
        <v>8576.25</v>
      </c>
      <c r="G1487" s="2">
        <f t="shared" si="56"/>
        <v>2.9151119402985074E-5</v>
      </c>
      <c r="H1487" s="2">
        <f t="shared" si="57"/>
        <v>3.9120660964003153E-3</v>
      </c>
    </row>
    <row r="1488" spans="1:8" x14ac:dyDescent="0.25">
      <c r="A1488" t="s">
        <v>3774</v>
      </c>
      <c r="B1488">
        <v>8507</v>
      </c>
      <c r="C1488">
        <v>8587.75</v>
      </c>
      <c r="D1488">
        <v>8503.25</v>
      </c>
      <c r="E1488">
        <v>8576</v>
      </c>
      <c r="G1488" s="2">
        <f t="shared" si="56"/>
        <v>8.1109674385799937E-3</v>
      </c>
      <c r="H1488" s="2">
        <f t="shared" si="57"/>
        <v>9.9373768853085586E-3</v>
      </c>
    </row>
    <row r="1489" spans="1:8" x14ac:dyDescent="0.25">
      <c r="A1489" t="s">
        <v>3773</v>
      </c>
      <c r="B1489">
        <v>8485</v>
      </c>
      <c r="C1489">
        <v>8523.75</v>
      </c>
      <c r="D1489">
        <v>8435.5</v>
      </c>
      <c r="E1489">
        <v>8494</v>
      </c>
      <c r="G1489" s="2">
        <f t="shared" si="56"/>
        <v>1.0606953447259871E-3</v>
      </c>
      <c r="H1489" s="2">
        <f t="shared" si="57"/>
        <v>1.0461739078892775E-2</v>
      </c>
    </row>
    <row r="1490" spans="1:8" x14ac:dyDescent="0.25">
      <c r="A1490" t="s">
        <v>3772</v>
      </c>
      <c r="B1490">
        <v>8407.5</v>
      </c>
      <c r="C1490">
        <v>8497</v>
      </c>
      <c r="D1490">
        <v>8381</v>
      </c>
      <c r="E1490">
        <v>8465.25</v>
      </c>
      <c r="G1490" s="2">
        <f t="shared" si="56"/>
        <v>6.8688670829616418E-3</v>
      </c>
      <c r="H1490" s="2">
        <f t="shared" si="57"/>
        <v>1.384083044982699E-2</v>
      </c>
    </row>
    <row r="1491" spans="1:8" x14ac:dyDescent="0.25">
      <c r="A1491" t="s">
        <v>3771</v>
      </c>
      <c r="B1491">
        <v>8366.25</v>
      </c>
      <c r="C1491">
        <v>8411</v>
      </c>
      <c r="D1491">
        <v>8345</v>
      </c>
      <c r="E1491">
        <v>8405.5</v>
      </c>
      <c r="G1491" s="2">
        <f t="shared" si="56"/>
        <v>4.6914686986403702E-3</v>
      </c>
      <c r="H1491" s="2">
        <f t="shared" si="57"/>
        <v>7.9089275014979036E-3</v>
      </c>
    </row>
    <row r="1492" spans="1:8" x14ac:dyDescent="0.25">
      <c r="A1492" t="s">
        <v>3770</v>
      </c>
      <c r="B1492">
        <v>8354.5</v>
      </c>
      <c r="C1492">
        <v>8398</v>
      </c>
      <c r="D1492">
        <v>8297</v>
      </c>
      <c r="E1492">
        <v>8363.75</v>
      </c>
      <c r="G1492" s="2">
        <f t="shared" si="56"/>
        <v>1.1071877431324435E-3</v>
      </c>
      <c r="H1492" s="2">
        <f t="shared" si="57"/>
        <v>1.2173074605279017E-2</v>
      </c>
    </row>
    <row r="1493" spans="1:8" x14ac:dyDescent="0.25">
      <c r="A1493" t="s">
        <v>3769</v>
      </c>
      <c r="B1493">
        <v>8401.5</v>
      </c>
      <c r="C1493">
        <v>8427.25</v>
      </c>
      <c r="D1493">
        <v>8347</v>
      </c>
      <c r="E1493">
        <v>8356</v>
      </c>
      <c r="G1493" s="2">
        <f t="shared" si="56"/>
        <v>-5.4156995774564069E-3</v>
      </c>
      <c r="H1493" s="2">
        <f t="shared" si="57"/>
        <v>9.6142326584401586E-3</v>
      </c>
    </row>
    <row r="1494" spans="1:8" x14ac:dyDescent="0.25">
      <c r="A1494" t="s">
        <v>3768</v>
      </c>
      <c r="B1494">
        <v>8311</v>
      </c>
      <c r="C1494">
        <v>8409.5</v>
      </c>
      <c r="D1494">
        <v>8307.75</v>
      </c>
      <c r="E1494">
        <v>8400.25</v>
      </c>
      <c r="G1494" s="2">
        <f t="shared" si="56"/>
        <v>1.0738779930212971E-2</v>
      </c>
      <c r="H1494" s="2">
        <f t="shared" si="57"/>
        <v>1.2247600132406488E-2</v>
      </c>
    </row>
    <row r="1495" spans="1:8" x14ac:dyDescent="0.25">
      <c r="A1495" t="s">
        <v>3767</v>
      </c>
      <c r="B1495">
        <v>8296.25</v>
      </c>
      <c r="C1495">
        <v>8340</v>
      </c>
      <c r="D1495">
        <v>8273.25</v>
      </c>
      <c r="E1495">
        <v>8309.25</v>
      </c>
      <c r="G1495" s="2">
        <f t="shared" si="56"/>
        <v>1.5669730299834263E-3</v>
      </c>
      <c r="H1495" s="2">
        <f t="shared" si="57"/>
        <v>8.0681715166349387E-3</v>
      </c>
    </row>
    <row r="1496" spans="1:8" x14ac:dyDescent="0.25">
      <c r="A1496" t="s">
        <v>3766</v>
      </c>
      <c r="B1496">
        <v>8258.75</v>
      </c>
      <c r="C1496">
        <v>8319.25</v>
      </c>
      <c r="D1496">
        <v>8220.5</v>
      </c>
      <c r="E1496">
        <v>8295.25</v>
      </c>
      <c r="G1496" s="2">
        <f t="shared" si="56"/>
        <v>4.419555017405782E-3</v>
      </c>
      <c r="H1496" s="2">
        <f t="shared" si="57"/>
        <v>1.201265129858281E-2</v>
      </c>
    </row>
    <row r="1497" spans="1:8" x14ac:dyDescent="0.25">
      <c r="A1497" t="s">
        <v>3765</v>
      </c>
      <c r="B1497">
        <v>8313.75</v>
      </c>
      <c r="C1497">
        <v>8337.5</v>
      </c>
      <c r="D1497">
        <v>8168.25</v>
      </c>
      <c r="E1497">
        <v>8251.25</v>
      </c>
      <c r="G1497" s="2">
        <f t="shared" si="56"/>
        <v>-7.5176665163133359E-3</v>
      </c>
      <c r="H1497" s="2">
        <f t="shared" si="57"/>
        <v>2.0720472561442171E-2</v>
      </c>
    </row>
    <row r="1498" spans="1:8" x14ac:dyDescent="0.25">
      <c r="A1498" t="s">
        <v>3764</v>
      </c>
      <c r="B1498">
        <v>8424.5</v>
      </c>
      <c r="C1498">
        <v>8457.25</v>
      </c>
      <c r="D1498">
        <v>8276.5</v>
      </c>
      <c r="E1498">
        <v>8316</v>
      </c>
      <c r="G1498" s="2">
        <f t="shared" si="56"/>
        <v>-1.2879102617366016E-2</v>
      </c>
      <c r="H1498" s="2">
        <f t="shared" si="57"/>
        <v>2.1838941581586419E-2</v>
      </c>
    </row>
    <row r="1499" spans="1:8" x14ac:dyDescent="0.25">
      <c r="A1499" t="s">
        <v>3763</v>
      </c>
      <c r="B1499">
        <v>8456.75</v>
      </c>
      <c r="C1499">
        <v>8458.25</v>
      </c>
      <c r="D1499">
        <v>8406.5</v>
      </c>
      <c r="E1499">
        <v>8417.5</v>
      </c>
      <c r="G1499" s="2">
        <f t="shared" si="56"/>
        <v>-4.641262896502794E-3</v>
      </c>
      <c r="H1499" s="2">
        <f t="shared" si="57"/>
        <v>6.1559507523939808E-3</v>
      </c>
    </row>
    <row r="1500" spans="1:8" x14ac:dyDescent="0.25">
      <c r="A1500" t="s">
        <v>3762</v>
      </c>
      <c r="B1500">
        <v>8402.75</v>
      </c>
      <c r="C1500">
        <v>8458.75</v>
      </c>
      <c r="D1500">
        <v>8397</v>
      </c>
      <c r="E1500">
        <v>8454.75</v>
      </c>
      <c r="G1500" s="2">
        <f t="shared" si="56"/>
        <v>6.1884502097527593E-3</v>
      </c>
      <c r="H1500" s="2">
        <f t="shared" si="57"/>
        <v>7.3538168393473859E-3</v>
      </c>
    </row>
    <row r="1501" spans="1:8" x14ac:dyDescent="0.25">
      <c r="A1501" t="s">
        <v>3761</v>
      </c>
      <c r="B1501">
        <v>8374.25</v>
      </c>
      <c r="C1501">
        <v>8422</v>
      </c>
      <c r="D1501">
        <v>8366.25</v>
      </c>
      <c r="E1501">
        <v>8400.75</v>
      </c>
      <c r="G1501" s="2">
        <f t="shared" si="56"/>
        <v>3.1644624891781353E-3</v>
      </c>
      <c r="H1501" s="2">
        <f t="shared" si="57"/>
        <v>6.663678470043329E-3</v>
      </c>
    </row>
    <row r="1502" spans="1:8" x14ac:dyDescent="0.25">
      <c r="A1502" t="s">
        <v>3760</v>
      </c>
      <c r="B1502">
        <v>8303.25</v>
      </c>
      <c r="C1502">
        <v>8379.25</v>
      </c>
      <c r="D1502">
        <v>8296.5</v>
      </c>
      <c r="E1502">
        <v>8376.5</v>
      </c>
      <c r="G1502" s="2">
        <f t="shared" si="56"/>
        <v>8.8218468671905585E-3</v>
      </c>
      <c r="H1502" s="2">
        <f t="shared" si="57"/>
        <v>9.974085457723136E-3</v>
      </c>
    </row>
    <row r="1503" spans="1:8" x14ac:dyDescent="0.25">
      <c r="A1503" t="s">
        <v>3759</v>
      </c>
      <c r="B1503">
        <v>8280.25</v>
      </c>
      <c r="C1503">
        <v>8313.5</v>
      </c>
      <c r="D1503">
        <v>8233.25</v>
      </c>
      <c r="E1503">
        <v>8280.5</v>
      </c>
      <c r="G1503" s="2">
        <f t="shared" si="56"/>
        <v>3.0192325110956794E-5</v>
      </c>
      <c r="H1503" s="2">
        <f t="shared" si="57"/>
        <v>9.7470622172289197E-3</v>
      </c>
    </row>
    <row r="1504" spans="1:8" x14ac:dyDescent="0.25">
      <c r="A1504" t="s">
        <v>3758</v>
      </c>
      <c r="B1504">
        <v>8261.5</v>
      </c>
      <c r="C1504">
        <v>8308</v>
      </c>
      <c r="D1504">
        <v>8240</v>
      </c>
      <c r="E1504">
        <v>8274.5</v>
      </c>
      <c r="G1504" s="2">
        <f t="shared" si="56"/>
        <v>1.5735641227380016E-3</v>
      </c>
      <c r="H1504" s="2">
        <f t="shared" si="57"/>
        <v>8.2524271844660203E-3</v>
      </c>
    </row>
    <row r="1505" spans="1:8" x14ac:dyDescent="0.25">
      <c r="A1505" t="s">
        <v>3757</v>
      </c>
      <c r="B1505">
        <v>8333</v>
      </c>
      <c r="C1505">
        <v>8348</v>
      </c>
      <c r="D1505">
        <v>8231</v>
      </c>
      <c r="E1505">
        <v>8291.75</v>
      </c>
      <c r="G1505" s="2">
        <f t="shared" si="56"/>
        <v>-4.9501980079203166E-3</v>
      </c>
      <c r="H1505" s="2">
        <f t="shared" si="57"/>
        <v>1.4214554732110314E-2</v>
      </c>
    </row>
    <row r="1506" spans="1:8" x14ac:dyDescent="0.25">
      <c r="A1506" t="s">
        <v>3756</v>
      </c>
      <c r="B1506">
        <v>8335</v>
      </c>
      <c r="C1506">
        <v>8379</v>
      </c>
      <c r="D1506">
        <v>8312.5</v>
      </c>
      <c r="E1506">
        <v>8341.5</v>
      </c>
      <c r="G1506" s="2">
        <f t="shared" si="56"/>
        <v>7.7984403119376125E-4</v>
      </c>
      <c r="H1506" s="2">
        <f t="shared" si="57"/>
        <v>8.0000000000000002E-3</v>
      </c>
    </row>
    <row r="1507" spans="1:8" x14ac:dyDescent="0.25">
      <c r="A1507" t="s">
        <v>3755</v>
      </c>
      <c r="B1507">
        <v>8318.75</v>
      </c>
      <c r="C1507">
        <v>8367</v>
      </c>
      <c r="D1507">
        <v>8279.25</v>
      </c>
      <c r="E1507">
        <v>8333.5</v>
      </c>
      <c r="G1507" s="2">
        <f t="shared" si="56"/>
        <v>1.7731029301277235E-3</v>
      </c>
      <c r="H1507" s="2">
        <f t="shared" si="57"/>
        <v>1.0598786121931334E-2</v>
      </c>
    </row>
    <row r="1508" spans="1:8" x14ac:dyDescent="0.25">
      <c r="A1508" t="s">
        <v>3754</v>
      </c>
      <c r="B1508">
        <v>8267.5</v>
      </c>
      <c r="C1508">
        <v>8324</v>
      </c>
      <c r="D1508">
        <v>8261.25</v>
      </c>
      <c r="E1508">
        <v>8318.75</v>
      </c>
      <c r="G1508" s="2">
        <f t="shared" si="56"/>
        <v>6.1989718778348961E-3</v>
      </c>
      <c r="H1508" s="2">
        <f t="shared" si="57"/>
        <v>7.5957028294749585E-3</v>
      </c>
    </row>
    <row r="1509" spans="1:8" x14ac:dyDescent="0.25">
      <c r="A1509" t="s">
        <v>3753</v>
      </c>
      <c r="B1509">
        <v>8269</v>
      </c>
      <c r="C1509">
        <v>8285.5</v>
      </c>
      <c r="D1509">
        <v>8216.25</v>
      </c>
      <c r="E1509">
        <v>8265.5</v>
      </c>
      <c r="G1509" s="2">
        <f t="shared" si="56"/>
        <v>-4.2326762607328578E-4</v>
      </c>
      <c r="H1509" s="2">
        <f t="shared" si="57"/>
        <v>8.4284192910390986E-3</v>
      </c>
    </row>
    <row r="1510" spans="1:8" x14ac:dyDescent="0.25">
      <c r="A1510" t="s">
        <v>3752</v>
      </c>
      <c r="B1510">
        <v>8273</v>
      </c>
      <c r="C1510">
        <v>8281.5</v>
      </c>
      <c r="D1510">
        <v>8220</v>
      </c>
      <c r="E1510">
        <v>8265.75</v>
      </c>
      <c r="G1510" s="2">
        <f t="shared" si="56"/>
        <v>-8.7634473588782793E-4</v>
      </c>
      <c r="H1510" s="2">
        <f t="shared" si="57"/>
        <v>7.4817518248175181E-3</v>
      </c>
    </row>
    <row r="1511" spans="1:8" x14ac:dyDescent="0.25">
      <c r="A1511" t="s">
        <v>3751</v>
      </c>
      <c r="B1511">
        <v>8253.25</v>
      </c>
      <c r="C1511">
        <v>8300.25</v>
      </c>
      <c r="D1511">
        <v>8228.5</v>
      </c>
      <c r="E1511">
        <v>8275</v>
      </c>
      <c r="G1511" s="2">
        <f t="shared" si="56"/>
        <v>2.6353254778420624E-3</v>
      </c>
      <c r="H1511" s="2">
        <f t="shared" si="57"/>
        <v>8.7196937473415573E-3</v>
      </c>
    </row>
    <row r="1512" spans="1:8" x14ac:dyDescent="0.25">
      <c r="A1512" t="s">
        <v>3750</v>
      </c>
      <c r="B1512">
        <v>8257.25</v>
      </c>
      <c r="C1512">
        <v>8261.75</v>
      </c>
      <c r="D1512">
        <v>8206.5</v>
      </c>
      <c r="E1512">
        <v>8249.75</v>
      </c>
      <c r="G1512" s="2">
        <f t="shared" si="56"/>
        <v>-9.0829271246480362E-4</v>
      </c>
      <c r="H1512" s="2">
        <f t="shared" si="57"/>
        <v>6.7324681654785841E-3</v>
      </c>
    </row>
    <row r="1513" spans="1:8" x14ac:dyDescent="0.25">
      <c r="A1513" t="s">
        <v>3749</v>
      </c>
      <c r="B1513">
        <v>8230</v>
      </c>
      <c r="C1513">
        <v>8264.25</v>
      </c>
      <c r="D1513">
        <v>8190</v>
      </c>
      <c r="E1513">
        <v>8257.25</v>
      </c>
      <c r="G1513" s="2">
        <f t="shared" si="56"/>
        <v>3.3110571081409476E-3</v>
      </c>
      <c r="H1513" s="2">
        <f t="shared" si="57"/>
        <v>9.0659340659340667E-3</v>
      </c>
    </row>
    <row r="1514" spans="1:8" x14ac:dyDescent="0.25">
      <c r="A1514" t="s">
        <v>3748</v>
      </c>
      <c r="B1514">
        <v>8213.75</v>
      </c>
      <c r="C1514">
        <v>8282.25</v>
      </c>
      <c r="D1514">
        <v>8190</v>
      </c>
      <c r="E1514">
        <v>8230.5</v>
      </c>
      <c r="G1514" s="2">
        <f t="shared" si="56"/>
        <v>2.0392634302237103E-3</v>
      </c>
      <c r="H1514" s="2">
        <f t="shared" si="57"/>
        <v>1.1263736263736264E-2</v>
      </c>
    </row>
    <row r="1515" spans="1:8" x14ac:dyDescent="0.25">
      <c r="A1515" t="s">
        <v>3747</v>
      </c>
      <c r="B1515">
        <v>8208</v>
      </c>
      <c r="C1515">
        <v>8228.25</v>
      </c>
      <c r="D1515">
        <v>8161</v>
      </c>
      <c r="E1515">
        <v>8207.25</v>
      </c>
      <c r="G1515" s="2">
        <f t="shared" si="56"/>
        <v>-9.1374269005847948E-5</v>
      </c>
      <c r="H1515" s="2">
        <f t="shared" si="57"/>
        <v>8.240411714250705E-3</v>
      </c>
    </row>
    <row r="1516" spans="1:8" x14ac:dyDescent="0.25">
      <c r="A1516" t="s">
        <v>3746</v>
      </c>
      <c r="B1516">
        <v>8221.5</v>
      </c>
      <c r="C1516">
        <v>8248</v>
      </c>
      <c r="D1516">
        <v>8193.25</v>
      </c>
      <c r="E1516">
        <v>8210.75</v>
      </c>
      <c r="G1516" s="2">
        <f t="shared" si="56"/>
        <v>-1.3075472845587787E-3</v>
      </c>
      <c r="H1516" s="2">
        <f t="shared" si="57"/>
        <v>6.6823299667409146E-3</v>
      </c>
    </row>
    <row r="1517" spans="1:8" x14ac:dyDescent="0.25">
      <c r="A1517" t="s">
        <v>3745</v>
      </c>
      <c r="B1517">
        <v>8165</v>
      </c>
      <c r="C1517">
        <v>8233.75</v>
      </c>
      <c r="D1517">
        <v>8164</v>
      </c>
      <c r="E1517">
        <v>8215.75</v>
      </c>
      <c r="G1517" s="2">
        <f t="shared" si="56"/>
        <v>6.2155541947336189E-3</v>
      </c>
      <c r="H1517" s="2">
        <f t="shared" si="57"/>
        <v>8.5436060754532084E-3</v>
      </c>
    </row>
    <row r="1518" spans="1:8" x14ac:dyDescent="0.25">
      <c r="A1518" t="s">
        <v>3744</v>
      </c>
      <c r="B1518">
        <v>8094.25</v>
      </c>
      <c r="C1518">
        <v>8168</v>
      </c>
      <c r="D1518">
        <v>8084.5</v>
      </c>
      <c r="E1518">
        <v>8160.25</v>
      </c>
      <c r="G1518" s="2">
        <f t="shared" si="56"/>
        <v>8.1539364363591438E-3</v>
      </c>
      <c r="H1518" s="2">
        <f t="shared" si="57"/>
        <v>1.0328406209413074E-2</v>
      </c>
    </row>
    <row r="1519" spans="1:8" x14ac:dyDescent="0.25">
      <c r="A1519" t="s">
        <v>3743</v>
      </c>
      <c r="B1519">
        <v>8128.5</v>
      </c>
      <c r="C1519">
        <v>8139</v>
      </c>
      <c r="D1519">
        <v>8046</v>
      </c>
      <c r="E1519">
        <v>8090.25</v>
      </c>
      <c r="G1519" s="2">
        <f t="shared" si="56"/>
        <v>-4.7056652518914933E-3</v>
      </c>
      <c r="H1519" s="2">
        <f t="shared" si="57"/>
        <v>1.1558538404175988E-2</v>
      </c>
    </row>
    <row r="1520" spans="1:8" x14ac:dyDescent="0.25">
      <c r="A1520" t="s">
        <v>3742</v>
      </c>
      <c r="B1520">
        <v>8057.25</v>
      </c>
      <c r="C1520">
        <v>8141</v>
      </c>
      <c r="D1520">
        <v>8020.5</v>
      </c>
      <c r="E1520">
        <v>8111.25</v>
      </c>
      <c r="G1520" s="2">
        <f t="shared" si="56"/>
        <v>6.702038536721586E-3</v>
      </c>
      <c r="H1520" s="2">
        <f t="shared" si="57"/>
        <v>1.502400099744405E-2</v>
      </c>
    </row>
    <row r="1521" spans="1:8" x14ac:dyDescent="0.25">
      <c r="A1521" t="s">
        <v>3741</v>
      </c>
      <c r="B1521">
        <v>8109.25</v>
      </c>
      <c r="C1521">
        <v>8118.75</v>
      </c>
      <c r="D1521">
        <v>8050.75</v>
      </c>
      <c r="E1521">
        <v>8055.25</v>
      </c>
      <c r="G1521" s="2">
        <f t="shared" si="56"/>
        <v>-6.6590621820760247E-3</v>
      </c>
      <c r="H1521" s="2">
        <f t="shared" si="57"/>
        <v>8.446418035586746E-3</v>
      </c>
    </row>
    <row r="1522" spans="1:8" x14ac:dyDescent="0.25">
      <c r="A1522" t="s">
        <v>3740</v>
      </c>
      <c r="B1522">
        <v>8048</v>
      </c>
      <c r="C1522">
        <v>8127.5</v>
      </c>
      <c r="D1522">
        <v>8048</v>
      </c>
      <c r="E1522">
        <v>8094.75</v>
      </c>
      <c r="G1522" s="2">
        <f t="shared" si="56"/>
        <v>5.8088966202783296E-3</v>
      </c>
      <c r="H1522" s="2">
        <f t="shared" si="57"/>
        <v>9.8782306163021864E-3</v>
      </c>
    </row>
    <row r="1523" spans="1:8" x14ac:dyDescent="0.25">
      <c r="A1523" t="s">
        <v>3739</v>
      </c>
      <c r="B1523">
        <v>7928.5</v>
      </c>
      <c r="C1523">
        <v>8041.5</v>
      </c>
      <c r="D1523">
        <v>7918.5</v>
      </c>
      <c r="E1523">
        <v>8035.75</v>
      </c>
      <c r="G1523" s="2">
        <f t="shared" si="56"/>
        <v>1.3527148893233273E-2</v>
      </c>
      <c r="H1523" s="2">
        <f t="shared" si="57"/>
        <v>1.5533244932752415E-2</v>
      </c>
    </row>
    <row r="1524" spans="1:8" x14ac:dyDescent="0.25">
      <c r="A1524" t="s">
        <v>3738</v>
      </c>
      <c r="B1524">
        <v>7922.75</v>
      </c>
      <c r="C1524">
        <v>7984</v>
      </c>
      <c r="D1524">
        <v>7913.25</v>
      </c>
      <c r="E1524">
        <v>7928.25</v>
      </c>
      <c r="G1524" s="2">
        <f t="shared" si="56"/>
        <v>6.9420340159666782E-4</v>
      </c>
      <c r="H1524" s="2">
        <f t="shared" si="57"/>
        <v>8.9407007234701286E-3</v>
      </c>
    </row>
    <row r="1525" spans="1:8" x14ac:dyDescent="0.25">
      <c r="A1525" t="s">
        <v>3737</v>
      </c>
      <c r="B1525">
        <v>7846.25</v>
      </c>
      <c r="C1525">
        <v>7918.25</v>
      </c>
      <c r="D1525">
        <v>7810.25</v>
      </c>
      <c r="E1525">
        <v>7901.5</v>
      </c>
      <c r="G1525" s="2">
        <f t="shared" si="56"/>
        <v>7.0415803727895488E-3</v>
      </c>
      <c r="H1525" s="2">
        <f t="shared" si="57"/>
        <v>1.3827982458948177E-2</v>
      </c>
    </row>
    <row r="1526" spans="1:8" x14ac:dyDescent="0.25">
      <c r="A1526" t="s">
        <v>3736</v>
      </c>
      <c r="B1526">
        <v>7949.25</v>
      </c>
      <c r="C1526">
        <v>7988.75</v>
      </c>
      <c r="D1526">
        <v>7837.25</v>
      </c>
      <c r="E1526">
        <v>7858.75</v>
      </c>
      <c r="G1526" s="2">
        <f t="shared" si="56"/>
        <v>-1.1384721829103375E-2</v>
      </c>
      <c r="H1526" s="2">
        <f t="shared" si="57"/>
        <v>1.9330760151838974E-2</v>
      </c>
    </row>
    <row r="1527" spans="1:8" x14ac:dyDescent="0.25">
      <c r="A1527" t="s">
        <v>3735</v>
      </c>
      <c r="B1527">
        <v>7874.25</v>
      </c>
      <c r="C1527">
        <v>7951.75</v>
      </c>
      <c r="D1527">
        <v>7865.75</v>
      </c>
      <c r="E1527">
        <v>7948.25</v>
      </c>
      <c r="G1527" s="2">
        <f t="shared" si="56"/>
        <v>9.3977204178175705E-3</v>
      </c>
      <c r="H1527" s="2">
        <f t="shared" si="57"/>
        <v>1.0933477417919462E-2</v>
      </c>
    </row>
    <row r="1528" spans="1:8" x14ac:dyDescent="0.25">
      <c r="A1528" t="s">
        <v>3734</v>
      </c>
      <c r="B1528">
        <v>7953.75</v>
      </c>
      <c r="C1528">
        <v>7958.5</v>
      </c>
      <c r="D1528">
        <v>7835.75</v>
      </c>
      <c r="E1528">
        <v>7880.75</v>
      </c>
      <c r="G1528" s="2">
        <f t="shared" si="56"/>
        <v>-9.1780606632091786E-3</v>
      </c>
      <c r="H1528" s="2">
        <f t="shared" si="57"/>
        <v>1.566537982962703E-2</v>
      </c>
    </row>
    <row r="1529" spans="1:8" x14ac:dyDescent="0.25">
      <c r="A1529" t="s">
        <v>3733</v>
      </c>
      <c r="B1529">
        <v>7954.25</v>
      </c>
      <c r="C1529">
        <v>7994.75</v>
      </c>
      <c r="D1529">
        <v>7922</v>
      </c>
      <c r="E1529">
        <v>7952.75</v>
      </c>
      <c r="G1529" s="2">
        <f t="shared" si="56"/>
        <v>-1.8857843291322248E-4</v>
      </c>
      <c r="H1529" s="2">
        <f t="shared" si="57"/>
        <v>9.1832870487250692E-3</v>
      </c>
    </row>
    <row r="1530" spans="1:8" x14ac:dyDescent="0.25">
      <c r="A1530" t="s">
        <v>3732</v>
      </c>
      <c r="B1530">
        <v>7960</v>
      </c>
      <c r="C1530">
        <v>7960.25</v>
      </c>
      <c r="D1530">
        <v>7907.5</v>
      </c>
      <c r="E1530">
        <v>7948.5</v>
      </c>
      <c r="G1530" s="2">
        <f t="shared" si="56"/>
        <v>-1.4447236180904523E-3</v>
      </c>
      <c r="H1530" s="2">
        <f t="shared" si="57"/>
        <v>6.6708820739803986E-3</v>
      </c>
    </row>
    <row r="1531" spans="1:8" x14ac:dyDescent="0.25">
      <c r="A1531" t="s">
        <v>3731</v>
      </c>
      <c r="B1531">
        <v>7862.25</v>
      </c>
      <c r="C1531">
        <v>7971.75</v>
      </c>
      <c r="D1531">
        <v>7859.75</v>
      </c>
      <c r="E1531">
        <v>7959.75</v>
      </c>
      <c r="G1531" s="2">
        <f t="shared" si="56"/>
        <v>1.2401030239435276E-2</v>
      </c>
      <c r="H1531" s="2">
        <f t="shared" si="57"/>
        <v>1.4249817106142053E-2</v>
      </c>
    </row>
    <row r="1532" spans="1:8" x14ac:dyDescent="0.25">
      <c r="A1532" t="s">
        <v>3730</v>
      </c>
      <c r="B1532">
        <v>7850.25</v>
      </c>
      <c r="C1532">
        <v>7894.75</v>
      </c>
      <c r="D1532">
        <v>7807</v>
      </c>
      <c r="E1532">
        <v>7857.5</v>
      </c>
      <c r="G1532" s="2">
        <f t="shared" si="56"/>
        <v>9.2353746695965095E-4</v>
      </c>
      <c r="H1532" s="2">
        <f t="shared" si="57"/>
        <v>1.1239912898680671E-2</v>
      </c>
    </row>
    <row r="1533" spans="1:8" x14ac:dyDescent="0.25">
      <c r="A1533" t="s">
        <v>3729</v>
      </c>
      <c r="B1533">
        <v>7783.25</v>
      </c>
      <c r="C1533">
        <v>7918.5</v>
      </c>
      <c r="D1533">
        <v>7767</v>
      </c>
      <c r="E1533">
        <v>7859</v>
      </c>
      <c r="G1533" s="2">
        <f t="shared" si="56"/>
        <v>9.7324382488035207E-3</v>
      </c>
      <c r="H1533" s="2">
        <f t="shared" si="57"/>
        <v>1.9505600617999226E-2</v>
      </c>
    </row>
    <row r="1534" spans="1:8" x14ac:dyDescent="0.25">
      <c r="A1534" t="s">
        <v>3728</v>
      </c>
      <c r="B1534">
        <v>7702.25</v>
      </c>
      <c r="C1534">
        <v>7798.75</v>
      </c>
      <c r="D1534">
        <v>7583.25</v>
      </c>
      <c r="E1534">
        <v>7760.25</v>
      </c>
      <c r="G1534" s="2">
        <f t="shared" si="56"/>
        <v>7.5302671297348177E-3</v>
      </c>
      <c r="H1534" s="2">
        <f t="shared" si="57"/>
        <v>2.8417894702139585E-2</v>
      </c>
    </row>
    <row r="1535" spans="1:8" x14ac:dyDescent="0.25">
      <c r="A1535" t="s">
        <v>3727</v>
      </c>
      <c r="B1535">
        <v>7621</v>
      </c>
      <c r="C1535">
        <v>7732</v>
      </c>
      <c r="D1535">
        <v>7604.5</v>
      </c>
      <c r="E1535">
        <v>7699.75</v>
      </c>
      <c r="G1535" s="2">
        <f t="shared" si="56"/>
        <v>1.0333289594541399E-2</v>
      </c>
      <c r="H1535" s="2">
        <f t="shared" si="57"/>
        <v>1.6766388322703663E-2</v>
      </c>
    </row>
    <row r="1536" spans="1:8" x14ac:dyDescent="0.25">
      <c r="A1536" t="s">
        <v>3726</v>
      </c>
      <c r="B1536">
        <v>7736</v>
      </c>
      <c r="C1536">
        <v>7784.5</v>
      </c>
      <c r="D1536">
        <v>7613.5</v>
      </c>
      <c r="E1536">
        <v>7622</v>
      </c>
      <c r="G1536" s="2">
        <f t="shared" si="56"/>
        <v>-1.4736297828335057E-2</v>
      </c>
      <c r="H1536" s="2">
        <f t="shared" si="57"/>
        <v>2.2460103763052474E-2</v>
      </c>
    </row>
    <row r="1537" spans="1:8" x14ac:dyDescent="0.25">
      <c r="A1537" t="s">
        <v>3725</v>
      </c>
      <c r="B1537">
        <v>7712.5</v>
      </c>
      <c r="C1537">
        <v>7799.75</v>
      </c>
      <c r="D1537">
        <v>7682.5</v>
      </c>
      <c r="E1537">
        <v>7740</v>
      </c>
      <c r="G1537" s="2">
        <f t="shared" si="56"/>
        <v>3.565640194489465E-3</v>
      </c>
      <c r="H1537" s="2">
        <f t="shared" si="57"/>
        <v>1.5261958997722095E-2</v>
      </c>
    </row>
    <row r="1538" spans="1:8" x14ac:dyDescent="0.25">
      <c r="A1538" t="s">
        <v>3724</v>
      </c>
      <c r="B1538">
        <v>7656.75</v>
      </c>
      <c r="C1538">
        <v>7773.75</v>
      </c>
      <c r="D1538">
        <v>7624</v>
      </c>
      <c r="E1538">
        <v>7767.25</v>
      </c>
      <c r="G1538" s="2">
        <f t="shared" si="56"/>
        <v>1.4431710582166062E-2</v>
      </c>
      <c r="H1538" s="2">
        <f t="shared" si="57"/>
        <v>1.9641920251836305E-2</v>
      </c>
    </row>
    <row r="1539" spans="1:8" x14ac:dyDescent="0.25">
      <c r="A1539" t="s">
        <v>3723</v>
      </c>
      <c r="B1539">
        <v>7551.5</v>
      </c>
      <c r="C1539">
        <v>7661.5</v>
      </c>
      <c r="D1539">
        <v>7474.25</v>
      </c>
      <c r="E1539">
        <v>7658.5</v>
      </c>
      <c r="G1539" s="2">
        <f t="shared" ref="G1539:G1602" si="58" xml:space="preserve"> (E1539-B1539)/B1539</f>
        <v>1.4169370323776733E-2</v>
      </c>
      <c r="H1539" s="2">
        <f t="shared" ref="H1539:H1602" si="59" xml:space="preserve"> (C1539-D1539) / D1539</f>
        <v>2.5052680870990399E-2</v>
      </c>
    </row>
    <row r="1540" spans="1:8" x14ac:dyDescent="0.25">
      <c r="A1540" t="s">
        <v>3722</v>
      </c>
      <c r="B1540">
        <v>7711</v>
      </c>
      <c r="C1540">
        <v>7730.5</v>
      </c>
      <c r="D1540">
        <v>7525.5</v>
      </c>
      <c r="E1540">
        <v>7546.25</v>
      </c>
      <c r="G1540" s="2">
        <f t="shared" si="58"/>
        <v>-2.1365581636623006E-2</v>
      </c>
      <c r="H1540" s="2">
        <f t="shared" si="59"/>
        <v>2.7240714902664276E-2</v>
      </c>
    </row>
    <row r="1541" spans="1:8" x14ac:dyDescent="0.25">
      <c r="A1541" t="s">
        <v>3721</v>
      </c>
      <c r="B1541">
        <v>7784</v>
      </c>
      <c r="C1541">
        <v>7841.5</v>
      </c>
      <c r="D1541">
        <v>7691</v>
      </c>
      <c r="E1541">
        <v>7695.5</v>
      </c>
      <c r="G1541" s="2">
        <f t="shared" si="58"/>
        <v>-1.1369475847893114E-2</v>
      </c>
      <c r="H1541" s="2">
        <f t="shared" si="59"/>
        <v>1.9568326615524639E-2</v>
      </c>
    </row>
    <row r="1542" spans="1:8" x14ac:dyDescent="0.25">
      <c r="A1542" t="s">
        <v>3720</v>
      </c>
      <c r="B1542">
        <v>7735.5</v>
      </c>
      <c r="C1542">
        <v>7788.75</v>
      </c>
      <c r="D1542">
        <v>7705.75</v>
      </c>
      <c r="E1542">
        <v>7770.5</v>
      </c>
      <c r="G1542" s="2">
        <f t="shared" si="58"/>
        <v>4.5245944024303536E-3</v>
      </c>
      <c r="H1542" s="2">
        <f t="shared" si="59"/>
        <v>1.0771177367550205E-2</v>
      </c>
    </row>
    <row r="1543" spans="1:8" x14ac:dyDescent="0.25">
      <c r="A1543" t="s">
        <v>3719</v>
      </c>
      <c r="B1543">
        <v>7787</v>
      </c>
      <c r="C1543">
        <v>7822</v>
      </c>
      <c r="D1543">
        <v>7641</v>
      </c>
      <c r="E1543">
        <v>7701.25</v>
      </c>
      <c r="G1543" s="2">
        <f t="shared" si="58"/>
        <v>-1.1011942981892899E-2</v>
      </c>
      <c r="H1543" s="2">
        <f t="shared" si="59"/>
        <v>2.3687998953016622E-2</v>
      </c>
    </row>
    <row r="1544" spans="1:8" x14ac:dyDescent="0.25">
      <c r="A1544" t="s">
        <v>3718</v>
      </c>
      <c r="B1544">
        <v>7822.5</v>
      </c>
      <c r="C1544">
        <v>7842.75</v>
      </c>
      <c r="D1544">
        <v>7734.75</v>
      </c>
      <c r="E1544">
        <v>7787.25</v>
      </c>
      <c r="G1544" s="2">
        <f t="shared" si="58"/>
        <v>-4.5062320230105464E-3</v>
      </c>
      <c r="H1544" s="2">
        <f t="shared" si="59"/>
        <v>1.3962959371666828E-2</v>
      </c>
    </row>
    <row r="1545" spans="1:8" x14ac:dyDescent="0.25">
      <c r="A1545" t="s">
        <v>3717</v>
      </c>
      <c r="B1545">
        <v>7738.25</v>
      </c>
      <c r="C1545">
        <v>7844.25</v>
      </c>
      <c r="D1545">
        <v>7663</v>
      </c>
      <c r="E1545">
        <v>7820.25</v>
      </c>
      <c r="G1545" s="2">
        <f t="shared" si="58"/>
        <v>1.0596711142700223E-2</v>
      </c>
      <c r="H1545" s="2">
        <f t="shared" si="59"/>
        <v>2.3652616468745922E-2</v>
      </c>
    </row>
    <row r="1546" spans="1:8" x14ac:dyDescent="0.25">
      <c r="A1546" t="s">
        <v>3716</v>
      </c>
      <c r="B1546">
        <v>7869</v>
      </c>
      <c r="C1546">
        <v>7904.75</v>
      </c>
      <c r="D1546">
        <v>7701.75</v>
      </c>
      <c r="E1546">
        <v>7735.25</v>
      </c>
      <c r="G1546" s="2">
        <f t="shared" si="58"/>
        <v>-1.6997077138136994E-2</v>
      </c>
      <c r="H1546" s="2">
        <f t="shared" si="59"/>
        <v>2.6357645989547832E-2</v>
      </c>
    </row>
    <row r="1547" spans="1:8" x14ac:dyDescent="0.25">
      <c r="A1547" t="s">
        <v>3715</v>
      </c>
      <c r="B1547">
        <v>7839.25</v>
      </c>
      <c r="C1547">
        <v>7897.5</v>
      </c>
      <c r="D1547">
        <v>7807.75</v>
      </c>
      <c r="E1547">
        <v>7850.5</v>
      </c>
      <c r="G1547" s="2">
        <f t="shared" si="58"/>
        <v>1.4350862646299071E-3</v>
      </c>
      <c r="H1547" s="2">
        <f t="shared" si="59"/>
        <v>1.1494988953283597E-2</v>
      </c>
    </row>
    <row r="1548" spans="1:8" x14ac:dyDescent="0.25">
      <c r="A1548" t="s">
        <v>3714</v>
      </c>
      <c r="B1548">
        <v>7899.5</v>
      </c>
      <c r="C1548">
        <v>7932.75</v>
      </c>
      <c r="D1548">
        <v>7890.75</v>
      </c>
      <c r="E1548">
        <v>7899.47998046875</v>
      </c>
      <c r="G1548" s="2">
        <f t="shared" si="58"/>
        <v>-2.5342782771061458E-6</v>
      </c>
      <c r="H1548" s="2">
        <f t="shared" si="59"/>
        <v>5.3226879574184965E-3</v>
      </c>
    </row>
    <row r="1549" spans="1:8" x14ac:dyDescent="0.25">
      <c r="A1549" t="s">
        <v>3713</v>
      </c>
      <c r="B1549">
        <v>7898.75</v>
      </c>
      <c r="C1549">
        <v>7951</v>
      </c>
      <c r="D1549">
        <v>7830.5</v>
      </c>
      <c r="E1549">
        <v>7896.25</v>
      </c>
      <c r="G1549" s="2">
        <f t="shared" si="58"/>
        <v>-3.1650577623041623E-4</v>
      </c>
      <c r="H1549" s="2">
        <f t="shared" si="59"/>
        <v>1.5388544792797394E-2</v>
      </c>
    </row>
    <row r="1550" spans="1:8" x14ac:dyDescent="0.25">
      <c r="A1550" t="s">
        <v>3712</v>
      </c>
      <c r="B1550">
        <v>7890.75</v>
      </c>
      <c r="C1550">
        <v>7906.75</v>
      </c>
      <c r="D1550">
        <v>7790</v>
      </c>
      <c r="E1550">
        <v>7894.25</v>
      </c>
      <c r="G1550" s="2">
        <f t="shared" si="58"/>
        <v>4.4355732978487467E-4</v>
      </c>
      <c r="H1550" s="2">
        <f t="shared" si="59"/>
        <v>1.4987163029525031E-2</v>
      </c>
    </row>
    <row r="1551" spans="1:8" x14ac:dyDescent="0.25">
      <c r="A1551" t="s">
        <v>3711</v>
      </c>
      <c r="B1551">
        <v>7864</v>
      </c>
      <c r="C1551">
        <v>7897.5</v>
      </c>
      <c r="D1551">
        <v>7828</v>
      </c>
      <c r="E1551">
        <v>7890.25</v>
      </c>
      <c r="G1551" s="2">
        <f t="shared" si="58"/>
        <v>3.337995930824008E-3</v>
      </c>
      <c r="H1551" s="2">
        <f t="shared" si="59"/>
        <v>8.8783852835973426E-3</v>
      </c>
    </row>
    <row r="1552" spans="1:8" x14ac:dyDescent="0.25">
      <c r="A1552" t="s">
        <v>3710</v>
      </c>
      <c r="B1552">
        <v>7856.75</v>
      </c>
      <c r="C1552">
        <v>7873.25</v>
      </c>
      <c r="D1552">
        <v>7776.25</v>
      </c>
      <c r="E1552">
        <v>7856.5</v>
      </c>
      <c r="G1552" s="2">
        <f t="shared" si="58"/>
        <v>-3.1819772806822159E-5</v>
      </c>
      <c r="H1552" s="2">
        <f t="shared" si="59"/>
        <v>1.2473878797620961E-2</v>
      </c>
    </row>
    <row r="1553" spans="1:8" x14ac:dyDescent="0.25">
      <c r="A1553" t="s">
        <v>3709</v>
      </c>
      <c r="B1553">
        <v>7916.25</v>
      </c>
      <c r="C1553">
        <v>7958.5</v>
      </c>
      <c r="D1553">
        <v>7881.75</v>
      </c>
      <c r="E1553">
        <v>7886</v>
      </c>
      <c r="G1553" s="2">
        <f t="shared" si="58"/>
        <v>-3.8212537501973788E-3</v>
      </c>
      <c r="H1553" s="2">
        <f t="shared" si="59"/>
        <v>9.7376851587528158E-3</v>
      </c>
    </row>
    <row r="1554" spans="1:8" x14ac:dyDescent="0.25">
      <c r="A1554" t="s">
        <v>3708</v>
      </c>
      <c r="B1554">
        <v>7893.25</v>
      </c>
      <c r="C1554">
        <v>7982.75</v>
      </c>
      <c r="D1554">
        <v>7886.75</v>
      </c>
      <c r="E1554">
        <v>7921.5</v>
      </c>
      <c r="G1554" s="2">
        <f t="shared" si="58"/>
        <v>3.5790073797231812E-3</v>
      </c>
      <c r="H1554" s="2">
        <f t="shared" si="59"/>
        <v>1.2172314324658446E-2</v>
      </c>
    </row>
    <row r="1555" spans="1:8" x14ac:dyDescent="0.25">
      <c r="A1555" t="s">
        <v>3707</v>
      </c>
      <c r="B1555">
        <v>7818.5</v>
      </c>
      <c r="C1555">
        <v>7905</v>
      </c>
      <c r="D1555">
        <v>7786.5</v>
      </c>
      <c r="E1555">
        <v>7889.75</v>
      </c>
      <c r="G1555" s="2">
        <f t="shared" si="58"/>
        <v>9.113001215066828E-3</v>
      </c>
      <c r="H1555" s="2">
        <f t="shared" si="59"/>
        <v>1.5218647659410518E-2</v>
      </c>
    </row>
    <row r="1556" spans="1:8" x14ac:dyDescent="0.25">
      <c r="A1556" t="s">
        <v>3706</v>
      </c>
      <c r="B1556">
        <v>7834</v>
      </c>
      <c r="C1556">
        <v>7857.75</v>
      </c>
      <c r="D1556">
        <v>7744.25</v>
      </c>
      <c r="E1556">
        <v>7815</v>
      </c>
      <c r="G1556" s="2">
        <f t="shared" si="58"/>
        <v>-2.4253255042124074E-3</v>
      </c>
      <c r="H1556" s="2">
        <f t="shared" si="59"/>
        <v>1.465603512283307E-2</v>
      </c>
    </row>
    <row r="1557" spans="1:8" x14ac:dyDescent="0.25">
      <c r="A1557" t="s">
        <v>3705</v>
      </c>
      <c r="B1557">
        <v>7857</v>
      </c>
      <c r="C1557">
        <v>7887</v>
      </c>
      <c r="D1557">
        <v>7798.5</v>
      </c>
      <c r="E1557">
        <v>7830.75</v>
      </c>
      <c r="G1557" s="2">
        <f t="shared" si="58"/>
        <v>-3.3409698358151966E-3</v>
      </c>
      <c r="H1557" s="2">
        <f t="shared" si="59"/>
        <v>1.1348336218503558E-2</v>
      </c>
    </row>
    <row r="1558" spans="1:8" x14ac:dyDescent="0.25">
      <c r="A1558" t="s">
        <v>3704</v>
      </c>
      <c r="B1558">
        <v>7853.5</v>
      </c>
      <c r="C1558">
        <v>7895</v>
      </c>
      <c r="D1558">
        <v>7838.25</v>
      </c>
      <c r="E1558">
        <v>7857.75</v>
      </c>
      <c r="G1558" s="2">
        <f t="shared" si="58"/>
        <v>5.411599923600942E-4</v>
      </c>
      <c r="H1558" s="2">
        <f t="shared" si="59"/>
        <v>7.2401365100628326E-3</v>
      </c>
    </row>
    <row r="1559" spans="1:8" x14ac:dyDescent="0.25">
      <c r="A1559" t="s">
        <v>3703</v>
      </c>
      <c r="B1559">
        <v>7722</v>
      </c>
      <c r="C1559">
        <v>7886.75</v>
      </c>
      <c r="D1559">
        <v>7717.25</v>
      </c>
      <c r="E1559">
        <v>7855.5</v>
      </c>
      <c r="G1559" s="2">
        <f t="shared" si="58"/>
        <v>1.7288267288267288E-2</v>
      </c>
      <c r="H1559" s="2">
        <f t="shared" si="59"/>
        <v>2.1963782435453043E-2</v>
      </c>
    </row>
    <row r="1560" spans="1:8" x14ac:dyDescent="0.25">
      <c r="A1560" t="s">
        <v>3702</v>
      </c>
      <c r="B1560">
        <v>7614.25</v>
      </c>
      <c r="C1560">
        <v>7730</v>
      </c>
      <c r="D1560">
        <v>7608.5</v>
      </c>
      <c r="E1560">
        <v>7722.75</v>
      </c>
      <c r="G1560" s="2">
        <f t="shared" si="58"/>
        <v>1.4249597793610664E-2</v>
      </c>
      <c r="H1560" s="2">
        <f t="shared" si="59"/>
        <v>1.5968982059538672E-2</v>
      </c>
    </row>
    <row r="1561" spans="1:8" x14ac:dyDescent="0.25">
      <c r="A1561" t="s">
        <v>3701</v>
      </c>
      <c r="B1561">
        <v>7628.25</v>
      </c>
      <c r="C1561">
        <v>7695.5</v>
      </c>
      <c r="D1561">
        <v>7580.75</v>
      </c>
      <c r="E1561">
        <v>7617.5</v>
      </c>
      <c r="G1561" s="2">
        <f t="shared" si="58"/>
        <v>-1.4092354078589454E-3</v>
      </c>
      <c r="H1561" s="2">
        <f t="shared" si="59"/>
        <v>1.5137024700722224E-2</v>
      </c>
    </row>
    <row r="1562" spans="1:8" x14ac:dyDescent="0.25">
      <c r="A1562" t="s">
        <v>3700</v>
      </c>
      <c r="B1562">
        <v>7704.25</v>
      </c>
      <c r="C1562">
        <v>7770.5</v>
      </c>
      <c r="D1562">
        <v>7646</v>
      </c>
      <c r="E1562">
        <v>7690.75</v>
      </c>
      <c r="G1562" s="2">
        <f t="shared" si="58"/>
        <v>-1.7522795859428238E-3</v>
      </c>
      <c r="H1562" s="2">
        <f t="shared" si="59"/>
        <v>1.628302380329584E-2</v>
      </c>
    </row>
    <row r="1563" spans="1:8" x14ac:dyDescent="0.25">
      <c r="A1563" t="s">
        <v>3699</v>
      </c>
      <c r="B1563">
        <v>7582.25</v>
      </c>
      <c r="C1563">
        <v>7730.25</v>
      </c>
      <c r="D1563">
        <v>7548.5</v>
      </c>
      <c r="E1563">
        <v>7712</v>
      </c>
      <c r="G1563" s="2">
        <f t="shared" si="58"/>
        <v>1.7112334729137129E-2</v>
      </c>
      <c r="H1563" s="2">
        <f t="shared" si="59"/>
        <v>2.4077631317480294E-2</v>
      </c>
    </row>
    <row r="1564" spans="1:8" x14ac:dyDescent="0.25">
      <c r="A1564" t="s">
        <v>3698</v>
      </c>
      <c r="B1564">
        <v>7564</v>
      </c>
      <c r="C1564">
        <v>7605.75</v>
      </c>
      <c r="D1564">
        <v>7504.25</v>
      </c>
      <c r="E1564">
        <v>7599.25</v>
      </c>
      <c r="G1564" s="2">
        <f t="shared" si="58"/>
        <v>4.6602326811210999E-3</v>
      </c>
      <c r="H1564" s="2">
        <f t="shared" si="59"/>
        <v>1.3525668787686978E-2</v>
      </c>
    </row>
    <row r="1565" spans="1:8" x14ac:dyDescent="0.25">
      <c r="A1565" t="s">
        <v>3697</v>
      </c>
      <c r="B1565">
        <v>7591.5</v>
      </c>
      <c r="C1565">
        <v>7648.5</v>
      </c>
      <c r="D1565">
        <v>7537</v>
      </c>
      <c r="E1565">
        <v>7562.75</v>
      </c>
      <c r="G1565" s="2">
        <f t="shared" si="58"/>
        <v>-3.7871303431469406E-3</v>
      </c>
      <c r="H1565" s="2">
        <f t="shared" si="59"/>
        <v>1.4793684489850073E-2</v>
      </c>
    </row>
    <row r="1566" spans="1:8" x14ac:dyDescent="0.25">
      <c r="A1566" t="s">
        <v>3696</v>
      </c>
      <c r="B1566">
        <v>7435</v>
      </c>
      <c r="C1566">
        <v>7626</v>
      </c>
      <c r="D1566">
        <v>7353.25</v>
      </c>
      <c r="E1566">
        <v>7590.5</v>
      </c>
      <c r="G1566" s="2">
        <f t="shared" si="58"/>
        <v>2.0914593140551444E-2</v>
      </c>
      <c r="H1566" s="2">
        <f t="shared" si="59"/>
        <v>3.7092442117431068E-2</v>
      </c>
    </row>
    <row r="1567" spans="1:8" x14ac:dyDescent="0.25">
      <c r="A1567" t="s">
        <v>3695</v>
      </c>
      <c r="B1567">
        <v>7705.75</v>
      </c>
      <c r="C1567">
        <v>7762</v>
      </c>
      <c r="D1567">
        <v>7447.75</v>
      </c>
      <c r="E1567">
        <v>7504.5</v>
      </c>
      <c r="G1567" s="2">
        <f t="shared" si="58"/>
        <v>-2.6116860785776855E-2</v>
      </c>
      <c r="H1567" s="2">
        <f t="shared" si="59"/>
        <v>4.2193951193313414E-2</v>
      </c>
    </row>
    <row r="1568" spans="1:8" x14ac:dyDescent="0.25">
      <c r="A1568" t="s">
        <v>3694</v>
      </c>
      <c r="B1568">
        <v>7756</v>
      </c>
      <c r="C1568">
        <v>7782.25</v>
      </c>
      <c r="D1568">
        <v>7654</v>
      </c>
      <c r="E1568">
        <v>7711.25</v>
      </c>
      <c r="G1568" s="2">
        <f t="shared" si="58"/>
        <v>-5.769726663228468E-3</v>
      </c>
      <c r="H1568" s="2">
        <f t="shared" si="59"/>
        <v>1.6755944604128561E-2</v>
      </c>
    </row>
    <row r="1569" spans="1:8" x14ac:dyDescent="0.25">
      <c r="A1569" t="s">
        <v>3693</v>
      </c>
      <c r="B1569">
        <v>7655</v>
      </c>
      <c r="C1569">
        <v>7765.75</v>
      </c>
      <c r="D1569">
        <v>7652.25</v>
      </c>
      <c r="E1569">
        <v>7750.25</v>
      </c>
      <c r="G1569" s="2">
        <f t="shared" si="58"/>
        <v>1.2442847811887654E-2</v>
      </c>
      <c r="H1569" s="2">
        <f t="shared" si="59"/>
        <v>1.483223888398837E-2</v>
      </c>
    </row>
    <row r="1570" spans="1:8" x14ac:dyDescent="0.25">
      <c r="A1570" t="s">
        <v>3692</v>
      </c>
      <c r="B1570">
        <v>7717.25</v>
      </c>
      <c r="C1570">
        <v>7752</v>
      </c>
      <c r="D1570">
        <v>7655.5</v>
      </c>
      <c r="E1570">
        <v>7668</v>
      </c>
      <c r="G1570" s="2">
        <f t="shared" si="58"/>
        <v>-6.3818069908322264E-3</v>
      </c>
      <c r="H1570" s="2">
        <f t="shared" si="59"/>
        <v>1.2605316439161388E-2</v>
      </c>
    </row>
    <row r="1571" spans="1:8" x14ac:dyDescent="0.25">
      <c r="A1571" t="s">
        <v>3691</v>
      </c>
      <c r="B1571">
        <v>7617.25</v>
      </c>
      <c r="C1571">
        <v>7750</v>
      </c>
      <c r="D1571">
        <v>7616</v>
      </c>
      <c r="E1571">
        <v>7727.5</v>
      </c>
      <c r="G1571" s="2">
        <f t="shared" si="58"/>
        <v>1.4473727395057272E-2</v>
      </c>
      <c r="H1571" s="2">
        <f t="shared" si="59"/>
        <v>1.759453781512605E-2</v>
      </c>
    </row>
    <row r="1572" spans="1:8" x14ac:dyDescent="0.25">
      <c r="A1572" t="s">
        <v>3690</v>
      </c>
      <c r="B1572">
        <v>7509.25</v>
      </c>
      <c r="C1572">
        <v>7632.5</v>
      </c>
      <c r="D1572">
        <v>7502.5</v>
      </c>
      <c r="E1572">
        <v>7611.75</v>
      </c>
      <c r="G1572" s="2">
        <f t="shared" si="58"/>
        <v>1.364983187402204E-2</v>
      </c>
      <c r="H1572" s="2">
        <f t="shared" si="59"/>
        <v>1.7327557480839719E-2</v>
      </c>
    </row>
    <row r="1573" spans="1:8" x14ac:dyDescent="0.25">
      <c r="A1573" t="s">
        <v>3689</v>
      </c>
      <c r="B1573">
        <v>7469</v>
      </c>
      <c r="C1573">
        <v>7572.75</v>
      </c>
      <c r="D1573">
        <v>7388.25</v>
      </c>
      <c r="E1573">
        <v>7496.25</v>
      </c>
      <c r="G1573" s="2">
        <f t="shared" si="58"/>
        <v>3.6484134422278751E-3</v>
      </c>
      <c r="H1573" s="2">
        <f t="shared" si="59"/>
        <v>2.497208405238047E-2</v>
      </c>
    </row>
    <row r="1574" spans="1:8" x14ac:dyDescent="0.25">
      <c r="A1574" t="s">
        <v>3688</v>
      </c>
      <c r="B1574">
        <v>7746.5</v>
      </c>
      <c r="C1574">
        <v>7767.5</v>
      </c>
      <c r="D1574">
        <v>7477</v>
      </c>
      <c r="E1574">
        <v>7488.75</v>
      </c>
      <c r="G1574" s="2">
        <f t="shared" si="58"/>
        <v>-3.3273091073387981E-2</v>
      </c>
      <c r="H1574" s="2">
        <f t="shared" si="59"/>
        <v>3.88524809415541E-2</v>
      </c>
    </row>
    <row r="1575" spans="1:8" x14ac:dyDescent="0.25">
      <c r="A1575" t="s">
        <v>3687</v>
      </c>
      <c r="B1575">
        <v>7570.25</v>
      </c>
      <c r="C1575">
        <v>7789.5</v>
      </c>
      <c r="D1575">
        <v>7514</v>
      </c>
      <c r="E1575">
        <v>7748</v>
      </c>
      <c r="G1575" s="2">
        <f t="shared" si="58"/>
        <v>2.3480070010897924E-2</v>
      </c>
      <c r="H1575" s="2">
        <f t="shared" si="59"/>
        <v>3.6664892201224382E-2</v>
      </c>
    </row>
    <row r="1576" spans="1:8" x14ac:dyDescent="0.25">
      <c r="A1576" t="s">
        <v>3686</v>
      </c>
      <c r="B1576">
        <v>7654.5</v>
      </c>
      <c r="C1576">
        <v>7710</v>
      </c>
      <c r="D1576">
        <v>7534.75</v>
      </c>
      <c r="E1576">
        <v>7566.75</v>
      </c>
      <c r="G1576" s="2">
        <f t="shared" si="58"/>
        <v>-1.146384479717813E-2</v>
      </c>
      <c r="H1576" s="2">
        <f t="shared" si="59"/>
        <v>2.3258900428016854E-2</v>
      </c>
    </row>
    <row r="1577" spans="1:8" x14ac:dyDescent="0.25">
      <c r="A1577" t="s">
        <v>3685</v>
      </c>
      <c r="B1577">
        <v>7699.5</v>
      </c>
      <c r="C1577">
        <v>7724</v>
      </c>
      <c r="D1577">
        <v>7596.75</v>
      </c>
      <c r="E1577">
        <v>7660.25</v>
      </c>
      <c r="G1577" s="2">
        <f t="shared" si="58"/>
        <v>-5.0977336190661734E-3</v>
      </c>
      <c r="H1577" s="2">
        <f t="shared" si="59"/>
        <v>1.6750584131371968E-2</v>
      </c>
    </row>
    <row r="1578" spans="1:8" x14ac:dyDescent="0.25">
      <c r="A1578" t="s">
        <v>3684</v>
      </c>
      <c r="B1578">
        <v>7553.5</v>
      </c>
      <c r="C1578">
        <v>7738.5</v>
      </c>
      <c r="D1578">
        <v>7526</v>
      </c>
      <c r="E1578">
        <v>7735.75</v>
      </c>
      <c r="G1578" s="2">
        <f t="shared" si="58"/>
        <v>2.4127887734162971E-2</v>
      </c>
      <c r="H1578" s="2">
        <f t="shared" si="59"/>
        <v>2.8235450438479935E-2</v>
      </c>
    </row>
    <row r="1579" spans="1:8" x14ac:dyDescent="0.25">
      <c r="A1579" t="s">
        <v>3683</v>
      </c>
      <c r="B1579">
        <v>7512.75</v>
      </c>
      <c r="C1579">
        <v>7577.5</v>
      </c>
      <c r="D1579">
        <v>7387.5</v>
      </c>
      <c r="E1579">
        <v>7553.25</v>
      </c>
      <c r="G1579" s="2">
        <f t="shared" si="58"/>
        <v>5.3908355795148251E-3</v>
      </c>
      <c r="H1579" s="2">
        <f t="shared" si="59"/>
        <v>2.5719120135363791E-2</v>
      </c>
    </row>
    <row r="1580" spans="1:8" x14ac:dyDescent="0.25">
      <c r="A1580" t="s">
        <v>3682</v>
      </c>
      <c r="B1580">
        <v>7349</v>
      </c>
      <c r="C1580">
        <v>7549</v>
      </c>
      <c r="D1580">
        <v>7224.5</v>
      </c>
      <c r="E1580">
        <v>7515.5</v>
      </c>
      <c r="G1580" s="2">
        <f t="shared" si="58"/>
        <v>2.2656143693019458E-2</v>
      </c>
      <c r="H1580" s="2">
        <f t="shared" si="59"/>
        <v>4.4916603225136686E-2</v>
      </c>
    </row>
    <row r="1581" spans="1:8" x14ac:dyDescent="0.25">
      <c r="A1581" t="s">
        <v>3681</v>
      </c>
      <c r="B1581">
        <v>7701.75</v>
      </c>
      <c r="C1581">
        <v>7705.5</v>
      </c>
      <c r="D1581">
        <v>7359.75</v>
      </c>
      <c r="E1581">
        <v>7385.25</v>
      </c>
      <c r="G1581" s="2">
        <f t="shared" si="58"/>
        <v>-4.1094556431979748E-2</v>
      </c>
      <c r="H1581" s="2">
        <f t="shared" si="59"/>
        <v>4.6978497910934475E-2</v>
      </c>
    </row>
    <row r="1582" spans="1:8" x14ac:dyDescent="0.25">
      <c r="A1582" t="s">
        <v>3680</v>
      </c>
      <c r="B1582">
        <v>7797</v>
      </c>
      <c r="C1582">
        <v>7806</v>
      </c>
      <c r="D1582">
        <v>7650.25</v>
      </c>
      <c r="E1582">
        <v>7702.25</v>
      </c>
      <c r="G1582" s="2">
        <f t="shared" si="58"/>
        <v>-1.2152109785815057E-2</v>
      </c>
      <c r="H1582" s="2">
        <f t="shared" si="59"/>
        <v>2.0358811803535833E-2</v>
      </c>
    </row>
    <row r="1583" spans="1:8" x14ac:dyDescent="0.25">
      <c r="A1583" t="s">
        <v>3679</v>
      </c>
      <c r="B1583">
        <v>7834</v>
      </c>
      <c r="C1583">
        <v>8014.5</v>
      </c>
      <c r="D1583">
        <v>7776.75</v>
      </c>
      <c r="E1583">
        <v>7808.25</v>
      </c>
      <c r="G1583" s="2">
        <f t="shared" si="58"/>
        <v>-3.2869543017615523E-3</v>
      </c>
      <c r="H1583" s="2">
        <f t="shared" si="59"/>
        <v>3.0571897000675089E-2</v>
      </c>
    </row>
    <row r="1584" spans="1:8" x14ac:dyDescent="0.25">
      <c r="A1584" t="s">
        <v>3678</v>
      </c>
      <c r="B1584">
        <v>7992.5</v>
      </c>
      <c r="C1584">
        <v>8001.25</v>
      </c>
      <c r="D1584">
        <v>7782.25</v>
      </c>
      <c r="E1584">
        <v>7866.75</v>
      </c>
      <c r="G1584" s="2">
        <f t="shared" si="58"/>
        <v>-1.5733500156396622E-2</v>
      </c>
      <c r="H1584" s="2">
        <f t="shared" si="59"/>
        <v>2.8140961804105497E-2</v>
      </c>
    </row>
    <row r="1585" spans="1:8" x14ac:dyDescent="0.25">
      <c r="A1585" t="s">
        <v>3677</v>
      </c>
      <c r="B1585">
        <v>8004.25</v>
      </c>
      <c r="C1585">
        <v>8020</v>
      </c>
      <c r="D1585">
        <v>7928.25</v>
      </c>
      <c r="E1585">
        <v>7963.25</v>
      </c>
      <c r="G1585" s="2">
        <f t="shared" si="58"/>
        <v>-5.1222787893931351E-3</v>
      </c>
      <c r="H1585" s="2">
        <f t="shared" si="59"/>
        <v>1.1572541229148929E-2</v>
      </c>
    </row>
    <row r="1586" spans="1:8" x14ac:dyDescent="0.25">
      <c r="A1586" t="s">
        <v>3676</v>
      </c>
      <c r="B1586">
        <v>8017.5</v>
      </c>
      <c r="C1586">
        <v>8031.75</v>
      </c>
      <c r="D1586">
        <v>7951.75</v>
      </c>
      <c r="E1586">
        <v>8001.25</v>
      </c>
      <c r="G1586" s="2">
        <f t="shared" si="58"/>
        <v>-2.0268163392578734E-3</v>
      </c>
      <c r="H1586" s="2">
        <f t="shared" si="59"/>
        <v>1.0060678467004119E-2</v>
      </c>
    </row>
    <row r="1587" spans="1:8" x14ac:dyDescent="0.25">
      <c r="A1587" t="s">
        <v>3675</v>
      </c>
      <c r="B1587">
        <v>7992</v>
      </c>
      <c r="C1587">
        <v>8040.75</v>
      </c>
      <c r="D1587">
        <v>7987.5</v>
      </c>
      <c r="E1587">
        <v>8019.75</v>
      </c>
      <c r="G1587" s="2">
        <f t="shared" si="58"/>
        <v>3.472222222222222E-3</v>
      </c>
      <c r="H1587" s="2">
        <f t="shared" si="59"/>
        <v>6.6666666666666671E-3</v>
      </c>
    </row>
    <row r="1588" spans="1:8" x14ac:dyDescent="0.25">
      <c r="A1588" t="s">
        <v>3674</v>
      </c>
      <c r="B1588">
        <v>8004.5</v>
      </c>
      <c r="C1588">
        <v>8034.5</v>
      </c>
      <c r="D1588">
        <v>7917.25</v>
      </c>
      <c r="E1588">
        <v>7981.75</v>
      </c>
      <c r="G1588" s="2">
        <f t="shared" si="58"/>
        <v>-2.8421512898994315E-3</v>
      </c>
      <c r="H1588" s="2">
        <f t="shared" si="59"/>
        <v>1.4809435094256213E-2</v>
      </c>
    </row>
    <row r="1589" spans="1:8" x14ac:dyDescent="0.25">
      <c r="A1589" t="s">
        <v>3673</v>
      </c>
      <c r="B1589">
        <v>7944</v>
      </c>
      <c r="C1589">
        <v>8051.75</v>
      </c>
      <c r="D1589">
        <v>7925.25</v>
      </c>
      <c r="E1589">
        <v>8038</v>
      </c>
      <c r="G1589" s="2">
        <f t="shared" si="58"/>
        <v>1.1832829808660624E-2</v>
      </c>
      <c r="H1589" s="2">
        <f t="shared" si="59"/>
        <v>1.5961641588593419E-2</v>
      </c>
    </row>
    <row r="1590" spans="1:8" x14ac:dyDescent="0.25">
      <c r="A1590" t="s">
        <v>3672</v>
      </c>
      <c r="B1590">
        <v>7926.5</v>
      </c>
      <c r="C1590">
        <v>7985.75</v>
      </c>
      <c r="D1590">
        <v>7908</v>
      </c>
      <c r="E1590">
        <v>7983.75</v>
      </c>
      <c r="G1590" s="2">
        <f t="shared" si="58"/>
        <v>7.2226077083201914E-3</v>
      </c>
      <c r="H1590" s="2">
        <f t="shared" si="59"/>
        <v>9.8318158826504812E-3</v>
      </c>
    </row>
    <row r="1591" spans="1:8" x14ac:dyDescent="0.25">
      <c r="A1591" t="s">
        <v>3671</v>
      </c>
      <c r="B1591">
        <v>7830</v>
      </c>
      <c r="C1591">
        <v>7936.5</v>
      </c>
      <c r="D1591">
        <v>7826.25</v>
      </c>
      <c r="E1591">
        <v>7924.75</v>
      </c>
      <c r="G1591" s="2">
        <f t="shared" si="58"/>
        <v>1.2100893997445721E-2</v>
      </c>
      <c r="H1591" s="2">
        <f t="shared" si="59"/>
        <v>1.4087206516530906E-2</v>
      </c>
    </row>
    <row r="1592" spans="1:8" x14ac:dyDescent="0.25">
      <c r="A1592" t="s">
        <v>3670</v>
      </c>
      <c r="B1592">
        <v>7950.5</v>
      </c>
      <c r="C1592">
        <v>7980.75</v>
      </c>
      <c r="D1592">
        <v>7815.25</v>
      </c>
      <c r="E1592">
        <v>7842.75</v>
      </c>
      <c r="G1592" s="2">
        <f t="shared" si="58"/>
        <v>-1.3552606754292183E-2</v>
      </c>
      <c r="H1592" s="2">
        <f t="shared" si="59"/>
        <v>2.1176545855858736E-2</v>
      </c>
    </row>
    <row r="1593" spans="1:8" x14ac:dyDescent="0.25">
      <c r="A1593" t="s">
        <v>3669</v>
      </c>
      <c r="B1593">
        <v>7868</v>
      </c>
      <c r="C1593">
        <v>7954.75</v>
      </c>
      <c r="D1593">
        <v>7833</v>
      </c>
      <c r="E1593">
        <v>7933.5</v>
      </c>
      <c r="G1593" s="2">
        <f t="shared" si="58"/>
        <v>8.324860193187596E-3</v>
      </c>
      <c r="H1593" s="2">
        <f t="shared" si="59"/>
        <v>1.5543214604876803E-2</v>
      </c>
    </row>
    <row r="1594" spans="1:8" x14ac:dyDescent="0.25">
      <c r="A1594" t="s">
        <v>3668</v>
      </c>
      <c r="B1594">
        <v>7939.75</v>
      </c>
      <c r="C1594">
        <v>7966.25</v>
      </c>
      <c r="D1594">
        <v>7868</v>
      </c>
      <c r="E1594">
        <v>7885.5</v>
      </c>
      <c r="G1594" s="2">
        <f t="shared" si="58"/>
        <v>-6.8327088384394974E-3</v>
      </c>
      <c r="H1594" s="2">
        <f t="shared" si="59"/>
        <v>1.2487290289781393E-2</v>
      </c>
    </row>
    <row r="1595" spans="1:8" x14ac:dyDescent="0.25">
      <c r="A1595" t="s">
        <v>3667</v>
      </c>
      <c r="B1595">
        <v>7982.75</v>
      </c>
      <c r="C1595">
        <v>8001.5</v>
      </c>
      <c r="D1595">
        <v>7924</v>
      </c>
      <c r="E1595">
        <v>7942.75</v>
      </c>
      <c r="G1595" s="2">
        <f t="shared" si="58"/>
        <v>-5.0108045473051263E-3</v>
      </c>
      <c r="H1595" s="2">
        <f t="shared" si="59"/>
        <v>9.7804139323573961E-3</v>
      </c>
    </row>
    <row r="1596" spans="1:8" x14ac:dyDescent="0.25">
      <c r="A1596" t="s">
        <v>3666</v>
      </c>
      <c r="B1596">
        <v>7958.25</v>
      </c>
      <c r="C1596">
        <v>7992</v>
      </c>
      <c r="D1596">
        <v>7941.25</v>
      </c>
      <c r="E1596">
        <v>7986.75</v>
      </c>
      <c r="G1596" s="2">
        <f t="shared" si="58"/>
        <v>3.5811893318254641E-3</v>
      </c>
      <c r="H1596" s="2">
        <f t="shared" si="59"/>
        <v>6.3906815677632614E-3</v>
      </c>
    </row>
    <row r="1597" spans="1:8" x14ac:dyDescent="0.25">
      <c r="A1597" t="s">
        <v>3665</v>
      </c>
      <c r="B1597">
        <v>7917.25</v>
      </c>
      <c r="C1597">
        <v>7967.5</v>
      </c>
      <c r="D1597">
        <v>7911.75</v>
      </c>
      <c r="E1597">
        <v>7960</v>
      </c>
      <c r="G1597" s="2">
        <f t="shared" si="58"/>
        <v>5.3996021345795574E-3</v>
      </c>
      <c r="H1597" s="2">
        <f t="shared" si="59"/>
        <v>7.0464814990362432E-3</v>
      </c>
    </row>
    <row r="1598" spans="1:8" x14ac:dyDescent="0.25">
      <c r="A1598" t="s">
        <v>3664</v>
      </c>
      <c r="B1598">
        <v>7924.25</v>
      </c>
      <c r="C1598">
        <v>7963.25</v>
      </c>
      <c r="D1598">
        <v>7894.25</v>
      </c>
      <c r="E1598">
        <v>7918.75</v>
      </c>
      <c r="G1598" s="2">
        <f t="shared" si="58"/>
        <v>-6.9407199419503423E-4</v>
      </c>
      <c r="H1598" s="2">
        <f t="shared" si="59"/>
        <v>8.7405389999049947E-3</v>
      </c>
    </row>
    <row r="1599" spans="1:8" x14ac:dyDescent="0.25">
      <c r="A1599" t="s">
        <v>3663</v>
      </c>
      <c r="B1599">
        <v>7848</v>
      </c>
      <c r="C1599">
        <v>7949.5</v>
      </c>
      <c r="D1599">
        <v>7811.25</v>
      </c>
      <c r="E1599">
        <v>7928.75</v>
      </c>
      <c r="G1599" s="2">
        <f t="shared" si="58"/>
        <v>1.0289245667686034E-2</v>
      </c>
      <c r="H1599" s="2">
        <f t="shared" si="59"/>
        <v>1.7698831813090093E-2</v>
      </c>
    </row>
    <row r="1600" spans="1:8" x14ac:dyDescent="0.25">
      <c r="A1600" t="s">
        <v>3662</v>
      </c>
      <c r="B1600">
        <v>7802.25</v>
      </c>
      <c r="C1600">
        <v>7858.75</v>
      </c>
      <c r="D1600">
        <v>7743</v>
      </c>
      <c r="E1600">
        <v>7845.25</v>
      </c>
      <c r="G1600" s="2">
        <f t="shared" si="58"/>
        <v>5.5112307347239577E-3</v>
      </c>
      <c r="H1600" s="2">
        <f t="shared" si="59"/>
        <v>1.494898618106677E-2</v>
      </c>
    </row>
    <row r="1601" spans="1:8" x14ac:dyDescent="0.25">
      <c r="A1601" t="s">
        <v>3661</v>
      </c>
      <c r="B1601">
        <v>7855</v>
      </c>
      <c r="C1601">
        <v>7863.5</v>
      </c>
      <c r="D1601">
        <v>7777.5</v>
      </c>
      <c r="E1601">
        <v>7801</v>
      </c>
      <c r="G1601" s="2">
        <f t="shared" si="58"/>
        <v>-6.8746021642266076E-3</v>
      </c>
      <c r="H1601" s="2">
        <f t="shared" si="59"/>
        <v>1.1057537769206044E-2</v>
      </c>
    </row>
    <row r="1602" spans="1:8" x14ac:dyDescent="0.25">
      <c r="A1602" t="s">
        <v>3660</v>
      </c>
      <c r="B1602">
        <v>7887.75</v>
      </c>
      <c r="C1602">
        <v>7909.75</v>
      </c>
      <c r="D1602">
        <v>7797.25</v>
      </c>
      <c r="E1602">
        <v>7851.5</v>
      </c>
      <c r="G1602" s="2">
        <f t="shared" si="58"/>
        <v>-4.5957338911603437E-3</v>
      </c>
      <c r="H1602" s="2">
        <f t="shared" si="59"/>
        <v>1.4428163775690147E-2</v>
      </c>
    </row>
    <row r="1603" spans="1:8" x14ac:dyDescent="0.25">
      <c r="A1603" t="s">
        <v>3659</v>
      </c>
      <c r="B1603">
        <v>7840.25</v>
      </c>
      <c r="C1603">
        <v>7892.75</v>
      </c>
      <c r="D1603">
        <v>7824.5</v>
      </c>
      <c r="E1603">
        <v>7887.5</v>
      </c>
      <c r="G1603" s="2">
        <f t="shared" ref="G1603:G1666" si="60" xml:space="preserve"> (E1603-B1603)/B1603</f>
        <v>6.0265935397468195E-3</v>
      </c>
      <c r="H1603" s="2">
        <f t="shared" ref="H1603:H1666" si="61" xml:space="preserve"> (C1603-D1603) / D1603</f>
        <v>8.7226020832002048E-3</v>
      </c>
    </row>
    <row r="1604" spans="1:8" x14ac:dyDescent="0.25">
      <c r="A1604" t="s">
        <v>3658</v>
      </c>
      <c r="B1604">
        <v>7792.5</v>
      </c>
      <c r="C1604">
        <v>7843.25</v>
      </c>
      <c r="D1604">
        <v>7763</v>
      </c>
      <c r="E1604">
        <v>7838.25</v>
      </c>
      <c r="G1604" s="2">
        <f t="shared" si="60"/>
        <v>5.8710298363811361E-3</v>
      </c>
      <c r="H1604" s="2">
        <f t="shared" si="61"/>
        <v>1.0337498389797759E-2</v>
      </c>
    </row>
    <row r="1605" spans="1:8" x14ac:dyDescent="0.25">
      <c r="A1605" t="s">
        <v>3657</v>
      </c>
      <c r="B1605">
        <v>7781.5</v>
      </c>
      <c r="C1605">
        <v>7849.75</v>
      </c>
      <c r="D1605">
        <v>7759</v>
      </c>
      <c r="E1605">
        <v>7790</v>
      </c>
      <c r="G1605" s="2">
        <f t="shared" si="60"/>
        <v>1.0923343828310736E-3</v>
      </c>
      <c r="H1605" s="2">
        <f t="shared" si="61"/>
        <v>1.169609485758474E-2</v>
      </c>
    </row>
    <row r="1606" spans="1:8" x14ac:dyDescent="0.25">
      <c r="A1606" t="s">
        <v>3656</v>
      </c>
      <c r="B1606">
        <v>7685.25</v>
      </c>
      <c r="C1606">
        <v>7726</v>
      </c>
      <c r="D1606">
        <v>7664</v>
      </c>
      <c r="E1606">
        <v>7693.75</v>
      </c>
      <c r="G1606" s="2">
        <f t="shared" si="60"/>
        <v>1.1060147685501447E-3</v>
      </c>
      <c r="H1606" s="2">
        <f t="shared" si="61"/>
        <v>8.0897703549060538E-3</v>
      </c>
    </row>
    <row r="1607" spans="1:8" x14ac:dyDescent="0.25">
      <c r="A1607" t="s">
        <v>3655</v>
      </c>
      <c r="B1607">
        <v>7641</v>
      </c>
      <c r="C1607">
        <v>7716.5</v>
      </c>
      <c r="D1607">
        <v>7640.75</v>
      </c>
      <c r="E1607">
        <v>7690.5</v>
      </c>
      <c r="G1607" s="2">
        <f t="shared" si="60"/>
        <v>6.4782096584216726E-3</v>
      </c>
      <c r="H1607" s="2">
        <f t="shared" si="61"/>
        <v>9.9139482380656355E-3</v>
      </c>
    </row>
    <row r="1608" spans="1:8" x14ac:dyDescent="0.25">
      <c r="A1608" t="s">
        <v>3654</v>
      </c>
      <c r="B1608">
        <v>7633</v>
      </c>
      <c r="C1608">
        <v>7719</v>
      </c>
      <c r="D1608">
        <v>7616.25</v>
      </c>
      <c r="E1608">
        <v>7650</v>
      </c>
      <c r="G1608" s="2">
        <f t="shared" si="60"/>
        <v>2.2271714922048997E-3</v>
      </c>
      <c r="H1608" s="2">
        <f t="shared" si="61"/>
        <v>1.3490891186607583E-2</v>
      </c>
    </row>
    <row r="1609" spans="1:8" x14ac:dyDescent="0.25">
      <c r="A1609" t="s">
        <v>3653</v>
      </c>
      <c r="B1609">
        <v>7753</v>
      </c>
      <c r="C1609">
        <v>7779.5</v>
      </c>
      <c r="D1609">
        <v>7609.5</v>
      </c>
      <c r="E1609">
        <v>7628.75</v>
      </c>
      <c r="G1609" s="2">
        <f t="shared" si="60"/>
        <v>-1.6026054430543016E-2</v>
      </c>
      <c r="H1609" s="2">
        <f t="shared" si="61"/>
        <v>2.2340495433339904E-2</v>
      </c>
    </row>
    <row r="1610" spans="1:8" x14ac:dyDescent="0.25">
      <c r="A1610" t="s">
        <v>3652</v>
      </c>
      <c r="B1610">
        <v>7744.5</v>
      </c>
      <c r="C1610">
        <v>7794.25</v>
      </c>
      <c r="D1610">
        <v>7731.75</v>
      </c>
      <c r="E1610">
        <v>7758.75</v>
      </c>
      <c r="G1610" s="2">
        <f t="shared" si="60"/>
        <v>1.8400154948673253E-3</v>
      </c>
      <c r="H1610" s="2">
        <f t="shared" si="61"/>
        <v>8.083551589226242E-3</v>
      </c>
    </row>
    <row r="1611" spans="1:8" x14ac:dyDescent="0.25">
      <c r="A1611" t="s">
        <v>3651</v>
      </c>
      <c r="B1611">
        <v>7737</v>
      </c>
      <c r="C1611">
        <v>7743.25</v>
      </c>
      <c r="D1611">
        <v>7701.5</v>
      </c>
      <c r="E1611">
        <v>7723.60986328125</v>
      </c>
      <c r="G1611" s="2">
        <f t="shared" si="60"/>
        <v>-1.7306626235944163E-3</v>
      </c>
      <c r="H1611" s="2">
        <f t="shared" si="61"/>
        <v>5.4210218788547683E-3</v>
      </c>
    </row>
    <row r="1612" spans="1:8" x14ac:dyDescent="0.25">
      <c r="A1612" t="s">
        <v>3650</v>
      </c>
      <c r="B1612">
        <v>7668</v>
      </c>
      <c r="C1612">
        <v>7793</v>
      </c>
      <c r="D1612">
        <v>7660</v>
      </c>
      <c r="E1612">
        <v>7745.25</v>
      </c>
      <c r="G1612" s="2">
        <f t="shared" si="60"/>
        <v>1.007433489827856E-2</v>
      </c>
      <c r="H1612" s="2">
        <f t="shared" si="61"/>
        <v>1.7362924281984334E-2</v>
      </c>
    </row>
    <row r="1613" spans="1:8" x14ac:dyDescent="0.25">
      <c r="A1613" t="s">
        <v>3649</v>
      </c>
      <c r="B1613">
        <v>7641</v>
      </c>
      <c r="C1613">
        <v>7685.75</v>
      </c>
      <c r="D1613">
        <v>7601.75</v>
      </c>
      <c r="E1613">
        <v>7674.25</v>
      </c>
      <c r="G1613" s="2">
        <f t="shared" si="60"/>
        <v>4.3515246695458708E-3</v>
      </c>
      <c r="H1613" s="2">
        <f t="shared" si="61"/>
        <v>1.1050087150984971E-2</v>
      </c>
    </row>
    <row r="1614" spans="1:8" x14ac:dyDescent="0.25">
      <c r="A1614" t="s">
        <v>3648</v>
      </c>
      <c r="B1614">
        <v>7542.25</v>
      </c>
      <c r="C1614">
        <v>7693.5</v>
      </c>
      <c r="D1614">
        <v>7514.75</v>
      </c>
      <c r="E1614">
        <v>7645.25</v>
      </c>
      <c r="G1614" s="2">
        <f t="shared" si="60"/>
        <v>1.365640226722795E-2</v>
      </c>
      <c r="H1614" s="2">
        <f t="shared" si="61"/>
        <v>2.3786553112212647E-2</v>
      </c>
    </row>
    <row r="1615" spans="1:8" x14ac:dyDescent="0.25">
      <c r="A1615" t="s">
        <v>3647</v>
      </c>
      <c r="B1615">
        <v>7481</v>
      </c>
      <c r="C1615">
        <v>7550.75</v>
      </c>
      <c r="D1615">
        <v>7476</v>
      </c>
      <c r="E1615">
        <v>7534.25</v>
      </c>
      <c r="G1615" s="2">
        <f t="shared" si="60"/>
        <v>7.1180323486164949E-3</v>
      </c>
      <c r="H1615" s="2">
        <f t="shared" si="61"/>
        <v>9.9986623863028354E-3</v>
      </c>
    </row>
    <row r="1616" spans="1:8" x14ac:dyDescent="0.25">
      <c r="A1616" t="s">
        <v>3646</v>
      </c>
      <c r="B1616">
        <v>7503.25</v>
      </c>
      <c r="C1616">
        <v>7520.75</v>
      </c>
      <c r="D1616">
        <v>7451.5</v>
      </c>
      <c r="E1616">
        <v>7478.25</v>
      </c>
      <c r="G1616" s="2">
        <f t="shared" si="60"/>
        <v>-3.3318895145436978E-3</v>
      </c>
      <c r="H1616" s="2">
        <f t="shared" si="61"/>
        <v>9.2934308528484205E-3</v>
      </c>
    </row>
    <row r="1617" spans="1:8" x14ac:dyDescent="0.25">
      <c r="A1617" t="s">
        <v>3645</v>
      </c>
      <c r="B1617">
        <v>7476</v>
      </c>
      <c r="C1617">
        <v>7536</v>
      </c>
      <c r="D1617">
        <v>7421</v>
      </c>
      <c r="E1617">
        <v>7522.75</v>
      </c>
      <c r="G1617" s="2">
        <f t="shared" si="60"/>
        <v>6.2533440342429107E-3</v>
      </c>
      <c r="H1617" s="2">
        <f t="shared" si="61"/>
        <v>1.5496563805417059E-2</v>
      </c>
    </row>
    <row r="1618" spans="1:8" x14ac:dyDescent="0.25">
      <c r="A1618" t="s">
        <v>3644</v>
      </c>
      <c r="B1618">
        <v>7517.75</v>
      </c>
      <c r="C1618">
        <v>7531</v>
      </c>
      <c r="D1618">
        <v>7461</v>
      </c>
      <c r="E1618">
        <v>7473.25</v>
      </c>
      <c r="G1618" s="2">
        <f t="shared" si="60"/>
        <v>-5.9193242659040272E-3</v>
      </c>
      <c r="H1618" s="2">
        <f t="shared" si="61"/>
        <v>9.38212035920118E-3</v>
      </c>
    </row>
    <row r="1619" spans="1:8" x14ac:dyDescent="0.25">
      <c r="A1619" t="s">
        <v>3643</v>
      </c>
      <c r="B1619">
        <v>7519.5</v>
      </c>
      <c r="C1619">
        <v>7600.75</v>
      </c>
      <c r="D1619">
        <v>7492.75</v>
      </c>
      <c r="E1619">
        <v>7518.25</v>
      </c>
      <c r="G1619" s="2">
        <f t="shared" si="60"/>
        <v>-1.6623445707826317E-4</v>
      </c>
      <c r="H1619" s="2">
        <f t="shared" si="61"/>
        <v>1.4413933469020052E-2</v>
      </c>
    </row>
    <row r="1620" spans="1:8" x14ac:dyDescent="0.25">
      <c r="A1620" t="s">
        <v>3642</v>
      </c>
      <c r="B1620">
        <v>7469</v>
      </c>
      <c r="C1620">
        <v>7578.5</v>
      </c>
      <c r="D1620">
        <v>7431.25</v>
      </c>
      <c r="E1620">
        <v>7515.5</v>
      </c>
      <c r="G1620" s="2">
        <f t="shared" si="60"/>
        <v>6.225733029856741E-3</v>
      </c>
      <c r="H1620" s="2">
        <f t="shared" si="61"/>
        <v>1.9814970563498738E-2</v>
      </c>
    </row>
    <row r="1621" spans="1:8" x14ac:dyDescent="0.25">
      <c r="A1621" t="s">
        <v>3641</v>
      </c>
      <c r="B1621">
        <v>7266.5</v>
      </c>
      <c r="C1621">
        <v>7453</v>
      </c>
      <c r="D1621">
        <v>7257.75</v>
      </c>
      <c r="E1621">
        <v>7419.5</v>
      </c>
      <c r="G1621" s="2">
        <f t="shared" si="60"/>
        <v>2.1055528796532032E-2</v>
      </c>
      <c r="H1621" s="2">
        <f t="shared" si="61"/>
        <v>2.6902276876442425E-2</v>
      </c>
    </row>
    <row r="1622" spans="1:8" x14ac:dyDescent="0.25">
      <c r="A1622" t="s">
        <v>3640</v>
      </c>
      <c r="B1622">
        <v>7213.75</v>
      </c>
      <c r="C1622">
        <v>7299.25</v>
      </c>
      <c r="D1622">
        <v>7181</v>
      </c>
      <c r="E1622">
        <v>7282.25</v>
      </c>
      <c r="G1622" s="2">
        <f t="shared" si="60"/>
        <v>9.4957546352451919E-3</v>
      </c>
      <c r="H1622" s="2">
        <f t="shared" si="61"/>
        <v>1.6467065868263474E-2</v>
      </c>
    </row>
    <row r="1623" spans="1:8" x14ac:dyDescent="0.25">
      <c r="A1623" t="s">
        <v>3639</v>
      </c>
      <c r="B1623">
        <v>7189</v>
      </c>
      <c r="C1623">
        <v>7245.25</v>
      </c>
      <c r="D1623">
        <v>7150.25</v>
      </c>
      <c r="E1623">
        <v>7228.5</v>
      </c>
      <c r="G1623" s="2">
        <f t="shared" si="60"/>
        <v>5.4945054945054949E-3</v>
      </c>
      <c r="H1623" s="2">
        <f t="shared" si="61"/>
        <v>1.3286248732561798E-2</v>
      </c>
    </row>
    <row r="1624" spans="1:8" x14ac:dyDescent="0.25">
      <c r="A1624" t="s">
        <v>3638</v>
      </c>
      <c r="B1624">
        <v>7008.75</v>
      </c>
      <c r="C1624">
        <v>7186.5</v>
      </c>
      <c r="D1624">
        <v>6981.75</v>
      </c>
      <c r="E1624">
        <v>7179.25</v>
      </c>
      <c r="G1624" s="2">
        <f t="shared" si="60"/>
        <v>2.4326734439093989E-2</v>
      </c>
      <c r="H1624" s="2">
        <f t="shared" si="61"/>
        <v>2.9326458266194008E-2</v>
      </c>
    </row>
    <row r="1625" spans="1:8" x14ac:dyDescent="0.25">
      <c r="A1625" t="s">
        <v>3637</v>
      </c>
      <c r="B1625">
        <v>7110</v>
      </c>
      <c r="C1625">
        <v>7132.5</v>
      </c>
      <c r="D1625">
        <v>6941.25</v>
      </c>
      <c r="E1625">
        <v>6993.75</v>
      </c>
      <c r="G1625" s="2">
        <f t="shared" si="60"/>
        <v>-1.6350210970464137E-2</v>
      </c>
      <c r="H1625" s="2">
        <f t="shared" si="61"/>
        <v>2.7552674230145867E-2</v>
      </c>
    </row>
    <row r="1626" spans="1:8" x14ac:dyDescent="0.25">
      <c r="A1626" t="s">
        <v>3636</v>
      </c>
      <c r="B1626">
        <v>7251.75</v>
      </c>
      <c r="C1626">
        <v>7256</v>
      </c>
      <c r="D1626">
        <v>7129.25</v>
      </c>
      <c r="E1626">
        <v>7133.5</v>
      </c>
      <c r="G1626" s="2">
        <f t="shared" si="60"/>
        <v>-1.6306408797876374E-2</v>
      </c>
      <c r="H1626" s="2">
        <f t="shared" si="61"/>
        <v>1.7778868744959146E-2</v>
      </c>
    </row>
    <row r="1627" spans="1:8" x14ac:dyDescent="0.25">
      <c r="A1627" t="s">
        <v>3635</v>
      </c>
      <c r="B1627">
        <v>7214.75</v>
      </c>
      <c r="C1627">
        <v>7271.25</v>
      </c>
      <c r="D1627">
        <v>7208.5</v>
      </c>
      <c r="E1627">
        <v>7255.25</v>
      </c>
      <c r="G1627" s="2">
        <f t="shared" si="60"/>
        <v>5.6135001212793238E-3</v>
      </c>
      <c r="H1627" s="2">
        <f t="shared" si="61"/>
        <v>8.7050010404383718E-3</v>
      </c>
    </row>
    <row r="1628" spans="1:8" x14ac:dyDescent="0.25">
      <c r="A1628" t="s">
        <v>3634</v>
      </c>
      <c r="B1628">
        <v>7291.5</v>
      </c>
      <c r="C1628">
        <v>7296</v>
      </c>
      <c r="D1628">
        <v>7183.25</v>
      </c>
      <c r="E1628">
        <v>7216</v>
      </c>
      <c r="G1628" s="2">
        <f t="shared" si="60"/>
        <v>-1.0354522389083179E-2</v>
      </c>
      <c r="H1628" s="2">
        <f t="shared" si="61"/>
        <v>1.5696237775380224E-2</v>
      </c>
    </row>
    <row r="1629" spans="1:8" x14ac:dyDescent="0.25">
      <c r="A1629" t="s">
        <v>3633</v>
      </c>
      <c r="B1629">
        <v>7315.5</v>
      </c>
      <c r="C1629">
        <v>7371.75</v>
      </c>
      <c r="D1629">
        <v>7280.25</v>
      </c>
      <c r="E1629">
        <v>7295.25</v>
      </c>
      <c r="G1629" s="2">
        <f t="shared" si="60"/>
        <v>-2.7680951404551978E-3</v>
      </c>
      <c r="H1629" s="2">
        <f t="shared" si="61"/>
        <v>1.2568249716699289E-2</v>
      </c>
    </row>
    <row r="1630" spans="1:8" x14ac:dyDescent="0.25">
      <c r="A1630" t="s">
        <v>3632</v>
      </c>
      <c r="B1630">
        <v>7316.75</v>
      </c>
      <c r="C1630">
        <v>7379.75</v>
      </c>
      <c r="D1630">
        <v>7300.5</v>
      </c>
      <c r="E1630">
        <v>7315.5</v>
      </c>
      <c r="G1630" s="2">
        <f t="shared" si="60"/>
        <v>-1.7084087880548057E-4</v>
      </c>
      <c r="H1630" s="2">
        <f t="shared" si="61"/>
        <v>1.0855420861584824E-2</v>
      </c>
    </row>
    <row r="1631" spans="1:8" x14ac:dyDescent="0.25">
      <c r="A1631" t="s">
        <v>3631</v>
      </c>
      <c r="B1631">
        <v>7430.75</v>
      </c>
      <c r="C1631">
        <v>7434.75</v>
      </c>
      <c r="D1631">
        <v>7268</v>
      </c>
      <c r="E1631">
        <v>7311</v>
      </c>
      <c r="G1631" s="2">
        <f t="shared" si="60"/>
        <v>-1.6115466137334725E-2</v>
      </c>
      <c r="H1631" s="2">
        <f t="shared" si="61"/>
        <v>2.2943037974683545E-2</v>
      </c>
    </row>
    <row r="1632" spans="1:8" x14ac:dyDescent="0.25">
      <c r="A1632" t="s">
        <v>3630</v>
      </c>
      <c r="B1632">
        <v>7462.75</v>
      </c>
      <c r="C1632">
        <v>7475</v>
      </c>
      <c r="D1632">
        <v>7391.25</v>
      </c>
      <c r="E1632">
        <v>7430</v>
      </c>
      <c r="G1632" s="2">
        <f t="shared" si="60"/>
        <v>-4.388462698067066E-3</v>
      </c>
      <c r="H1632" s="2">
        <f t="shared" si="61"/>
        <v>1.1330965668865212E-2</v>
      </c>
    </row>
    <row r="1633" spans="1:8" x14ac:dyDescent="0.25">
      <c r="A1633" t="s">
        <v>3629</v>
      </c>
      <c r="B1633">
        <v>7408.25</v>
      </c>
      <c r="C1633">
        <v>7485.25</v>
      </c>
      <c r="D1633">
        <v>7400.75</v>
      </c>
      <c r="E1633">
        <v>7464</v>
      </c>
      <c r="G1633" s="2">
        <f t="shared" si="60"/>
        <v>7.525393986434043E-3</v>
      </c>
      <c r="H1633" s="2">
        <f t="shared" si="61"/>
        <v>1.1417761713339865E-2</v>
      </c>
    </row>
    <row r="1634" spans="1:8" x14ac:dyDescent="0.25">
      <c r="A1634" t="s">
        <v>3628</v>
      </c>
      <c r="B1634">
        <v>7514.75</v>
      </c>
      <c r="C1634">
        <v>7559.25</v>
      </c>
      <c r="D1634">
        <v>7361.5</v>
      </c>
      <c r="E1634">
        <v>7391.75</v>
      </c>
      <c r="G1634" s="2">
        <f t="shared" si="60"/>
        <v>-1.6367809973718353E-2</v>
      </c>
      <c r="H1634" s="2">
        <f t="shared" si="61"/>
        <v>2.6862731780207837E-2</v>
      </c>
    </row>
    <row r="1635" spans="1:8" x14ac:dyDescent="0.25">
      <c r="A1635" t="s">
        <v>3627</v>
      </c>
      <c r="B1635">
        <v>7600.75</v>
      </c>
      <c r="C1635">
        <v>7620</v>
      </c>
      <c r="D1635">
        <v>7506.5</v>
      </c>
      <c r="E1635">
        <v>7511.5</v>
      </c>
      <c r="G1635" s="2">
        <f t="shared" si="60"/>
        <v>-1.1742262276749005E-2</v>
      </c>
      <c r="H1635" s="2">
        <f t="shared" si="61"/>
        <v>1.5120229134749884E-2</v>
      </c>
    </row>
    <row r="1636" spans="1:8" x14ac:dyDescent="0.25">
      <c r="A1636" t="s">
        <v>3626</v>
      </c>
      <c r="B1636">
        <v>7524.25</v>
      </c>
      <c r="C1636">
        <v>7641</v>
      </c>
      <c r="D1636">
        <v>7473.5</v>
      </c>
      <c r="E1636">
        <v>7600.25</v>
      </c>
      <c r="G1636" s="2">
        <f t="shared" si="60"/>
        <v>1.0100674485829152E-2</v>
      </c>
      <c r="H1636" s="2">
        <f t="shared" si="61"/>
        <v>2.2412524252358332E-2</v>
      </c>
    </row>
    <row r="1637" spans="1:8" x14ac:dyDescent="0.25">
      <c r="A1637" t="s">
        <v>3625</v>
      </c>
      <c r="B1637">
        <v>7429.25</v>
      </c>
      <c r="C1637">
        <v>7538.5</v>
      </c>
      <c r="D1637">
        <v>7353.75</v>
      </c>
      <c r="E1637">
        <v>7529.25</v>
      </c>
      <c r="G1637" s="2">
        <f t="shared" si="60"/>
        <v>1.3460308914089579E-2</v>
      </c>
      <c r="H1637" s="2">
        <f t="shared" si="61"/>
        <v>2.512323644399116E-2</v>
      </c>
    </row>
    <row r="1638" spans="1:8" x14ac:dyDescent="0.25">
      <c r="A1638" t="s">
        <v>3624</v>
      </c>
      <c r="B1638">
        <v>7315.25</v>
      </c>
      <c r="C1638">
        <v>7459.5</v>
      </c>
      <c r="D1638">
        <v>7290</v>
      </c>
      <c r="E1638">
        <v>7421</v>
      </c>
      <c r="G1638" s="2">
        <f t="shared" si="60"/>
        <v>1.4456101978743037E-2</v>
      </c>
      <c r="H1638" s="2">
        <f t="shared" si="61"/>
        <v>2.3251028806584362E-2</v>
      </c>
    </row>
    <row r="1639" spans="1:8" x14ac:dyDescent="0.25">
      <c r="A1639" t="s">
        <v>3623</v>
      </c>
      <c r="B1639">
        <v>7534.25</v>
      </c>
      <c r="C1639">
        <v>7551.5</v>
      </c>
      <c r="D1639">
        <v>7305</v>
      </c>
      <c r="E1639">
        <v>7314.75</v>
      </c>
      <c r="G1639" s="2">
        <f t="shared" si="60"/>
        <v>-2.91336231210804E-2</v>
      </c>
      <c r="H1639" s="2">
        <f t="shared" si="61"/>
        <v>3.3744010951403149E-2</v>
      </c>
    </row>
    <row r="1640" spans="1:8" x14ac:dyDescent="0.25">
      <c r="A1640" t="s">
        <v>3622</v>
      </c>
      <c r="B1640">
        <v>7591</v>
      </c>
      <c r="C1640">
        <v>7654.5</v>
      </c>
      <c r="D1640">
        <v>7435.75</v>
      </c>
      <c r="E1640">
        <v>7610.25</v>
      </c>
      <c r="G1640" s="2">
        <f t="shared" si="60"/>
        <v>2.5358977736793572E-3</v>
      </c>
      <c r="H1640" s="2">
        <f t="shared" si="61"/>
        <v>2.9418686749823487E-2</v>
      </c>
    </row>
    <row r="1641" spans="1:8" x14ac:dyDescent="0.25">
      <c r="A1641" t="s">
        <v>3621</v>
      </c>
      <c r="B1641">
        <v>7639.75</v>
      </c>
      <c r="C1641">
        <v>7644.5</v>
      </c>
      <c r="D1641">
        <v>7481</v>
      </c>
      <c r="E1641">
        <v>7595.25</v>
      </c>
      <c r="G1641" s="2">
        <f t="shared" si="60"/>
        <v>-5.8247979318694987E-3</v>
      </c>
      <c r="H1641" s="2">
        <f t="shared" si="61"/>
        <v>2.1855366929554872E-2</v>
      </c>
    </row>
    <row r="1642" spans="1:8" x14ac:dyDescent="0.25">
      <c r="A1642" t="s">
        <v>3620</v>
      </c>
      <c r="B1642">
        <v>7663.75</v>
      </c>
      <c r="C1642">
        <v>7698</v>
      </c>
      <c r="D1642">
        <v>7600</v>
      </c>
      <c r="E1642">
        <v>7647.5</v>
      </c>
      <c r="G1642" s="2">
        <f t="shared" si="60"/>
        <v>-2.1203718806067527E-3</v>
      </c>
      <c r="H1642" s="2">
        <f t="shared" si="61"/>
        <v>1.2894736842105263E-2</v>
      </c>
    </row>
    <row r="1643" spans="1:8" x14ac:dyDescent="0.25">
      <c r="A1643" t="s">
        <v>3619</v>
      </c>
      <c r="B1643">
        <v>7744.75</v>
      </c>
      <c r="C1643">
        <v>7804</v>
      </c>
      <c r="D1643">
        <v>7581.25</v>
      </c>
      <c r="E1643">
        <v>7674</v>
      </c>
      <c r="G1643" s="2">
        <f t="shared" si="60"/>
        <v>-9.1352206333322576E-3</v>
      </c>
      <c r="H1643" s="2">
        <f t="shared" si="61"/>
        <v>2.9381698268755151E-2</v>
      </c>
    </row>
    <row r="1644" spans="1:8" x14ac:dyDescent="0.25">
      <c r="A1644" t="s">
        <v>3618</v>
      </c>
      <c r="B1644">
        <v>7810</v>
      </c>
      <c r="C1644">
        <v>7817.5</v>
      </c>
      <c r="D1644">
        <v>7667.5</v>
      </c>
      <c r="E1644">
        <v>7803.5</v>
      </c>
      <c r="G1644" s="2">
        <f t="shared" si="60"/>
        <v>-8.3226632522407165E-4</v>
      </c>
      <c r="H1644" s="2">
        <f t="shared" si="61"/>
        <v>1.9563090968373002E-2</v>
      </c>
    </row>
    <row r="1645" spans="1:8" x14ac:dyDescent="0.25">
      <c r="A1645" t="s">
        <v>3617</v>
      </c>
      <c r="B1645">
        <v>7739</v>
      </c>
      <c r="C1645">
        <v>7872.5</v>
      </c>
      <c r="D1645">
        <v>7734.75</v>
      </c>
      <c r="E1645">
        <v>7865</v>
      </c>
      <c r="G1645" s="2">
        <f t="shared" si="60"/>
        <v>1.6281173278201319E-2</v>
      </c>
      <c r="H1645" s="2">
        <f t="shared" si="61"/>
        <v>1.7809237531917644E-2</v>
      </c>
    </row>
    <row r="1646" spans="1:8" x14ac:dyDescent="0.25">
      <c r="A1646" t="s">
        <v>3616</v>
      </c>
      <c r="B1646">
        <v>7737.75</v>
      </c>
      <c r="C1646">
        <v>7805</v>
      </c>
      <c r="D1646">
        <v>7682.25</v>
      </c>
      <c r="E1646">
        <v>7734.25</v>
      </c>
      <c r="G1646" s="2">
        <f t="shared" si="60"/>
        <v>-4.5232787308972246E-4</v>
      </c>
      <c r="H1646" s="2">
        <f t="shared" si="61"/>
        <v>1.5978391747209476E-2</v>
      </c>
    </row>
    <row r="1647" spans="1:8" x14ac:dyDescent="0.25">
      <c r="A1647" t="s">
        <v>3615</v>
      </c>
      <c r="B1647">
        <v>7848.75</v>
      </c>
      <c r="C1647">
        <v>7867.25</v>
      </c>
      <c r="D1647">
        <v>7736</v>
      </c>
      <c r="E1647">
        <v>7756.5</v>
      </c>
      <c r="G1647" s="2">
        <f t="shared" si="60"/>
        <v>-1.1753463927376971E-2</v>
      </c>
      <c r="H1647" s="2">
        <f t="shared" si="61"/>
        <v>1.6966132368148912E-2</v>
      </c>
    </row>
    <row r="1648" spans="1:8" x14ac:dyDescent="0.25">
      <c r="A1648" t="s">
        <v>3614</v>
      </c>
      <c r="B1648">
        <v>7805.25</v>
      </c>
      <c r="C1648">
        <v>7857</v>
      </c>
      <c r="D1648">
        <v>7740</v>
      </c>
      <c r="E1648">
        <v>7800</v>
      </c>
      <c r="G1648" s="2">
        <f t="shared" si="60"/>
        <v>-6.7262419525319494E-4</v>
      </c>
      <c r="H1648" s="2">
        <f t="shared" si="61"/>
        <v>1.5116279069767442E-2</v>
      </c>
    </row>
    <row r="1649" spans="1:8" x14ac:dyDescent="0.25">
      <c r="A1649" t="s">
        <v>3613</v>
      </c>
      <c r="B1649">
        <v>7837.25</v>
      </c>
      <c r="C1649">
        <v>7867.75</v>
      </c>
      <c r="D1649">
        <v>7805.5</v>
      </c>
      <c r="E1649">
        <v>7813.75</v>
      </c>
      <c r="G1649" s="2">
        <f t="shared" si="60"/>
        <v>-2.9985007496251873E-3</v>
      </c>
      <c r="H1649" s="2">
        <f t="shared" si="61"/>
        <v>7.9751457305745951E-3</v>
      </c>
    </row>
    <row r="1650" spans="1:8" x14ac:dyDescent="0.25">
      <c r="A1650" t="s">
        <v>3612</v>
      </c>
      <c r="B1650">
        <v>7799.25</v>
      </c>
      <c r="C1650">
        <v>7845.5</v>
      </c>
      <c r="D1650">
        <v>7755.5</v>
      </c>
      <c r="E1650">
        <v>7840.25</v>
      </c>
      <c r="G1650" s="2">
        <f t="shared" si="60"/>
        <v>5.2569157290765136E-3</v>
      </c>
      <c r="H1650" s="2">
        <f t="shared" si="61"/>
        <v>1.160466765521243E-2</v>
      </c>
    </row>
    <row r="1651" spans="1:8" x14ac:dyDescent="0.25">
      <c r="A1651" t="s">
        <v>3611</v>
      </c>
      <c r="B1651">
        <v>7855.25</v>
      </c>
      <c r="C1651">
        <v>7879.5</v>
      </c>
      <c r="D1651">
        <v>7792</v>
      </c>
      <c r="E1651">
        <v>7798.5</v>
      </c>
      <c r="G1651" s="2">
        <f t="shared" si="60"/>
        <v>-7.2244677126762358E-3</v>
      </c>
      <c r="H1651" s="2">
        <f t="shared" si="61"/>
        <v>1.1229466119096509E-2</v>
      </c>
    </row>
    <row r="1652" spans="1:8" x14ac:dyDescent="0.25">
      <c r="A1652" t="s">
        <v>3610</v>
      </c>
      <c r="B1652">
        <v>7833.5</v>
      </c>
      <c r="C1652">
        <v>7852.75</v>
      </c>
      <c r="D1652">
        <v>7802.25</v>
      </c>
      <c r="E1652">
        <v>7847.75</v>
      </c>
      <c r="G1652" s="2">
        <f t="shared" si="60"/>
        <v>1.819110231697198E-3</v>
      </c>
      <c r="H1652" s="2">
        <f t="shared" si="61"/>
        <v>6.4724919093851136E-3</v>
      </c>
    </row>
    <row r="1653" spans="1:8" x14ac:dyDescent="0.25">
      <c r="A1653" t="s">
        <v>3609</v>
      </c>
      <c r="B1653">
        <v>7738</v>
      </c>
      <c r="C1653">
        <v>7843.75</v>
      </c>
      <c r="D1653">
        <v>7724.5</v>
      </c>
      <c r="E1653">
        <v>7838</v>
      </c>
      <c r="G1653" s="2">
        <f t="shared" si="60"/>
        <v>1.2923235978288964E-2</v>
      </c>
      <c r="H1653" s="2">
        <f t="shared" si="61"/>
        <v>1.5437892420221373E-2</v>
      </c>
    </row>
    <row r="1654" spans="1:8" x14ac:dyDescent="0.25">
      <c r="A1654" t="s">
        <v>3608</v>
      </c>
      <c r="B1654">
        <v>7715.25</v>
      </c>
      <c r="C1654">
        <v>7746.75</v>
      </c>
      <c r="D1654">
        <v>7669.75</v>
      </c>
      <c r="E1654">
        <v>7734.75</v>
      </c>
      <c r="G1654" s="2">
        <f t="shared" si="60"/>
        <v>2.5274618450471468E-3</v>
      </c>
      <c r="H1654" s="2">
        <f t="shared" si="61"/>
        <v>1.0039440659734672E-2</v>
      </c>
    </row>
    <row r="1655" spans="1:8" x14ac:dyDescent="0.25">
      <c r="A1655" t="s">
        <v>3607</v>
      </c>
      <c r="B1655">
        <v>7691.5</v>
      </c>
      <c r="C1655">
        <v>7723</v>
      </c>
      <c r="D1655">
        <v>7660.25</v>
      </c>
      <c r="E1655">
        <v>7712.5</v>
      </c>
      <c r="G1655" s="2">
        <f t="shared" si="60"/>
        <v>2.7302866801014107E-3</v>
      </c>
      <c r="H1655" s="2">
        <f t="shared" si="61"/>
        <v>8.1916386540909231E-3</v>
      </c>
    </row>
    <row r="1656" spans="1:8" x14ac:dyDescent="0.25">
      <c r="A1656" t="s">
        <v>3606</v>
      </c>
      <c r="B1656">
        <v>7676.5</v>
      </c>
      <c r="C1656">
        <v>7733.5</v>
      </c>
      <c r="D1656">
        <v>7668.5</v>
      </c>
      <c r="E1656">
        <v>7689.75</v>
      </c>
      <c r="G1656" s="2">
        <f t="shared" si="60"/>
        <v>1.7260470266397447E-3</v>
      </c>
      <c r="H1656" s="2">
        <f t="shared" si="61"/>
        <v>8.4762339440568567E-3</v>
      </c>
    </row>
    <row r="1657" spans="1:8" x14ac:dyDescent="0.25">
      <c r="A1657" t="s">
        <v>3605</v>
      </c>
      <c r="B1657">
        <v>7650.75</v>
      </c>
      <c r="C1657">
        <v>7695</v>
      </c>
      <c r="D1657">
        <v>7648.75</v>
      </c>
      <c r="E1657">
        <v>7679.5</v>
      </c>
      <c r="G1657" s="2">
        <f t="shared" si="60"/>
        <v>3.7578015227265299E-3</v>
      </c>
      <c r="H1657" s="2">
        <f t="shared" si="61"/>
        <v>6.0467396633436836E-3</v>
      </c>
    </row>
    <row r="1658" spans="1:8" x14ac:dyDescent="0.25">
      <c r="A1658" t="s">
        <v>3604</v>
      </c>
      <c r="B1658">
        <v>7654</v>
      </c>
      <c r="C1658">
        <v>7659</v>
      </c>
      <c r="D1658">
        <v>7598.75</v>
      </c>
      <c r="E1658">
        <v>7647.75</v>
      </c>
      <c r="G1658" s="2">
        <f t="shared" si="60"/>
        <v>-8.1656650117585571E-4</v>
      </c>
      <c r="H1658" s="2">
        <f t="shared" si="61"/>
        <v>7.9289356802105613E-3</v>
      </c>
    </row>
    <row r="1659" spans="1:8" x14ac:dyDescent="0.25">
      <c r="A1659" t="s">
        <v>3603</v>
      </c>
      <c r="B1659">
        <v>7617</v>
      </c>
      <c r="C1659">
        <v>7665</v>
      </c>
      <c r="D1659">
        <v>7611</v>
      </c>
      <c r="E1659">
        <v>7652.25</v>
      </c>
      <c r="G1659" s="2">
        <f t="shared" si="60"/>
        <v>4.6278062229224105E-3</v>
      </c>
      <c r="H1659" s="2">
        <f t="shared" si="61"/>
        <v>7.0949940875049272E-3</v>
      </c>
    </row>
    <row r="1660" spans="1:8" x14ac:dyDescent="0.25">
      <c r="A1660" t="s">
        <v>3602</v>
      </c>
      <c r="B1660">
        <v>7644</v>
      </c>
      <c r="C1660">
        <v>7661</v>
      </c>
      <c r="D1660">
        <v>7601.5</v>
      </c>
      <c r="E1660">
        <v>7617.25</v>
      </c>
      <c r="G1660" s="2">
        <f t="shared" si="60"/>
        <v>-3.4994767137624281E-3</v>
      </c>
      <c r="H1660" s="2">
        <f t="shared" si="61"/>
        <v>7.8274024863513782E-3</v>
      </c>
    </row>
    <row r="1661" spans="1:8" x14ac:dyDescent="0.25">
      <c r="A1661" t="s">
        <v>3601</v>
      </c>
      <c r="B1661">
        <v>7590.5</v>
      </c>
      <c r="C1661">
        <v>7646</v>
      </c>
      <c r="D1661">
        <v>7575.75</v>
      </c>
      <c r="E1661">
        <v>7641.25</v>
      </c>
      <c r="G1661" s="2">
        <f t="shared" si="60"/>
        <v>6.6859890652789669E-3</v>
      </c>
      <c r="H1661" s="2">
        <f t="shared" si="61"/>
        <v>9.2730092730092736E-3</v>
      </c>
    </row>
    <row r="1662" spans="1:8" x14ac:dyDescent="0.25">
      <c r="A1662" t="s">
        <v>3600</v>
      </c>
      <c r="B1662">
        <v>7625.75</v>
      </c>
      <c r="C1662">
        <v>7633.75</v>
      </c>
      <c r="D1662">
        <v>7578.75</v>
      </c>
      <c r="E1662">
        <v>7593.25</v>
      </c>
      <c r="G1662" s="2">
        <f t="shared" si="60"/>
        <v>-4.2618758810608797E-3</v>
      </c>
      <c r="H1662" s="2">
        <f t="shared" si="61"/>
        <v>7.2571334322942436E-3</v>
      </c>
    </row>
    <row r="1663" spans="1:8" x14ac:dyDescent="0.25">
      <c r="A1663" t="s">
        <v>3599</v>
      </c>
      <c r="B1663">
        <v>7607.75</v>
      </c>
      <c r="C1663">
        <v>7629.25</v>
      </c>
      <c r="D1663">
        <v>7561.25</v>
      </c>
      <c r="E1663">
        <v>7623.5</v>
      </c>
      <c r="G1663" s="2">
        <f t="shared" si="60"/>
        <v>2.0702573034077094E-3</v>
      </c>
      <c r="H1663" s="2">
        <f t="shared" si="61"/>
        <v>8.9932220201686223E-3</v>
      </c>
    </row>
    <row r="1664" spans="1:8" x14ac:dyDescent="0.25">
      <c r="A1664" t="s">
        <v>3598</v>
      </c>
      <c r="B1664">
        <v>7565</v>
      </c>
      <c r="C1664">
        <v>7612.75</v>
      </c>
      <c r="D1664">
        <v>7556</v>
      </c>
      <c r="E1664">
        <v>7604.25</v>
      </c>
      <c r="G1664" s="2">
        <f t="shared" si="60"/>
        <v>5.1883674818241901E-3</v>
      </c>
      <c r="H1664" s="2">
        <f t="shared" si="61"/>
        <v>7.5105876124933824E-3</v>
      </c>
    </row>
    <row r="1665" spans="1:8" x14ac:dyDescent="0.25">
      <c r="A1665" t="s">
        <v>3597</v>
      </c>
      <c r="B1665">
        <v>7581.25</v>
      </c>
      <c r="C1665">
        <v>7598</v>
      </c>
      <c r="D1665">
        <v>7522</v>
      </c>
      <c r="E1665">
        <v>7561.5</v>
      </c>
      <c r="G1665" s="2">
        <f t="shared" si="60"/>
        <v>-2.6051112943116239E-3</v>
      </c>
      <c r="H1665" s="2">
        <f t="shared" si="61"/>
        <v>1.0103695825578303E-2</v>
      </c>
    </row>
    <row r="1666" spans="1:8" x14ac:dyDescent="0.25">
      <c r="A1666" t="s">
        <v>3596</v>
      </c>
      <c r="B1666">
        <v>7517</v>
      </c>
      <c r="C1666">
        <v>7616.25</v>
      </c>
      <c r="D1666">
        <v>7513.25</v>
      </c>
      <c r="E1666">
        <v>7582.25</v>
      </c>
      <c r="G1666" s="2">
        <f t="shared" si="60"/>
        <v>8.6803245975788212E-3</v>
      </c>
      <c r="H1666" s="2">
        <f t="shared" si="61"/>
        <v>1.3709113898778824E-2</v>
      </c>
    </row>
    <row r="1667" spans="1:8" x14ac:dyDescent="0.25">
      <c r="A1667" t="s">
        <v>3595</v>
      </c>
      <c r="B1667">
        <v>7495.25</v>
      </c>
      <c r="C1667">
        <v>7532.5</v>
      </c>
      <c r="D1667">
        <v>7483.75</v>
      </c>
      <c r="E1667">
        <v>7519.25</v>
      </c>
      <c r="G1667" s="2">
        <f t="shared" ref="G1667:G1730" si="62" xml:space="preserve"> (E1667-B1667)/B1667</f>
        <v>3.2020279510356561E-3</v>
      </c>
      <c r="H1667" s="2">
        <f t="shared" ref="H1667:H1730" si="63" xml:space="preserve"> (C1667-D1667) / D1667</f>
        <v>6.5141139134792048E-3</v>
      </c>
    </row>
    <row r="1668" spans="1:8" x14ac:dyDescent="0.25">
      <c r="A1668" t="s">
        <v>3594</v>
      </c>
      <c r="B1668">
        <v>7430</v>
      </c>
      <c r="C1668">
        <v>7506.5</v>
      </c>
      <c r="D1668">
        <v>7428.5</v>
      </c>
      <c r="E1668">
        <v>7498.5</v>
      </c>
      <c r="G1668" s="2">
        <f t="shared" si="62"/>
        <v>9.2193808882907128E-3</v>
      </c>
      <c r="H1668" s="2">
        <f t="shared" si="63"/>
        <v>1.0500100962509255E-2</v>
      </c>
    </row>
    <row r="1669" spans="1:8" x14ac:dyDescent="0.25">
      <c r="A1669" t="s">
        <v>3593</v>
      </c>
      <c r="B1669">
        <v>7350.25</v>
      </c>
      <c r="C1669">
        <v>7414.5</v>
      </c>
      <c r="D1669">
        <v>7350.25</v>
      </c>
      <c r="E1669">
        <v>7400.5</v>
      </c>
      <c r="G1669" s="2">
        <f t="shared" si="62"/>
        <v>6.8365021597904833E-3</v>
      </c>
      <c r="H1669" s="2">
        <f t="shared" si="63"/>
        <v>8.7411992789360911E-3</v>
      </c>
    </row>
    <row r="1670" spans="1:8" x14ac:dyDescent="0.25">
      <c r="A1670" t="s">
        <v>3592</v>
      </c>
      <c r="B1670">
        <v>7323.5</v>
      </c>
      <c r="C1670">
        <v>7372.5</v>
      </c>
      <c r="D1670">
        <v>7289.5</v>
      </c>
      <c r="E1670">
        <v>7352</v>
      </c>
      <c r="G1670" s="2">
        <f t="shared" si="62"/>
        <v>3.8915818939031883E-3</v>
      </c>
      <c r="H1670" s="2">
        <f t="shared" si="63"/>
        <v>1.1386240482886343E-2</v>
      </c>
    </row>
    <row r="1671" spans="1:8" x14ac:dyDescent="0.25">
      <c r="A1671" t="s">
        <v>3591</v>
      </c>
      <c r="B1671">
        <v>7383.5</v>
      </c>
      <c r="C1671">
        <v>7404.75</v>
      </c>
      <c r="D1671">
        <v>7276</v>
      </c>
      <c r="E1671">
        <v>7334.5</v>
      </c>
      <c r="G1671" s="2">
        <f t="shared" si="62"/>
        <v>-6.6364190424595378E-3</v>
      </c>
      <c r="H1671" s="2">
        <f t="shared" si="63"/>
        <v>1.769516217702034E-2</v>
      </c>
    </row>
    <row r="1672" spans="1:8" x14ac:dyDescent="0.25">
      <c r="A1672" t="s">
        <v>3590</v>
      </c>
      <c r="B1672">
        <v>7363</v>
      </c>
      <c r="C1672">
        <v>7447.5</v>
      </c>
      <c r="D1672">
        <v>7340.5</v>
      </c>
      <c r="E1672">
        <v>7376.75</v>
      </c>
      <c r="G1672" s="2">
        <f t="shared" si="62"/>
        <v>1.8674453347820182E-3</v>
      </c>
      <c r="H1672" s="2">
        <f t="shared" si="63"/>
        <v>1.4576663715005789E-2</v>
      </c>
    </row>
    <row r="1673" spans="1:8" x14ac:dyDescent="0.25">
      <c r="A1673" t="s">
        <v>3589</v>
      </c>
      <c r="B1673">
        <v>7372.25</v>
      </c>
      <c r="C1673">
        <v>7390.5</v>
      </c>
      <c r="D1673">
        <v>7290</v>
      </c>
      <c r="E1673">
        <v>7355.25</v>
      </c>
      <c r="G1673" s="2">
        <f t="shared" si="62"/>
        <v>-2.3059445895079523E-3</v>
      </c>
      <c r="H1673" s="2">
        <f t="shared" si="63"/>
        <v>1.3786008230452675E-2</v>
      </c>
    </row>
    <row r="1674" spans="1:8" x14ac:dyDescent="0.25">
      <c r="A1674" t="s">
        <v>3588</v>
      </c>
      <c r="B1674">
        <v>7526.75</v>
      </c>
      <c r="C1674">
        <v>7544.75</v>
      </c>
      <c r="D1674">
        <v>7353</v>
      </c>
      <c r="E1674">
        <v>7368.75</v>
      </c>
      <c r="G1674" s="2">
        <f t="shared" si="62"/>
        <v>-2.0991795927857309E-2</v>
      </c>
      <c r="H1674" s="2">
        <f t="shared" si="63"/>
        <v>2.6077791377668979E-2</v>
      </c>
    </row>
    <row r="1675" spans="1:8" x14ac:dyDescent="0.25">
      <c r="A1675" t="s">
        <v>3587</v>
      </c>
      <c r="B1675">
        <v>7400.5</v>
      </c>
      <c r="C1675">
        <v>7541</v>
      </c>
      <c r="D1675">
        <v>7367.75</v>
      </c>
      <c r="E1675">
        <v>7534.5</v>
      </c>
      <c r="G1675" s="2">
        <f t="shared" si="62"/>
        <v>1.8106884669954734E-2</v>
      </c>
      <c r="H1675" s="2">
        <f t="shared" si="63"/>
        <v>2.3514641511994842E-2</v>
      </c>
    </row>
    <row r="1676" spans="1:8" x14ac:dyDescent="0.25">
      <c r="A1676" t="s">
        <v>3586</v>
      </c>
      <c r="B1676">
        <v>7378</v>
      </c>
      <c r="C1676">
        <v>7458</v>
      </c>
      <c r="D1676">
        <v>7349.5</v>
      </c>
      <c r="E1676">
        <v>7409.5</v>
      </c>
      <c r="G1676" s="2">
        <f t="shared" si="62"/>
        <v>4.2694497153700191E-3</v>
      </c>
      <c r="H1676" s="2">
        <f t="shared" si="63"/>
        <v>1.4762909041431391E-2</v>
      </c>
    </row>
    <row r="1677" spans="1:8" x14ac:dyDescent="0.25">
      <c r="A1677" t="s">
        <v>3585</v>
      </c>
      <c r="B1677">
        <v>7362.25</v>
      </c>
      <c r="C1677">
        <v>7421.25</v>
      </c>
      <c r="D1677">
        <v>7351.25</v>
      </c>
      <c r="E1677">
        <v>7376.5</v>
      </c>
      <c r="G1677" s="2">
        <f t="shared" si="62"/>
        <v>1.9355495942137255E-3</v>
      </c>
      <c r="H1677" s="2">
        <f t="shared" si="63"/>
        <v>9.5221901037238557E-3</v>
      </c>
    </row>
    <row r="1678" spans="1:8" x14ac:dyDescent="0.25">
      <c r="A1678" t="s">
        <v>3584</v>
      </c>
      <c r="B1678">
        <v>7338</v>
      </c>
      <c r="C1678">
        <v>7379.5</v>
      </c>
      <c r="D1678">
        <v>7321.75</v>
      </c>
      <c r="E1678">
        <v>7360.75</v>
      </c>
      <c r="G1678" s="2">
        <f t="shared" si="62"/>
        <v>3.1002998092123195E-3</v>
      </c>
      <c r="H1678" s="2">
        <f t="shared" si="63"/>
        <v>7.8874585993785641E-3</v>
      </c>
    </row>
    <row r="1679" spans="1:8" x14ac:dyDescent="0.25">
      <c r="A1679" t="s">
        <v>3583</v>
      </c>
      <c r="B1679">
        <v>7245.75</v>
      </c>
      <c r="C1679">
        <v>7288</v>
      </c>
      <c r="D1679">
        <v>7243</v>
      </c>
      <c r="E1679">
        <v>7270.35009765625</v>
      </c>
      <c r="G1679" s="2">
        <f t="shared" si="62"/>
        <v>3.3951071533312631E-3</v>
      </c>
      <c r="H1679" s="2">
        <f t="shared" si="63"/>
        <v>6.2128952091674719E-3</v>
      </c>
    </row>
    <row r="1680" spans="1:8" x14ac:dyDescent="0.25">
      <c r="A1680" t="s">
        <v>3582</v>
      </c>
      <c r="B1680">
        <v>7273.25</v>
      </c>
      <c r="C1680">
        <v>7293.5</v>
      </c>
      <c r="D1680">
        <v>7237.75</v>
      </c>
      <c r="E1680">
        <v>7239.75</v>
      </c>
      <c r="G1680" s="2">
        <f t="shared" si="62"/>
        <v>-4.6059189495754995E-3</v>
      </c>
      <c r="H1680" s="2">
        <f t="shared" si="63"/>
        <v>7.7026700286691304E-3</v>
      </c>
    </row>
    <row r="1681" spans="1:8" x14ac:dyDescent="0.25">
      <c r="A1681" t="s">
        <v>3581</v>
      </c>
      <c r="B1681">
        <v>7209.25</v>
      </c>
      <c r="C1681">
        <v>7295.5</v>
      </c>
      <c r="D1681">
        <v>7183.75</v>
      </c>
      <c r="E1681">
        <v>7267.75</v>
      </c>
      <c r="G1681" s="2">
        <f t="shared" si="62"/>
        <v>8.1145750251413115E-3</v>
      </c>
      <c r="H1681" s="2">
        <f t="shared" si="63"/>
        <v>1.5555942230729076E-2</v>
      </c>
    </row>
    <row r="1682" spans="1:8" x14ac:dyDescent="0.25">
      <c r="A1682" t="s">
        <v>3580</v>
      </c>
      <c r="B1682">
        <v>7176</v>
      </c>
      <c r="C1682">
        <v>7223</v>
      </c>
      <c r="D1682">
        <v>7163.25</v>
      </c>
      <c r="E1682">
        <v>7206.5</v>
      </c>
      <c r="G1682" s="2">
        <f t="shared" si="62"/>
        <v>4.250278706800446E-3</v>
      </c>
      <c r="H1682" s="2">
        <f t="shared" si="63"/>
        <v>8.3411859142149165E-3</v>
      </c>
    </row>
    <row r="1683" spans="1:8" x14ac:dyDescent="0.25">
      <c r="A1683" t="s">
        <v>3579</v>
      </c>
      <c r="B1683">
        <v>7022.25</v>
      </c>
      <c r="C1683">
        <v>7176.75</v>
      </c>
      <c r="D1683">
        <v>6997.5</v>
      </c>
      <c r="E1683">
        <v>7164.75</v>
      </c>
      <c r="G1683" s="2">
        <f t="shared" si="62"/>
        <v>2.0292641247463421E-2</v>
      </c>
      <c r="H1683" s="2">
        <f t="shared" si="63"/>
        <v>2.5616291532690245E-2</v>
      </c>
    </row>
    <row r="1684" spans="1:8" x14ac:dyDescent="0.25">
      <c r="A1684" t="s">
        <v>3578</v>
      </c>
      <c r="B1684">
        <v>7025.5</v>
      </c>
      <c r="C1684">
        <v>7034</v>
      </c>
      <c r="D1684">
        <v>6939</v>
      </c>
      <c r="E1684">
        <v>7026.75</v>
      </c>
      <c r="G1684" s="2">
        <f t="shared" si="62"/>
        <v>1.7792327948188742E-4</v>
      </c>
      <c r="H1684" s="2">
        <f t="shared" si="63"/>
        <v>1.3690733535091511E-2</v>
      </c>
    </row>
    <row r="1685" spans="1:8" x14ac:dyDescent="0.25">
      <c r="A1685" t="s">
        <v>3577</v>
      </c>
      <c r="B1685">
        <v>7109</v>
      </c>
      <c r="C1685">
        <v>7123.25</v>
      </c>
      <c r="D1685">
        <v>7003.25</v>
      </c>
      <c r="E1685">
        <v>7027.5</v>
      </c>
      <c r="G1685" s="2">
        <f t="shared" si="62"/>
        <v>-1.1464340976227318E-2</v>
      </c>
      <c r="H1685" s="2">
        <f t="shared" si="63"/>
        <v>1.7134901652804055E-2</v>
      </c>
    </row>
    <row r="1686" spans="1:8" x14ac:dyDescent="0.25">
      <c r="A1686" t="s">
        <v>3576</v>
      </c>
      <c r="B1686">
        <v>7156</v>
      </c>
      <c r="C1686">
        <v>7171.25</v>
      </c>
      <c r="D1686">
        <v>7107</v>
      </c>
      <c r="E1686">
        <v>7111.25</v>
      </c>
      <c r="G1686" s="2">
        <f t="shared" si="62"/>
        <v>-6.2534935718278365E-3</v>
      </c>
      <c r="H1686" s="2">
        <f t="shared" si="63"/>
        <v>9.0403827212607295E-3</v>
      </c>
    </row>
    <row r="1687" spans="1:8" x14ac:dyDescent="0.25">
      <c r="A1687" t="s">
        <v>3575</v>
      </c>
      <c r="B1687">
        <v>7144.5</v>
      </c>
      <c r="C1687">
        <v>7182</v>
      </c>
      <c r="D1687">
        <v>7124.25</v>
      </c>
      <c r="E1687">
        <v>7165.5</v>
      </c>
      <c r="G1687" s="2">
        <f t="shared" si="62"/>
        <v>2.939323955490237E-3</v>
      </c>
      <c r="H1687" s="2">
        <f t="shared" si="63"/>
        <v>8.1061164333087691E-3</v>
      </c>
    </row>
    <row r="1688" spans="1:8" x14ac:dyDescent="0.25">
      <c r="A1688" t="s">
        <v>3574</v>
      </c>
      <c r="B1688">
        <v>7177</v>
      </c>
      <c r="C1688">
        <v>7211.5</v>
      </c>
      <c r="D1688">
        <v>7074.5</v>
      </c>
      <c r="E1688">
        <v>7145.75</v>
      </c>
      <c r="G1688" s="2">
        <f t="shared" si="62"/>
        <v>-4.3541869862059358E-3</v>
      </c>
      <c r="H1688" s="2">
        <f t="shared" si="63"/>
        <v>1.9365326171460879E-2</v>
      </c>
    </row>
    <row r="1689" spans="1:8" x14ac:dyDescent="0.25">
      <c r="A1689" t="s">
        <v>3573</v>
      </c>
      <c r="B1689">
        <v>7106.5</v>
      </c>
      <c r="C1689">
        <v>7164.5</v>
      </c>
      <c r="D1689">
        <v>7098.25</v>
      </c>
      <c r="E1689">
        <v>7156</v>
      </c>
      <c r="G1689" s="2">
        <f t="shared" si="62"/>
        <v>6.9654541616829659E-3</v>
      </c>
      <c r="H1689" s="2">
        <f t="shared" si="63"/>
        <v>9.3332863734018941E-3</v>
      </c>
    </row>
    <row r="1690" spans="1:8" x14ac:dyDescent="0.25">
      <c r="A1690" t="s">
        <v>3572</v>
      </c>
      <c r="B1690">
        <v>7121.25</v>
      </c>
      <c r="C1690">
        <v>7130.75</v>
      </c>
      <c r="D1690">
        <v>7072.5</v>
      </c>
      <c r="E1690">
        <v>7102.5</v>
      </c>
      <c r="G1690" s="2">
        <f t="shared" si="62"/>
        <v>-2.6329647182727752E-3</v>
      </c>
      <c r="H1690" s="2">
        <f t="shared" si="63"/>
        <v>8.2361258395192653E-3</v>
      </c>
    </row>
    <row r="1691" spans="1:8" x14ac:dyDescent="0.25">
      <c r="A1691" t="s">
        <v>3571</v>
      </c>
      <c r="B1691">
        <v>7109.25</v>
      </c>
      <c r="C1691">
        <v>7131.75</v>
      </c>
      <c r="D1691">
        <v>7048</v>
      </c>
      <c r="E1691">
        <v>7121.75</v>
      </c>
      <c r="G1691" s="2">
        <f t="shared" si="62"/>
        <v>1.7582726729261173E-3</v>
      </c>
      <c r="H1691" s="2">
        <f t="shared" si="63"/>
        <v>1.1882803632236096E-2</v>
      </c>
    </row>
    <row r="1692" spans="1:8" x14ac:dyDescent="0.25">
      <c r="A1692" t="s">
        <v>3570</v>
      </c>
      <c r="B1692">
        <v>7122</v>
      </c>
      <c r="C1692">
        <v>7151</v>
      </c>
      <c r="D1692">
        <v>7073.25</v>
      </c>
      <c r="E1692">
        <v>7117.75</v>
      </c>
      <c r="G1692" s="2">
        <f t="shared" si="62"/>
        <v>-5.9674248806515029E-4</v>
      </c>
      <c r="H1692" s="2">
        <f t="shared" si="63"/>
        <v>1.0992118191778885E-2</v>
      </c>
    </row>
    <row r="1693" spans="1:8" x14ac:dyDescent="0.25">
      <c r="A1693" t="s">
        <v>3569</v>
      </c>
      <c r="B1693">
        <v>7108.5</v>
      </c>
      <c r="C1693">
        <v>7168.5</v>
      </c>
      <c r="D1693">
        <v>7102</v>
      </c>
      <c r="E1693">
        <v>7125.75</v>
      </c>
      <c r="G1693" s="2">
        <f t="shared" si="62"/>
        <v>2.4266722937328548E-3</v>
      </c>
      <c r="H1693" s="2">
        <f t="shared" si="63"/>
        <v>9.3635595606871309E-3</v>
      </c>
    </row>
    <row r="1694" spans="1:8" x14ac:dyDescent="0.25">
      <c r="A1694" t="s">
        <v>3568</v>
      </c>
      <c r="B1694">
        <v>7031.25</v>
      </c>
      <c r="C1694">
        <v>7101.25</v>
      </c>
      <c r="D1694">
        <v>7019.25</v>
      </c>
      <c r="E1694">
        <v>7088.25</v>
      </c>
      <c r="G1694" s="2">
        <f t="shared" si="62"/>
        <v>8.1066666666666665E-3</v>
      </c>
      <c r="H1694" s="2">
        <f t="shared" si="63"/>
        <v>1.1682159774904726E-2</v>
      </c>
    </row>
    <row r="1695" spans="1:8" x14ac:dyDescent="0.25">
      <c r="A1695" t="s">
        <v>3567</v>
      </c>
      <c r="B1695">
        <v>7070.75</v>
      </c>
      <c r="C1695">
        <v>7113.75</v>
      </c>
      <c r="D1695">
        <v>7005</v>
      </c>
      <c r="E1695">
        <v>7034.5</v>
      </c>
      <c r="G1695" s="2">
        <f t="shared" si="62"/>
        <v>-5.1267545875614325E-3</v>
      </c>
      <c r="H1695" s="2">
        <f t="shared" si="63"/>
        <v>1.5524625267665952E-2</v>
      </c>
    </row>
    <row r="1696" spans="1:8" x14ac:dyDescent="0.25">
      <c r="A1696" t="s">
        <v>3566</v>
      </c>
      <c r="B1696">
        <v>7068.75</v>
      </c>
      <c r="C1696">
        <v>7105</v>
      </c>
      <c r="D1696">
        <v>7032.25</v>
      </c>
      <c r="E1696">
        <v>7073.25</v>
      </c>
      <c r="G1696" s="2">
        <f t="shared" si="62"/>
        <v>6.36604774535809E-4</v>
      </c>
      <c r="H1696" s="2">
        <f t="shared" si="63"/>
        <v>1.0345195349994667E-2</v>
      </c>
    </row>
    <row r="1697" spans="1:8" x14ac:dyDescent="0.25">
      <c r="A1697" t="s">
        <v>3565</v>
      </c>
      <c r="B1697">
        <v>7063.75</v>
      </c>
      <c r="C1697">
        <v>7094.75</v>
      </c>
      <c r="D1697">
        <v>7035.25</v>
      </c>
      <c r="E1697">
        <v>7068.25</v>
      </c>
      <c r="G1697" s="2">
        <f t="shared" si="62"/>
        <v>6.3705538842682714E-4</v>
      </c>
      <c r="H1697" s="2">
        <f t="shared" si="63"/>
        <v>8.4574108951352128E-3</v>
      </c>
    </row>
    <row r="1698" spans="1:8" x14ac:dyDescent="0.25">
      <c r="A1698" t="s">
        <v>3564</v>
      </c>
      <c r="B1698">
        <v>7017.5</v>
      </c>
      <c r="C1698">
        <v>7095.25</v>
      </c>
      <c r="D1698">
        <v>6975.25</v>
      </c>
      <c r="E1698">
        <v>7063.75</v>
      </c>
      <c r="G1698" s="2">
        <f t="shared" si="62"/>
        <v>6.5906661916636982E-3</v>
      </c>
      <c r="H1698" s="2">
        <f t="shared" si="63"/>
        <v>1.7203684455754275E-2</v>
      </c>
    </row>
    <row r="1699" spans="1:8" x14ac:dyDescent="0.25">
      <c r="A1699" t="s">
        <v>3563</v>
      </c>
      <c r="B1699">
        <v>7017.25</v>
      </c>
      <c r="C1699">
        <v>7057.5</v>
      </c>
      <c r="D1699">
        <v>6972</v>
      </c>
      <c r="E1699">
        <v>7019.75</v>
      </c>
      <c r="G1699" s="2">
        <f t="shared" si="62"/>
        <v>3.5626491859346612E-4</v>
      </c>
      <c r="H1699" s="2">
        <f t="shared" si="63"/>
        <v>1.2263339070567987E-2</v>
      </c>
    </row>
    <row r="1700" spans="1:8" x14ac:dyDescent="0.25">
      <c r="A1700" t="s">
        <v>3562</v>
      </c>
      <c r="B1700">
        <v>7017.25</v>
      </c>
      <c r="C1700">
        <v>7069.75</v>
      </c>
      <c r="D1700">
        <v>7012</v>
      </c>
      <c r="E1700">
        <v>7016.25</v>
      </c>
      <c r="G1700" s="2">
        <f t="shared" si="62"/>
        <v>-1.4250596743738643E-4</v>
      </c>
      <c r="H1700" s="2">
        <f t="shared" si="63"/>
        <v>8.2358813462635478E-3</v>
      </c>
    </row>
    <row r="1701" spans="1:8" x14ac:dyDescent="0.25">
      <c r="A1701" t="s">
        <v>3561</v>
      </c>
      <c r="B1701">
        <v>6908.5</v>
      </c>
      <c r="C1701">
        <v>7028.5</v>
      </c>
      <c r="D1701">
        <v>6903</v>
      </c>
      <c r="E1701">
        <v>7018.5</v>
      </c>
      <c r="G1701" s="2">
        <f t="shared" si="62"/>
        <v>1.592241441702251E-2</v>
      </c>
      <c r="H1701" s="2">
        <f t="shared" si="63"/>
        <v>1.8180501231348688E-2</v>
      </c>
    </row>
    <row r="1702" spans="1:8" x14ac:dyDescent="0.25">
      <c r="A1702" t="s">
        <v>3560</v>
      </c>
      <c r="B1702">
        <v>6921.75</v>
      </c>
      <c r="C1702">
        <v>6969.5</v>
      </c>
      <c r="D1702">
        <v>6896.25</v>
      </c>
      <c r="E1702">
        <v>6914.25</v>
      </c>
      <c r="G1702" s="2">
        <f t="shared" si="62"/>
        <v>-1.0835410120273053E-3</v>
      </c>
      <c r="H1702" s="2">
        <f t="shared" si="63"/>
        <v>1.0621714700018126E-2</v>
      </c>
    </row>
    <row r="1703" spans="1:8" x14ac:dyDescent="0.25">
      <c r="A1703" t="s">
        <v>3559</v>
      </c>
      <c r="B1703">
        <v>6902</v>
      </c>
      <c r="C1703">
        <v>6926.25</v>
      </c>
      <c r="D1703">
        <v>6841</v>
      </c>
      <c r="E1703">
        <v>6916.75</v>
      </c>
      <c r="G1703" s="2">
        <f t="shared" si="62"/>
        <v>2.1370617212402203E-3</v>
      </c>
      <c r="H1703" s="2">
        <f t="shared" si="63"/>
        <v>1.2461628416898114E-2</v>
      </c>
    </row>
    <row r="1704" spans="1:8" x14ac:dyDescent="0.25">
      <c r="A1704" t="s">
        <v>3558</v>
      </c>
      <c r="B1704">
        <v>6988</v>
      </c>
      <c r="C1704">
        <v>6994.75</v>
      </c>
      <c r="D1704">
        <v>6856.25</v>
      </c>
      <c r="E1704">
        <v>6905.5</v>
      </c>
      <c r="G1704" s="2">
        <f t="shared" si="62"/>
        <v>-1.1805953062392674E-2</v>
      </c>
      <c r="H1704" s="2">
        <f t="shared" si="63"/>
        <v>2.0200546946216955E-2</v>
      </c>
    </row>
    <row r="1705" spans="1:8" x14ac:dyDescent="0.25">
      <c r="A1705" t="s">
        <v>3557</v>
      </c>
      <c r="B1705">
        <v>7009.25</v>
      </c>
      <c r="C1705">
        <v>7038.75</v>
      </c>
      <c r="D1705">
        <v>6972.25</v>
      </c>
      <c r="E1705">
        <v>6995.75</v>
      </c>
      <c r="G1705" s="2">
        <f t="shared" si="62"/>
        <v>-1.9260263223597389E-3</v>
      </c>
      <c r="H1705" s="2">
        <f t="shared" si="63"/>
        <v>9.5378106063322456E-3</v>
      </c>
    </row>
    <row r="1706" spans="1:8" x14ac:dyDescent="0.25">
      <c r="A1706" t="s">
        <v>3556</v>
      </c>
      <c r="B1706">
        <v>6937.5</v>
      </c>
      <c r="C1706">
        <v>7033.75</v>
      </c>
      <c r="D1706">
        <v>6928.25</v>
      </c>
      <c r="E1706">
        <v>7008</v>
      </c>
      <c r="G1706" s="2">
        <f t="shared" si="62"/>
        <v>1.0162162162162163E-2</v>
      </c>
      <c r="H1706" s="2">
        <f t="shared" si="63"/>
        <v>1.5227510554613358E-2</v>
      </c>
    </row>
    <row r="1707" spans="1:8" x14ac:dyDescent="0.25">
      <c r="A1707" t="s">
        <v>3555</v>
      </c>
      <c r="B1707">
        <v>6863.75</v>
      </c>
      <c r="C1707">
        <v>6983</v>
      </c>
      <c r="D1707">
        <v>6858.25</v>
      </c>
      <c r="E1707">
        <v>6937.5</v>
      </c>
      <c r="G1707" s="2">
        <f t="shared" si="62"/>
        <v>1.0744855217628847E-2</v>
      </c>
      <c r="H1707" s="2">
        <f t="shared" si="63"/>
        <v>1.8189771443152408E-2</v>
      </c>
    </row>
    <row r="1708" spans="1:8" x14ac:dyDescent="0.25">
      <c r="A1708" t="s">
        <v>3554</v>
      </c>
      <c r="B1708">
        <v>6911</v>
      </c>
      <c r="C1708">
        <v>6927.5</v>
      </c>
      <c r="D1708">
        <v>6860.5</v>
      </c>
      <c r="E1708">
        <v>6877.75</v>
      </c>
      <c r="G1708" s="2">
        <f t="shared" si="62"/>
        <v>-4.8111705975980319E-3</v>
      </c>
      <c r="H1708" s="2">
        <f t="shared" si="63"/>
        <v>9.7660520370235412E-3</v>
      </c>
    </row>
    <row r="1709" spans="1:8" x14ac:dyDescent="0.25">
      <c r="A1709" t="s">
        <v>3553</v>
      </c>
      <c r="B1709">
        <v>6844.25</v>
      </c>
      <c r="C1709">
        <v>6943</v>
      </c>
      <c r="D1709">
        <v>6839.25</v>
      </c>
      <c r="E1709">
        <v>6914.75</v>
      </c>
      <c r="G1709" s="2">
        <f t="shared" si="62"/>
        <v>1.0300617306498155E-2</v>
      </c>
      <c r="H1709" s="2">
        <f t="shared" si="63"/>
        <v>1.5169792009357752E-2</v>
      </c>
    </row>
    <row r="1710" spans="1:8" x14ac:dyDescent="0.25">
      <c r="A1710" t="s">
        <v>3552</v>
      </c>
      <c r="B1710">
        <v>6690.25</v>
      </c>
      <c r="C1710">
        <v>6845.25</v>
      </c>
      <c r="D1710">
        <v>6657.75</v>
      </c>
      <c r="E1710">
        <v>6837.25</v>
      </c>
      <c r="G1710" s="2">
        <f t="shared" si="62"/>
        <v>2.197227308396547E-2</v>
      </c>
      <c r="H1710" s="2">
        <f t="shared" si="63"/>
        <v>2.816266756787203E-2</v>
      </c>
    </row>
    <row r="1711" spans="1:8" x14ac:dyDescent="0.25">
      <c r="A1711" t="s">
        <v>3551</v>
      </c>
      <c r="B1711">
        <v>6695.25</v>
      </c>
      <c r="C1711">
        <v>6721</v>
      </c>
      <c r="D1711">
        <v>6616.75</v>
      </c>
      <c r="E1711">
        <v>6638.75</v>
      </c>
      <c r="G1711" s="2">
        <f t="shared" si="62"/>
        <v>-8.4388185654008432E-3</v>
      </c>
      <c r="H1711" s="2">
        <f t="shared" si="63"/>
        <v>1.5755469074696792E-2</v>
      </c>
    </row>
    <row r="1712" spans="1:8" x14ac:dyDescent="0.25">
      <c r="A1712" t="s">
        <v>3550</v>
      </c>
      <c r="B1712">
        <v>6784.25</v>
      </c>
      <c r="C1712">
        <v>6791</v>
      </c>
      <c r="D1712">
        <v>6648.25</v>
      </c>
      <c r="E1712">
        <v>6701.75</v>
      </c>
      <c r="G1712" s="2">
        <f t="shared" si="62"/>
        <v>-1.2160518848804215E-2</v>
      </c>
      <c r="H1712" s="2">
        <f t="shared" si="63"/>
        <v>2.1471815891399994E-2</v>
      </c>
    </row>
    <row r="1713" spans="1:8" x14ac:dyDescent="0.25">
      <c r="A1713" t="s">
        <v>3549</v>
      </c>
      <c r="B1713">
        <v>6684.5</v>
      </c>
      <c r="C1713">
        <v>6810.5</v>
      </c>
      <c r="D1713">
        <v>6676.75</v>
      </c>
      <c r="E1713">
        <v>6791.25</v>
      </c>
      <c r="G1713" s="2">
        <f t="shared" si="62"/>
        <v>1.5969780836262996E-2</v>
      </c>
      <c r="H1713" s="2">
        <f t="shared" si="63"/>
        <v>2.0032201295540494E-2</v>
      </c>
    </row>
    <row r="1714" spans="1:8" x14ac:dyDescent="0.25">
      <c r="A1714" t="s">
        <v>3548</v>
      </c>
      <c r="B1714">
        <v>6663</v>
      </c>
      <c r="C1714">
        <v>6718.5</v>
      </c>
      <c r="D1714">
        <v>6653</v>
      </c>
      <c r="E1714">
        <v>6675</v>
      </c>
      <c r="G1714" s="2">
        <f t="shared" si="62"/>
        <v>1.8009905447996398E-3</v>
      </c>
      <c r="H1714" s="2">
        <f t="shared" si="63"/>
        <v>9.8451826243799792E-3</v>
      </c>
    </row>
    <row r="1715" spans="1:8" x14ac:dyDescent="0.25">
      <c r="A1715" t="s">
        <v>3547</v>
      </c>
      <c r="B1715">
        <v>6652</v>
      </c>
      <c r="C1715">
        <v>6724.25</v>
      </c>
      <c r="D1715">
        <v>6592.25</v>
      </c>
      <c r="E1715">
        <v>6665.25</v>
      </c>
      <c r="G1715" s="2">
        <f t="shared" si="62"/>
        <v>1.9918821407095611E-3</v>
      </c>
      <c r="H1715" s="2">
        <f t="shared" si="63"/>
        <v>2.0023512457810307E-2</v>
      </c>
    </row>
    <row r="1716" spans="1:8" x14ac:dyDescent="0.25">
      <c r="A1716" t="s">
        <v>3546</v>
      </c>
      <c r="B1716">
        <v>6794.5</v>
      </c>
      <c r="C1716">
        <v>6794.5</v>
      </c>
      <c r="D1716">
        <v>6611.5</v>
      </c>
      <c r="E1716">
        <v>6653</v>
      </c>
      <c r="G1716" s="2">
        <f t="shared" si="62"/>
        <v>-2.082566781955994E-2</v>
      </c>
      <c r="H1716" s="2">
        <f t="shared" si="63"/>
        <v>2.7679044089843455E-2</v>
      </c>
    </row>
    <row r="1717" spans="1:8" x14ac:dyDescent="0.25">
      <c r="A1717" t="s">
        <v>3545</v>
      </c>
      <c r="B1717">
        <v>6722.75</v>
      </c>
      <c r="C1717">
        <v>6828.25</v>
      </c>
      <c r="D1717">
        <v>6712</v>
      </c>
      <c r="E1717">
        <v>6792.75</v>
      </c>
      <c r="G1717" s="2">
        <f t="shared" si="62"/>
        <v>1.041240563757391E-2</v>
      </c>
      <c r="H1717" s="2">
        <f t="shared" si="63"/>
        <v>1.7319725864123958E-2</v>
      </c>
    </row>
    <row r="1718" spans="1:8" x14ac:dyDescent="0.25">
      <c r="A1718" t="s">
        <v>3544</v>
      </c>
      <c r="B1718">
        <v>6670</v>
      </c>
      <c r="C1718">
        <v>6760</v>
      </c>
      <c r="D1718">
        <v>6612.25</v>
      </c>
      <c r="E1718">
        <v>6720</v>
      </c>
      <c r="G1718" s="2">
        <f t="shared" si="62"/>
        <v>7.4962518740629685E-3</v>
      </c>
      <c r="H1718" s="2">
        <f t="shared" si="63"/>
        <v>2.2344890165979809E-2</v>
      </c>
    </row>
    <row r="1719" spans="1:8" x14ac:dyDescent="0.25">
      <c r="A1719" t="s">
        <v>3543</v>
      </c>
      <c r="B1719">
        <v>6674.5</v>
      </c>
      <c r="C1719">
        <v>6737.25</v>
      </c>
      <c r="D1719">
        <v>6664</v>
      </c>
      <c r="E1719">
        <v>6666.25</v>
      </c>
      <c r="G1719" s="2">
        <f t="shared" si="62"/>
        <v>-1.2360476440182785E-3</v>
      </c>
      <c r="H1719" s="2">
        <f t="shared" si="63"/>
        <v>1.0991896758703481E-2</v>
      </c>
    </row>
    <row r="1720" spans="1:8" x14ac:dyDescent="0.25">
      <c r="A1720" t="s">
        <v>3542</v>
      </c>
      <c r="B1720">
        <v>6543</v>
      </c>
      <c r="C1720">
        <v>6689</v>
      </c>
      <c r="D1720">
        <v>6542.25</v>
      </c>
      <c r="E1720">
        <v>6676.75</v>
      </c>
      <c r="G1720" s="2">
        <f t="shared" si="62"/>
        <v>2.044169341280758E-2</v>
      </c>
      <c r="H1720" s="2">
        <f t="shared" si="63"/>
        <v>2.2431120791776529E-2</v>
      </c>
    </row>
    <row r="1721" spans="1:8" x14ac:dyDescent="0.25">
      <c r="A1721" t="s">
        <v>3541</v>
      </c>
      <c r="B1721">
        <v>6599</v>
      </c>
      <c r="C1721">
        <v>6602.5</v>
      </c>
      <c r="D1721">
        <v>6521.5</v>
      </c>
      <c r="E1721">
        <v>6545</v>
      </c>
      <c r="G1721" s="2">
        <f t="shared" si="62"/>
        <v>-8.1830580390968334E-3</v>
      </c>
      <c r="H1721" s="2">
        <f t="shared" si="63"/>
        <v>1.2420455416698612E-2</v>
      </c>
    </row>
    <row r="1722" spans="1:8" x14ac:dyDescent="0.25">
      <c r="A1722" t="s">
        <v>3540</v>
      </c>
      <c r="B1722">
        <v>6622.5</v>
      </c>
      <c r="C1722">
        <v>6632.5</v>
      </c>
      <c r="D1722">
        <v>6572</v>
      </c>
      <c r="E1722">
        <v>6612.75</v>
      </c>
      <c r="G1722" s="2">
        <f t="shared" si="62"/>
        <v>-1.4722536806342015E-3</v>
      </c>
      <c r="H1722" s="2">
        <f t="shared" si="63"/>
        <v>9.205721241631163E-3</v>
      </c>
    </row>
    <row r="1723" spans="1:8" x14ac:dyDescent="0.25">
      <c r="A1723" t="s">
        <v>3539</v>
      </c>
      <c r="B1723">
        <v>6597.25</v>
      </c>
      <c r="C1723">
        <v>6641.75</v>
      </c>
      <c r="D1723">
        <v>6527.5</v>
      </c>
      <c r="E1723">
        <v>6625.25</v>
      </c>
      <c r="G1723" s="2">
        <f t="shared" si="62"/>
        <v>4.2441926560309222E-3</v>
      </c>
      <c r="H1723" s="2">
        <f t="shared" si="63"/>
        <v>1.7502872462657984E-2</v>
      </c>
    </row>
    <row r="1724" spans="1:8" x14ac:dyDescent="0.25">
      <c r="A1724" t="s">
        <v>3538</v>
      </c>
      <c r="B1724">
        <v>6546.75</v>
      </c>
      <c r="C1724">
        <v>6645</v>
      </c>
      <c r="D1724">
        <v>6546.75</v>
      </c>
      <c r="E1724">
        <v>6604.75</v>
      </c>
      <c r="G1724" s="2">
        <f t="shared" si="62"/>
        <v>8.8593576965669985E-3</v>
      </c>
      <c r="H1724" s="2">
        <f t="shared" si="63"/>
        <v>1.5007446442891511E-2</v>
      </c>
    </row>
    <row r="1725" spans="1:8" x14ac:dyDescent="0.25">
      <c r="A1725" t="s">
        <v>3537</v>
      </c>
      <c r="B1725">
        <v>6506</v>
      </c>
      <c r="C1725">
        <v>6586.25</v>
      </c>
      <c r="D1725">
        <v>6467.25</v>
      </c>
      <c r="E1725">
        <v>6557.25</v>
      </c>
      <c r="G1725" s="2">
        <f t="shared" si="62"/>
        <v>7.8773439901629258E-3</v>
      </c>
      <c r="H1725" s="2">
        <f t="shared" si="63"/>
        <v>1.8400402025590474E-2</v>
      </c>
    </row>
    <row r="1726" spans="1:8" x14ac:dyDescent="0.25">
      <c r="A1726" t="s">
        <v>3536</v>
      </c>
      <c r="B1726">
        <v>6451.25</v>
      </c>
      <c r="C1726">
        <v>6535.75</v>
      </c>
      <c r="D1726">
        <v>6402.5</v>
      </c>
      <c r="E1726">
        <v>6496.5</v>
      </c>
      <c r="G1726" s="2">
        <f t="shared" si="62"/>
        <v>7.0141445456306916E-3</v>
      </c>
      <c r="H1726" s="2">
        <f t="shared" si="63"/>
        <v>2.081218274111675E-2</v>
      </c>
    </row>
    <row r="1727" spans="1:8" x14ac:dyDescent="0.25">
      <c r="A1727" t="s">
        <v>3535</v>
      </c>
      <c r="B1727">
        <v>6168.75</v>
      </c>
      <c r="C1727">
        <v>6462</v>
      </c>
      <c r="D1727">
        <v>6136.5</v>
      </c>
      <c r="E1727">
        <v>6434</v>
      </c>
      <c r="G1727" s="2">
        <f t="shared" si="62"/>
        <v>4.2998986828774066E-2</v>
      </c>
      <c r="H1727" s="2">
        <f t="shared" si="63"/>
        <v>5.3043265705206552E-2</v>
      </c>
    </row>
    <row r="1728" spans="1:8" x14ac:dyDescent="0.25">
      <c r="A1728" t="s">
        <v>3534</v>
      </c>
      <c r="B1728">
        <v>6242.75</v>
      </c>
      <c r="C1728">
        <v>6304.25</v>
      </c>
      <c r="D1728">
        <v>6148.5</v>
      </c>
      <c r="E1728">
        <v>6162</v>
      </c>
      <c r="G1728" s="2">
        <f t="shared" si="62"/>
        <v>-1.2935004605342196E-2</v>
      </c>
      <c r="H1728" s="2">
        <f t="shared" si="63"/>
        <v>2.5331381637797835E-2</v>
      </c>
    </row>
    <row r="1729" spans="1:8" x14ac:dyDescent="0.25">
      <c r="A1729" t="s">
        <v>3533</v>
      </c>
      <c r="B1729">
        <v>6349.5</v>
      </c>
      <c r="C1729">
        <v>6409.25</v>
      </c>
      <c r="D1729">
        <v>6154</v>
      </c>
      <c r="E1729">
        <v>6371</v>
      </c>
      <c r="G1729" s="2">
        <f t="shared" si="62"/>
        <v>3.3860933931805655E-3</v>
      </c>
      <c r="H1729" s="2">
        <f t="shared" si="63"/>
        <v>4.1477088072798179E-2</v>
      </c>
    </row>
    <row r="1730" spans="1:8" x14ac:dyDescent="0.25">
      <c r="A1730" t="s">
        <v>3532</v>
      </c>
      <c r="B1730">
        <v>6312.25</v>
      </c>
      <c r="C1730">
        <v>6376.75</v>
      </c>
      <c r="D1730">
        <v>6283</v>
      </c>
      <c r="E1730">
        <v>6333.25</v>
      </c>
      <c r="G1730" s="2">
        <f t="shared" si="62"/>
        <v>3.3268644302744664E-3</v>
      </c>
      <c r="H1730" s="2">
        <f t="shared" si="63"/>
        <v>1.4921215979627566E-2</v>
      </c>
    </row>
    <row r="1731" spans="1:8" x14ac:dyDescent="0.25">
      <c r="A1731" t="s">
        <v>3531</v>
      </c>
      <c r="B1731">
        <v>6309</v>
      </c>
      <c r="C1731">
        <v>6402.5</v>
      </c>
      <c r="D1731">
        <v>6243.75</v>
      </c>
      <c r="E1731">
        <v>6293.25</v>
      </c>
      <c r="G1731" s="2">
        <f t="shared" ref="G1731:G1794" si="64" xml:space="preserve"> (E1731-B1731)/B1731</f>
        <v>-2.4964336661911554E-3</v>
      </c>
      <c r="H1731" s="2">
        <f t="shared" ref="H1731:H1794" si="65" xml:space="preserve"> (C1731-D1731) / D1731</f>
        <v>2.5425425425425426E-2</v>
      </c>
    </row>
    <row r="1732" spans="1:8" x14ac:dyDescent="0.25">
      <c r="A1732" t="s">
        <v>3530</v>
      </c>
      <c r="B1732">
        <v>6283</v>
      </c>
      <c r="C1732">
        <v>6333</v>
      </c>
      <c r="D1732">
        <v>6053.25</v>
      </c>
      <c r="E1732">
        <v>6323.5</v>
      </c>
      <c r="G1732" s="2">
        <f t="shared" si="64"/>
        <v>6.4459653031991087E-3</v>
      </c>
      <c r="H1732" s="2">
        <f t="shared" si="65"/>
        <v>4.6214843266014126E-2</v>
      </c>
    </row>
    <row r="1733" spans="1:8" x14ac:dyDescent="0.25">
      <c r="A1733" t="s">
        <v>3529</v>
      </c>
      <c r="B1733">
        <v>5902</v>
      </c>
      <c r="C1733">
        <v>6310</v>
      </c>
      <c r="D1733">
        <v>5820.5</v>
      </c>
      <c r="E1733">
        <v>6285.5</v>
      </c>
      <c r="G1733" s="2">
        <f t="shared" si="64"/>
        <v>6.4977973568281944E-2</v>
      </c>
      <c r="H1733" s="2">
        <f t="shared" si="65"/>
        <v>8.409930418348939E-2</v>
      </c>
    </row>
    <row r="1734" spans="1:8" x14ac:dyDescent="0.25">
      <c r="A1734" t="s">
        <v>3528</v>
      </c>
      <c r="B1734">
        <v>6049.75</v>
      </c>
      <c r="C1734">
        <v>6123</v>
      </c>
      <c r="D1734">
        <v>5888.75</v>
      </c>
      <c r="E1734">
        <v>5892</v>
      </c>
      <c r="G1734" s="2">
        <f t="shared" si="64"/>
        <v>-2.6075457663539817E-2</v>
      </c>
      <c r="H1734" s="2">
        <f t="shared" si="65"/>
        <v>3.9779240076416894E-2</v>
      </c>
    </row>
    <row r="1735" spans="1:8" x14ac:dyDescent="0.25">
      <c r="A1735" t="s">
        <v>3527</v>
      </c>
      <c r="B1735">
        <v>6307.5</v>
      </c>
      <c r="C1735">
        <v>6317.75</v>
      </c>
      <c r="D1735">
        <v>6242</v>
      </c>
      <c r="E1735">
        <v>6257.25</v>
      </c>
      <c r="G1735" s="2">
        <f t="shared" si="64"/>
        <v>-7.9667063020214032E-3</v>
      </c>
      <c r="H1735" s="2">
        <f t="shared" si="65"/>
        <v>1.2135533482858058E-2</v>
      </c>
    </row>
    <row r="1736" spans="1:8" x14ac:dyDescent="0.25">
      <c r="A1736" t="s">
        <v>3526</v>
      </c>
      <c r="B1736">
        <v>6331.75</v>
      </c>
      <c r="C1736">
        <v>6385.25</v>
      </c>
      <c r="D1736">
        <v>6161.75</v>
      </c>
      <c r="E1736">
        <v>6308.5</v>
      </c>
      <c r="G1736" s="2">
        <f t="shared" si="64"/>
        <v>-3.6719706242350062E-3</v>
      </c>
      <c r="H1736" s="2">
        <f t="shared" si="65"/>
        <v>3.627216294072301E-2</v>
      </c>
    </row>
    <row r="1737" spans="1:8" x14ac:dyDescent="0.25">
      <c r="A1737" t="s">
        <v>3525</v>
      </c>
      <c r="B1737">
        <v>6441.75</v>
      </c>
      <c r="C1737">
        <v>6594</v>
      </c>
      <c r="D1737">
        <v>6282.25</v>
      </c>
      <c r="E1737">
        <v>6334.75</v>
      </c>
      <c r="G1737" s="2">
        <f t="shared" si="64"/>
        <v>-1.6610393138510499E-2</v>
      </c>
      <c r="H1737" s="2">
        <f t="shared" si="65"/>
        <v>4.9623940467189306E-2</v>
      </c>
    </row>
    <row r="1738" spans="1:8" x14ac:dyDescent="0.25">
      <c r="A1738" t="s">
        <v>3524</v>
      </c>
      <c r="B1738">
        <v>6471.25</v>
      </c>
      <c r="C1738">
        <v>6555.75</v>
      </c>
      <c r="D1738">
        <v>6435.75</v>
      </c>
      <c r="E1738">
        <v>6462.75</v>
      </c>
      <c r="G1738" s="2">
        <f t="shared" si="64"/>
        <v>-1.3135020282016611E-3</v>
      </c>
      <c r="H1738" s="2">
        <f t="shared" si="65"/>
        <v>1.8645845472555645E-2</v>
      </c>
    </row>
    <row r="1739" spans="1:8" x14ac:dyDescent="0.25">
      <c r="A1739" t="s">
        <v>3523</v>
      </c>
      <c r="B1739">
        <v>6580</v>
      </c>
      <c r="C1739">
        <v>6635.25</v>
      </c>
      <c r="D1739">
        <v>6401.25</v>
      </c>
      <c r="E1739">
        <v>6466.25</v>
      </c>
      <c r="G1739" s="2">
        <f t="shared" si="64"/>
        <v>-1.7287234042553192E-2</v>
      </c>
      <c r="H1739" s="2">
        <f t="shared" si="65"/>
        <v>3.6555360281195076E-2</v>
      </c>
    </row>
    <row r="1740" spans="1:8" x14ac:dyDescent="0.25">
      <c r="A1740" t="s">
        <v>3522</v>
      </c>
      <c r="B1740">
        <v>6752</v>
      </c>
      <c r="C1740">
        <v>6760.75</v>
      </c>
      <c r="D1740">
        <v>6583.25</v>
      </c>
      <c r="E1740">
        <v>6599.5</v>
      </c>
      <c r="G1740" s="2">
        <f t="shared" si="64"/>
        <v>-2.2585900473933648E-2</v>
      </c>
      <c r="H1740" s="2">
        <f t="shared" si="65"/>
        <v>2.6962366612235597E-2</v>
      </c>
    </row>
    <row r="1741" spans="1:8" x14ac:dyDescent="0.25">
      <c r="A1741" t="s">
        <v>3521</v>
      </c>
      <c r="B1741">
        <v>6769</v>
      </c>
      <c r="C1741">
        <v>6838.5</v>
      </c>
      <c r="D1741">
        <v>6723</v>
      </c>
      <c r="E1741">
        <v>6752</v>
      </c>
      <c r="G1741" s="2">
        <f t="shared" si="64"/>
        <v>-2.5114492539518394E-3</v>
      </c>
      <c r="H1741" s="2">
        <f t="shared" si="65"/>
        <v>1.7179830432842481E-2</v>
      </c>
    </row>
    <row r="1742" spans="1:8" x14ac:dyDescent="0.25">
      <c r="A1742" t="s">
        <v>3520</v>
      </c>
      <c r="B1742">
        <v>6686.5</v>
      </c>
      <c r="C1742">
        <v>6872</v>
      </c>
      <c r="D1742">
        <v>6683.5</v>
      </c>
      <c r="E1742">
        <v>6769</v>
      </c>
      <c r="G1742" s="2">
        <f t="shared" si="64"/>
        <v>1.2338293576609587E-2</v>
      </c>
      <c r="H1742" s="2">
        <f t="shared" si="65"/>
        <v>2.8203785441759558E-2</v>
      </c>
    </row>
    <row r="1743" spans="1:8" x14ac:dyDescent="0.25">
      <c r="A1743" t="s">
        <v>3519</v>
      </c>
      <c r="B1743">
        <v>6695</v>
      </c>
      <c r="C1743">
        <v>6808.75</v>
      </c>
      <c r="D1743">
        <v>6651.25</v>
      </c>
      <c r="E1743">
        <v>6717</v>
      </c>
      <c r="G1743" s="2">
        <f t="shared" si="64"/>
        <v>3.2860343539955188E-3</v>
      </c>
      <c r="H1743" s="2">
        <f t="shared" si="65"/>
        <v>2.3679759443713588E-2</v>
      </c>
    </row>
    <row r="1744" spans="1:8" x14ac:dyDescent="0.25">
      <c r="A1744" t="s">
        <v>3518</v>
      </c>
      <c r="B1744">
        <v>6596.25</v>
      </c>
      <c r="C1744">
        <v>6714.5</v>
      </c>
      <c r="D1744">
        <v>6535.25</v>
      </c>
      <c r="E1744">
        <v>6699.25</v>
      </c>
      <c r="G1744" s="2">
        <f t="shared" si="64"/>
        <v>1.5614932726928179E-2</v>
      </c>
      <c r="H1744" s="2">
        <f t="shared" si="65"/>
        <v>2.7428177957997017E-2</v>
      </c>
    </row>
    <row r="1745" spans="1:8" x14ac:dyDescent="0.25">
      <c r="A1745" t="s">
        <v>3517</v>
      </c>
      <c r="B1745">
        <v>6835.5</v>
      </c>
      <c r="C1745">
        <v>6856.5</v>
      </c>
      <c r="D1745">
        <v>6594.75</v>
      </c>
      <c r="E1745">
        <v>6623.5</v>
      </c>
      <c r="G1745" s="2">
        <f t="shared" si="64"/>
        <v>-3.1014556360178479E-2</v>
      </c>
      <c r="H1745" s="2">
        <f t="shared" si="65"/>
        <v>3.9690663027408167E-2</v>
      </c>
    </row>
    <row r="1746" spans="1:8" x14ac:dyDescent="0.25">
      <c r="A1746" t="s">
        <v>3516</v>
      </c>
      <c r="B1746">
        <v>6834.5</v>
      </c>
      <c r="C1746">
        <v>6854.25</v>
      </c>
      <c r="D1746">
        <v>6630.25</v>
      </c>
      <c r="E1746">
        <v>6824.5</v>
      </c>
      <c r="G1746" s="2">
        <f t="shared" si="64"/>
        <v>-1.4631648255175945E-3</v>
      </c>
      <c r="H1746" s="2">
        <f t="shared" si="65"/>
        <v>3.3784548093963272E-2</v>
      </c>
    </row>
    <row r="1747" spans="1:8" x14ac:dyDescent="0.25">
      <c r="A1747" t="s">
        <v>3515</v>
      </c>
      <c r="B1747">
        <v>7055.25</v>
      </c>
      <c r="C1747">
        <v>7055.25</v>
      </c>
      <c r="D1747">
        <v>6783</v>
      </c>
      <c r="E1747">
        <v>6803.25</v>
      </c>
      <c r="G1747" s="2">
        <f t="shared" si="64"/>
        <v>-3.5718082279153823E-2</v>
      </c>
      <c r="H1747" s="2">
        <f t="shared" si="65"/>
        <v>4.0137107474568771E-2</v>
      </c>
    </row>
    <row r="1748" spans="1:8" x14ac:dyDescent="0.25">
      <c r="A1748" t="s">
        <v>3514</v>
      </c>
      <c r="B1748">
        <v>7041</v>
      </c>
      <c r="C1748">
        <v>7139</v>
      </c>
      <c r="D1748">
        <v>7015.25</v>
      </c>
      <c r="E1748">
        <v>7058.25</v>
      </c>
      <c r="G1748" s="2">
        <f t="shared" si="64"/>
        <v>2.4499360886237752E-3</v>
      </c>
      <c r="H1748" s="2">
        <f t="shared" si="65"/>
        <v>1.764014112112897E-2</v>
      </c>
    </row>
    <row r="1749" spans="1:8" x14ac:dyDescent="0.25">
      <c r="A1749" t="s">
        <v>3513</v>
      </c>
      <c r="B1749">
        <v>6902.25</v>
      </c>
      <c r="C1749">
        <v>6967.25</v>
      </c>
      <c r="D1749">
        <v>6871.5</v>
      </c>
      <c r="E1749">
        <v>6949.5</v>
      </c>
      <c r="G1749" s="2">
        <f t="shared" si="64"/>
        <v>6.845593828099533E-3</v>
      </c>
      <c r="H1749" s="2">
        <f t="shared" si="65"/>
        <v>1.3934366586625918E-2</v>
      </c>
    </row>
    <row r="1750" spans="1:8" x14ac:dyDescent="0.25">
      <c r="A1750" t="s">
        <v>3512</v>
      </c>
      <c r="B1750">
        <v>6907</v>
      </c>
      <c r="C1750">
        <v>6943.75</v>
      </c>
      <c r="D1750">
        <v>6843</v>
      </c>
      <c r="E1750">
        <v>6913.25</v>
      </c>
      <c r="G1750" s="2">
        <f t="shared" si="64"/>
        <v>9.0487910815115105E-4</v>
      </c>
      <c r="H1750" s="2">
        <f t="shared" si="65"/>
        <v>1.4723074674850211E-2</v>
      </c>
    </row>
    <row r="1751" spans="1:8" x14ac:dyDescent="0.25">
      <c r="A1751" t="s">
        <v>3511</v>
      </c>
      <c r="B1751">
        <v>6722.25</v>
      </c>
      <c r="C1751">
        <v>6923.5</v>
      </c>
      <c r="D1751">
        <v>6709.25</v>
      </c>
      <c r="E1751">
        <v>6918.25</v>
      </c>
      <c r="G1751" s="2">
        <f t="shared" si="64"/>
        <v>2.9156904310312766E-2</v>
      </c>
      <c r="H1751" s="2">
        <f t="shared" si="65"/>
        <v>3.1933524611543765E-2</v>
      </c>
    </row>
    <row r="1752" spans="1:8" x14ac:dyDescent="0.25">
      <c r="A1752" t="s">
        <v>3510</v>
      </c>
      <c r="B1752">
        <v>6639.5</v>
      </c>
      <c r="C1752">
        <v>6723</v>
      </c>
      <c r="D1752">
        <v>6613.25</v>
      </c>
      <c r="E1752">
        <v>6712.5</v>
      </c>
      <c r="G1752" s="2">
        <f t="shared" si="64"/>
        <v>1.0994803825589277E-2</v>
      </c>
      <c r="H1752" s="2">
        <f t="shared" si="65"/>
        <v>1.6595471213094924E-2</v>
      </c>
    </row>
    <row r="1753" spans="1:8" x14ac:dyDescent="0.25">
      <c r="A1753" t="s">
        <v>3509</v>
      </c>
      <c r="B1753">
        <v>6537.5</v>
      </c>
      <c r="C1753">
        <v>6696.5</v>
      </c>
      <c r="D1753">
        <v>6530.5</v>
      </c>
      <c r="E1753">
        <v>6673.25</v>
      </c>
      <c r="G1753" s="2">
        <f t="shared" si="64"/>
        <v>2.0764818355640535E-2</v>
      </c>
      <c r="H1753" s="2">
        <f t="shared" si="65"/>
        <v>2.5419186892274712E-2</v>
      </c>
    </row>
    <row r="1754" spans="1:8" x14ac:dyDescent="0.25">
      <c r="A1754" t="s">
        <v>3508</v>
      </c>
      <c r="B1754">
        <v>6525</v>
      </c>
      <c r="C1754">
        <v>6601.5</v>
      </c>
      <c r="D1754">
        <v>6495</v>
      </c>
      <c r="E1754">
        <v>6531</v>
      </c>
      <c r="G1754" s="2">
        <f t="shared" si="64"/>
        <v>9.1954022988505744E-4</v>
      </c>
      <c r="H1754" s="2">
        <f t="shared" si="65"/>
        <v>1.6397228637413396E-2</v>
      </c>
    </row>
    <row r="1755" spans="1:8" x14ac:dyDescent="0.25">
      <c r="A1755" t="s">
        <v>3507</v>
      </c>
      <c r="B1755">
        <v>6527.75</v>
      </c>
      <c r="C1755">
        <v>6647.75</v>
      </c>
      <c r="D1755">
        <v>6509</v>
      </c>
      <c r="E1755">
        <v>6576.25</v>
      </c>
      <c r="G1755" s="2">
        <f t="shared" si="64"/>
        <v>7.4298188502929796E-3</v>
      </c>
      <c r="H1755" s="2">
        <f t="shared" si="65"/>
        <v>2.1316638500537718E-2</v>
      </c>
    </row>
    <row r="1756" spans="1:8" x14ac:dyDescent="0.25">
      <c r="A1756" t="s">
        <v>3506</v>
      </c>
      <c r="B1756">
        <v>6668.5</v>
      </c>
      <c r="C1756">
        <v>6670</v>
      </c>
      <c r="D1756">
        <v>6449.5</v>
      </c>
      <c r="E1756">
        <v>6532.5</v>
      </c>
      <c r="G1756" s="2">
        <f t="shared" si="64"/>
        <v>-2.0394391542325859E-2</v>
      </c>
      <c r="H1756" s="2">
        <f t="shared" si="65"/>
        <v>3.4188696798201412E-2</v>
      </c>
    </row>
    <row r="1757" spans="1:8" x14ac:dyDescent="0.25">
      <c r="A1757" t="s">
        <v>3505</v>
      </c>
      <c r="B1757">
        <v>6875</v>
      </c>
      <c r="C1757">
        <v>6934.5</v>
      </c>
      <c r="D1757">
        <v>6632.25</v>
      </c>
      <c r="E1757">
        <v>6672</v>
      </c>
      <c r="G1757" s="2">
        <f t="shared" si="64"/>
        <v>-2.9527272727272728E-2</v>
      </c>
      <c r="H1757" s="2">
        <f t="shared" si="65"/>
        <v>4.5572769422141807E-2</v>
      </c>
    </row>
    <row r="1758" spans="1:8" x14ac:dyDescent="0.25">
      <c r="A1758" t="s">
        <v>3504</v>
      </c>
      <c r="B1758">
        <v>6874.5</v>
      </c>
      <c r="C1758">
        <v>6915</v>
      </c>
      <c r="D1758">
        <v>6806.25</v>
      </c>
      <c r="E1758">
        <v>6895.25</v>
      </c>
      <c r="G1758" s="2">
        <f t="shared" si="64"/>
        <v>3.0184013382791477E-3</v>
      </c>
      <c r="H1758" s="2">
        <f t="shared" si="65"/>
        <v>1.5977961432506887E-2</v>
      </c>
    </row>
    <row r="1759" spans="1:8" x14ac:dyDescent="0.25">
      <c r="A1759" t="s">
        <v>3503</v>
      </c>
      <c r="B1759">
        <v>6780</v>
      </c>
      <c r="C1759">
        <v>6920.5</v>
      </c>
      <c r="D1759">
        <v>6712.25</v>
      </c>
      <c r="E1759">
        <v>6915.5</v>
      </c>
      <c r="G1759" s="2">
        <f t="shared" si="64"/>
        <v>1.9985250737463128E-2</v>
      </c>
      <c r="H1759" s="2">
        <f t="shared" si="65"/>
        <v>3.1025364073149837E-2</v>
      </c>
    </row>
    <row r="1760" spans="1:8" x14ac:dyDescent="0.25">
      <c r="A1760" t="s">
        <v>3502</v>
      </c>
      <c r="B1760">
        <v>6861.75</v>
      </c>
      <c r="C1760">
        <v>6929.5</v>
      </c>
      <c r="D1760">
        <v>6746</v>
      </c>
      <c r="E1760">
        <v>6768.25</v>
      </c>
      <c r="G1760" s="2">
        <f t="shared" si="64"/>
        <v>-1.3626261522206435E-2</v>
      </c>
      <c r="H1760" s="2">
        <f t="shared" si="65"/>
        <v>2.7201304476726949E-2</v>
      </c>
    </row>
    <row r="1761" spans="1:8" x14ac:dyDescent="0.25">
      <c r="A1761" t="s">
        <v>3501</v>
      </c>
      <c r="B1761">
        <v>6847</v>
      </c>
      <c r="C1761">
        <v>6962</v>
      </c>
      <c r="D1761">
        <v>6801.25</v>
      </c>
      <c r="E1761">
        <v>6853</v>
      </c>
      <c r="G1761" s="2">
        <f t="shared" si="64"/>
        <v>8.7629618811158169E-4</v>
      </c>
      <c r="H1761" s="2">
        <f t="shared" si="65"/>
        <v>2.3635361146848007E-2</v>
      </c>
    </row>
    <row r="1762" spans="1:8" x14ac:dyDescent="0.25">
      <c r="A1762" t="s">
        <v>3500</v>
      </c>
      <c r="B1762">
        <v>7026.25</v>
      </c>
      <c r="C1762">
        <v>7103.75</v>
      </c>
      <c r="D1762">
        <v>6825.75</v>
      </c>
      <c r="E1762">
        <v>6835</v>
      </c>
      <c r="G1762" s="2">
        <f t="shared" si="64"/>
        <v>-2.7219355986479274E-2</v>
      </c>
      <c r="H1762" s="2">
        <f t="shared" si="65"/>
        <v>4.0728125114456289E-2</v>
      </c>
    </row>
    <row r="1763" spans="1:8" x14ac:dyDescent="0.25">
      <c r="A1763" t="s">
        <v>3499</v>
      </c>
      <c r="B1763">
        <v>7145.75</v>
      </c>
      <c r="C1763">
        <v>7166.25</v>
      </c>
      <c r="D1763">
        <v>6989</v>
      </c>
      <c r="E1763">
        <v>7031.25</v>
      </c>
      <c r="G1763" s="2">
        <f t="shared" si="64"/>
        <v>-1.6023510478256307E-2</v>
      </c>
      <c r="H1763" s="2">
        <f t="shared" si="65"/>
        <v>2.5361282014594363E-2</v>
      </c>
    </row>
    <row r="1764" spans="1:8" x14ac:dyDescent="0.25">
      <c r="A1764" t="s">
        <v>3498</v>
      </c>
      <c r="B1764">
        <v>7212.75</v>
      </c>
      <c r="C1764">
        <v>7231</v>
      </c>
      <c r="D1764">
        <v>7132</v>
      </c>
      <c r="E1764">
        <v>7166</v>
      </c>
      <c r="G1764" s="2">
        <f t="shared" si="64"/>
        <v>-6.4815777616027172E-3</v>
      </c>
      <c r="H1764" s="2">
        <f t="shared" si="65"/>
        <v>1.3881099270891756E-2</v>
      </c>
    </row>
    <row r="1765" spans="1:8" x14ac:dyDescent="0.25">
      <c r="A1765" t="s">
        <v>3497</v>
      </c>
      <c r="B1765">
        <v>7011.5</v>
      </c>
      <c r="C1765">
        <v>7225</v>
      </c>
      <c r="D1765">
        <v>6971.5</v>
      </c>
      <c r="E1765">
        <v>7218.5</v>
      </c>
      <c r="G1765" s="2">
        <f t="shared" si="64"/>
        <v>2.9522926620551952E-2</v>
      </c>
      <c r="H1765" s="2">
        <f t="shared" si="65"/>
        <v>3.6362332353152123E-2</v>
      </c>
    </row>
    <row r="1766" spans="1:8" x14ac:dyDescent="0.25">
      <c r="A1766" t="s">
        <v>3496</v>
      </c>
      <c r="B1766">
        <v>6947.25</v>
      </c>
      <c r="C1766">
        <v>7034.75</v>
      </c>
      <c r="D1766">
        <v>6906.75</v>
      </c>
      <c r="E1766">
        <v>7016.5</v>
      </c>
      <c r="G1766" s="2">
        <f t="shared" si="64"/>
        <v>9.9679729389326715E-3</v>
      </c>
      <c r="H1766" s="2">
        <f t="shared" si="65"/>
        <v>1.8532594925254279E-2</v>
      </c>
    </row>
    <row r="1767" spans="1:8" x14ac:dyDescent="0.25">
      <c r="A1767" t="s">
        <v>3495</v>
      </c>
      <c r="B1767">
        <v>6972.75</v>
      </c>
      <c r="C1767">
        <v>6998.5</v>
      </c>
      <c r="D1767">
        <v>6865</v>
      </c>
      <c r="E1767">
        <v>6949.5</v>
      </c>
      <c r="G1767" s="2">
        <f t="shared" si="64"/>
        <v>-3.3344089491233733E-3</v>
      </c>
      <c r="H1767" s="2">
        <f t="shared" si="65"/>
        <v>1.9446467589220685E-2</v>
      </c>
    </row>
    <row r="1768" spans="1:8" x14ac:dyDescent="0.25">
      <c r="A1768" t="s">
        <v>3494</v>
      </c>
      <c r="B1768">
        <v>6987.25</v>
      </c>
      <c r="C1768">
        <v>7143.25</v>
      </c>
      <c r="D1768">
        <v>6911.25</v>
      </c>
      <c r="E1768">
        <v>6980.25</v>
      </c>
      <c r="G1768" s="2">
        <f t="shared" si="64"/>
        <v>-1.001824752227271E-3</v>
      </c>
      <c r="H1768" s="2">
        <f t="shared" si="65"/>
        <v>3.356845722553807E-2</v>
      </c>
    </row>
    <row r="1769" spans="1:8" x14ac:dyDescent="0.25">
      <c r="A1769" t="s">
        <v>3493</v>
      </c>
      <c r="B1769">
        <v>6960</v>
      </c>
      <c r="C1769">
        <v>7079.75</v>
      </c>
      <c r="D1769">
        <v>6936.75</v>
      </c>
      <c r="E1769">
        <v>7077.75</v>
      </c>
      <c r="G1769" s="2">
        <f t="shared" si="64"/>
        <v>1.6918103448275861E-2</v>
      </c>
      <c r="H1769" s="2">
        <f t="shared" si="65"/>
        <v>2.0614841244098462E-2</v>
      </c>
    </row>
    <row r="1770" spans="1:8" x14ac:dyDescent="0.25">
      <c r="A1770" t="s">
        <v>3492</v>
      </c>
      <c r="B1770">
        <v>6857</v>
      </c>
      <c r="C1770">
        <v>7039.25</v>
      </c>
      <c r="D1770">
        <v>6816.75</v>
      </c>
      <c r="E1770">
        <v>6975.5</v>
      </c>
      <c r="G1770" s="2">
        <f t="shared" si="64"/>
        <v>1.7281610033542366E-2</v>
      </c>
      <c r="H1770" s="2">
        <f t="shared" si="65"/>
        <v>3.2640187772765616E-2</v>
      </c>
    </row>
    <row r="1771" spans="1:8" x14ac:dyDescent="0.25">
      <c r="A1771" t="s">
        <v>3491</v>
      </c>
      <c r="B1771">
        <v>6719.25</v>
      </c>
      <c r="C1771">
        <v>6849.25</v>
      </c>
      <c r="D1771">
        <v>6661</v>
      </c>
      <c r="E1771">
        <v>6815.25</v>
      </c>
      <c r="G1771" s="2">
        <f t="shared" si="64"/>
        <v>1.4287308851434312E-2</v>
      </c>
      <c r="H1771" s="2">
        <f t="shared" si="65"/>
        <v>2.8261522293949858E-2</v>
      </c>
    </row>
    <row r="1772" spans="1:8" x14ac:dyDescent="0.25">
      <c r="A1772" t="s">
        <v>3490</v>
      </c>
      <c r="B1772">
        <v>6898</v>
      </c>
      <c r="C1772">
        <v>6991.5</v>
      </c>
      <c r="D1772">
        <v>6580.5</v>
      </c>
      <c r="E1772">
        <v>6736.25</v>
      </c>
      <c r="G1772" s="2">
        <f t="shared" si="64"/>
        <v>-2.3448825746593214E-2</v>
      </c>
      <c r="H1772" s="2">
        <f t="shared" si="65"/>
        <v>6.2457260086619559E-2</v>
      </c>
    </row>
    <row r="1773" spans="1:8" x14ac:dyDescent="0.25">
      <c r="A1773" t="s">
        <v>3489</v>
      </c>
      <c r="B1773">
        <v>6882</v>
      </c>
      <c r="C1773">
        <v>6986.5</v>
      </c>
      <c r="D1773">
        <v>6734.25</v>
      </c>
      <c r="E1773">
        <v>6893.25</v>
      </c>
      <c r="G1773" s="2">
        <f t="shared" si="64"/>
        <v>1.6346992153443765E-3</v>
      </c>
      <c r="H1773" s="2">
        <f t="shared" si="65"/>
        <v>3.745777183799235E-2</v>
      </c>
    </row>
    <row r="1774" spans="1:8" x14ac:dyDescent="0.25">
      <c r="A1774" t="s">
        <v>3488</v>
      </c>
      <c r="B1774">
        <v>6878.5</v>
      </c>
      <c r="C1774">
        <v>7075.75</v>
      </c>
      <c r="D1774">
        <v>6816.75</v>
      </c>
      <c r="E1774">
        <v>6926.5</v>
      </c>
      <c r="G1774" s="2">
        <f t="shared" si="64"/>
        <v>6.9782656102347898E-3</v>
      </c>
      <c r="H1774" s="2">
        <f t="shared" si="65"/>
        <v>3.7994645542230532E-2</v>
      </c>
    </row>
    <row r="1775" spans="1:8" x14ac:dyDescent="0.25">
      <c r="A1775" t="s">
        <v>3487</v>
      </c>
      <c r="B1775">
        <v>7136.25</v>
      </c>
      <c r="C1775">
        <v>7175</v>
      </c>
      <c r="D1775">
        <v>6785.75</v>
      </c>
      <c r="E1775">
        <v>6836.25</v>
      </c>
      <c r="G1775" s="2">
        <f t="shared" si="64"/>
        <v>-4.2038885969521808E-2</v>
      </c>
      <c r="H1775" s="2">
        <f t="shared" si="65"/>
        <v>5.73628559849685E-2</v>
      </c>
    </row>
    <row r="1776" spans="1:8" x14ac:dyDescent="0.25">
      <c r="A1776" t="s">
        <v>3486</v>
      </c>
      <c r="B1776">
        <v>7155</v>
      </c>
      <c r="C1776">
        <v>7164</v>
      </c>
      <c r="D1776">
        <v>6944</v>
      </c>
      <c r="E1776">
        <v>7140.25</v>
      </c>
      <c r="G1776" s="2">
        <f t="shared" si="64"/>
        <v>-2.061495457721873E-3</v>
      </c>
      <c r="H1776" s="2">
        <f t="shared" si="65"/>
        <v>3.1682027649769587E-2</v>
      </c>
    </row>
    <row r="1777" spans="1:8" x14ac:dyDescent="0.25">
      <c r="A1777" t="s">
        <v>3485</v>
      </c>
      <c r="B1777">
        <v>7085.75</v>
      </c>
      <c r="C1777">
        <v>7210.5</v>
      </c>
      <c r="D1777">
        <v>7057</v>
      </c>
      <c r="E1777">
        <v>7155.25</v>
      </c>
      <c r="G1777" s="2">
        <f t="shared" si="64"/>
        <v>9.8084183043432235E-3</v>
      </c>
      <c r="H1777" s="2">
        <f t="shared" si="65"/>
        <v>2.1751452458551791E-2</v>
      </c>
    </row>
    <row r="1778" spans="1:8" x14ac:dyDescent="0.25">
      <c r="A1778" t="s">
        <v>3484</v>
      </c>
      <c r="B1778">
        <v>7154</v>
      </c>
      <c r="C1778">
        <v>7244.25</v>
      </c>
      <c r="D1778">
        <v>7092.75</v>
      </c>
      <c r="E1778">
        <v>7106.5</v>
      </c>
      <c r="G1778" s="2">
        <f t="shared" si="64"/>
        <v>-6.639642158233156E-3</v>
      </c>
      <c r="H1778" s="2">
        <f t="shared" si="65"/>
        <v>2.1359839272496562E-2</v>
      </c>
    </row>
    <row r="1779" spans="1:8" x14ac:dyDescent="0.25">
      <c r="A1779" t="s">
        <v>3483</v>
      </c>
      <c r="B1779">
        <v>7307.75</v>
      </c>
      <c r="C1779">
        <v>7309.5</v>
      </c>
      <c r="D1779">
        <v>7094.5</v>
      </c>
      <c r="E1779">
        <v>7137.75</v>
      </c>
      <c r="G1779" s="2">
        <f t="shared" si="64"/>
        <v>-2.3262974239677055E-2</v>
      </c>
      <c r="H1779" s="2">
        <f t="shared" si="65"/>
        <v>3.0305165973641555E-2</v>
      </c>
    </row>
    <row r="1780" spans="1:8" x14ac:dyDescent="0.25">
      <c r="A1780" t="s">
        <v>3482</v>
      </c>
      <c r="B1780">
        <v>7339.75</v>
      </c>
      <c r="C1780">
        <v>7368.5</v>
      </c>
      <c r="D1780">
        <v>7221.5</v>
      </c>
      <c r="E1780">
        <v>7313.25</v>
      </c>
      <c r="G1780" s="2">
        <f t="shared" si="64"/>
        <v>-3.610477196089785E-3</v>
      </c>
      <c r="H1780" s="2">
        <f t="shared" si="65"/>
        <v>2.0355881742020354E-2</v>
      </c>
    </row>
    <row r="1781" spans="1:8" x14ac:dyDescent="0.25">
      <c r="A1781" t="s">
        <v>3481</v>
      </c>
      <c r="B1781">
        <v>7068.25</v>
      </c>
      <c r="C1781">
        <v>7357.5</v>
      </c>
      <c r="D1781">
        <v>7063.5</v>
      </c>
      <c r="E1781">
        <v>7353.75</v>
      </c>
      <c r="G1781" s="2">
        <f t="shared" si="64"/>
        <v>4.0391893325787853E-2</v>
      </c>
      <c r="H1781" s="2">
        <f t="shared" si="65"/>
        <v>4.1622425143342537E-2</v>
      </c>
    </row>
    <row r="1782" spans="1:8" x14ac:dyDescent="0.25">
      <c r="A1782" t="s">
        <v>3480</v>
      </c>
      <c r="B1782">
        <v>7176.75</v>
      </c>
      <c r="C1782">
        <v>7179</v>
      </c>
      <c r="D1782">
        <v>7060.75</v>
      </c>
      <c r="E1782">
        <v>7076.5</v>
      </c>
      <c r="G1782" s="2">
        <f t="shared" si="64"/>
        <v>-1.3968718431044693E-2</v>
      </c>
      <c r="H1782" s="2">
        <f t="shared" si="65"/>
        <v>1.6747512658003755E-2</v>
      </c>
    </row>
    <row r="1783" spans="1:8" x14ac:dyDescent="0.25">
      <c r="A1783" t="s">
        <v>3479</v>
      </c>
      <c r="B1783">
        <v>7040.75</v>
      </c>
      <c r="C1783">
        <v>7197.75</v>
      </c>
      <c r="D1783">
        <v>7034.25</v>
      </c>
      <c r="E1783">
        <v>7172.25</v>
      </c>
      <c r="G1783" s="2">
        <f t="shared" si="64"/>
        <v>1.8676987536839114E-2</v>
      </c>
      <c r="H1783" s="2">
        <f t="shared" si="65"/>
        <v>2.3243416142445891E-2</v>
      </c>
    </row>
    <row r="1784" spans="1:8" x14ac:dyDescent="0.25">
      <c r="A1784" t="s">
        <v>3478</v>
      </c>
      <c r="B1784">
        <v>7010.25</v>
      </c>
      <c r="C1784">
        <v>7138</v>
      </c>
      <c r="D1784">
        <v>6907.75</v>
      </c>
      <c r="E1784">
        <v>7031</v>
      </c>
      <c r="G1784" s="2">
        <f t="shared" si="64"/>
        <v>2.9599514995898861E-3</v>
      </c>
      <c r="H1784" s="2">
        <f t="shared" si="65"/>
        <v>3.3332126958850565E-2</v>
      </c>
    </row>
    <row r="1785" spans="1:8" x14ac:dyDescent="0.25">
      <c r="A1785" t="s">
        <v>3477</v>
      </c>
      <c r="B1785">
        <v>7394.75</v>
      </c>
      <c r="C1785">
        <v>7412</v>
      </c>
      <c r="D1785">
        <v>7000</v>
      </c>
      <c r="E1785">
        <v>7032</v>
      </c>
      <c r="G1785" s="2">
        <f t="shared" si="64"/>
        <v>-4.9055072855742253E-2</v>
      </c>
      <c r="H1785" s="2">
        <f t="shared" si="65"/>
        <v>5.8857142857142858E-2</v>
      </c>
    </row>
    <row r="1786" spans="1:8" x14ac:dyDescent="0.25">
      <c r="A1786" t="s">
        <v>3476</v>
      </c>
      <c r="B1786">
        <v>7391</v>
      </c>
      <c r="C1786">
        <v>7455.75</v>
      </c>
      <c r="D1786">
        <v>7337</v>
      </c>
      <c r="E1786">
        <v>7399</v>
      </c>
      <c r="G1786" s="2">
        <f t="shared" si="64"/>
        <v>1.0823975104857259E-3</v>
      </c>
      <c r="H1786" s="2">
        <f t="shared" si="65"/>
        <v>1.6185089273545044E-2</v>
      </c>
    </row>
    <row r="1787" spans="1:8" x14ac:dyDescent="0.25">
      <c r="A1787" t="s">
        <v>3475</v>
      </c>
      <c r="B1787">
        <v>7443.25</v>
      </c>
      <c r="C1787">
        <v>7453.25</v>
      </c>
      <c r="D1787">
        <v>7286.5</v>
      </c>
      <c r="E1787">
        <v>7391.75</v>
      </c>
      <c r="G1787" s="2">
        <f t="shared" si="64"/>
        <v>-6.9190205891243748E-3</v>
      </c>
      <c r="H1787" s="2">
        <f t="shared" si="65"/>
        <v>2.2884786934742333E-2</v>
      </c>
    </row>
    <row r="1788" spans="1:8" x14ac:dyDescent="0.25">
      <c r="A1788" t="s">
        <v>3474</v>
      </c>
      <c r="B1788">
        <v>7521</v>
      </c>
      <c r="C1788">
        <v>7540</v>
      </c>
      <c r="D1788">
        <v>7347</v>
      </c>
      <c r="E1788">
        <v>7436</v>
      </c>
      <c r="G1788" s="2">
        <f t="shared" si="64"/>
        <v>-1.1301688605238665E-2</v>
      </c>
      <c r="H1788" s="2">
        <f t="shared" si="65"/>
        <v>2.6269225534231659E-2</v>
      </c>
    </row>
    <row r="1789" spans="1:8" x14ac:dyDescent="0.25">
      <c r="A1789" t="s">
        <v>3473</v>
      </c>
      <c r="B1789">
        <v>7651</v>
      </c>
      <c r="C1789">
        <v>7651</v>
      </c>
      <c r="D1789">
        <v>7456.5</v>
      </c>
      <c r="E1789">
        <v>7514.25</v>
      </c>
      <c r="G1789" s="2">
        <f t="shared" si="64"/>
        <v>-1.7873480590772449E-2</v>
      </c>
      <c r="H1789" s="2">
        <f t="shared" si="65"/>
        <v>2.6084624153423188E-2</v>
      </c>
    </row>
    <row r="1790" spans="1:8" x14ac:dyDescent="0.25">
      <c r="A1790" t="s">
        <v>3472</v>
      </c>
      <c r="B1790">
        <v>7656.25</v>
      </c>
      <c r="C1790">
        <v>7703.75</v>
      </c>
      <c r="D1790">
        <v>7641.5</v>
      </c>
      <c r="E1790">
        <v>7664.75</v>
      </c>
      <c r="G1790" s="2">
        <f t="shared" si="64"/>
        <v>1.1102040816326532E-3</v>
      </c>
      <c r="H1790" s="2">
        <f t="shared" si="65"/>
        <v>8.1463063534646333E-3</v>
      </c>
    </row>
    <row r="1791" spans="1:8" x14ac:dyDescent="0.25">
      <c r="A1791" t="s">
        <v>3471</v>
      </c>
      <c r="B1791">
        <v>7675</v>
      </c>
      <c r="C1791">
        <v>7712.75</v>
      </c>
      <c r="D1791">
        <v>7630.25</v>
      </c>
      <c r="E1791">
        <v>7652.75</v>
      </c>
      <c r="G1791" s="2">
        <f t="shared" si="64"/>
        <v>-2.8990228013029318E-3</v>
      </c>
      <c r="H1791" s="2">
        <f t="shared" si="65"/>
        <v>1.0812227646538448E-2</v>
      </c>
    </row>
    <row r="1792" spans="1:8" x14ac:dyDescent="0.25">
      <c r="A1792" t="s">
        <v>3470</v>
      </c>
      <c r="B1792">
        <v>7672</v>
      </c>
      <c r="C1792">
        <v>7728.75</v>
      </c>
      <c r="D1792">
        <v>7652</v>
      </c>
      <c r="E1792">
        <v>7675.5</v>
      </c>
      <c r="G1792" s="2">
        <f t="shared" si="64"/>
        <v>4.5620437956204378E-4</v>
      </c>
      <c r="H1792" s="2">
        <f t="shared" si="65"/>
        <v>1.0030057501306849E-2</v>
      </c>
    </row>
    <row r="1793" spans="1:8" x14ac:dyDescent="0.25">
      <c r="A1793" t="s">
        <v>3469</v>
      </c>
      <c r="B1793">
        <v>7663.5</v>
      </c>
      <c r="C1793">
        <v>7677</v>
      </c>
      <c r="D1793">
        <v>7617</v>
      </c>
      <c r="E1793">
        <v>7655.25</v>
      </c>
      <c r="G1793" s="2">
        <f t="shared" si="64"/>
        <v>-1.076531610882756E-3</v>
      </c>
      <c r="H1793" s="2">
        <f t="shared" si="65"/>
        <v>7.8771169751870821E-3</v>
      </c>
    </row>
    <row r="1794" spans="1:8" x14ac:dyDescent="0.25">
      <c r="A1794" t="s">
        <v>3468</v>
      </c>
      <c r="B1794">
        <v>7590.25</v>
      </c>
      <c r="C1794">
        <v>7686.25</v>
      </c>
      <c r="D1794">
        <v>7586</v>
      </c>
      <c r="E1794">
        <v>7657.25</v>
      </c>
      <c r="G1794" s="2">
        <f t="shared" si="64"/>
        <v>8.8271137314317703E-3</v>
      </c>
      <c r="H1794" s="2">
        <f t="shared" si="65"/>
        <v>1.3215133139994726E-2</v>
      </c>
    </row>
    <row r="1795" spans="1:8" x14ac:dyDescent="0.25">
      <c r="A1795" t="s">
        <v>3467</v>
      </c>
      <c r="B1795">
        <v>7598</v>
      </c>
      <c r="C1795">
        <v>7668</v>
      </c>
      <c r="D1795">
        <v>7577.5</v>
      </c>
      <c r="E1795">
        <v>7590.25</v>
      </c>
      <c r="G1795" s="2">
        <f t="shared" ref="G1795:G1858" si="66" xml:space="preserve"> (E1795-B1795)/B1795</f>
        <v>-1.0200052645433009E-3</v>
      </c>
      <c r="H1795" s="2">
        <f t="shared" ref="H1795:H1858" si="67" xml:space="preserve"> (C1795-D1795) / D1795</f>
        <v>1.1943253051798086E-2</v>
      </c>
    </row>
    <row r="1796" spans="1:8" x14ac:dyDescent="0.25">
      <c r="A1796" t="s">
        <v>3466</v>
      </c>
      <c r="B1796">
        <v>7591</v>
      </c>
      <c r="C1796">
        <v>7603.25</v>
      </c>
      <c r="D1796">
        <v>7550.5</v>
      </c>
      <c r="E1796">
        <v>7595.25</v>
      </c>
      <c r="G1796" s="2">
        <f t="shared" si="66"/>
        <v>5.598735344486892E-4</v>
      </c>
      <c r="H1796" s="2">
        <f t="shared" si="67"/>
        <v>6.9862922985232763E-3</v>
      </c>
    </row>
    <row r="1797" spans="1:8" x14ac:dyDescent="0.25">
      <c r="A1797" t="s">
        <v>3465</v>
      </c>
      <c r="B1797">
        <v>7539.75</v>
      </c>
      <c r="C1797">
        <v>7594</v>
      </c>
      <c r="D1797">
        <v>7473.75</v>
      </c>
      <c r="E1797">
        <v>7586</v>
      </c>
      <c r="G1797" s="2">
        <f t="shared" si="66"/>
        <v>6.1341556417653107E-3</v>
      </c>
      <c r="H1797" s="2">
        <f t="shared" si="67"/>
        <v>1.6089647098176951E-2</v>
      </c>
    </row>
    <row r="1798" spans="1:8" x14ac:dyDescent="0.25">
      <c r="A1798" t="s">
        <v>3464</v>
      </c>
      <c r="B1798">
        <v>7581.5</v>
      </c>
      <c r="C1798">
        <v>7619.25</v>
      </c>
      <c r="D1798">
        <v>7571</v>
      </c>
      <c r="E1798">
        <v>7589</v>
      </c>
      <c r="G1798" s="2">
        <f t="shared" si="66"/>
        <v>9.8925014838752222E-4</v>
      </c>
      <c r="H1798" s="2">
        <f t="shared" si="67"/>
        <v>6.3730022454101176E-3</v>
      </c>
    </row>
    <row r="1799" spans="1:8" x14ac:dyDescent="0.25">
      <c r="A1799" t="s">
        <v>3463</v>
      </c>
      <c r="B1799">
        <v>7500.5</v>
      </c>
      <c r="C1799">
        <v>7587.5</v>
      </c>
      <c r="D1799">
        <v>7485.25</v>
      </c>
      <c r="E1799">
        <v>7579.75</v>
      </c>
      <c r="G1799" s="2">
        <f t="shared" si="66"/>
        <v>1.0565962269182055E-2</v>
      </c>
      <c r="H1799" s="2">
        <f t="shared" si="67"/>
        <v>1.3660198390167329E-2</v>
      </c>
    </row>
    <row r="1800" spans="1:8" x14ac:dyDescent="0.25">
      <c r="A1800" t="s">
        <v>3462</v>
      </c>
      <c r="B1800">
        <v>7499.25</v>
      </c>
      <c r="C1800">
        <v>7517.25</v>
      </c>
      <c r="D1800">
        <v>7442.5</v>
      </c>
      <c r="E1800">
        <v>7497.5</v>
      </c>
      <c r="G1800" s="2">
        <f t="shared" si="66"/>
        <v>-2.3335666900023335E-4</v>
      </c>
      <c r="H1800" s="2">
        <f t="shared" si="67"/>
        <v>1.0043668122270743E-2</v>
      </c>
    </row>
    <row r="1801" spans="1:8" x14ac:dyDescent="0.25">
      <c r="A1801" t="s">
        <v>3461</v>
      </c>
      <c r="B1801">
        <v>7434.25</v>
      </c>
      <c r="C1801">
        <v>7535.25</v>
      </c>
      <c r="D1801">
        <v>7393.5</v>
      </c>
      <c r="E1801">
        <v>7495.25</v>
      </c>
      <c r="G1801" s="2">
        <f t="shared" si="66"/>
        <v>8.2052661667283179E-3</v>
      </c>
      <c r="H1801" s="2">
        <f t="shared" si="67"/>
        <v>1.9172245891661596E-2</v>
      </c>
    </row>
    <row r="1802" spans="1:8" x14ac:dyDescent="0.25">
      <c r="A1802" t="s">
        <v>3460</v>
      </c>
      <c r="B1802">
        <v>7534</v>
      </c>
      <c r="C1802">
        <v>7547.25</v>
      </c>
      <c r="D1802">
        <v>7429.5</v>
      </c>
      <c r="E1802">
        <v>7436.25</v>
      </c>
      <c r="G1802" s="2">
        <f t="shared" si="66"/>
        <v>-1.297451552959915E-2</v>
      </c>
      <c r="H1802" s="2">
        <f t="shared" si="67"/>
        <v>1.5848980415909548E-2</v>
      </c>
    </row>
    <row r="1803" spans="1:8" x14ac:dyDescent="0.25">
      <c r="A1803" t="s">
        <v>3459</v>
      </c>
      <c r="B1803">
        <v>7563.5</v>
      </c>
      <c r="C1803">
        <v>7598.75</v>
      </c>
      <c r="D1803">
        <v>7515.25</v>
      </c>
      <c r="E1803">
        <v>7544.75</v>
      </c>
      <c r="G1803" s="2">
        <f t="shared" si="66"/>
        <v>-2.4790110398624976E-3</v>
      </c>
      <c r="H1803" s="2">
        <f t="shared" si="67"/>
        <v>1.1110741492298992E-2</v>
      </c>
    </row>
    <row r="1804" spans="1:8" x14ac:dyDescent="0.25">
      <c r="A1804" t="s">
        <v>3458</v>
      </c>
      <c r="B1804">
        <v>7483.25</v>
      </c>
      <c r="C1804">
        <v>7583.25</v>
      </c>
      <c r="D1804">
        <v>7470</v>
      </c>
      <c r="E1804">
        <v>7564.5</v>
      </c>
      <c r="G1804" s="2">
        <f t="shared" si="66"/>
        <v>1.0857581932983664E-2</v>
      </c>
      <c r="H1804" s="2">
        <f t="shared" si="67"/>
        <v>1.5160642570281125E-2</v>
      </c>
    </row>
    <row r="1805" spans="1:8" x14ac:dyDescent="0.25">
      <c r="A1805" t="s">
        <v>3457</v>
      </c>
      <c r="B1805">
        <v>7515.25</v>
      </c>
      <c r="C1805">
        <v>7541</v>
      </c>
      <c r="D1805">
        <v>7425</v>
      </c>
      <c r="E1805">
        <v>7485.75</v>
      </c>
      <c r="G1805" s="2">
        <f t="shared" si="66"/>
        <v>-3.9253517847044339E-3</v>
      </c>
      <c r="H1805" s="2">
        <f t="shared" si="67"/>
        <v>1.5622895622895623E-2</v>
      </c>
    </row>
    <row r="1806" spans="1:8" x14ac:dyDescent="0.25">
      <c r="A1806" t="s">
        <v>3456</v>
      </c>
      <c r="B1806">
        <v>7460.5</v>
      </c>
      <c r="C1806">
        <v>7524.75</v>
      </c>
      <c r="D1806">
        <v>7404.5</v>
      </c>
      <c r="E1806">
        <v>7512</v>
      </c>
      <c r="G1806" s="2">
        <f t="shared" si="66"/>
        <v>6.9030225856175857E-3</v>
      </c>
      <c r="H1806" s="2">
        <f t="shared" si="67"/>
        <v>1.624012424876764E-2</v>
      </c>
    </row>
    <row r="1807" spans="1:8" x14ac:dyDescent="0.25">
      <c r="A1807" t="s">
        <v>3455</v>
      </c>
      <c r="B1807">
        <v>7433</v>
      </c>
      <c r="C1807">
        <v>7483.5</v>
      </c>
      <c r="D1807">
        <v>7414</v>
      </c>
      <c r="E1807">
        <v>7460.25</v>
      </c>
      <c r="G1807" s="2">
        <f t="shared" si="66"/>
        <v>3.666083680882551E-3</v>
      </c>
      <c r="H1807" s="2">
        <f t="shared" si="67"/>
        <v>9.3741570002697592E-3</v>
      </c>
    </row>
    <row r="1808" spans="1:8" x14ac:dyDescent="0.25">
      <c r="A1808" t="s">
        <v>3454</v>
      </c>
      <c r="B1808">
        <v>7454.75</v>
      </c>
      <c r="C1808">
        <v>7494.75</v>
      </c>
      <c r="D1808">
        <v>7393</v>
      </c>
      <c r="E1808">
        <v>7438.5</v>
      </c>
      <c r="G1808" s="2">
        <f t="shared" si="66"/>
        <v>-2.1798182366947251E-3</v>
      </c>
      <c r="H1808" s="2">
        <f t="shared" si="67"/>
        <v>1.3763019072095225E-2</v>
      </c>
    </row>
    <row r="1809" spans="1:8" x14ac:dyDescent="0.25">
      <c r="A1809" t="s">
        <v>3453</v>
      </c>
      <c r="B1809">
        <v>7530</v>
      </c>
      <c r="C1809">
        <v>7544.5</v>
      </c>
      <c r="D1809">
        <v>7407.75</v>
      </c>
      <c r="E1809">
        <v>7457.5</v>
      </c>
      <c r="G1809" s="2">
        <f t="shared" si="66"/>
        <v>-9.6281540504648076E-3</v>
      </c>
      <c r="H1809" s="2">
        <f t="shared" si="67"/>
        <v>1.8460396206675441E-2</v>
      </c>
    </row>
    <row r="1810" spans="1:8" x14ac:dyDescent="0.25">
      <c r="A1810" t="s">
        <v>3452</v>
      </c>
      <c r="B1810">
        <v>7642.25</v>
      </c>
      <c r="C1810">
        <v>7643.25</v>
      </c>
      <c r="D1810">
        <v>7503.25</v>
      </c>
      <c r="E1810">
        <v>7531.75</v>
      </c>
      <c r="G1810" s="2">
        <f t="shared" si="66"/>
        <v>-1.4459092544734863E-2</v>
      </c>
      <c r="H1810" s="2">
        <f t="shared" si="67"/>
        <v>1.8658581281444708E-2</v>
      </c>
    </row>
    <row r="1811" spans="1:8" x14ac:dyDescent="0.25">
      <c r="A1811" t="s">
        <v>3451</v>
      </c>
      <c r="B1811">
        <v>7670</v>
      </c>
      <c r="C1811">
        <v>7693.75</v>
      </c>
      <c r="D1811">
        <v>7586.75</v>
      </c>
      <c r="E1811">
        <v>7638.75</v>
      </c>
      <c r="G1811" s="2">
        <f t="shared" si="66"/>
        <v>-4.0743155149934812E-3</v>
      </c>
      <c r="H1811" s="2">
        <f t="shared" si="67"/>
        <v>1.4103535769598313E-2</v>
      </c>
    </row>
    <row r="1812" spans="1:8" x14ac:dyDescent="0.25">
      <c r="A1812" t="s">
        <v>3450</v>
      </c>
      <c r="B1812">
        <v>7641.75</v>
      </c>
      <c r="C1812">
        <v>7682.25</v>
      </c>
      <c r="D1812">
        <v>7633.25</v>
      </c>
      <c r="E1812">
        <v>7661.25</v>
      </c>
      <c r="G1812" s="2">
        <f t="shared" si="66"/>
        <v>2.5517715183040533E-3</v>
      </c>
      <c r="H1812" s="2">
        <f t="shared" si="67"/>
        <v>6.4192840533193593E-3</v>
      </c>
    </row>
    <row r="1813" spans="1:8" x14ac:dyDescent="0.25">
      <c r="A1813" t="s">
        <v>3449</v>
      </c>
      <c r="B1813">
        <v>7672.75</v>
      </c>
      <c r="C1813">
        <v>7697</v>
      </c>
      <c r="D1813">
        <v>7626.25</v>
      </c>
      <c r="E1813">
        <v>7649</v>
      </c>
      <c r="G1813" s="2">
        <f t="shared" si="66"/>
        <v>-3.0953699781694961E-3</v>
      </c>
      <c r="H1813" s="2">
        <f t="shared" si="67"/>
        <v>9.2771676774299292E-3</v>
      </c>
    </row>
    <row r="1814" spans="1:8" x14ac:dyDescent="0.25">
      <c r="A1814" t="s">
        <v>3448</v>
      </c>
      <c r="B1814">
        <v>7581</v>
      </c>
      <c r="C1814">
        <v>7674.5</v>
      </c>
      <c r="D1814">
        <v>7581</v>
      </c>
      <c r="E1814">
        <v>7668.75</v>
      </c>
      <c r="G1814" s="2">
        <f t="shared" si="66"/>
        <v>1.1574990106846062E-2</v>
      </c>
      <c r="H1814" s="2">
        <f t="shared" si="67"/>
        <v>1.23334652420525E-2</v>
      </c>
    </row>
    <row r="1815" spans="1:8" x14ac:dyDescent="0.25">
      <c r="A1815" t="s">
        <v>3447</v>
      </c>
      <c r="B1815">
        <v>7568.25</v>
      </c>
      <c r="C1815">
        <v>7597.25</v>
      </c>
      <c r="D1815">
        <v>7564.25</v>
      </c>
      <c r="E1815">
        <v>7578</v>
      </c>
      <c r="G1815" s="2">
        <f t="shared" si="66"/>
        <v>1.2882766821920523E-3</v>
      </c>
      <c r="H1815" s="2">
        <f t="shared" si="67"/>
        <v>4.3626268301550052E-3</v>
      </c>
    </row>
    <row r="1816" spans="1:8" x14ac:dyDescent="0.25">
      <c r="A1816" t="s">
        <v>3446</v>
      </c>
      <c r="B1816">
        <v>7499</v>
      </c>
      <c r="C1816">
        <v>7569</v>
      </c>
      <c r="D1816">
        <v>7498.75</v>
      </c>
      <c r="E1816">
        <v>7568</v>
      </c>
      <c r="G1816" s="2">
        <f t="shared" si="66"/>
        <v>9.2012268302440331E-3</v>
      </c>
      <c r="H1816" s="2">
        <f t="shared" si="67"/>
        <v>9.3682280380063352E-3</v>
      </c>
    </row>
    <row r="1817" spans="1:8" x14ac:dyDescent="0.25">
      <c r="A1817" t="s">
        <v>3445</v>
      </c>
      <c r="B1817">
        <v>7427</v>
      </c>
      <c r="C1817">
        <v>7499.5</v>
      </c>
      <c r="D1817">
        <v>7422.75</v>
      </c>
      <c r="E1817">
        <v>7495.75</v>
      </c>
      <c r="G1817" s="2">
        <f t="shared" si="66"/>
        <v>9.2567658543153356E-3</v>
      </c>
      <c r="H1817" s="2">
        <f t="shared" si="67"/>
        <v>1.0339833619615371E-2</v>
      </c>
    </row>
    <row r="1818" spans="1:8" x14ac:dyDescent="0.25">
      <c r="A1818" t="s">
        <v>3444</v>
      </c>
      <c r="B1818">
        <v>7433.5</v>
      </c>
      <c r="C1818">
        <v>7475</v>
      </c>
      <c r="D1818">
        <v>7411.25</v>
      </c>
      <c r="E1818">
        <v>7424.5</v>
      </c>
      <c r="G1818" s="2">
        <f t="shared" si="66"/>
        <v>-1.2107351853097464E-3</v>
      </c>
      <c r="H1818" s="2">
        <f t="shared" si="67"/>
        <v>8.6017878225670436E-3</v>
      </c>
    </row>
    <row r="1819" spans="1:8" x14ac:dyDescent="0.25">
      <c r="A1819" t="s">
        <v>3443</v>
      </c>
      <c r="B1819">
        <v>7374.25</v>
      </c>
      <c r="C1819">
        <v>7444.75</v>
      </c>
      <c r="D1819">
        <v>7352</v>
      </c>
      <c r="E1819">
        <v>7433.25</v>
      </c>
      <c r="G1819" s="2">
        <f t="shared" si="66"/>
        <v>8.000813642065294E-3</v>
      </c>
      <c r="H1819" s="2">
        <f t="shared" si="67"/>
        <v>1.2615614798694233E-2</v>
      </c>
    </row>
    <row r="1820" spans="1:8" x14ac:dyDescent="0.25">
      <c r="A1820" t="s">
        <v>3442</v>
      </c>
      <c r="B1820">
        <v>7381.25</v>
      </c>
      <c r="C1820">
        <v>7452.25</v>
      </c>
      <c r="D1820">
        <v>7369</v>
      </c>
      <c r="E1820">
        <v>7397.5</v>
      </c>
      <c r="G1820" s="2">
        <f t="shared" si="66"/>
        <v>2.2015241320914479E-3</v>
      </c>
      <c r="H1820" s="2">
        <f t="shared" si="67"/>
        <v>1.1297326638621251E-2</v>
      </c>
    </row>
    <row r="1821" spans="1:8" x14ac:dyDescent="0.25">
      <c r="A1821" t="s">
        <v>3441</v>
      </c>
      <c r="B1821">
        <v>7390.5</v>
      </c>
      <c r="C1821">
        <v>7420.75</v>
      </c>
      <c r="D1821">
        <v>7351.5</v>
      </c>
      <c r="E1821">
        <v>7387</v>
      </c>
      <c r="G1821" s="2">
        <f t="shared" si="66"/>
        <v>-4.7358094851498544E-4</v>
      </c>
      <c r="H1821" s="2">
        <f t="shared" si="67"/>
        <v>9.4198462898728158E-3</v>
      </c>
    </row>
    <row r="1822" spans="1:8" x14ac:dyDescent="0.25">
      <c r="A1822" t="s">
        <v>3440</v>
      </c>
      <c r="B1822">
        <v>7382.5</v>
      </c>
      <c r="C1822">
        <v>7407</v>
      </c>
      <c r="D1822">
        <v>7321.75</v>
      </c>
      <c r="E1822">
        <v>7387.75</v>
      </c>
      <c r="G1822" s="2">
        <f t="shared" si="66"/>
        <v>7.1114121232644764E-4</v>
      </c>
      <c r="H1822" s="2">
        <f t="shared" si="67"/>
        <v>1.1643391265749309E-2</v>
      </c>
    </row>
    <row r="1823" spans="1:8" x14ac:dyDescent="0.25">
      <c r="A1823" t="s">
        <v>3439</v>
      </c>
      <c r="B1823">
        <v>7380</v>
      </c>
      <c r="C1823">
        <v>7434.5</v>
      </c>
      <c r="D1823">
        <v>7363.25</v>
      </c>
      <c r="E1823">
        <v>7389</v>
      </c>
      <c r="G1823" s="2">
        <f t="shared" si="66"/>
        <v>1.2195121951219512E-3</v>
      </c>
      <c r="H1823" s="2">
        <f t="shared" si="67"/>
        <v>9.6764336400366694E-3</v>
      </c>
    </row>
    <row r="1824" spans="1:8" x14ac:dyDescent="0.25">
      <c r="A1824" t="s">
        <v>3438</v>
      </c>
      <c r="B1824">
        <v>7460.5</v>
      </c>
      <c r="C1824">
        <v>7464.75</v>
      </c>
      <c r="D1824">
        <v>7316.5</v>
      </c>
      <c r="E1824">
        <v>7374</v>
      </c>
      <c r="G1824" s="2">
        <f t="shared" si="66"/>
        <v>-1.1594397158367402E-2</v>
      </c>
      <c r="H1824" s="2">
        <f t="shared" si="67"/>
        <v>2.026242055627691E-2</v>
      </c>
    </row>
    <row r="1825" spans="1:8" x14ac:dyDescent="0.25">
      <c r="A1825" t="s">
        <v>3437</v>
      </c>
      <c r="B1825">
        <v>7420.5</v>
      </c>
      <c r="C1825">
        <v>7465</v>
      </c>
      <c r="D1825">
        <v>7397</v>
      </c>
      <c r="E1825">
        <v>7457.75</v>
      </c>
      <c r="G1825" s="2">
        <f t="shared" si="66"/>
        <v>5.0198773667542622E-3</v>
      </c>
      <c r="H1825" s="2">
        <f t="shared" si="67"/>
        <v>9.1929160470461003E-3</v>
      </c>
    </row>
    <row r="1826" spans="1:8" x14ac:dyDescent="0.25">
      <c r="A1826" t="s">
        <v>3436</v>
      </c>
      <c r="B1826">
        <v>7425.5</v>
      </c>
      <c r="C1826">
        <v>7479</v>
      </c>
      <c r="D1826">
        <v>7378.25</v>
      </c>
      <c r="E1826">
        <v>7417</v>
      </c>
      <c r="G1826" s="2">
        <f t="shared" si="66"/>
        <v>-1.1447040603326376E-3</v>
      </c>
      <c r="H1826" s="2">
        <f t="shared" si="67"/>
        <v>1.3654999491749399E-2</v>
      </c>
    </row>
    <row r="1827" spans="1:8" x14ac:dyDescent="0.25">
      <c r="A1827" t="s">
        <v>3435</v>
      </c>
      <c r="B1827">
        <v>7472.25</v>
      </c>
      <c r="C1827">
        <v>7472.75</v>
      </c>
      <c r="D1827">
        <v>7390.75</v>
      </c>
      <c r="E1827">
        <v>7427</v>
      </c>
      <c r="G1827" s="2">
        <f t="shared" si="66"/>
        <v>-6.0557395697413766E-3</v>
      </c>
      <c r="H1827" s="2">
        <f t="shared" si="67"/>
        <v>1.1094949768291446E-2</v>
      </c>
    </row>
    <row r="1828" spans="1:8" x14ac:dyDescent="0.25">
      <c r="A1828" t="s">
        <v>3434</v>
      </c>
      <c r="B1828">
        <v>7463.5</v>
      </c>
      <c r="C1828">
        <v>7505.5</v>
      </c>
      <c r="D1828">
        <v>7458.75</v>
      </c>
      <c r="E1828">
        <v>7475.5</v>
      </c>
      <c r="G1828" s="2">
        <f t="shared" si="66"/>
        <v>1.6078247471025659E-3</v>
      </c>
      <c r="H1828" s="2">
        <f t="shared" si="67"/>
        <v>6.2678062678062675E-3</v>
      </c>
    </row>
    <row r="1829" spans="1:8" x14ac:dyDescent="0.25">
      <c r="A1829" t="s">
        <v>3433</v>
      </c>
      <c r="B1829">
        <v>7478.25</v>
      </c>
      <c r="C1829">
        <v>7496</v>
      </c>
      <c r="D1829">
        <v>7442.5</v>
      </c>
      <c r="E1829">
        <v>7471.5</v>
      </c>
      <c r="G1829" s="2">
        <f t="shared" si="66"/>
        <v>-9.0261759101394046E-4</v>
      </c>
      <c r="H1829" s="2">
        <f t="shared" si="67"/>
        <v>7.1884447430298959E-3</v>
      </c>
    </row>
    <row r="1830" spans="1:8" x14ac:dyDescent="0.25">
      <c r="A1830" t="s">
        <v>3432</v>
      </c>
      <c r="B1830">
        <v>7442.5</v>
      </c>
      <c r="C1830">
        <v>7486.75</v>
      </c>
      <c r="D1830">
        <v>7440.25</v>
      </c>
      <c r="E1830">
        <v>7477.25</v>
      </c>
      <c r="G1830" s="2">
        <f t="shared" si="66"/>
        <v>4.6691299966409141E-3</v>
      </c>
      <c r="H1830" s="2">
        <f t="shared" si="67"/>
        <v>6.2497899936158063E-3</v>
      </c>
    </row>
    <row r="1831" spans="1:8" x14ac:dyDescent="0.25">
      <c r="A1831" t="s">
        <v>3431</v>
      </c>
      <c r="B1831">
        <v>7404.25</v>
      </c>
      <c r="C1831">
        <v>7449.75</v>
      </c>
      <c r="D1831">
        <v>7387.5</v>
      </c>
      <c r="E1831">
        <v>7444</v>
      </c>
      <c r="G1831" s="2">
        <f t="shared" si="66"/>
        <v>5.3685383394671982E-3</v>
      </c>
      <c r="H1831" s="2">
        <f t="shared" si="67"/>
        <v>8.4263959390862946E-3</v>
      </c>
    </row>
    <row r="1832" spans="1:8" x14ac:dyDescent="0.25">
      <c r="A1832" t="s">
        <v>3430</v>
      </c>
      <c r="B1832">
        <v>7392</v>
      </c>
      <c r="C1832">
        <v>7415</v>
      </c>
      <c r="D1832">
        <v>7362.25</v>
      </c>
      <c r="E1832">
        <v>7402</v>
      </c>
      <c r="G1832" s="2">
        <f t="shared" si="66"/>
        <v>1.3528138528138528E-3</v>
      </c>
      <c r="H1832" s="2">
        <f t="shared" si="67"/>
        <v>7.1649291996332643E-3</v>
      </c>
    </row>
    <row r="1833" spans="1:8" x14ac:dyDescent="0.25">
      <c r="A1833" t="s">
        <v>3429</v>
      </c>
      <c r="B1833">
        <v>7284.25</v>
      </c>
      <c r="C1833">
        <v>7395.25</v>
      </c>
      <c r="D1833">
        <v>7214.25</v>
      </c>
      <c r="E1833">
        <v>7385.75</v>
      </c>
      <c r="G1833" s="2">
        <f t="shared" si="66"/>
        <v>1.393417304458249E-2</v>
      </c>
      <c r="H1833" s="2">
        <f t="shared" si="67"/>
        <v>2.508923311501542E-2</v>
      </c>
    </row>
    <row r="1834" spans="1:8" x14ac:dyDescent="0.25">
      <c r="A1834" t="s">
        <v>3428</v>
      </c>
      <c r="B1834">
        <v>7293</v>
      </c>
      <c r="C1834">
        <v>7303.75</v>
      </c>
      <c r="D1834">
        <v>7241</v>
      </c>
      <c r="E1834">
        <v>7277</v>
      </c>
      <c r="G1834" s="2">
        <f t="shared" si="66"/>
        <v>-2.1938845468257233E-3</v>
      </c>
      <c r="H1834" s="2">
        <f t="shared" si="67"/>
        <v>8.6659301201491498E-3</v>
      </c>
    </row>
    <row r="1835" spans="1:8" x14ac:dyDescent="0.25">
      <c r="A1835" t="s">
        <v>3427</v>
      </c>
      <c r="B1835">
        <v>7210</v>
      </c>
      <c r="C1835">
        <v>7298</v>
      </c>
      <c r="D1835">
        <v>7189.25</v>
      </c>
      <c r="E1835">
        <v>7244.75</v>
      </c>
      <c r="G1835" s="2">
        <f t="shared" si="66"/>
        <v>4.8196948682385577E-3</v>
      </c>
      <c r="H1835" s="2">
        <f t="shared" si="67"/>
        <v>1.5126751747400633E-2</v>
      </c>
    </row>
    <row r="1836" spans="1:8" x14ac:dyDescent="0.25">
      <c r="A1836" t="s">
        <v>3426</v>
      </c>
      <c r="B1836">
        <v>7293</v>
      </c>
      <c r="C1836">
        <v>7309.25</v>
      </c>
      <c r="D1836">
        <v>7166.75</v>
      </c>
      <c r="E1836">
        <v>7200.5</v>
      </c>
      <c r="G1836" s="2">
        <f t="shared" si="66"/>
        <v>-1.2683395036336214E-2</v>
      </c>
      <c r="H1836" s="2">
        <f t="shared" si="67"/>
        <v>1.9883489726863639E-2</v>
      </c>
    </row>
    <row r="1837" spans="1:8" x14ac:dyDescent="0.25">
      <c r="A1837" t="s">
        <v>3425</v>
      </c>
      <c r="B1837">
        <v>7429.5</v>
      </c>
      <c r="C1837">
        <v>7467</v>
      </c>
      <c r="D1837">
        <v>7263.5</v>
      </c>
      <c r="E1837">
        <v>7301.25</v>
      </c>
      <c r="G1837" s="2">
        <f t="shared" si="66"/>
        <v>-1.7262265293761358E-2</v>
      </c>
      <c r="H1837" s="2">
        <f t="shared" si="67"/>
        <v>2.8016796310318715E-2</v>
      </c>
    </row>
    <row r="1838" spans="1:8" x14ac:dyDescent="0.25">
      <c r="A1838" t="s">
        <v>3424</v>
      </c>
      <c r="B1838">
        <v>7412.25</v>
      </c>
      <c r="C1838">
        <v>7450</v>
      </c>
      <c r="D1838">
        <v>7362</v>
      </c>
      <c r="E1838">
        <v>7430.75</v>
      </c>
      <c r="G1838" s="2">
        <f t="shared" si="66"/>
        <v>2.4958683260818239E-3</v>
      </c>
      <c r="H1838" s="2">
        <f t="shared" si="67"/>
        <v>1.1953273566965499E-2</v>
      </c>
    </row>
    <row r="1839" spans="1:8" x14ac:dyDescent="0.25">
      <c r="A1839" t="s">
        <v>3423</v>
      </c>
      <c r="B1839">
        <v>7410.5</v>
      </c>
      <c r="C1839">
        <v>7530</v>
      </c>
      <c r="D1839">
        <v>7397</v>
      </c>
      <c r="E1839">
        <v>7469.5</v>
      </c>
      <c r="G1839" s="2">
        <f t="shared" si="66"/>
        <v>7.9616760002698874E-3</v>
      </c>
      <c r="H1839" s="2">
        <f t="shared" si="67"/>
        <v>1.7980262268487226E-2</v>
      </c>
    </row>
    <row r="1840" spans="1:8" x14ac:dyDescent="0.25">
      <c r="A1840" t="s">
        <v>3422</v>
      </c>
      <c r="B1840">
        <v>7420.25</v>
      </c>
      <c r="C1840">
        <v>7489.75</v>
      </c>
      <c r="D1840">
        <v>7386.75</v>
      </c>
      <c r="E1840">
        <v>7416.25</v>
      </c>
      <c r="G1840" s="2">
        <f t="shared" si="66"/>
        <v>-5.3906539537077597E-4</v>
      </c>
      <c r="H1840" s="2">
        <f t="shared" si="67"/>
        <v>1.394388601211629E-2</v>
      </c>
    </row>
    <row r="1841" spans="1:8" x14ac:dyDescent="0.25">
      <c r="A1841" t="s">
        <v>3421</v>
      </c>
      <c r="B1841">
        <v>7368</v>
      </c>
      <c r="C1841">
        <v>7432.75</v>
      </c>
      <c r="D1841">
        <v>7311.5</v>
      </c>
      <c r="E1841">
        <v>7430.5</v>
      </c>
      <c r="G1841" s="2">
        <f t="shared" si="66"/>
        <v>8.4826275787187842E-3</v>
      </c>
      <c r="H1841" s="2">
        <f t="shared" si="67"/>
        <v>1.658346440538877E-2</v>
      </c>
    </row>
    <row r="1842" spans="1:8" x14ac:dyDescent="0.25">
      <c r="A1842" t="s">
        <v>3420</v>
      </c>
      <c r="B1842">
        <v>7380.25</v>
      </c>
      <c r="C1842">
        <v>7413.75</v>
      </c>
      <c r="D1842">
        <v>7350.75</v>
      </c>
      <c r="E1842">
        <v>7360</v>
      </c>
      <c r="G1842" s="2">
        <f t="shared" si="66"/>
        <v>-2.7438094915483895E-3</v>
      </c>
      <c r="H1842" s="2">
        <f t="shared" si="67"/>
        <v>8.5705540250994791E-3</v>
      </c>
    </row>
    <row r="1843" spans="1:8" x14ac:dyDescent="0.25">
      <c r="A1843" t="s">
        <v>3419</v>
      </c>
      <c r="B1843">
        <v>7400</v>
      </c>
      <c r="C1843">
        <v>7416</v>
      </c>
      <c r="D1843">
        <v>7354.75</v>
      </c>
      <c r="E1843">
        <v>7367.75</v>
      </c>
      <c r="G1843" s="2">
        <f t="shared" si="66"/>
        <v>-4.3581081081081078E-3</v>
      </c>
      <c r="H1843" s="2">
        <f t="shared" si="67"/>
        <v>8.3279513239743024E-3</v>
      </c>
    </row>
    <row r="1844" spans="1:8" x14ac:dyDescent="0.25">
      <c r="A1844" t="s">
        <v>3418</v>
      </c>
      <c r="B1844">
        <v>7424.25</v>
      </c>
      <c r="C1844">
        <v>7437.75</v>
      </c>
      <c r="D1844">
        <v>7381.5</v>
      </c>
      <c r="E1844">
        <v>7404.5</v>
      </c>
      <c r="G1844" s="2">
        <f t="shared" si="66"/>
        <v>-2.6602013671414623E-3</v>
      </c>
      <c r="H1844" s="2">
        <f t="shared" si="67"/>
        <v>7.6204023572444624E-3</v>
      </c>
    </row>
    <row r="1845" spans="1:8" x14ac:dyDescent="0.25">
      <c r="A1845" t="s">
        <v>3417</v>
      </c>
      <c r="B1845">
        <v>7320</v>
      </c>
      <c r="C1845">
        <v>7436</v>
      </c>
      <c r="D1845">
        <v>7292.5</v>
      </c>
      <c r="E1845">
        <v>7421.75</v>
      </c>
      <c r="G1845" s="2">
        <f t="shared" si="66"/>
        <v>1.3900273224043715E-2</v>
      </c>
      <c r="H1845" s="2">
        <f t="shared" si="67"/>
        <v>1.9677751114158381E-2</v>
      </c>
    </row>
    <row r="1846" spans="1:8" x14ac:dyDescent="0.25">
      <c r="A1846" t="s">
        <v>3416</v>
      </c>
      <c r="B1846">
        <v>7399.5</v>
      </c>
      <c r="C1846">
        <v>7413.75</v>
      </c>
      <c r="D1846">
        <v>7316</v>
      </c>
      <c r="E1846">
        <v>7325</v>
      </c>
      <c r="G1846" s="2">
        <f t="shared" si="66"/>
        <v>-1.006824785458477E-2</v>
      </c>
      <c r="H1846" s="2">
        <f t="shared" si="67"/>
        <v>1.3361126298523783E-2</v>
      </c>
    </row>
    <row r="1847" spans="1:8" x14ac:dyDescent="0.25">
      <c r="A1847" t="s">
        <v>3415</v>
      </c>
      <c r="B1847">
        <v>7382</v>
      </c>
      <c r="C1847">
        <v>7414.25</v>
      </c>
      <c r="D1847">
        <v>7367</v>
      </c>
      <c r="E1847">
        <v>7393</v>
      </c>
      <c r="G1847" s="2">
        <f t="shared" si="66"/>
        <v>1.490111081007857E-3</v>
      </c>
      <c r="H1847" s="2">
        <f t="shared" si="67"/>
        <v>6.4137369349803177E-3</v>
      </c>
    </row>
    <row r="1848" spans="1:8" x14ac:dyDescent="0.25">
      <c r="A1848" t="s">
        <v>3414</v>
      </c>
      <c r="B1848">
        <v>7259.75</v>
      </c>
      <c r="C1848">
        <v>7387</v>
      </c>
      <c r="D1848">
        <v>7249.5</v>
      </c>
      <c r="E1848">
        <v>7382.75</v>
      </c>
      <c r="G1848" s="2">
        <f t="shared" si="66"/>
        <v>1.6942732187747511E-2</v>
      </c>
      <c r="H1848" s="2">
        <f t="shared" si="67"/>
        <v>1.8966825298296436E-2</v>
      </c>
    </row>
    <row r="1849" spans="1:8" x14ac:dyDescent="0.25">
      <c r="A1849" t="s">
        <v>3413</v>
      </c>
      <c r="B1849">
        <v>7263.5</v>
      </c>
      <c r="C1849">
        <v>7290</v>
      </c>
      <c r="D1849">
        <v>7204.5</v>
      </c>
      <c r="E1849">
        <v>7253.75</v>
      </c>
      <c r="G1849" s="2">
        <f t="shared" si="66"/>
        <v>-1.342328078749914E-3</v>
      </c>
      <c r="H1849" s="2">
        <f t="shared" si="67"/>
        <v>1.1867582760774516E-2</v>
      </c>
    </row>
    <row r="1850" spans="1:8" x14ac:dyDescent="0.25">
      <c r="A1850" t="s">
        <v>3412</v>
      </c>
      <c r="B1850">
        <v>7300.75</v>
      </c>
      <c r="C1850">
        <v>7335.5</v>
      </c>
      <c r="D1850">
        <v>7259.5</v>
      </c>
      <c r="E1850">
        <v>7301.5</v>
      </c>
      <c r="G1850" s="2">
        <f t="shared" si="66"/>
        <v>1.0272917166044584E-4</v>
      </c>
      <c r="H1850" s="2">
        <f t="shared" si="67"/>
        <v>1.0469040567532199E-2</v>
      </c>
    </row>
    <row r="1851" spans="1:8" x14ac:dyDescent="0.25">
      <c r="A1851" t="s">
        <v>3411</v>
      </c>
      <c r="B1851">
        <v>7232.5</v>
      </c>
      <c r="C1851">
        <v>7303.5</v>
      </c>
      <c r="D1851">
        <v>7232.25</v>
      </c>
      <c r="E1851">
        <v>7300.25</v>
      </c>
      <c r="G1851" s="2">
        <f t="shared" si="66"/>
        <v>9.3674386450051852E-3</v>
      </c>
      <c r="H1851" s="2">
        <f t="shared" si="67"/>
        <v>9.8517059006533233E-3</v>
      </c>
    </row>
    <row r="1852" spans="1:8" x14ac:dyDescent="0.25">
      <c r="A1852" t="s">
        <v>3410</v>
      </c>
      <c r="B1852">
        <v>7118.75</v>
      </c>
      <c r="C1852">
        <v>7237.75</v>
      </c>
      <c r="D1852">
        <v>7101.25</v>
      </c>
      <c r="E1852">
        <v>7233.5</v>
      </c>
      <c r="G1852" s="2">
        <f t="shared" si="66"/>
        <v>1.6119402985074627E-2</v>
      </c>
      <c r="H1852" s="2">
        <f t="shared" si="67"/>
        <v>1.9221967963386728E-2</v>
      </c>
    </row>
    <row r="1853" spans="1:8" x14ac:dyDescent="0.25">
      <c r="A1853" t="s">
        <v>3409</v>
      </c>
      <c r="B1853">
        <v>7023</v>
      </c>
      <c r="C1853">
        <v>7128</v>
      </c>
      <c r="D1853">
        <v>7015</v>
      </c>
      <c r="E1853">
        <v>7125.75</v>
      </c>
      <c r="G1853" s="2">
        <f t="shared" si="66"/>
        <v>1.4630499786416061E-2</v>
      </c>
      <c r="H1853" s="2">
        <f t="shared" si="67"/>
        <v>1.6108339272986459E-2</v>
      </c>
    </row>
    <row r="1854" spans="1:8" x14ac:dyDescent="0.25">
      <c r="A1854" t="s">
        <v>3408</v>
      </c>
      <c r="B1854">
        <v>7113.75</v>
      </c>
      <c r="C1854">
        <v>7165</v>
      </c>
      <c r="D1854">
        <v>7022.25</v>
      </c>
      <c r="E1854">
        <v>7023.75</v>
      </c>
      <c r="G1854" s="2">
        <f t="shared" si="66"/>
        <v>-1.2651555086979441E-2</v>
      </c>
      <c r="H1854" s="2">
        <f t="shared" si="67"/>
        <v>2.032824237245897E-2</v>
      </c>
    </row>
    <row r="1855" spans="1:8" x14ac:dyDescent="0.25">
      <c r="A1855" t="s">
        <v>3407</v>
      </c>
      <c r="B1855">
        <v>7068.25</v>
      </c>
      <c r="C1855">
        <v>7119.75</v>
      </c>
      <c r="D1855">
        <v>6987.5</v>
      </c>
      <c r="E1855">
        <v>7116.5</v>
      </c>
      <c r="G1855" s="2">
        <f t="shared" si="66"/>
        <v>6.8263007109256183E-3</v>
      </c>
      <c r="H1855" s="2">
        <f t="shared" si="67"/>
        <v>1.8926654740608229E-2</v>
      </c>
    </row>
    <row r="1856" spans="1:8" x14ac:dyDescent="0.25">
      <c r="A1856" t="s">
        <v>3406</v>
      </c>
      <c r="B1856">
        <v>7055.25</v>
      </c>
      <c r="C1856">
        <v>7123.75</v>
      </c>
      <c r="D1856">
        <v>7045</v>
      </c>
      <c r="E1856">
        <v>7066.75</v>
      </c>
      <c r="G1856" s="2">
        <f t="shared" si="66"/>
        <v>1.6299918500407497E-3</v>
      </c>
      <c r="H1856" s="2">
        <f t="shared" si="67"/>
        <v>1.1178140525195173E-2</v>
      </c>
    </row>
    <row r="1857" spans="1:8" x14ac:dyDescent="0.25">
      <c r="A1857" t="s">
        <v>3405</v>
      </c>
      <c r="B1857">
        <v>6998.75</v>
      </c>
      <c r="C1857">
        <v>7076.5</v>
      </c>
      <c r="D1857">
        <v>6956</v>
      </c>
      <c r="E1857">
        <v>7060.5</v>
      </c>
      <c r="G1857" s="2">
        <f t="shared" si="66"/>
        <v>8.8230041078764063E-3</v>
      </c>
      <c r="H1857" s="2">
        <f t="shared" si="67"/>
        <v>1.7323174238067854E-2</v>
      </c>
    </row>
    <row r="1858" spans="1:8" x14ac:dyDescent="0.25">
      <c r="A1858" t="s">
        <v>3404</v>
      </c>
      <c r="B1858">
        <v>7098.25</v>
      </c>
      <c r="C1858">
        <v>7151.5</v>
      </c>
      <c r="D1858">
        <v>6988</v>
      </c>
      <c r="E1858">
        <v>6998.25</v>
      </c>
      <c r="G1858" s="2">
        <f t="shared" si="66"/>
        <v>-1.4087979431550031E-2</v>
      </c>
      <c r="H1858" s="2">
        <f t="shared" si="67"/>
        <v>2.3397252432741843E-2</v>
      </c>
    </row>
    <row r="1859" spans="1:8" x14ac:dyDescent="0.25">
      <c r="A1859" t="s">
        <v>3403</v>
      </c>
      <c r="B1859">
        <v>7064.25</v>
      </c>
      <c r="C1859">
        <v>7130</v>
      </c>
      <c r="D1859">
        <v>7040.5</v>
      </c>
      <c r="E1859">
        <v>7104</v>
      </c>
      <c r="G1859" s="2">
        <f t="shared" ref="G1859:G1922" si="68" xml:space="preserve"> (E1859-B1859)/B1859</f>
        <v>5.6269243019428814E-3</v>
      </c>
      <c r="H1859" s="2">
        <f t="shared" ref="H1859:H1922" si="69" xml:space="preserve"> (C1859-D1859) / D1859</f>
        <v>1.2712165329166962E-2</v>
      </c>
    </row>
    <row r="1860" spans="1:8" x14ac:dyDescent="0.25">
      <c r="A1860" t="s">
        <v>3402</v>
      </c>
      <c r="B1860">
        <v>7222.75</v>
      </c>
      <c r="C1860">
        <v>7222.75</v>
      </c>
      <c r="D1860">
        <v>6995.5</v>
      </c>
      <c r="E1860">
        <v>7073.5</v>
      </c>
      <c r="G1860" s="2">
        <f t="shared" si="68"/>
        <v>-2.0663874563012705E-2</v>
      </c>
      <c r="H1860" s="2">
        <f t="shared" si="69"/>
        <v>3.2485169037238228E-2</v>
      </c>
    </row>
    <row r="1861" spans="1:8" x14ac:dyDescent="0.25">
      <c r="A1861" t="s">
        <v>3401</v>
      </c>
      <c r="B1861">
        <v>7228</v>
      </c>
      <c r="C1861">
        <v>7274</v>
      </c>
      <c r="D1861">
        <v>7198.25</v>
      </c>
      <c r="E1861">
        <v>7222.75</v>
      </c>
      <c r="G1861" s="2">
        <f t="shared" si="68"/>
        <v>-7.2634200332042059E-4</v>
      </c>
      <c r="H1861" s="2">
        <f t="shared" si="69"/>
        <v>1.0523391102003959E-2</v>
      </c>
    </row>
    <row r="1862" spans="1:8" x14ac:dyDescent="0.25">
      <c r="A1862" t="s">
        <v>3400</v>
      </c>
      <c r="B1862">
        <v>7315.25</v>
      </c>
      <c r="C1862">
        <v>7358.5</v>
      </c>
      <c r="D1862">
        <v>7226.25</v>
      </c>
      <c r="E1862">
        <v>7237.75</v>
      </c>
      <c r="G1862" s="2">
        <f t="shared" si="68"/>
        <v>-1.0594306414681658E-2</v>
      </c>
      <c r="H1862" s="2">
        <f t="shared" si="69"/>
        <v>1.8301331949489706E-2</v>
      </c>
    </row>
    <row r="1863" spans="1:8" x14ac:dyDescent="0.25">
      <c r="A1863" t="s">
        <v>3399</v>
      </c>
      <c r="B1863">
        <v>7253.75</v>
      </c>
      <c r="C1863">
        <v>7336.5</v>
      </c>
      <c r="D1863">
        <v>7226.75</v>
      </c>
      <c r="E1863">
        <v>7313.25</v>
      </c>
      <c r="G1863" s="2">
        <f t="shared" si="68"/>
        <v>8.2026537997587461E-3</v>
      </c>
      <c r="H1863" s="2">
        <f t="shared" si="69"/>
        <v>1.5186632995468225E-2</v>
      </c>
    </row>
    <row r="1864" spans="1:8" x14ac:dyDescent="0.25">
      <c r="A1864" t="s">
        <v>3398</v>
      </c>
      <c r="B1864">
        <v>7275</v>
      </c>
      <c r="C1864">
        <v>7279</v>
      </c>
      <c r="D1864">
        <v>7157.5</v>
      </c>
      <c r="E1864">
        <v>7252.25</v>
      </c>
      <c r="G1864" s="2">
        <f t="shared" si="68"/>
        <v>-3.127147766323024E-3</v>
      </c>
      <c r="H1864" s="2">
        <f t="shared" si="69"/>
        <v>1.6975200838281523E-2</v>
      </c>
    </row>
    <row r="1865" spans="1:8" x14ac:dyDescent="0.25">
      <c r="A1865" t="s">
        <v>3397</v>
      </c>
      <c r="B1865">
        <v>7276</v>
      </c>
      <c r="C1865">
        <v>7289.25</v>
      </c>
      <c r="D1865">
        <v>7208.75</v>
      </c>
      <c r="E1865">
        <v>7276</v>
      </c>
      <c r="G1865" s="2">
        <f t="shared" si="68"/>
        <v>0</v>
      </c>
      <c r="H1865" s="2">
        <f t="shared" si="69"/>
        <v>1.1166984567366048E-2</v>
      </c>
    </row>
    <row r="1866" spans="1:8" x14ac:dyDescent="0.25">
      <c r="A1866" t="s">
        <v>3396</v>
      </c>
      <c r="B1866">
        <v>7283.5</v>
      </c>
      <c r="C1866">
        <v>7291.75</v>
      </c>
      <c r="D1866">
        <v>7229.25</v>
      </c>
      <c r="E1866">
        <v>7257.5</v>
      </c>
      <c r="G1866" s="2">
        <f t="shared" si="68"/>
        <v>-3.5697123635614744E-3</v>
      </c>
      <c r="H1866" s="2">
        <f t="shared" si="69"/>
        <v>8.6454334820347898E-3</v>
      </c>
    </row>
    <row r="1867" spans="1:8" x14ac:dyDescent="0.25">
      <c r="A1867" t="s">
        <v>3395</v>
      </c>
      <c r="B1867">
        <v>7203.25</v>
      </c>
      <c r="C1867">
        <v>7292.25</v>
      </c>
      <c r="D1867">
        <v>7178.25</v>
      </c>
      <c r="E1867">
        <v>7283.75</v>
      </c>
      <c r="G1867" s="2">
        <f t="shared" si="68"/>
        <v>1.1175511054038108E-2</v>
      </c>
      <c r="H1867" s="2">
        <f t="shared" si="69"/>
        <v>1.5881308118273953E-2</v>
      </c>
    </row>
    <row r="1868" spans="1:8" x14ac:dyDescent="0.25">
      <c r="A1868" t="s">
        <v>3394</v>
      </c>
      <c r="B1868">
        <v>7213.75</v>
      </c>
      <c r="C1868">
        <v>7262.75</v>
      </c>
      <c r="D1868">
        <v>7192</v>
      </c>
      <c r="E1868">
        <v>7204.25</v>
      </c>
      <c r="G1868" s="2">
        <f t="shared" si="68"/>
        <v>-1.316929474961012E-3</v>
      </c>
      <c r="H1868" s="2">
        <f t="shared" si="69"/>
        <v>9.8373192436040039E-3</v>
      </c>
    </row>
    <row r="1869" spans="1:8" x14ac:dyDescent="0.25">
      <c r="A1869" t="s">
        <v>3393</v>
      </c>
      <c r="B1869">
        <v>7165</v>
      </c>
      <c r="C1869">
        <v>7219.25</v>
      </c>
      <c r="D1869">
        <v>7155.5</v>
      </c>
      <c r="E1869">
        <v>7199.5</v>
      </c>
      <c r="G1869" s="2">
        <f t="shared" si="68"/>
        <v>4.815073272854152E-3</v>
      </c>
      <c r="H1869" s="2">
        <f t="shared" si="69"/>
        <v>8.9092306617287401E-3</v>
      </c>
    </row>
    <row r="1870" spans="1:8" x14ac:dyDescent="0.25">
      <c r="A1870" t="s">
        <v>3392</v>
      </c>
      <c r="B1870">
        <v>7135</v>
      </c>
      <c r="C1870">
        <v>7189</v>
      </c>
      <c r="D1870">
        <v>7125</v>
      </c>
      <c r="E1870">
        <v>7170.25</v>
      </c>
      <c r="G1870" s="2">
        <f t="shared" si="68"/>
        <v>4.9404344779257186E-3</v>
      </c>
      <c r="H1870" s="2">
        <f t="shared" si="69"/>
        <v>8.9824561403508765E-3</v>
      </c>
    </row>
    <row r="1871" spans="1:8" x14ac:dyDescent="0.25">
      <c r="A1871" t="s">
        <v>3391</v>
      </c>
      <c r="B1871">
        <v>7160</v>
      </c>
      <c r="C1871">
        <v>7163</v>
      </c>
      <c r="D1871">
        <v>7077.75</v>
      </c>
      <c r="E1871">
        <v>7151.5</v>
      </c>
      <c r="G1871" s="2">
        <f t="shared" si="68"/>
        <v>-1.1871508379888269E-3</v>
      </c>
      <c r="H1871" s="2">
        <f t="shared" si="69"/>
        <v>1.2044788244851824E-2</v>
      </c>
    </row>
    <row r="1872" spans="1:8" x14ac:dyDescent="0.25">
      <c r="A1872" t="s">
        <v>3390</v>
      </c>
      <c r="B1872">
        <v>7217.5</v>
      </c>
      <c r="C1872">
        <v>7234.25</v>
      </c>
      <c r="D1872">
        <v>7116.75</v>
      </c>
      <c r="E1872">
        <v>7161</v>
      </c>
      <c r="G1872" s="2">
        <f t="shared" si="68"/>
        <v>-7.8281953585036378E-3</v>
      </c>
      <c r="H1872" s="2">
        <f t="shared" si="69"/>
        <v>1.6510345312115784E-2</v>
      </c>
    </row>
    <row r="1873" spans="1:8" x14ac:dyDescent="0.25">
      <c r="A1873" t="s">
        <v>3389</v>
      </c>
      <c r="B1873">
        <v>7181.75</v>
      </c>
      <c r="C1873">
        <v>7222.25</v>
      </c>
      <c r="D1873">
        <v>7142.25</v>
      </c>
      <c r="E1873">
        <v>7215</v>
      </c>
      <c r="G1873" s="2">
        <f t="shared" si="68"/>
        <v>4.6297907891530614E-3</v>
      </c>
      <c r="H1873" s="2">
        <f t="shared" si="69"/>
        <v>1.1200952080926878E-2</v>
      </c>
    </row>
    <row r="1874" spans="1:8" x14ac:dyDescent="0.25">
      <c r="A1874" t="s">
        <v>3388</v>
      </c>
      <c r="B1874">
        <v>7147.5</v>
      </c>
      <c r="C1874">
        <v>7187.5</v>
      </c>
      <c r="D1874">
        <v>7137.5</v>
      </c>
      <c r="E1874">
        <v>7179.25</v>
      </c>
      <c r="G1874" s="2">
        <f t="shared" si="68"/>
        <v>4.4421126267925846E-3</v>
      </c>
      <c r="H1874" s="2">
        <f t="shared" si="69"/>
        <v>7.0052539404553416E-3</v>
      </c>
    </row>
    <row r="1875" spans="1:8" x14ac:dyDescent="0.25">
      <c r="A1875" t="s">
        <v>3387</v>
      </c>
      <c r="B1875">
        <v>7079.75</v>
      </c>
      <c r="C1875">
        <v>7151.5</v>
      </c>
      <c r="D1875">
        <v>7071.75</v>
      </c>
      <c r="E1875">
        <v>7148.25</v>
      </c>
      <c r="G1875" s="2">
        <f t="shared" si="68"/>
        <v>9.6754828913450334E-3</v>
      </c>
      <c r="H1875" s="2">
        <f t="shared" si="69"/>
        <v>1.1277265174815285E-2</v>
      </c>
    </row>
    <row r="1876" spans="1:8" x14ac:dyDescent="0.25">
      <c r="A1876" t="s">
        <v>3386</v>
      </c>
      <c r="B1876">
        <v>6982.5</v>
      </c>
      <c r="C1876">
        <v>7090.5</v>
      </c>
      <c r="D1876">
        <v>6977.25</v>
      </c>
      <c r="E1876">
        <v>7083</v>
      </c>
      <c r="G1876" s="2">
        <f t="shared" si="68"/>
        <v>1.439312567132116E-2</v>
      </c>
      <c r="H1876" s="2">
        <f t="shared" si="69"/>
        <v>1.6231323229065894E-2</v>
      </c>
    </row>
    <row r="1877" spans="1:8" x14ac:dyDescent="0.25">
      <c r="A1877" t="s">
        <v>3385</v>
      </c>
      <c r="B1877">
        <v>6978.5</v>
      </c>
      <c r="C1877">
        <v>7023.5</v>
      </c>
      <c r="D1877">
        <v>6958.25</v>
      </c>
      <c r="E1877">
        <v>6977</v>
      </c>
      <c r="G1877" s="2">
        <f t="shared" si="68"/>
        <v>-2.1494590528050442E-4</v>
      </c>
      <c r="H1877" s="2">
        <f t="shared" si="69"/>
        <v>9.3773578126684146E-3</v>
      </c>
    </row>
    <row r="1878" spans="1:8" x14ac:dyDescent="0.25">
      <c r="A1878" t="s">
        <v>3384</v>
      </c>
      <c r="B1878">
        <v>6948</v>
      </c>
      <c r="C1878">
        <v>6994.75</v>
      </c>
      <c r="D1878">
        <v>6918.5</v>
      </c>
      <c r="E1878">
        <v>6987.25</v>
      </c>
      <c r="G1878" s="2">
        <f t="shared" si="68"/>
        <v>5.6491076568796778E-3</v>
      </c>
      <c r="H1878" s="2">
        <f t="shared" si="69"/>
        <v>1.1021175110211751E-2</v>
      </c>
    </row>
    <row r="1879" spans="1:8" x14ac:dyDescent="0.25">
      <c r="A1879" t="s">
        <v>3383</v>
      </c>
      <c r="B1879">
        <v>6989.5</v>
      </c>
      <c r="C1879">
        <v>6995</v>
      </c>
      <c r="D1879">
        <v>6890.5</v>
      </c>
      <c r="E1879">
        <v>6944.5</v>
      </c>
      <c r="G1879" s="2">
        <f t="shared" si="68"/>
        <v>-6.4382287717290225E-3</v>
      </c>
      <c r="H1879" s="2">
        <f t="shared" si="69"/>
        <v>1.5165807996516944E-2</v>
      </c>
    </row>
    <row r="1880" spans="1:8" x14ac:dyDescent="0.25">
      <c r="A1880" t="s">
        <v>3382</v>
      </c>
      <c r="B1880">
        <v>6955</v>
      </c>
      <c r="C1880">
        <v>7003.75</v>
      </c>
      <c r="D1880">
        <v>6942.5</v>
      </c>
      <c r="E1880">
        <v>6960.25</v>
      </c>
      <c r="G1880" s="2">
        <f t="shared" si="68"/>
        <v>7.5485262401150249E-4</v>
      </c>
      <c r="H1880" s="2">
        <f t="shared" si="69"/>
        <v>8.8224702916816708E-3</v>
      </c>
    </row>
    <row r="1881" spans="1:8" x14ac:dyDescent="0.25">
      <c r="A1881" t="s">
        <v>3381</v>
      </c>
      <c r="B1881">
        <v>6956.75</v>
      </c>
      <c r="C1881">
        <v>6975</v>
      </c>
      <c r="D1881">
        <v>6885.25</v>
      </c>
      <c r="E1881">
        <v>6957.25</v>
      </c>
      <c r="G1881" s="2">
        <f t="shared" si="68"/>
        <v>7.1872641678944916E-5</v>
      </c>
      <c r="H1881" s="2">
        <f t="shared" si="69"/>
        <v>1.3035111288624232E-2</v>
      </c>
    </row>
    <row r="1882" spans="1:8" x14ac:dyDescent="0.25">
      <c r="A1882" t="s">
        <v>3380</v>
      </c>
      <c r="B1882">
        <v>6905.5</v>
      </c>
      <c r="C1882">
        <v>6961.5</v>
      </c>
      <c r="D1882">
        <v>6829.75</v>
      </c>
      <c r="E1882">
        <v>6957</v>
      </c>
      <c r="G1882" s="2">
        <f t="shared" si="68"/>
        <v>7.45782347404243E-3</v>
      </c>
      <c r="H1882" s="2">
        <f t="shared" si="69"/>
        <v>1.9290603609209707E-2</v>
      </c>
    </row>
    <row r="1883" spans="1:8" x14ac:dyDescent="0.25">
      <c r="A1883" t="s">
        <v>3379</v>
      </c>
      <c r="B1883">
        <v>6914</v>
      </c>
      <c r="C1883">
        <v>6954.75</v>
      </c>
      <c r="D1883">
        <v>6890</v>
      </c>
      <c r="E1883">
        <v>6909.25</v>
      </c>
      <c r="G1883" s="2">
        <f t="shared" si="68"/>
        <v>-6.8701185999421469E-4</v>
      </c>
      <c r="H1883" s="2">
        <f t="shared" si="69"/>
        <v>9.3976777939042098E-3</v>
      </c>
    </row>
    <row r="1884" spans="1:8" x14ac:dyDescent="0.25">
      <c r="A1884" t="s">
        <v>3378</v>
      </c>
      <c r="B1884">
        <v>6919</v>
      </c>
      <c r="C1884">
        <v>6957</v>
      </c>
      <c r="D1884">
        <v>6881.5</v>
      </c>
      <c r="E1884">
        <v>6915.75</v>
      </c>
      <c r="G1884" s="2">
        <f t="shared" si="68"/>
        <v>-4.6972105795635205E-4</v>
      </c>
      <c r="H1884" s="2">
        <f t="shared" si="69"/>
        <v>1.0971445179103393E-2</v>
      </c>
    </row>
    <row r="1885" spans="1:8" x14ac:dyDescent="0.25">
      <c r="A1885" t="s">
        <v>3377</v>
      </c>
      <c r="B1885">
        <v>6908.5</v>
      </c>
      <c r="C1885">
        <v>6936.25</v>
      </c>
      <c r="D1885">
        <v>6862.25</v>
      </c>
      <c r="E1885">
        <v>6874</v>
      </c>
      <c r="G1885" s="2">
        <f t="shared" si="68"/>
        <v>-4.99384815806615E-3</v>
      </c>
      <c r="H1885" s="2">
        <f t="shared" si="69"/>
        <v>1.078363510510401E-2</v>
      </c>
    </row>
    <row r="1886" spans="1:8" x14ac:dyDescent="0.25">
      <c r="A1886" t="s">
        <v>3376</v>
      </c>
      <c r="B1886">
        <v>6935.25</v>
      </c>
      <c r="C1886">
        <v>6962</v>
      </c>
      <c r="D1886">
        <v>6875</v>
      </c>
      <c r="E1886">
        <v>6905.75</v>
      </c>
      <c r="G1886" s="2">
        <f t="shared" si="68"/>
        <v>-4.2536318085144732E-3</v>
      </c>
      <c r="H1886" s="2">
        <f t="shared" si="69"/>
        <v>1.2654545454545455E-2</v>
      </c>
    </row>
    <row r="1887" spans="1:8" x14ac:dyDescent="0.25">
      <c r="A1887" t="s">
        <v>3375</v>
      </c>
      <c r="B1887">
        <v>6895.5</v>
      </c>
      <c r="C1887">
        <v>6953.5</v>
      </c>
      <c r="D1887">
        <v>6875.5</v>
      </c>
      <c r="E1887">
        <v>6937.25</v>
      </c>
      <c r="G1887" s="2">
        <f t="shared" si="68"/>
        <v>6.0546733376839971E-3</v>
      </c>
      <c r="H1887" s="2">
        <f t="shared" si="69"/>
        <v>1.1344629481492256E-2</v>
      </c>
    </row>
    <row r="1888" spans="1:8" x14ac:dyDescent="0.25">
      <c r="A1888" t="s">
        <v>3374</v>
      </c>
      <c r="B1888">
        <v>6969</v>
      </c>
      <c r="C1888">
        <v>6976.75</v>
      </c>
      <c r="D1888">
        <v>6854.25</v>
      </c>
      <c r="E1888">
        <v>6890.5</v>
      </c>
      <c r="G1888" s="2">
        <f t="shared" si="68"/>
        <v>-1.1264169895250394E-2</v>
      </c>
      <c r="H1888" s="2">
        <f t="shared" si="69"/>
        <v>1.787212313528103E-2</v>
      </c>
    </row>
    <row r="1889" spans="1:8" x14ac:dyDescent="0.25">
      <c r="A1889" t="s">
        <v>3373</v>
      </c>
      <c r="B1889">
        <v>6958.25</v>
      </c>
      <c r="C1889">
        <v>7013.5</v>
      </c>
      <c r="D1889">
        <v>6955.5</v>
      </c>
      <c r="E1889">
        <v>6974</v>
      </c>
      <c r="G1889" s="2">
        <f t="shared" si="68"/>
        <v>2.2635001616785832E-3</v>
      </c>
      <c r="H1889" s="2">
        <f t="shared" si="69"/>
        <v>8.3387247501976857E-3</v>
      </c>
    </row>
    <row r="1890" spans="1:8" x14ac:dyDescent="0.25">
      <c r="A1890" t="s">
        <v>3372</v>
      </c>
      <c r="B1890">
        <v>6949.5</v>
      </c>
      <c r="C1890">
        <v>6979.5</v>
      </c>
      <c r="D1890">
        <v>6928.25</v>
      </c>
      <c r="E1890">
        <v>6960</v>
      </c>
      <c r="G1890" s="2">
        <f t="shared" si="68"/>
        <v>1.5109000647528599E-3</v>
      </c>
      <c r="H1890" s="2">
        <f t="shared" si="69"/>
        <v>7.3972503879045932E-3</v>
      </c>
    </row>
    <row r="1891" spans="1:8" x14ac:dyDescent="0.25">
      <c r="A1891" t="s">
        <v>3371</v>
      </c>
      <c r="B1891">
        <v>6896</v>
      </c>
      <c r="C1891">
        <v>6971.25</v>
      </c>
      <c r="D1891">
        <v>6888.75</v>
      </c>
      <c r="E1891">
        <v>6965</v>
      </c>
      <c r="G1891" s="2">
        <f t="shared" si="68"/>
        <v>1.0005800464037123E-2</v>
      </c>
      <c r="H1891" s="2">
        <f t="shared" si="69"/>
        <v>1.1976047904191617E-2</v>
      </c>
    </row>
    <row r="1892" spans="1:8" x14ac:dyDescent="0.25">
      <c r="A1892" t="s">
        <v>3370</v>
      </c>
      <c r="B1892">
        <v>6822</v>
      </c>
      <c r="C1892">
        <v>6901.25</v>
      </c>
      <c r="D1892">
        <v>6808.25</v>
      </c>
      <c r="E1892">
        <v>6896</v>
      </c>
      <c r="G1892" s="2">
        <f t="shared" si="68"/>
        <v>1.0847258868367047E-2</v>
      </c>
      <c r="H1892" s="2">
        <f t="shared" si="69"/>
        <v>1.3659897917967172E-2</v>
      </c>
    </row>
    <row r="1893" spans="1:8" x14ac:dyDescent="0.25">
      <c r="A1893" t="s">
        <v>3369</v>
      </c>
      <c r="B1893">
        <v>6817</v>
      </c>
      <c r="C1893">
        <v>6837.5</v>
      </c>
      <c r="D1893">
        <v>6771</v>
      </c>
      <c r="E1893">
        <v>6820.5</v>
      </c>
      <c r="G1893" s="2">
        <f t="shared" si="68"/>
        <v>5.1342232653659966E-4</v>
      </c>
      <c r="H1893" s="2">
        <f t="shared" si="69"/>
        <v>9.8212967065426076E-3</v>
      </c>
    </row>
    <row r="1894" spans="1:8" x14ac:dyDescent="0.25">
      <c r="A1894" t="s">
        <v>3368</v>
      </c>
      <c r="B1894">
        <v>6779</v>
      </c>
      <c r="C1894">
        <v>6851.25</v>
      </c>
      <c r="D1894">
        <v>6772.25</v>
      </c>
      <c r="E1894">
        <v>6826</v>
      </c>
      <c r="G1894" s="2">
        <f t="shared" si="68"/>
        <v>6.9331759846585038E-3</v>
      </c>
      <c r="H1894" s="2">
        <f t="shared" si="69"/>
        <v>1.1665251578131345E-2</v>
      </c>
    </row>
    <row r="1895" spans="1:8" x14ac:dyDescent="0.25">
      <c r="A1895" t="s">
        <v>3367</v>
      </c>
      <c r="B1895">
        <v>6666.5</v>
      </c>
      <c r="C1895">
        <v>6788.5</v>
      </c>
      <c r="D1895">
        <v>6610.5</v>
      </c>
      <c r="E1895">
        <v>6774.75</v>
      </c>
      <c r="G1895" s="2">
        <f t="shared" si="68"/>
        <v>1.6237905947648693E-2</v>
      </c>
      <c r="H1895" s="2">
        <f t="shared" si="69"/>
        <v>2.6926858785265864E-2</v>
      </c>
    </row>
    <row r="1896" spans="1:8" x14ac:dyDescent="0.25">
      <c r="A1896" t="s">
        <v>3366</v>
      </c>
      <c r="B1896">
        <v>6630.75</v>
      </c>
      <c r="C1896">
        <v>6671.5</v>
      </c>
      <c r="D1896">
        <v>6538</v>
      </c>
      <c r="E1896">
        <v>6664.5</v>
      </c>
      <c r="G1896" s="2">
        <f t="shared" si="68"/>
        <v>5.0899219545300304E-3</v>
      </c>
      <c r="H1896" s="2">
        <f t="shared" si="69"/>
        <v>2.0419088406240439E-2</v>
      </c>
    </row>
    <row r="1897" spans="1:8" x14ac:dyDescent="0.25">
      <c r="A1897" t="s">
        <v>3365</v>
      </c>
      <c r="B1897">
        <v>6715.5</v>
      </c>
      <c r="C1897">
        <v>6729.5</v>
      </c>
      <c r="D1897">
        <v>6625.25</v>
      </c>
      <c r="E1897">
        <v>6633.5</v>
      </c>
      <c r="G1897" s="2">
        <f t="shared" si="68"/>
        <v>-1.2210557665103121E-2</v>
      </c>
      <c r="H1897" s="2">
        <f t="shared" si="69"/>
        <v>1.5735255273385911E-2</v>
      </c>
    </row>
    <row r="1898" spans="1:8" x14ac:dyDescent="0.25">
      <c r="A1898" t="s">
        <v>3364</v>
      </c>
      <c r="B1898">
        <v>6606</v>
      </c>
      <c r="C1898">
        <v>6740</v>
      </c>
      <c r="D1898">
        <v>6578.75</v>
      </c>
      <c r="E1898">
        <v>6692</v>
      </c>
      <c r="G1898" s="2">
        <f t="shared" si="68"/>
        <v>1.3018468059339995E-2</v>
      </c>
      <c r="H1898" s="2">
        <f t="shared" si="69"/>
        <v>2.4510735322059662E-2</v>
      </c>
    </row>
    <row r="1899" spans="1:8" x14ac:dyDescent="0.25">
      <c r="A1899" t="s">
        <v>3363</v>
      </c>
      <c r="B1899">
        <v>6668</v>
      </c>
      <c r="C1899">
        <v>6718</v>
      </c>
      <c r="D1899">
        <v>6595.5</v>
      </c>
      <c r="E1899">
        <v>6613</v>
      </c>
      <c r="G1899" s="2">
        <f t="shared" si="68"/>
        <v>-8.2483503299340139E-3</v>
      </c>
      <c r="H1899" s="2">
        <f t="shared" si="69"/>
        <v>1.8573269653551664E-2</v>
      </c>
    </row>
    <row r="1900" spans="1:8" x14ac:dyDescent="0.25">
      <c r="A1900" t="s">
        <v>3362</v>
      </c>
      <c r="B1900">
        <v>6744.75</v>
      </c>
      <c r="C1900">
        <v>6772</v>
      </c>
      <c r="D1900">
        <v>6623</v>
      </c>
      <c r="E1900">
        <v>6669.75</v>
      </c>
      <c r="G1900" s="2">
        <f t="shared" si="68"/>
        <v>-1.1119759813188036E-2</v>
      </c>
      <c r="H1900" s="2">
        <f t="shared" si="69"/>
        <v>2.2497357692888419E-2</v>
      </c>
    </row>
    <row r="1901" spans="1:8" x14ac:dyDescent="0.25">
      <c r="A1901" t="s">
        <v>3361</v>
      </c>
      <c r="B1901">
        <v>6583.25</v>
      </c>
      <c r="C1901">
        <v>6749</v>
      </c>
      <c r="D1901">
        <v>6559.25</v>
      </c>
      <c r="E1901">
        <v>6734.75</v>
      </c>
      <c r="G1901" s="2">
        <f t="shared" si="68"/>
        <v>2.3012949531006723E-2</v>
      </c>
      <c r="H1901" s="2">
        <f t="shared" si="69"/>
        <v>2.8928612265121775E-2</v>
      </c>
    </row>
    <row r="1902" spans="1:8" x14ac:dyDescent="0.25">
      <c r="A1902" t="s">
        <v>3360</v>
      </c>
      <c r="B1902">
        <v>6525.75</v>
      </c>
      <c r="C1902">
        <v>6576.25</v>
      </c>
      <c r="D1902">
        <v>6429.25</v>
      </c>
      <c r="E1902">
        <v>6555.75</v>
      </c>
      <c r="G1902" s="2">
        <f t="shared" si="68"/>
        <v>4.597172738765659E-3</v>
      </c>
      <c r="H1902" s="2">
        <f t="shared" si="69"/>
        <v>2.2864253217715909E-2</v>
      </c>
    </row>
    <row r="1903" spans="1:8" x14ac:dyDescent="0.25">
      <c r="A1903" t="s">
        <v>3359</v>
      </c>
      <c r="B1903">
        <v>6660.75</v>
      </c>
      <c r="C1903">
        <v>6717.75</v>
      </c>
      <c r="D1903">
        <v>6467.25</v>
      </c>
      <c r="E1903">
        <v>6526.75</v>
      </c>
      <c r="G1903" s="2">
        <f t="shared" si="68"/>
        <v>-2.0117854595953909E-2</v>
      </c>
      <c r="H1903" s="2">
        <f t="shared" si="69"/>
        <v>3.8733619390003478E-2</v>
      </c>
    </row>
    <row r="1904" spans="1:8" x14ac:dyDescent="0.25">
      <c r="A1904" t="s">
        <v>3358</v>
      </c>
      <c r="B1904">
        <v>6705.5</v>
      </c>
      <c r="C1904">
        <v>6728</v>
      </c>
      <c r="D1904">
        <v>6616.75</v>
      </c>
      <c r="E1904">
        <v>6667</v>
      </c>
      <c r="G1904" s="2">
        <f t="shared" si="68"/>
        <v>-5.7415554395645364E-3</v>
      </c>
      <c r="H1904" s="2">
        <f t="shared" si="69"/>
        <v>1.681339025956852E-2</v>
      </c>
    </row>
    <row r="1905" spans="1:8" x14ac:dyDescent="0.25">
      <c r="A1905" t="s">
        <v>3357</v>
      </c>
      <c r="B1905">
        <v>6777.75</v>
      </c>
      <c r="C1905">
        <v>6790.25</v>
      </c>
      <c r="D1905">
        <v>6646</v>
      </c>
      <c r="E1905">
        <v>6676.25</v>
      </c>
      <c r="G1905" s="2">
        <f t="shared" si="68"/>
        <v>-1.4975471210947586E-2</v>
      </c>
      <c r="H1905" s="2">
        <f t="shared" si="69"/>
        <v>2.1704784832982243E-2</v>
      </c>
    </row>
    <row r="1906" spans="1:8" x14ac:dyDescent="0.25">
      <c r="A1906" t="s">
        <v>3356</v>
      </c>
      <c r="B1906">
        <v>6855.25</v>
      </c>
      <c r="C1906">
        <v>6866.25</v>
      </c>
      <c r="D1906">
        <v>6755.25</v>
      </c>
      <c r="E1906">
        <v>6780</v>
      </c>
      <c r="G1906" s="2">
        <f t="shared" si="68"/>
        <v>-1.0976988439517159E-2</v>
      </c>
      <c r="H1906" s="2">
        <f t="shared" si="69"/>
        <v>1.6431664261130231E-2</v>
      </c>
    </row>
    <row r="1907" spans="1:8" x14ac:dyDescent="0.25">
      <c r="A1907" t="s">
        <v>3355</v>
      </c>
      <c r="B1907">
        <v>6819.5</v>
      </c>
      <c r="C1907">
        <v>6867</v>
      </c>
      <c r="D1907">
        <v>6796.75</v>
      </c>
      <c r="E1907">
        <v>6843.5</v>
      </c>
      <c r="G1907" s="2">
        <f t="shared" si="68"/>
        <v>3.5193195982110123E-3</v>
      </c>
      <c r="H1907" s="2">
        <f t="shared" si="69"/>
        <v>1.0335822267995733E-2</v>
      </c>
    </row>
    <row r="1908" spans="1:8" x14ac:dyDescent="0.25">
      <c r="A1908" t="s">
        <v>3354</v>
      </c>
      <c r="B1908">
        <v>6704.25</v>
      </c>
      <c r="C1908">
        <v>6844.75</v>
      </c>
      <c r="D1908">
        <v>6698.5</v>
      </c>
      <c r="E1908">
        <v>6828.75</v>
      </c>
      <c r="G1908" s="2">
        <f t="shared" si="68"/>
        <v>1.8570309878062422E-2</v>
      </c>
      <c r="H1908" s="2">
        <f t="shared" si="69"/>
        <v>2.1833246249160259E-2</v>
      </c>
    </row>
    <row r="1909" spans="1:8" x14ac:dyDescent="0.25">
      <c r="A1909" t="s">
        <v>3353</v>
      </c>
      <c r="B1909">
        <v>6674.25</v>
      </c>
      <c r="C1909">
        <v>6722</v>
      </c>
      <c r="D1909">
        <v>6639.25</v>
      </c>
      <c r="E1909">
        <v>6712</v>
      </c>
      <c r="G1909" s="2">
        <f t="shared" si="68"/>
        <v>5.6560662246694388E-3</v>
      </c>
      <c r="H1909" s="2">
        <f t="shared" si="69"/>
        <v>1.2463757201491132E-2</v>
      </c>
    </row>
    <row r="1910" spans="1:8" x14ac:dyDescent="0.25">
      <c r="A1910" t="s">
        <v>3352</v>
      </c>
      <c r="B1910">
        <v>6668.75</v>
      </c>
      <c r="C1910">
        <v>6713</v>
      </c>
      <c r="D1910">
        <v>6606.25</v>
      </c>
      <c r="E1910">
        <v>6640.75</v>
      </c>
      <c r="G1910" s="2">
        <f t="shared" si="68"/>
        <v>-4.1986879100281158E-3</v>
      </c>
      <c r="H1910" s="2">
        <f t="shared" si="69"/>
        <v>1.6158940397350992E-2</v>
      </c>
    </row>
    <row r="1911" spans="1:8" x14ac:dyDescent="0.25">
      <c r="A1911" t="s">
        <v>3351</v>
      </c>
      <c r="B1911">
        <v>6596.25</v>
      </c>
      <c r="C1911">
        <v>6693.75</v>
      </c>
      <c r="D1911">
        <v>6589.75</v>
      </c>
      <c r="E1911">
        <v>6670.75</v>
      </c>
      <c r="G1911" s="2">
        <f t="shared" si="68"/>
        <v>1.1294296001516014E-2</v>
      </c>
      <c r="H1911" s="2">
        <f t="shared" si="69"/>
        <v>1.578208581509162E-2</v>
      </c>
    </row>
    <row r="1912" spans="1:8" x14ac:dyDescent="0.25">
      <c r="A1912" t="s">
        <v>3350</v>
      </c>
      <c r="B1912">
        <v>6625.25</v>
      </c>
      <c r="C1912">
        <v>6663.25</v>
      </c>
      <c r="D1912">
        <v>6550.75</v>
      </c>
      <c r="E1912">
        <v>6592.75</v>
      </c>
      <c r="G1912" s="2">
        <f t="shared" si="68"/>
        <v>-4.9054752650843367E-3</v>
      </c>
      <c r="H1912" s="2">
        <f t="shared" si="69"/>
        <v>1.7173606075640193E-2</v>
      </c>
    </row>
    <row r="1913" spans="1:8" x14ac:dyDescent="0.25">
      <c r="A1913" t="s">
        <v>3349</v>
      </c>
      <c r="B1913">
        <v>6490.5</v>
      </c>
      <c r="C1913">
        <v>6651.75</v>
      </c>
      <c r="D1913">
        <v>6471.75</v>
      </c>
      <c r="E1913">
        <v>6624.25</v>
      </c>
      <c r="G1913" s="2">
        <f t="shared" si="68"/>
        <v>2.0607041060010784E-2</v>
      </c>
      <c r="H1913" s="2">
        <f t="shared" si="69"/>
        <v>2.7813188086684437E-2</v>
      </c>
    </row>
    <row r="1914" spans="1:8" x14ac:dyDescent="0.25">
      <c r="A1914" t="s">
        <v>3348</v>
      </c>
      <c r="B1914">
        <v>6463</v>
      </c>
      <c r="C1914">
        <v>6618</v>
      </c>
      <c r="D1914">
        <v>6460</v>
      </c>
      <c r="E1914">
        <v>6497</v>
      </c>
      <c r="G1914" s="2">
        <f t="shared" si="68"/>
        <v>5.2607148383103826E-3</v>
      </c>
      <c r="H1914" s="2">
        <f t="shared" si="69"/>
        <v>2.4458204334365324E-2</v>
      </c>
    </row>
    <row r="1915" spans="1:8" x14ac:dyDescent="0.25">
      <c r="A1915" t="s">
        <v>3347</v>
      </c>
      <c r="B1915">
        <v>6608</v>
      </c>
      <c r="C1915">
        <v>6611.25</v>
      </c>
      <c r="D1915">
        <v>6408.5</v>
      </c>
      <c r="E1915">
        <v>6454.75</v>
      </c>
      <c r="G1915" s="2">
        <f t="shared" si="68"/>
        <v>-2.3191585956416464E-2</v>
      </c>
      <c r="H1915" s="2">
        <f t="shared" si="69"/>
        <v>3.1637668721229618E-2</v>
      </c>
    </row>
    <row r="1916" spans="1:8" x14ac:dyDescent="0.25">
      <c r="A1916" t="s">
        <v>3346</v>
      </c>
      <c r="B1916">
        <v>6582</v>
      </c>
      <c r="C1916">
        <v>6654.5</v>
      </c>
      <c r="D1916">
        <v>6559</v>
      </c>
      <c r="E1916">
        <v>6600.25</v>
      </c>
      <c r="G1916" s="2">
        <f t="shared" si="68"/>
        <v>2.7727134609541173E-3</v>
      </c>
      <c r="H1916" s="2">
        <f t="shared" si="69"/>
        <v>1.4560146363774966E-2</v>
      </c>
    </row>
    <row r="1917" spans="1:8" x14ac:dyDescent="0.25">
      <c r="A1917" t="s">
        <v>3345</v>
      </c>
      <c r="B1917">
        <v>6466</v>
      </c>
      <c r="C1917">
        <v>6591.75</v>
      </c>
      <c r="D1917">
        <v>6306.75</v>
      </c>
      <c r="E1917">
        <v>6582.5</v>
      </c>
      <c r="G1917" s="2">
        <f t="shared" si="68"/>
        <v>1.8017321373337458E-2</v>
      </c>
      <c r="H1917" s="2">
        <f t="shared" si="69"/>
        <v>4.5189677726245686E-2</v>
      </c>
    </row>
    <row r="1918" spans="1:8" x14ac:dyDescent="0.25">
      <c r="A1918" t="s">
        <v>3344</v>
      </c>
      <c r="B1918">
        <v>6405.75</v>
      </c>
      <c r="C1918">
        <v>6496.75</v>
      </c>
      <c r="D1918">
        <v>6351.25</v>
      </c>
      <c r="E1918">
        <v>6469.25</v>
      </c>
      <c r="G1918" s="2">
        <f t="shared" si="68"/>
        <v>9.9129688170784061E-3</v>
      </c>
      <c r="H1918" s="2">
        <f t="shared" si="69"/>
        <v>2.2908876205471364E-2</v>
      </c>
    </row>
    <row r="1919" spans="1:8" x14ac:dyDescent="0.25">
      <c r="A1919" t="s">
        <v>3343</v>
      </c>
      <c r="B1919">
        <v>6557</v>
      </c>
      <c r="C1919">
        <v>6588.5</v>
      </c>
      <c r="D1919">
        <v>6326.5</v>
      </c>
      <c r="E1919">
        <v>6393.25</v>
      </c>
      <c r="G1919" s="2">
        <f t="shared" si="68"/>
        <v>-2.497331096538051E-2</v>
      </c>
      <c r="H1919" s="2">
        <f t="shared" si="69"/>
        <v>4.1413103611791673E-2</v>
      </c>
    </row>
    <row r="1920" spans="1:8" x14ac:dyDescent="0.25">
      <c r="A1920" t="s">
        <v>3342</v>
      </c>
      <c r="B1920">
        <v>6490.75</v>
      </c>
      <c r="C1920">
        <v>6653.75</v>
      </c>
      <c r="D1920">
        <v>6443.75</v>
      </c>
      <c r="E1920">
        <v>6594</v>
      </c>
      <c r="G1920" s="2">
        <f t="shared" si="68"/>
        <v>1.59072526287409E-2</v>
      </c>
      <c r="H1920" s="2">
        <f t="shared" si="69"/>
        <v>3.2589718719689624E-2</v>
      </c>
    </row>
    <row r="1921" spans="1:8" x14ac:dyDescent="0.25">
      <c r="A1921" t="s">
        <v>3341</v>
      </c>
      <c r="B1921">
        <v>6550.25</v>
      </c>
      <c r="C1921">
        <v>6582.25</v>
      </c>
      <c r="D1921">
        <v>6421</v>
      </c>
      <c r="E1921">
        <v>6477.25</v>
      </c>
      <c r="G1921" s="2">
        <f t="shared" si="68"/>
        <v>-1.1144612801038128E-2</v>
      </c>
      <c r="H1921" s="2">
        <f t="shared" si="69"/>
        <v>2.511291076156362E-2</v>
      </c>
    </row>
    <row r="1922" spans="1:8" x14ac:dyDescent="0.25">
      <c r="A1922" t="s">
        <v>3340</v>
      </c>
      <c r="B1922">
        <v>6775.75</v>
      </c>
      <c r="C1922">
        <v>6849.25</v>
      </c>
      <c r="D1922">
        <v>6490</v>
      </c>
      <c r="E1922">
        <v>6561.25</v>
      </c>
      <c r="G1922" s="2">
        <f t="shared" si="68"/>
        <v>-3.1657012138877616E-2</v>
      </c>
      <c r="H1922" s="2">
        <f t="shared" si="69"/>
        <v>5.5354391371340524E-2</v>
      </c>
    </row>
    <row r="1923" spans="1:8" x14ac:dyDescent="0.25">
      <c r="A1923" t="s">
        <v>3339</v>
      </c>
      <c r="B1923">
        <v>6549.75</v>
      </c>
      <c r="C1923">
        <v>6779</v>
      </c>
      <c r="D1923">
        <v>6525</v>
      </c>
      <c r="E1923">
        <v>6773.5</v>
      </c>
      <c r="G1923" s="2">
        <f t="shared" ref="G1923:G1986" si="70" xml:space="preserve"> (E1923-B1923)/B1923</f>
        <v>3.4161609221726022E-2</v>
      </c>
      <c r="H1923" s="2">
        <f t="shared" ref="H1923:H1986" si="71" xml:space="preserve"> (C1923-D1923) / D1923</f>
        <v>3.89272030651341E-2</v>
      </c>
    </row>
    <row r="1924" spans="1:8" x14ac:dyDescent="0.25">
      <c r="A1924" t="s">
        <v>3338</v>
      </c>
      <c r="B1924">
        <v>6692.25</v>
      </c>
      <c r="C1924">
        <v>6721.25</v>
      </c>
      <c r="D1924">
        <v>6519</v>
      </c>
      <c r="E1924">
        <v>6554.25</v>
      </c>
      <c r="G1924" s="2">
        <f t="shared" si="70"/>
        <v>-2.0620867421270873E-2</v>
      </c>
      <c r="H1924" s="2">
        <f t="shared" si="71"/>
        <v>3.1024697039423225E-2</v>
      </c>
    </row>
    <row r="1925" spans="1:8" x14ac:dyDescent="0.25">
      <c r="A1925" t="s">
        <v>3337</v>
      </c>
      <c r="B1925">
        <v>6883.25</v>
      </c>
      <c r="C1925">
        <v>6915</v>
      </c>
      <c r="D1925">
        <v>6686</v>
      </c>
      <c r="E1925">
        <v>6692</v>
      </c>
      <c r="G1925" s="2">
        <f t="shared" si="70"/>
        <v>-2.7784840010169613E-2</v>
      </c>
      <c r="H1925" s="2">
        <f t="shared" si="71"/>
        <v>3.4250673048160332E-2</v>
      </c>
    </row>
    <row r="1926" spans="1:8" x14ac:dyDescent="0.25">
      <c r="A1926" t="s">
        <v>3336</v>
      </c>
      <c r="B1926">
        <v>6912.5</v>
      </c>
      <c r="C1926">
        <v>6951</v>
      </c>
      <c r="D1926">
        <v>6842.25</v>
      </c>
      <c r="E1926">
        <v>6884</v>
      </c>
      <c r="G1926" s="2">
        <f t="shared" si="70"/>
        <v>-4.122965641952984E-3</v>
      </c>
      <c r="H1926" s="2">
        <f t="shared" si="71"/>
        <v>1.5893894552230625E-2</v>
      </c>
    </row>
    <row r="1927" spans="1:8" x14ac:dyDescent="0.25">
      <c r="A1927" t="s">
        <v>3335</v>
      </c>
      <c r="B1927">
        <v>6911.75</v>
      </c>
      <c r="C1927">
        <v>6927.75</v>
      </c>
      <c r="D1927">
        <v>6863</v>
      </c>
      <c r="E1927">
        <v>6917.5</v>
      </c>
      <c r="G1927" s="2">
        <f t="shared" si="70"/>
        <v>8.3191666365247589E-4</v>
      </c>
      <c r="H1927" s="2">
        <f t="shared" si="71"/>
        <v>9.4346495701588227E-3</v>
      </c>
    </row>
    <row r="1928" spans="1:8" x14ac:dyDescent="0.25">
      <c r="A1928" t="s">
        <v>3334</v>
      </c>
      <c r="B1928">
        <v>7043</v>
      </c>
      <c r="C1928">
        <v>7043</v>
      </c>
      <c r="D1928">
        <v>6821.25</v>
      </c>
      <c r="E1928">
        <v>6914.25</v>
      </c>
      <c r="G1928" s="2">
        <f t="shared" si="70"/>
        <v>-1.8280562260400396E-2</v>
      </c>
      <c r="H1928" s="2">
        <f t="shared" si="71"/>
        <v>3.2508704416345978E-2</v>
      </c>
    </row>
    <row r="1929" spans="1:8" x14ac:dyDescent="0.25">
      <c r="A1929" t="s">
        <v>3333</v>
      </c>
      <c r="B1929">
        <v>7050.5</v>
      </c>
      <c r="C1929">
        <v>7059.25</v>
      </c>
      <c r="D1929">
        <v>7031</v>
      </c>
      <c r="E1929">
        <v>7044</v>
      </c>
      <c r="G1929" s="2">
        <f t="shared" si="70"/>
        <v>-9.2192043117509401E-4</v>
      </c>
      <c r="H1929" s="2">
        <f t="shared" si="71"/>
        <v>4.0179206371782107E-3</v>
      </c>
    </row>
    <row r="1930" spans="1:8" x14ac:dyDescent="0.25">
      <c r="A1930" t="s">
        <v>3332</v>
      </c>
      <c r="B1930">
        <v>7036.75</v>
      </c>
      <c r="C1930">
        <v>7076.75</v>
      </c>
      <c r="D1930">
        <v>7003.25</v>
      </c>
      <c r="E1930">
        <v>7046.5</v>
      </c>
      <c r="G1930" s="2">
        <f t="shared" si="70"/>
        <v>1.3855828329839769E-3</v>
      </c>
      <c r="H1930" s="2">
        <f t="shared" si="71"/>
        <v>1.0495127262342484E-2</v>
      </c>
    </row>
    <row r="1931" spans="1:8" x14ac:dyDescent="0.25">
      <c r="A1931" t="s">
        <v>3331</v>
      </c>
      <c r="B1931">
        <v>7039.5</v>
      </c>
      <c r="C1931">
        <v>7098</v>
      </c>
      <c r="D1931">
        <v>7012.25</v>
      </c>
      <c r="E1931">
        <v>7033.5</v>
      </c>
      <c r="G1931" s="2">
        <f t="shared" si="70"/>
        <v>-8.5233326230556143E-4</v>
      </c>
      <c r="H1931" s="2">
        <f t="shared" si="71"/>
        <v>1.2228599950087347E-2</v>
      </c>
    </row>
    <row r="1932" spans="1:8" x14ac:dyDescent="0.25">
      <c r="A1932" t="s">
        <v>3330</v>
      </c>
      <c r="B1932">
        <v>7136.75</v>
      </c>
      <c r="C1932">
        <v>7188.5</v>
      </c>
      <c r="D1932">
        <v>7025.75</v>
      </c>
      <c r="E1932">
        <v>7058.25</v>
      </c>
      <c r="G1932" s="2">
        <f t="shared" si="70"/>
        <v>-1.0999404490839668E-2</v>
      </c>
      <c r="H1932" s="2">
        <f t="shared" si="71"/>
        <v>2.3164786677578906E-2</v>
      </c>
    </row>
    <row r="1933" spans="1:8" x14ac:dyDescent="0.25">
      <c r="A1933" t="s">
        <v>3329</v>
      </c>
      <c r="B1933">
        <v>7099.25</v>
      </c>
      <c r="C1933">
        <v>7158.75</v>
      </c>
      <c r="D1933">
        <v>7090</v>
      </c>
      <c r="E1933">
        <v>7139.5</v>
      </c>
      <c r="G1933" s="2">
        <f t="shared" si="70"/>
        <v>5.6696129872873891E-3</v>
      </c>
      <c r="H1933" s="2">
        <f t="shared" si="71"/>
        <v>9.6967559943582516E-3</v>
      </c>
    </row>
    <row r="1934" spans="1:8" x14ac:dyDescent="0.25">
      <c r="A1934" t="s">
        <v>3328</v>
      </c>
      <c r="B1934">
        <v>6972</v>
      </c>
      <c r="C1934">
        <v>7103.75</v>
      </c>
      <c r="D1934">
        <v>6963</v>
      </c>
      <c r="E1934">
        <v>7098.25</v>
      </c>
      <c r="G1934" s="2">
        <f t="shared" si="70"/>
        <v>1.8108146873207113E-2</v>
      </c>
      <c r="H1934" s="2">
        <f t="shared" si="71"/>
        <v>2.0213988223466896E-2</v>
      </c>
    </row>
    <row r="1935" spans="1:8" x14ac:dyDescent="0.25">
      <c r="A1935" t="s">
        <v>3327</v>
      </c>
      <c r="B1935">
        <v>6922.75</v>
      </c>
      <c r="C1935">
        <v>6977.25</v>
      </c>
      <c r="D1935">
        <v>6913.5</v>
      </c>
      <c r="E1935">
        <v>6974.25</v>
      </c>
      <c r="G1935" s="2">
        <f t="shared" si="70"/>
        <v>7.4392401863421324E-3</v>
      </c>
      <c r="H1935" s="2">
        <f t="shared" si="71"/>
        <v>9.2210891733564768E-3</v>
      </c>
    </row>
    <row r="1936" spans="1:8" x14ac:dyDescent="0.25">
      <c r="A1936" t="s">
        <v>3326</v>
      </c>
      <c r="B1936">
        <v>6858</v>
      </c>
      <c r="C1936">
        <v>6937</v>
      </c>
      <c r="D1936">
        <v>6798.25</v>
      </c>
      <c r="E1936">
        <v>6924.5</v>
      </c>
      <c r="G1936" s="2">
        <f t="shared" si="70"/>
        <v>9.696704578594343E-3</v>
      </c>
      <c r="H1936" s="2">
        <f t="shared" si="71"/>
        <v>2.0409664251829517E-2</v>
      </c>
    </row>
    <row r="1937" spans="1:8" x14ac:dyDescent="0.25">
      <c r="A1937" t="s">
        <v>3325</v>
      </c>
      <c r="B1937">
        <v>6880.5</v>
      </c>
      <c r="C1937">
        <v>6939.25</v>
      </c>
      <c r="D1937">
        <v>6871.75</v>
      </c>
      <c r="E1937">
        <v>6907.75</v>
      </c>
      <c r="G1937" s="2">
        <f t="shared" si="70"/>
        <v>3.9604679892449677E-3</v>
      </c>
      <c r="H1937" s="2">
        <f t="shared" si="71"/>
        <v>9.822825335613199E-3</v>
      </c>
    </row>
    <row r="1938" spans="1:8" x14ac:dyDescent="0.25">
      <c r="A1938" t="s">
        <v>3324</v>
      </c>
      <c r="B1938">
        <v>6795.75</v>
      </c>
      <c r="C1938">
        <v>6904.5</v>
      </c>
      <c r="D1938">
        <v>6742.5</v>
      </c>
      <c r="E1938">
        <v>6877.5</v>
      </c>
      <c r="G1938" s="2">
        <f t="shared" si="70"/>
        <v>1.2029577309347754E-2</v>
      </c>
      <c r="H1938" s="2">
        <f t="shared" si="71"/>
        <v>2.4026696329254728E-2</v>
      </c>
    </row>
    <row r="1939" spans="1:8" x14ac:dyDescent="0.25">
      <c r="A1939" t="s">
        <v>3323</v>
      </c>
      <c r="B1939">
        <v>6763.75</v>
      </c>
      <c r="C1939">
        <v>6823.25</v>
      </c>
      <c r="D1939">
        <v>6646</v>
      </c>
      <c r="E1939">
        <v>6804.75</v>
      </c>
      <c r="G1939" s="2">
        <f t="shared" si="70"/>
        <v>6.0617261134725559E-3</v>
      </c>
      <c r="H1939" s="2">
        <f t="shared" si="71"/>
        <v>2.6670177550406259E-2</v>
      </c>
    </row>
    <row r="1940" spans="1:8" x14ac:dyDescent="0.25">
      <c r="A1940" t="s">
        <v>3322</v>
      </c>
      <c r="B1940">
        <v>6879.5</v>
      </c>
      <c r="C1940">
        <v>6898.75</v>
      </c>
      <c r="D1940">
        <v>6689</v>
      </c>
      <c r="E1940">
        <v>6760.75</v>
      </c>
      <c r="G1940" s="2">
        <f t="shared" si="70"/>
        <v>-1.7261428882913002E-2</v>
      </c>
      <c r="H1940" s="2">
        <f t="shared" si="71"/>
        <v>3.1357452534011065E-2</v>
      </c>
    </row>
    <row r="1941" spans="1:8" x14ac:dyDescent="0.25">
      <c r="A1941" t="s">
        <v>3321</v>
      </c>
      <c r="B1941">
        <v>6913.75</v>
      </c>
      <c r="C1941">
        <v>6970.5</v>
      </c>
      <c r="D1941">
        <v>6857.75</v>
      </c>
      <c r="E1941">
        <v>6865</v>
      </c>
      <c r="G1941" s="2">
        <f t="shared" si="70"/>
        <v>-7.0511661544024589E-3</v>
      </c>
      <c r="H1941" s="2">
        <f t="shared" si="71"/>
        <v>1.6441252597426268E-2</v>
      </c>
    </row>
    <row r="1942" spans="1:8" x14ac:dyDescent="0.25">
      <c r="A1942" t="s">
        <v>3320</v>
      </c>
      <c r="B1942">
        <v>7003.5</v>
      </c>
      <c r="C1942">
        <v>7009</v>
      </c>
      <c r="D1942">
        <v>6904</v>
      </c>
      <c r="E1942">
        <v>6915.75</v>
      </c>
      <c r="G1942" s="2">
        <f t="shared" si="70"/>
        <v>-1.2529449560933818E-2</v>
      </c>
      <c r="H1942" s="2">
        <f t="shared" si="71"/>
        <v>1.5208574739281576E-2</v>
      </c>
    </row>
    <row r="1943" spans="1:8" x14ac:dyDescent="0.25">
      <c r="A1943" t="s">
        <v>3319</v>
      </c>
      <c r="B1943">
        <v>6918.25</v>
      </c>
      <c r="C1943">
        <v>7007.5</v>
      </c>
      <c r="D1943">
        <v>6890</v>
      </c>
      <c r="E1943">
        <v>7000</v>
      </c>
      <c r="G1943" s="2">
        <f t="shared" si="70"/>
        <v>1.1816572109998915E-2</v>
      </c>
      <c r="H1943" s="2">
        <f t="shared" si="71"/>
        <v>1.7053701015965168E-2</v>
      </c>
    </row>
    <row r="1944" spans="1:8" x14ac:dyDescent="0.25">
      <c r="A1944" t="s">
        <v>3318</v>
      </c>
      <c r="B1944">
        <v>6792.5</v>
      </c>
      <c r="C1944">
        <v>6913.75</v>
      </c>
      <c r="D1944">
        <v>6782.75</v>
      </c>
      <c r="E1944">
        <v>6909.75</v>
      </c>
      <c r="G1944" s="2">
        <f t="shared" si="70"/>
        <v>1.7261685682738313E-2</v>
      </c>
      <c r="H1944" s="2">
        <f t="shared" si="71"/>
        <v>1.9313700195348494E-2</v>
      </c>
    </row>
    <row r="1945" spans="1:8" x14ac:dyDescent="0.25">
      <c r="A1945" t="s">
        <v>3317</v>
      </c>
      <c r="B1945">
        <v>6756.5</v>
      </c>
      <c r="C1945">
        <v>6831.5</v>
      </c>
      <c r="D1945">
        <v>6694.75</v>
      </c>
      <c r="E1945">
        <v>6788.75</v>
      </c>
      <c r="G1945" s="2">
        <f t="shared" si="70"/>
        <v>4.7731813808924743E-3</v>
      </c>
      <c r="H1945" s="2">
        <f t="shared" si="71"/>
        <v>2.0426453564360132E-2</v>
      </c>
    </row>
    <row r="1946" spans="1:8" x14ac:dyDescent="0.25">
      <c r="A1946" t="s">
        <v>3316</v>
      </c>
      <c r="B1946">
        <v>6788.25</v>
      </c>
      <c r="C1946">
        <v>6885.5</v>
      </c>
      <c r="D1946">
        <v>6741.25</v>
      </c>
      <c r="E1946">
        <v>6760.5</v>
      </c>
      <c r="G1946" s="2">
        <f t="shared" si="70"/>
        <v>-4.0879460833057124E-3</v>
      </c>
      <c r="H1946" s="2">
        <f t="shared" si="71"/>
        <v>2.1398108659373263E-2</v>
      </c>
    </row>
    <row r="1947" spans="1:8" x14ac:dyDescent="0.25">
      <c r="A1947" t="s">
        <v>3315</v>
      </c>
      <c r="B1947">
        <v>6783.25</v>
      </c>
      <c r="C1947">
        <v>6843.75</v>
      </c>
      <c r="D1947">
        <v>6723.25</v>
      </c>
      <c r="E1947">
        <v>6790.5</v>
      </c>
      <c r="G1947" s="2">
        <f t="shared" si="70"/>
        <v>1.0688091991302104E-3</v>
      </c>
      <c r="H1947" s="2">
        <f t="shared" si="71"/>
        <v>1.7922879559736735E-2</v>
      </c>
    </row>
    <row r="1948" spans="1:8" x14ac:dyDescent="0.25">
      <c r="A1948" t="s">
        <v>3314</v>
      </c>
      <c r="B1948">
        <v>6816.25</v>
      </c>
      <c r="C1948">
        <v>6859.75</v>
      </c>
      <c r="D1948">
        <v>6762</v>
      </c>
      <c r="E1948">
        <v>6786.75</v>
      </c>
      <c r="G1948" s="2">
        <f t="shared" si="70"/>
        <v>-4.3278929029891807E-3</v>
      </c>
      <c r="H1948" s="2">
        <f t="shared" si="71"/>
        <v>1.4455782312925171E-2</v>
      </c>
    </row>
    <row r="1949" spans="1:8" x14ac:dyDescent="0.25">
      <c r="A1949" t="s">
        <v>3313</v>
      </c>
      <c r="B1949">
        <v>6681</v>
      </c>
      <c r="C1949">
        <v>6827.5</v>
      </c>
      <c r="D1949">
        <v>6669.75</v>
      </c>
      <c r="E1949">
        <v>6816</v>
      </c>
      <c r="G1949" s="2">
        <f t="shared" si="70"/>
        <v>2.020655590480467E-2</v>
      </c>
      <c r="H1949" s="2">
        <f t="shared" si="71"/>
        <v>2.3651561152966752E-2</v>
      </c>
    </row>
    <row r="1950" spans="1:8" x14ac:dyDescent="0.25">
      <c r="A1950" t="s">
        <v>3312</v>
      </c>
      <c r="B1950">
        <v>6559.5</v>
      </c>
      <c r="C1950">
        <v>6692.75</v>
      </c>
      <c r="D1950">
        <v>6456.25</v>
      </c>
      <c r="E1950">
        <v>6687</v>
      </c>
      <c r="G1950" s="2">
        <f t="shared" si="70"/>
        <v>1.9437457123256344E-2</v>
      </c>
      <c r="H1950" s="2">
        <f t="shared" si="71"/>
        <v>3.6631171345595355E-2</v>
      </c>
    </row>
    <row r="1951" spans="1:8" x14ac:dyDescent="0.25">
      <c r="A1951" t="s">
        <v>3311</v>
      </c>
      <c r="B1951">
        <v>6529.75</v>
      </c>
      <c r="C1951">
        <v>6571</v>
      </c>
      <c r="D1951">
        <v>6470.75</v>
      </c>
      <c r="E1951">
        <v>6560.5</v>
      </c>
      <c r="G1951" s="2">
        <f t="shared" si="70"/>
        <v>4.7092155136107816E-3</v>
      </c>
      <c r="H1951" s="2">
        <f t="shared" si="71"/>
        <v>1.549279449831936E-2</v>
      </c>
    </row>
    <row r="1952" spans="1:8" x14ac:dyDescent="0.25">
      <c r="A1952" t="s">
        <v>3310</v>
      </c>
      <c r="B1952">
        <v>6434.5</v>
      </c>
      <c r="C1952">
        <v>6567.5</v>
      </c>
      <c r="D1952">
        <v>6414.25</v>
      </c>
      <c r="E1952">
        <v>6531.75</v>
      </c>
      <c r="G1952" s="2">
        <f t="shared" si="70"/>
        <v>1.5113839459165437E-2</v>
      </c>
      <c r="H1952" s="2">
        <f t="shared" si="71"/>
        <v>2.3892115212222786E-2</v>
      </c>
    </row>
    <row r="1953" spans="1:8" x14ac:dyDescent="0.25">
      <c r="A1953" t="s">
        <v>3309</v>
      </c>
      <c r="B1953">
        <v>6328</v>
      </c>
      <c r="C1953">
        <v>6455.5</v>
      </c>
      <c r="D1953">
        <v>6164</v>
      </c>
      <c r="E1953">
        <v>6417.75</v>
      </c>
      <c r="G1953" s="2">
        <f t="shared" si="70"/>
        <v>1.4182996207332491E-2</v>
      </c>
      <c r="H1953" s="2">
        <f t="shared" si="71"/>
        <v>4.7290720311486047E-2</v>
      </c>
    </row>
    <row r="1954" spans="1:8" x14ac:dyDescent="0.25">
      <c r="A1954" t="s">
        <v>3308</v>
      </c>
      <c r="B1954">
        <v>6542</v>
      </c>
      <c r="C1954">
        <v>6618.5</v>
      </c>
      <c r="D1954">
        <v>6301</v>
      </c>
      <c r="E1954">
        <v>6317.25</v>
      </c>
      <c r="G1954" s="2">
        <f t="shared" si="70"/>
        <v>-3.4354937328034241E-2</v>
      </c>
      <c r="H1954" s="2">
        <f t="shared" si="71"/>
        <v>5.0388827170290432E-2</v>
      </c>
    </row>
    <row r="1955" spans="1:8" x14ac:dyDescent="0.25">
      <c r="A1955" t="s">
        <v>3307</v>
      </c>
      <c r="B1955">
        <v>6638</v>
      </c>
      <c r="C1955">
        <v>6717.75</v>
      </c>
      <c r="D1955">
        <v>6532</v>
      </c>
      <c r="E1955">
        <v>6555.75</v>
      </c>
      <c r="G1955" s="2">
        <f t="shared" si="70"/>
        <v>-1.2390780355528774E-2</v>
      </c>
      <c r="H1955" s="2">
        <f t="shared" si="71"/>
        <v>2.843692590324556E-2</v>
      </c>
    </row>
    <row r="1956" spans="1:8" x14ac:dyDescent="0.25">
      <c r="A1956" t="s">
        <v>3306</v>
      </c>
      <c r="B1956">
        <v>6473</v>
      </c>
      <c r="C1956">
        <v>6677.5</v>
      </c>
      <c r="D1956">
        <v>6260.25</v>
      </c>
      <c r="E1956">
        <v>6653.75</v>
      </c>
      <c r="G1956" s="2">
        <f t="shared" si="70"/>
        <v>2.7923682990885216E-2</v>
      </c>
      <c r="H1956" s="2">
        <f t="shared" si="71"/>
        <v>6.6650692863703523E-2</v>
      </c>
    </row>
    <row r="1957" spans="1:8" x14ac:dyDescent="0.25">
      <c r="A1957" t="s">
        <v>3305</v>
      </c>
      <c r="B1957">
        <v>6752.25</v>
      </c>
      <c r="C1957">
        <v>6813.5</v>
      </c>
      <c r="D1957">
        <v>6387.75</v>
      </c>
      <c r="E1957">
        <v>6429.25</v>
      </c>
      <c r="G1957" s="2">
        <f t="shared" si="70"/>
        <v>-4.7835906549668628E-2</v>
      </c>
      <c r="H1957" s="2">
        <f t="shared" si="71"/>
        <v>6.6651011702086024E-2</v>
      </c>
    </row>
    <row r="1958" spans="1:8" x14ac:dyDescent="0.25">
      <c r="A1958" t="s">
        <v>3304</v>
      </c>
      <c r="B1958">
        <v>6954</v>
      </c>
      <c r="C1958">
        <v>6963.5</v>
      </c>
      <c r="D1958">
        <v>6752.25</v>
      </c>
      <c r="E1958">
        <v>6755.75</v>
      </c>
      <c r="G1958" s="2">
        <f t="shared" si="70"/>
        <v>-2.850877192982456E-2</v>
      </c>
      <c r="H1958" s="2">
        <f t="shared" si="71"/>
        <v>3.1285867673738386E-2</v>
      </c>
    </row>
    <row r="1959" spans="1:8" x14ac:dyDescent="0.25">
      <c r="A1959" t="s">
        <v>3303</v>
      </c>
      <c r="B1959">
        <v>6973</v>
      </c>
      <c r="C1959">
        <v>6987.75</v>
      </c>
      <c r="D1959">
        <v>6884.75</v>
      </c>
      <c r="E1959">
        <v>6898.5</v>
      </c>
      <c r="G1959" s="2">
        <f t="shared" si="70"/>
        <v>-1.0684067116018931E-2</v>
      </c>
      <c r="H1959" s="2">
        <f t="shared" si="71"/>
        <v>1.4960601329024293E-2</v>
      </c>
    </row>
    <row r="1960" spans="1:8" x14ac:dyDescent="0.25">
      <c r="A1960" t="s">
        <v>3302</v>
      </c>
      <c r="B1960">
        <v>6938.25</v>
      </c>
      <c r="C1960">
        <v>6991</v>
      </c>
      <c r="D1960">
        <v>6921.5</v>
      </c>
      <c r="E1960">
        <v>6962.5</v>
      </c>
      <c r="G1960" s="2">
        <f t="shared" si="70"/>
        <v>3.4951176449392858E-3</v>
      </c>
      <c r="H1960" s="2">
        <f t="shared" si="71"/>
        <v>1.0041176045654843E-2</v>
      </c>
    </row>
    <row r="1961" spans="1:8" x14ac:dyDescent="0.25">
      <c r="A1961" t="s">
        <v>3301</v>
      </c>
      <c r="B1961">
        <v>6991.5</v>
      </c>
      <c r="C1961">
        <v>7006.5</v>
      </c>
      <c r="D1961">
        <v>6902.75</v>
      </c>
      <c r="E1961">
        <v>6941.5</v>
      </c>
      <c r="G1961" s="2">
        <f t="shared" si="70"/>
        <v>-7.1515411571193592E-3</v>
      </c>
      <c r="H1961" s="2">
        <f t="shared" si="71"/>
        <v>1.5030241570388613E-2</v>
      </c>
    </row>
    <row r="1962" spans="1:8" x14ac:dyDescent="0.25">
      <c r="A1962" t="s">
        <v>3300</v>
      </c>
      <c r="B1962">
        <v>7030</v>
      </c>
      <c r="C1962">
        <v>7047.25</v>
      </c>
      <c r="D1962">
        <v>6980</v>
      </c>
      <c r="E1962">
        <v>6992.5</v>
      </c>
      <c r="G1962" s="2">
        <f t="shared" si="70"/>
        <v>-5.3342816500711234E-3</v>
      </c>
      <c r="H1962" s="2">
        <f t="shared" si="71"/>
        <v>9.6346704871060167E-3</v>
      </c>
    </row>
    <row r="1963" spans="1:8" x14ac:dyDescent="0.25">
      <c r="A1963" t="s">
        <v>3299</v>
      </c>
      <c r="B1963">
        <v>6938</v>
      </c>
      <c r="C1963">
        <v>7034.5</v>
      </c>
      <c r="D1963">
        <v>6934.25</v>
      </c>
      <c r="E1963">
        <v>7030.25</v>
      </c>
      <c r="G1963" s="2">
        <f t="shared" si="70"/>
        <v>1.3296339002594408E-2</v>
      </c>
      <c r="H1963" s="2">
        <f t="shared" si="71"/>
        <v>1.4457223203662977E-2</v>
      </c>
    </row>
    <row r="1964" spans="1:8" x14ac:dyDescent="0.25">
      <c r="A1964" t="s">
        <v>3298</v>
      </c>
      <c r="B1964">
        <v>6933.5</v>
      </c>
      <c r="C1964">
        <v>6987.25</v>
      </c>
      <c r="D1964">
        <v>6902</v>
      </c>
      <c r="E1964">
        <v>6931.5</v>
      </c>
      <c r="G1964" s="2">
        <f t="shared" si="70"/>
        <v>-2.8845460445662364E-4</v>
      </c>
      <c r="H1964" s="2">
        <f t="shared" si="71"/>
        <v>1.2351492321066358E-2</v>
      </c>
    </row>
    <row r="1965" spans="1:8" x14ac:dyDescent="0.25">
      <c r="A1965" t="s">
        <v>3297</v>
      </c>
      <c r="B1965">
        <v>6956.5</v>
      </c>
      <c r="C1965">
        <v>7004.25</v>
      </c>
      <c r="D1965">
        <v>6888.25</v>
      </c>
      <c r="E1965">
        <v>6931.25</v>
      </c>
      <c r="G1965" s="2">
        <f t="shared" si="70"/>
        <v>-3.6296988428088837E-3</v>
      </c>
      <c r="H1965" s="2">
        <f t="shared" si="71"/>
        <v>1.6840271476790188E-2</v>
      </c>
    </row>
    <row r="1966" spans="1:8" x14ac:dyDescent="0.25">
      <c r="A1966" t="s">
        <v>3296</v>
      </c>
      <c r="B1966">
        <v>6929.75</v>
      </c>
      <c r="C1966">
        <v>6981.25</v>
      </c>
      <c r="D1966">
        <v>6919.75</v>
      </c>
      <c r="E1966">
        <v>6965.75</v>
      </c>
      <c r="G1966" s="2">
        <f t="shared" si="70"/>
        <v>5.1949926043508062E-3</v>
      </c>
      <c r="H1966" s="2">
        <f t="shared" si="71"/>
        <v>8.8876043209653536E-3</v>
      </c>
    </row>
    <row r="1967" spans="1:8" x14ac:dyDescent="0.25">
      <c r="A1967" t="s">
        <v>3295</v>
      </c>
      <c r="B1967">
        <v>6830.75</v>
      </c>
      <c r="C1967">
        <v>6941.25</v>
      </c>
      <c r="D1967">
        <v>6824.25</v>
      </c>
      <c r="E1967">
        <v>6931</v>
      </c>
      <c r="G1967" s="2">
        <f t="shared" si="70"/>
        <v>1.4676280057094756E-2</v>
      </c>
      <c r="H1967" s="2">
        <f t="shared" si="71"/>
        <v>1.714474118034949E-2</v>
      </c>
    </row>
    <row r="1968" spans="1:8" x14ac:dyDescent="0.25">
      <c r="A1968" t="s">
        <v>3294</v>
      </c>
      <c r="B1968">
        <v>6816.5</v>
      </c>
      <c r="C1968">
        <v>6857</v>
      </c>
      <c r="D1968">
        <v>6801.5</v>
      </c>
      <c r="E1968">
        <v>6845.75</v>
      </c>
      <c r="G1968" s="2">
        <f t="shared" si="70"/>
        <v>4.2910584610870682E-3</v>
      </c>
      <c r="H1968" s="2">
        <f t="shared" si="71"/>
        <v>8.1599647136661024E-3</v>
      </c>
    </row>
    <row r="1969" spans="1:8" x14ac:dyDescent="0.25">
      <c r="A1969" t="s">
        <v>3293</v>
      </c>
      <c r="B1969">
        <v>6818</v>
      </c>
      <c r="C1969">
        <v>6838</v>
      </c>
      <c r="D1969">
        <v>6796</v>
      </c>
      <c r="E1969">
        <v>6813</v>
      </c>
      <c r="G1969" s="2">
        <f t="shared" si="70"/>
        <v>-7.3335288941038426E-4</v>
      </c>
      <c r="H1969" s="2">
        <f t="shared" si="71"/>
        <v>6.1801059446733369E-3</v>
      </c>
    </row>
    <row r="1970" spans="1:8" x14ac:dyDescent="0.25">
      <c r="A1970" t="s">
        <v>3292</v>
      </c>
      <c r="B1970">
        <v>6762.75</v>
      </c>
      <c r="C1970">
        <v>6834.25</v>
      </c>
      <c r="D1970">
        <v>6744.75</v>
      </c>
      <c r="E1970">
        <v>6823.75</v>
      </c>
      <c r="G1970" s="2">
        <f t="shared" si="70"/>
        <v>9.0199992606557981E-3</v>
      </c>
      <c r="H1970" s="2">
        <f t="shared" si="71"/>
        <v>1.3269580043737721E-2</v>
      </c>
    </row>
    <row r="1971" spans="1:8" x14ac:dyDescent="0.25">
      <c r="A1971" t="s">
        <v>3291</v>
      </c>
      <c r="B1971">
        <v>6781.5</v>
      </c>
      <c r="C1971">
        <v>6845.75</v>
      </c>
      <c r="D1971">
        <v>6729.25</v>
      </c>
      <c r="E1971">
        <v>6762.25</v>
      </c>
      <c r="G1971" s="2">
        <f t="shared" si="70"/>
        <v>-2.8386050283860501E-3</v>
      </c>
      <c r="H1971" s="2">
        <f t="shared" si="71"/>
        <v>1.7312479102425976E-2</v>
      </c>
    </row>
    <row r="1972" spans="1:8" x14ac:dyDescent="0.25">
      <c r="A1972" t="s">
        <v>3290</v>
      </c>
      <c r="B1972">
        <v>6725.5</v>
      </c>
      <c r="C1972">
        <v>6777.75</v>
      </c>
      <c r="D1972">
        <v>6703.25</v>
      </c>
      <c r="E1972">
        <v>6775.25</v>
      </c>
      <c r="G1972" s="2">
        <f t="shared" si="70"/>
        <v>7.3972195375808488E-3</v>
      </c>
      <c r="H1972" s="2">
        <f t="shared" si="71"/>
        <v>1.1114011859918695E-2</v>
      </c>
    </row>
    <row r="1973" spans="1:8" x14ac:dyDescent="0.25">
      <c r="A1973" t="s">
        <v>3289</v>
      </c>
      <c r="B1973">
        <v>6676.5</v>
      </c>
      <c r="C1973">
        <v>6728.75</v>
      </c>
      <c r="D1973">
        <v>6664.25</v>
      </c>
      <c r="E1973">
        <v>6726.5</v>
      </c>
      <c r="G1973" s="2">
        <f t="shared" si="70"/>
        <v>7.4889537931550959E-3</v>
      </c>
      <c r="H1973" s="2">
        <f t="shared" si="71"/>
        <v>9.6785084593165021E-3</v>
      </c>
    </row>
    <row r="1974" spans="1:8" x14ac:dyDescent="0.25">
      <c r="A1974" t="s">
        <v>3288</v>
      </c>
      <c r="B1974">
        <v>6679.75</v>
      </c>
      <c r="C1974">
        <v>6686.75</v>
      </c>
      <c r="D1974">
        <v>6628.25</v>
      </c>
      <c r="E1974">
        <v>6677.25</v>
      </c>
      <c r="G1974" s="2">
        <f t="shared" si="70"/>
        <v>-3.7426550394850108E-4</v>
      </c>
      <c r="H1974" s="2">
        <f t="shared" si="71"/>
        <v>8.8258590125598769E-3</v>
      </c>
    </row>
    <row r="1975" spans="1:8" x14ac:dyDescent="0.25">
      <c r="A1975" t="s">
        <v>3287</v>
      </c>
      <c r="B1975">
        <v>6687.25</v>
      </c>
      <c r="C1975">
        <v>6707.25</v>
      </c>
      <c r="D1975">
        <v>6667.25</v>
      </c>
      <c r="E1975">
        <v>6687</v>
      </c>
      <c r="G1975" s="2">
        <f t="shared" si="70"/>
        <v>-3.7384575124303711E-5</v>
      </c>
      <c r="H1975" s="2">
        <f t="shared" si="71"/>
        <v>5.9994750459334808E-3</v>
      </c>
    </row>
    <row r="1976" spans="1:8" x14ac:dyDescent="0.25">
      <c r="A1976" t="s">
        <v>3286</v>
      </c>
      <c r="B1976">
        <v>6667.75</v>
      </c>
      <c r="C1976">
        <v>6690.75</v>
      </c>
      <c r="D1976">
        <v>6653.25</v>
      </c>
      <c r="E1976">
        <v>6688</v>
      </c>
      <c r="G1976" s="2">
        <f t="shared" si="70"/>
        <v>3.0370064864459526E-3</v>
      </c>
      <c r="H1976" s="2">
        <f t="shared" si="71"/>
        <v>5.6363431405703976E-3</v>
      </c>
    </row>
    <row r="1977" spans="1:8" x14ac:dyDescent="0.25">
      <c r="A1977" t="s">
        <v>3285</v>
      </c>
      <c r="B1977">
        <v>6608</v>
      </c>
      <c r="C1977">
        <v>6671</v>
      </c>
      <c r="D1977">
        <v>6599.75</v>
      </c>
      <c r="E1977">
        <v>6667.75</v>
      </c>
      <c r="G1977" s="2">
        <f t="shared" si="70"/>
        <v>9.0420702179176762E-3</v>
      </c>
      <c r="H1977" s="2">
        <f t="shared" si="71"/>
        <v>1.0795863479677261E-2</v>
      </c>
    </row>
    <row r="1978" spans="1:8" x14ac:dyDescent="0.25">
      <c r="A1978" t="s">
        <v>3284</v>
      </c>
      <c r="B1978">
        <v>6583.75</v>
      </c>
      <c r="C1978">
        <v>6617.5</v>
      </c>
      <c r="D1978">
        <v>6580</v>
      </c>
      <c r="E1978">
        <v>6603.5</v>
      </c>
      <c r="G1978" s="2">
        <f t="shared" si="70"/>
        <v>2.9998101385988228E-3</v>
      </c>
      <c r="H1978" s="2">
        <f t="shared" si="71"/>
        <v>5.6990881458966565E-3</v>
      </c>
    </row>
    <row r="1979" spans="1:8" x14ac:dyDescent="0.25">
      <c r="A1979" t="s">
        <v>3283</v>
      </c>
      <c r="B1979">
        <v>6513.25</v>
      </c>
      <c r="C1979">
        <v>6591.25</v>
      </c>
      <c r="D1979">
        <v>6511.25</v>
      </c>
      <c r="E1979">
        <v>6584.5</v>
      </c>
      <c r="G1979" s="2">
        <f t="shared" si="70"/>
        <v>1.0939239243081411E-2</v>
      </c>
      <c r="H1979" s="2">
        <f t="shared" si="71"/>
        <v>1.2286427337300825E-2</v>
      </c>
    </row>
    <row r="1980" spans="1:8" x14ac:dyDescent="0.25">
      <c r="A1980" t="s">
        <v>3282</v>
      </c>
      <c r="B1980">
        <v>6405</v>
      </c>
      <c r="C1980">
        <v>6523.25</v>
      </c>
      <c r="D1980">
        <v>6397.75</v>
      </c>
      <c r="E1980">
        <v>6514.75</v>
      </c>
      <c r="G1980" s="2">
        <f t="shared" si="70"/>
        <v>1.7135050741608118E-2</v>
      </c>
      <c r="H1980" s="2">
        <f t="shared" si="71"/>
        <v>1.9616271345394867E-2</v>
      </c>
    </row>
    <row r="1981" spans="1:8" x14ac:dyDescent="0.25">
      <c r="A1981" t="s">
        <v>3281</v>
      </c>
      <c r="B1981">
        <v>6444.5</v>
      </c>
      <c r="C1981">
        <v>6467.75</v>
      </c>
      <c r="D1981">
        <v>6383.25</v>
      </c>
      <c r="E1981">
        <v>6408.75</v>
      </c>
      <c r="G1981" s="2">
        <f t="shared" si="70"/>
        <v>-5.5473659709830087E-3</v>
      </c>
      <c r="H1981" s="2">
        <f t="shared" si="71"/>
        <v>1.3237770728077389E-2</v>
      </c>
    </row>
    <row r="1982" spans="1:8" x14ac:dyDescent="0.25">
      <c r="A1982" t="s">
        <v>3280</v>
      </c>
      <c r="B1982">
        <v>6452.25</v>
      </c>
      <c r="C1982">
        <v>6477.5</v>
      </c>
      <c r="D1982">
        <v>6442.25</v>
      </c>
      <c r="E1982">
        <v>6446.25</v>
      </c>
      <c r="G1982" s="2">
        <f t="shared" si="70"/>
        <v>-9.2990817156805763E-4</v>
      </c>
      <c r="H1982" s="2">
        <f t="shared" si="71"/>
        <v>5.4716907912608177E-3</v>
      </c>
    </row>
    <row r="1983" spans="1:8" x14ac:dyDescent="0.25">
      <c r="A1983" t="s">
        <v>3279</v>
      </c>
      <c r="B1983">
        <v>6461.25</v>
      </c>
      <c r="C1983">
        <v>6475.5</v>
      </c>
      <c r="D1983">
        <v>6442</v>
      </c>
      <c r="E1983">
        <v>6454</v>
      </c>
      <c r="G1983" s="2">
        <f t="shared" si="70"/>
        <v>-1.1220739021087251E-3</v>
      </c>
      <c r="H1983" s="2">
        <f t="shared" si="71"/>
        <v>5.200248370071406E-3</v>
      </c>
    </row>
    <row r="1984" spans="1:8" x14ac:dyDescent="0.25">
      <c r="A1984" t="s">
        <v>3278</v>
      </c>
      <c r="B1984">
        <v>6482.5</v>
      </c>
      <c r="C1984">
        <v>6492</v>
      </c>
      <c r="D1984">
        <v>6432.25</v>
      </c>
      <c r="E1984">
        <v>6460</v>
      </c>
      <c r="G1984" s="2">
        <f t="shared" si="70"/>
        <v>-3.4708831469340532E-3</v>
      </c>
      <c r="H1984" s="2">
        <f t="shared" si="71"/>
        <v>9.2891289984064675E-3</v>
      </c>
    </row>
    <row r="1985" spans="1:8" x14ac:dyDescent="0.25">
      <c r="A1985" t="s">
        <v>3277</v>
      </c>
      <c r="B1985">
        <v>6489.75</v>
      </c>
      <c r="C1985">
        <v>6501.75</v>
      </c>
      <c r="D1985">
        <v>6467.5</v>
      </c>
      <c r="E1985">
        <v>6483.75</v>
      </c>
      <c r="G1985" s="2">
        <f t="shared" si="70"/>
        <v>-9.245348434069109E-4</v>
      </c>
      <c r="H1985" s="2">
        <f t="shared" si="71"/>
        <v>5.2957093158098184E-3</v>
      </c>
    </row>
    <row r="1986" spans="1:8" x14ac:dyDescent="0.25">
      <c r="A1986" t="s">
        <v>3276</v>
      </c>
      <c r="B1986">
        <v>6486.75</v>
      </c>
      <c r="C1986">
        <v>6520.75</v>
      </c>
      <c r="D1986">
        <v>6476</v>
      </c>
      <c r="E1986">
        <v>6492.25</v>
      </c>
      <c r="G1986" s="2">
        <f t="shared" si="70"/>
        <v>8.4788222145142024E-4</v>
      </c>
      <c r="H1986" s="2">
        <f t="shared" si="71"/>
        <v>6.9101297096973444E-3</v>
      </c>
    </row>
    <row r="1987" spans="1:8" x14ac:dyDescent="0.25">
      <c r="A1987" t="s">
        <v>3275</v>
      </c>
      <c r="B1987">
        <v>6504</v>
      </c>
      <c r="C1987">
        <v>6529</v>
      </c>
      <c r="D1987">
        <v>6463.25</v>
      </c>
      <c r="E1987">
        <v>6489</v>
      </c>
      <c r="G1987" s="2">
        <f t="shared" ref="G1987:G2050" si="72" xml:space="preserve"> (E1987-B1987)/B1987</f>
        <v>-2.3062730627306273E-3</v>
      </c>
      <c r="H1987" s="2">
        <f t="shared" ref="H1987:H2050" si="73" xml:space="preserve"> (C1987-D1987) / D1987</f>
        <v>1.0172900630487758E-2</v>
      </c>
    </row>
    <row r="1988" spans="1:8" x14ac:dyDescent="0.25">
      <c r="A1988" t="s">
        <v>3274</v>
      </c>
      <c r="B1988">
        <v>6535</v>
      </c>
      <c r="C1988">
        <v>6545.75</v>
      </c>
      <c r="D1988">
        <v>6479.75</v>
      </c>
      <c r="E1988">
        <v>6500.75</v>
      </c>
      <c r="G1988" s="2">
        <f t="shared" si="72"/>
        <v>-5.2410099464422341E-3</v>
      </c>
      <c r="H1988" s="2">
        <f t="shared" si="73"/>
        <v>1.0185578147305066E-2</v>
      </c>
    </row>
    <row r="1989" spans="1:8" x14ac:dyDescent="0.25">
      <c r="A1989" t="s">
        <v>3273</v>
      </c>
      <c r="B1989">
        <v>6498</v>
      </c>
      <c r="C1989">
        <v>6542</v>
      </c>
      <c r="D1989">
        <v>6497.5</v>
      </c>
      <c r="E1989">
        <v>6535.25</v>
      </c>
      <c r="G1989" s="2">
        <f t="shared" si="72"/>
        <v>5.7325330871037241E-3</v>
      </c>
      <c r="H1989" s="2">
        <f t="shared" si="73"/>
        <v>6.8487879953828398E-3</v>
      </c>
    </row>
    <row r="1990" spans="1:8" x14ac:dyDescent="0.25">
      <c r="A1990" t="s">
        <v>3272</v>
      </c>
      <c r="B1990">
        <v>6389.5</v>
      </c>
      <c r="C1990">
        <v>6500</v>
      </c>
      <c r="D1990">
        <v>6384</v>
      </c>
      <c r="E1990">
        <v>6478</v>
      </c>
      <c r="G1990" s="2">
        <f t="shared" si="72"/>
        <v>1.3850849049221379E-2</v>
      </c>
      <c r="H1990" s="2">
        <f t="shared" si="73"/>
        <v>1.8170426065162906E-2</v>
      </c>
    </row>
    <row r="1991" spans="1:8" x14ac:dyDescent="0.25">
      <c r="A1991" t="s">
        <v>3271</v>
      </c>
      <c r="B1991">
        <v>6396.75</v>
      </c>
      <c r="C1991">
        <v>6425</v>
      </c>
      <c r="D1991">
        <v>6385.5</v>
      </c>
      <c r="E1991">
        <v>6391.75</v>
      </c>
      <c r="G1991" s="2">
        <f t="shared" si="72"/>
        <v>-7.8164693008168213E-4</v>
      </c>
      <c r="H1991" s="2">
        <f t="shared" si="73"/>
        <v>6.1858899068201398E-3</v>
      </c>
    </row>
    <row r="1992" spans="1:8" x14ac:dyDescent="0.25">
      <c r="A1992" t="s">
        <v>3270</v>
      </c>
      <c r="B1992">
        <v>6385</v>
      </c>
      <c r="C1992">
        <v>6418.75</v>
      </c>
      <c r="D1992">
        <v>6365.5</v>
      </c>
      <c r="E1992">
        <v>6398.5</v>
      </c>
      <c r="G1992" s="2">
        <f t="shared" si="72"/>
        <v>2.1143304620203601E-3</v>
      </c>
      <c r="H1992" s="2">
        <f t="shared" si="73"/>
        <v>8.3654072735841641E-3</v>
      </c>
    </row>
    <row r="1993" spans="1:8" x14ac:dyDescent="0.25">
      <c r="A1993" t="s">
        <v>3269</v>
      </c>
      <c r="B1993">
        <v>6404.25</v>
      </c>
      <c r="C1993">
        <v>6407.75</v>
      </c>
      <c r="D1993">
        <v>6371.75</v>
      </c>
      <c r="E1993">
        <v>6384.25</v>
      </c>
      <c r="G1993" s="2">
        <f t="shared" si="72"/>
        <v>-3.1229261818323771E-3</v>
      </c>
      <c r="H1993" s="2">
        <f t="shared" si="73"/>
        <v>5.6499391846823871E-3</v>
      </c>
    </row>
    <row r="1994" spans="1:8" x14ac:dyDescent="0.25">
      <c r="A1994" t="s">
        <v>3268</v>
      </c>
      <c r="B1994">
        <v>6343</v>
      </c>
      <c r="C1994">
        <v>6409.75</v>
      </c>
      <c r="D1994">
        <v>6339.75</v>
      </c>
      <c r="E1994">
        <v>6397.5</v>
      </c>
      <c r="G1994" s="2">
        <f t="shared" si="72"/>
        <v>8.592148825476903E-3</v>
      </c>
      <c r="H1994" s="2">
        <f t="shared" si="73"/>
        <v>1.1041444851926338E-2</v>
      </c>
    </row>
    <row r="1995" spans="1:8" x14ac:dyDescent="0.25">
      <c r="A1995" t="s">
        <v>3267</v>
      </c>
      <c r="B1995">
        <v>6322.25</v>
      </c>
      <c r="C1995">
        <v>6379</v>
      </c>
      <c r="D1995">
        <v>6320.5</v>
      </c>
      <c r="E1995">
        <v>6340</v>
      </c>
      <c r="G1995" s="2">
        <f t="shared" si="72"/>
        <v>2.8075447823164221E-3</v>
      </c>
      <c r="H1995" s="2">
        <f t="shared" si="73"/>
        <v>9.2555968673364453E-3</v>
      </c>
    </row>
    <row r="1996" spans="1:8" x14ac:dyDescent="0.25">
      <c r="A1996" t="s">
        <v>3266</v>
      </c>
      <c r="B1996">
        <v>6298</v>
      </c>
      <c r="C1996">
        <v>6335.5</v>
      </c>
      <c r="D1996">
        <v>6288.75</v>
      </c>
      <c r="E1996">
        <v>6323</v>
      </c>
      <c r="G1996" s="2">
        <f t="shared" si="72"/>
        <v>3.9695141314703081E-3</v>
      </c>
      <c r="H1996" s="2">
        <f t="shared" si="73"/>
        <v>7.4339097594911547E-3</v>
      </c>
    </row>
    <row r="1997" spans="1:8" x14ac:dyDescent="0.25">
      <c r="A1997" t="s">
        <v>3265</v>
      </c>
      <c r="B1997">
        <v>6269</v>
      </c>
      <c r="C1997">
        <v>6307</v>
      </c>
      <c r="D1997">
        <v>6232.5</v>
      </c>
      <c r="E1997">
        <v>6293</v>
      </c>
      <c r="G1997" s="2">
        <f t="shared" si="72"/>
        <v>3.828361780188228E-3</v>
      </c>
      <c r="H1997" s="2">
        <f t="shared" si="73"/>
        <v>1.1953469715202567E-2</v>
      </c>
    </row>
    <row r="1998" spans="1:8" x14ac:dyDescent="0.25">
      <c r="A1998" t="s">
        <v>3264</v>
      </c>
      <c r="B1998">
        <v>6255.5</v>
      </c>
      <c r="C1998">
        <v>6339.75</v>
      </c>
      <c r="D1998">
        <v>6231.75</v>
      </c>
      <c r="E1998">
        <v>6271.75</v>
      </c>
      <c r="G1998" s="2">
        <f t="shared" si="72"/>
        <v>2.5977140116697308E-3</v>
      </c>
      <c r="H1998" s="2">
        <f t="shared" si="73"/>
        <v>1.7330605367673606E-2</v>
      </c>
    </row>
    <row r="1999" spans="1:8" x14ac:dyDescent="0.25">
      <c r="A1999" t="s">
        <v>3263</v>
      </c>
      <c r="B1999">
        <v>6371</v>
      </c>
      <c r="C1999">
        <v>6391.75</v>
      </c>
      <c r="D1999">
        <v>6250.75</v>
      </c>
      <c r="E1999">
        <v>6265.25</v>
      </c>
      <c r="G1999" s="2">
        <f t="shared" si="72"/>
        <v>-1.6598650133417044E-2</v>
      </c>
      <c r="H1999" s="2">
        <f t="shared" si="73"/>
        <v>2.2557293124825021E-2</v>
      </c>
    </row>
    <row r="2000" spans="1:8" x14ac:dyDescent="0.25">
      <c r="A2000" t="s">
        <v>3262</v>
      </c>
      <c r="B2000">
        <v>6353.75</v>
      </c>
      <c r="C2000">
        <v>6369</v>
      </c>
      <c r="D2000">
        <v>6246</v>
      </c>
      <c r="E2000">
        <v>6346.25</v>
      </c>
      <c r="G2000" s="2">
        <f t="shared" si="72"/>
        <v>-1.1804052724768838E-3</v>
      </c>
      <c r="H2000" s="2">
        <f t="shared" si="73"/>
        <v>1.9692603266090299E-2</v>
      </c>
    </row>
    <row r="2001" spans="1:8" x14ac:dyDescent="0.25">
      <c r="A2001" t="s">
        <v>3261</v>
      </c>
      <c r="B2001">
        <v>6306.5</v>
      </c>
      <c r="C2001">
        <v>6377.5</v>
      </c>
      <c r="D2001">
        <v>6289</v>
      </c>
      <c r="E2001">
        <v>6369</v>
      </c>
      <c r="G2001" s="2">
        <f t="shared" si="72"/>
        <v>9.910409894553239E-3</v>
      </c>
      <c r="H2001" s="2">
        <f t="shared" si="73"/>
        <v>1.4072189537287326E-2</v>
      </c>
    </row>
    <row r="2002" spans="1:8" x14ac:dyDescent="0.25">
      <c r="A2002" t="s">
        <v>3260</v>
      </c>
      <c r="B2002">
        <v>6423.5</v>
      </c>
      <c r="C2002">
        <v>6428.5</v>
      </c>
      <c r="D2002">
        <v>6283</v>
      </c>
      <c r="E2002">
        <v>6305.5</v>
      </c>
      <c r="G2002" s="2">
        <f t="shared" si="72"/>
        <v>-1.837004748190239E-2</v>
      </c>
      <c r="H2002" s="2">
        <f t="shared" si="73"/>
        <v>2.3157727200381985E-2</v>
      </c>
    </row>
    <row r="2003" spans="1:8" x14ac:dyDescent="0.25">
      <c r="A2003" t="s">
        <v>3259</v>
      </c>
      <c r="B2003">
        <v>6413.25</v>
      </c>
      <c r="C2003">
        <v>6429.5</v>
      </c>
      <c r="D2003">
        <v>6388.75</v>
      </c>
      <c r="E2003">
        <v>6420.25</v>
      </c>
      <c r="G2003" s="2">
        <f t="shared" si="72"/>
        <v>1.0914902740420224E-3</v>
      </c>
      <c r="H2003" s="2">
        <f t="shared" si="73"/>
        <v>6.3783995304245748E-3</v>
      </c>
    </row>
    <row r="2004" spans="1:8" x14ac:dyDescent="0.25">
      <c r="A2004" t="s">
        <v>3258</v>
      </c>
      <c r="B2004">
        <v>6414.25</v>
      </c>
      <c r="C2004">
        <v>6424.5</v>
      </c>
      <c r="D2004">
        <v>6394.75</v>
      </c>
      <c r="E2004">
        <v>6413.25</v>
      </c>
      <c r="G2004" s="2">
        <f t="shared" si="72"/>
        <v>-1.55902872510426E-4</v>
      </c>
      <c r="H2004" s="2">
        <f t="shared" si="73"/>
        <v>4.6522538019469093E-3</v>
      </c>
    </row>
    <row r="2005" spans="1:8" x14ac:dyDescent="0.25">
      <c r="A2005" t="s">
        <v>3257</v>
      </c>
      <c r="B2005">
        <v>6388.25</v>
      </c>
      <c r="C2005">
        <v>6416</v>
      </c>
      <c r="D2005">
        <v>6375.75</v>
      </c>
      <c r="E2005">
        <v>6413.5</v>
      </c>
      <c r="G2005" s="2">
        <f t="shared" si="72"/>
        <v>3.952569169960474E-3</v>
      </c>
      <c r="H2005" s="2">
        <f t="shared" si="73"/>
        <v>6.312982786338862E-3</v>
      </c>
    </row>
    <row r="2006" spans="1:8" x14ac:dyDescent="0.25">
      <c r="A2006" t="s">
        <v>3256</v>
      </c>
      <c r="B2006">
        <v>6381.25</v>
      </c>
      <c r="C2006">
        <v>6395.25</v>
      </c>
      <c r="D2006">
        <v>6375.25</v>
      </c>
      <c r="E2006">
        <v>6389.5</v>
      </c>
      <c r="G2006" s="2">
        <f t="shared" si="72"/>
        <v>1.2928501469147895E-3</v>
      </c>
      <c r="H2006" s="2">
        <f t="shared" si="73"/>
        <v>3.1371318771812868E-3</v>
      </c>
    </row>
    <row r="2007" spans="1:8" x14ac:dyDescent="0.25">
      <c r="A2007" t="s">
        <v>3255</v>
      </c>
      <c r="B2007">
        <v>6315.75</v>
      </c>
      <c r="C2007">
        <v>6385.25</v>
      </c>
      <c r="D2007">
        <v>6311.25</v>
      </c>
      <c r="E2007">
        <v>6379.5</v>
      </c>
      <c r="G2007" s="2">
        <f t="shared" si="72"/>
        <v>1.0093813086331789E-2</v>
      </c>
      <c r="H2007" s="2">
        <f t="shared" si="73"/>
        <v>1.1725094078035254E-2</v>
      </c>
    </row>
    <row r="2008" spans="1:8" x14ac:dyDescent="0.25">
      <c r="A2008" t="s">
        <v>3254</v>
      </c>
      <c r="B2008">
        <v>6312</v>
      </c>
      <c r="C2008">
        <v>6329.25</v>
      </c>
      <c r="D2008">
        <v>6291.25</v>
      </c>
      <c r="E2008">
        <v>6316</v>
      </c>
      <c r="G2008" s="2">
        <f t="shared" si="72"/>
        <v>6.3371356147021542E-4</v>
      </c>
      <c r="H2008" s="2">
        <f t="shared" si="73"/>
        <v>6.0401351082853168E-3</v>
      </c>
    </row>
    <row r="2009" spans="1:8" x14ac:dyDescent="0.25">
      <c r="A2009" t="s">
        <v>3253</v>
      </c>
      <c r="B2009">
        <v>6342.75</v>
      </c>
      <c r="C2009">
        <v>6351.75</v>
      </c>
      <c r="D2009">
        <v>6308.5</v>
      </c>
      <c r="E2009">
        <v>6313.25</v>
      </c>
      <c r="G2009" s="2">
        <f t="shared" si="72"/>
        <v>-4.6509794647432105E-3</v>
      </c>
      <c r="H2009" s="2">
        <f t="shared" si="73"/>
        <v>6.8558294364745977E-3</v>
      </c>
    </row>
    <row r="2010" spans="1:8" x14ac:dyDescent="0.25">
      <c r="A2010" t="s">
        <v>3252</v>
      </c>
      <c r="B2010">
        <v>6264.5</v>
      </c>
      <c r="C2010">
        <v>6358.5</v>
      </c>
      <c r="D2010">
        <v>6260.75</v>
      </c>
      <c r="E2010">
        <v>6341</v>
      </c>
      <c r="G2010" s="2">
        <f t="shared" si="72"/>
        <v>1.2211668928086838E-2</v>
      </c>
      <c r="H2010" s="2">
        <f t="shared" si="73"/>
        <v>1.5613145389929322E-2</v>
      </c>
    </row>
    <row r="2011" spans="1:8" x14ac:dyDescent="0.25">
      <c r="A2011" t="s">
        <v>3251</v>
      </c>
      <c r="B2011">
        <v>6293.5</v>
      </c>
      <c r="C2011">
        <v>6294.75</v>
      </c>
      <c r="D2011">
        <v>6230.75</v>
      </c>
      <c r="E2011">
        <v>6266.25</v>
      </c>
      <c r="G2011" s="2">
        <f t="shared" si="72"/>
        <v>-4.329864145546993E-3</v>
      </c>
      <c r="H2011" s="2">
        <f t="shared" si="73"/>
        <v>1.0271636640853829E-2</v>
      </c>
    </row>
    <row r="2012" spans="1:8" x14ac:dyDescent="0.25">
      <c r="A2012" t="s">
        <v>3250</v>
      </c>
      <c r="B2012">
        <v>6310.75</v>
      </c>
      <c r="C2012">
        <v>6318.25</v>
      </c>
      <c r="D2012">
        <v>6262.75</v>
      </c>
      <c r="E2012">
        <v>6293.5</v>
      </c>
      <c r="G2012" s="2">
        <f t="shared" si="72"/>
        <v>-2.7334310501921323E-3</v>
      </c>
      <c r="H2012" s="2">
        <f t="shared" si="73"/>
        <v>8.861921679773262E-3</v>
      </c>
    </row>
    <row r="2013" spans="1:8" x14ac:dyDescent="0.25">
      <c r="A2013" t="s">
        <v>3249</v>
      </c>
      <c r="B2013">
        <v>6312.5</v>
      </c>
      <c r="C2013">
        <v>6325</v>
      </c>
      <c r="D2013">
        <v>6281</v>
      </c>
      <c r="E2013">
        <v>6312</v>
      </c>
      <c r="G2013" s="2">
        <f t="shared" si="72"/>
        <v>-7.9207920792079211E-5</v>
      </c>
      <c r="H2013" s="2">
        <f t="shared" si="73"/>
        <v>7.0052539404553416E-3</v>
      </c>
    </row>
    <row r="2014" spans="1:8" x14ac:dyDescent="0.25">
      <c r="A2014" t="s">
        <v>3248</v>
      </c>
      <c r="B2014">
        <v>6312.75</v>
      </c>
      <c r="C2014">
        <v>6321</v>
      </c>
      <c r="D2014">
        <v>6281</v>
      </c>
      <c r="E2014">
        <v>6309.25</v>
      </c>
      <c r="G2014" s="2">
        <f t="shared" si="72"/>
        <v>-5.5443348778266204E-4</v>
      </c>
      <c r="H2014" s="2">
        <f t="shared" si="73"/>
        <v>6.3684126731412194E-3</v>
      </c>
    </row>
    <row r="2015" spans="1:8" x14ac:dyDescent="0.25">
      <c r="A2015" t="s">
        <v>3247</v>
      </c>
      <c r="B2015">
        <v>6342.25</v>
      </c>
      <c r="C2015">
        <v>6351.5</v>
      </c>
      <c r="D2015">
        <v>6244.75</v>
      </c>
      <c r="E2015">
        <v>6314.5</v>
      </c>
      <c r="G2015" s="2">
        <f t="shared" si="72"/>
        <v>-4.3754188182427373E-3</v>
      </c>
      <c r="H2015" s="2">
        <f t="shared" si="73"/>
        <v>1.7094359261779896E-2</v>
      </c>
    </row>
    <row r="2016" spans="1:8" x14ac:dyDescent="0.25">
      <c r="A2016" t="s">
        <v>3246</v>
      </c>
      <c r="B2016">
        <v>6310.5</v>
      </c>
      <c r="C2016">
        <v>6345.5</v>
      </c>
      <c r="D2016">
        <v>6301.5</v>
      </c>
      <c r="E2016">
        <v>6341.5</v>
      </c>
      <c r="G2016" s="2">
        <f t="shared" si="72"/>
        <v>4.9124475081213847E-3</v>
      </c>
      <c r="H2016" s="2">
        <f t="shared" si="73"/>
        <v>6.9824644925811311E-3</v>
      </c>
    </row>
    <row r="2017" spans="1:8" x14ac:dyDescent="0.25">
      <c r="A2017" t="s">
        <v>3245</v>
      </c>
      <c r="B2017">
        <v>6311.5</v>
      </c>
      <c r="C2017">
        <v>6331.5</v>
      </c>
      <c r="D2017">
        <v>6296.25</v>
      </c>
      <c r="E2017">
        <v>6316</v>
      </c>
      <c r="G2017" s="2">
        <f t="shared" si="72"/>
        <v>7.129842351263567E-4</v>
      </c>
      <c r="H2017" s="2">
        <f t="shared" si="73"/>
        <v>5.5985705777248365E-3</v>
      </c>
    </row>
    <row r="2018" spans="1:8" x14ac:dyDescent="0.25">
      <c r="A2018" t="s">
        <v>3244</v>
      </c>
      <c r="B2018">
        <v>6285.25</v>
      </c>
      <c r="C2018">
        <v>6317.5</v>
      </c>
      <c r="D2018">
        <v>6268</v>
      </c>
      <c r="E2018">
        <v>6313.5</v>
      </c>
      <c r="G2018" s="2">
        <f t="shared" si="72"/>
        <v>4.4946501730241438E-3</v>
      </c>
      <c r="H2018" s="2">
        <f t="shared" si="73"/>
        <v>7.8972559029993616E-3</v>
      </c>
    </row>
    <row r="2019" spans="1:8" x14ac:dyDescent="0.25">
      <c r="A2019" t="s">
        <v>3243</v>
      </c>
      <c r="B2019">
        <v>6252.5</v>
      </c>
      <c r="C2019">
        <v>6296.75</v>
      </c>
      <c r="D2019">
        <v>6236</v>
      </c>
      <c r="E2019">
        <v>6290.5</v>
      </c>
      <c r="G2019" s="2">
        <f t="shared" si="72"/>
        <v>6.0775689724110356E-3</v>
      </c>
      <c r="H2019" s="2">
        <f t="shared" si="73"/>
        <v>9.7418216805644636E-3</v>
      </c>
    </row>
    <row r="2020" spans="1:8" x14ac:dyDescent="0.25">
      <c r="A2020" t="s">
        <v>3242</v>
      </c>
      <c r="B2020">
        <v>6230</v>
      </c>
      <c r="C2020">
        <v>6263</v>
      </c>
      <c r="D2020">
        <v>6192.5</v>
      </c>
      <c r="E2020">
        <v>6235.75</v>
      </c>
      <c r="G2020" s="2">
        <f t="shared" si="72"/>
        <v>9.2295345104333865E-4</v>
      </c>
      <c r="H2020" s="2">
        <f t="shared" si="73"/>
        <v>1.1384739604360114E-2</v>
      </c>
    </row>
    <row r="2021" spans="1:8" x14ac:dyDescent="0.25">
      <c r="A2021" t="s">
        <v>3241</v>
      </c>
      <c r="B2021">
        <v>6249.75</v>
      </c>
      <c r="C2021">
        <v>6284.5</v>
      </c>
      <c r="D2021">
        <v>6223.5</v>
      </c>
      <c r="E2021">
        <v>6240.75</v>
      </c>
      <c r="G2021" s="2">
        <f t="shared" si="72"/>
        <v>-1.4400576023040922E-3</v>
      </c>
      <c r="H2021" s="2">
        <f t="shared" si="73"/>
        <v>9.8015586085000404E-3</v>
      </c>
    </row>
    <row r="2022" spans="1:8" x14ac:dyDescent="0.25">
      <c r="A2022" t="s">
        <v>3240</v>
      </c>
      <c r="B2022">
        <v>6221.75</v>
      </c>
      <c r="C2022">
        <v>6258.75</v>
      </c>
      <c r="D2022">
        <v>6219.25</v>
      </c>
      <c r="E2022">
        <v>6249.75</v>
      </c>
      <c r="G2022" s="2">
        <f t="shared" si="72"/>
        <v>4.5003415437778757E-3</v>
      </c>
      <c r="H2022" s="2">
        <f t="shared" si="73"/>
        <v>6.3512481408529971E-3</v>
      </c>
    </row>
    <row r="2023" spans="1:8" x14ac:dyDescent="0.25">
      <c r="A2023" t="s">
        <v>3239</v>
      </c>
      <c r="B2023">
        <v>6209.5</v>
      </c>
      <c r="C2023">
        <v>6251.5</v>
      </c>
      <c r="D2023">
        <v>6202.25</v>
      </c>
      <c r="E2023">
        <v>6224.25</v>
      </c>
      <c r="G2023" s="2">
        <f t="shared" si="72"/>
        <v>2.3753925436830661E-3</v>
      </c>
      <c r="H2023" s="2">
        <f t="shared" si="73"/>
        <v>7.9406666935386352E-3</v>
      </c>
    </row>
    <row r="2024" spans="1:8" x14ac:dyDescent="0.25">
      <c r="A2024" t="s">
        <v>3238</v>
      </c>
      <c r="B2024">
        <v>6092</v>
      </c>
      <c r="C2024">
        <v>6225.75</v>
      </c>
      <c r="D2024">
        <v>6078.75</v>
      </c>
      <c r="E2024">
        <v>6215.25</v>
      </c>
      <c r="G2024" s="2">
        <f t="shared" si="72"/>
        <v>2.0231451083388051E-2</v>
      </c>
      <c r="H2024" s="2">
        <f t="shared" si="73"/>
        <v>2.4182603331276989E-2</v>
      </c>
    </row>
    <row r="2025" spans="1:8" x14ac:dyDescent="0.25">
      <c r="A2025" t="s">
        <v>3237</v>
      </c>
      <c r="B2025">
        <v>6065</v>
      </c>
      <c r="C2025">
        <v>6096.25</v>
      </c>
      <c r="D2025">
        <v>6035</v>
      </c>
      <c r="E2025">
        <v>6084.75</v>
      </c>
      <c r="G2025" s="2">
        <f t="shared" si="72"/>
        <v>3.2563891178895299E-3</v>
      </c>
      <c r="H2025" s="2">
        <f t="shared" si="73"/>
        <v>1.0149130074565037E-2</v>
      </c>
    </row>
    <row r="2026" spans="1:8" x14ac:dyDescent="0.25">
      <c r="A2026" t="s">
        <v>3236</v>
      </c>
      <c r="B2026">
        <v>6073.5</v>
      </c>
      <c r="C2026">
        <v>6087.5</v>
      </c>
      <c r="D2026">
        <v>6011</v>
      </c>
      <c r="E2026">
        <v>6064.5</v>
      </c>
      <c r="G2026" s="2">
        <f t="shared" si="72"/>
        <v>-1.4818473697209187E-3</v>
      </c>
      <c r="H2026" s="2">
        <f t="shared" si="73"/>
        <v>1.2726667775744469E-2</v>
      </c>
    </row>
    <row r="2027" spans="1:8" x14ac:dyDescent="0.25">
      <c r="A2027" t="s">
        <v>3235</v>
      </c>
      <c r="B2027">
        <v>6064.75</v>
      </c>
      <c r="C2027">
        <v>6092.5</v>
      </c>
      <c r="D2027">
        <v>6057</v>
      </c>
      <c r="E2027">
        <v>6079.5</v>
      </c>
      <c r="G2027" s="2">
        <f t="shared" si="72"/>
        <v>2.4320870604724021E-3</v>
      </c>
      <c r="H2027" s="2">
        <f t="shared" si="73"/>
        <v>5.8609872874360244E-3</v>
      </c>
    </row>
    <row r="2028" spans="1:8" x14ac:dyDescent="0.25">
      <c r="A2028" t="s">
        <v>3234</v>
      </c>
      <c r="B2028">
        <v>6109.5</v>
      </c>
      <c r="C2028">
        <v>6128</v>
      </c>
      <c r="D2028">
        <v>6060.5</v>
      </c>
      <c r="E2028">
        <v>6064.75</v>
      </c>
      <c r="G2028" s="2">
        <f t="shared" si="72"/>
        <v>-7.3246583190113759E-3</v>
      </c>
      <c r="H2028" s="2">
        <f t="shared" si="73"/>
        <v>1.113769490966092E-2</v>
      </c>
    </row>
    <row r="2029" spans="1:8" x14ac:dyDescent="0.25">
      <c r="A2029" t="s">
        <v>3233</v>
      </c>
      <c r="B2029">
        <v>6097.75</v>
      </c>
      <c r="C2029">
        <v>6129.5</v>
      </c>
      <c r="D2029">
        <v>6090.5</v>
      </c>
      <c r="E2029">
        <v>6111</v>
      </c>
      <c r="G2029" s="2">
        <f t="shared" si="72"/>
        <v>2.1729326390881884E-3</v>
      </c>
      <c r="H2029" s="2">
        <f t="shared" si="73"/>
        <v>6.4034151547491995E-3</v>
      </c>
    </row>
    <row r="2030" spans="1:8" x14ac:dyDescent="0.25">
      <c r="A2030" t="s">
        <v>3232</v>
      </c>
      <c r="B2030">
        <v>6121.25</v>
      </c>
      <c r="C2030">
        <v>6121.75</v>
      </c>
      <c r="D2030">
        <v>6051.25</v>
      </c>
      <c r="E2030">
        <v>6097.75</v>
      </c>
      <c r="G2030" s="2">
        <f t="shared" si="72"/>
        <v>-3.839085154176026E-3</v>
      </c>
      <c r="H2030" s="2">
        <f t="shared" si="73"/>
        <v>1.1650485436893204E-2</v>
      </c>
    </row>
    <row r="2031" spans="1:8" x14ac:dyDescent="0.25">
      <c r="A2031" t="s">
        <v>3231</v>
      </c>
      <c r="B2031">
        <v>6122.25</v>
      </c>
      <c r="C2031">
        <v>6132.75</v>
      </c>
      <c r="D2031">
        <v>6108</v>
      </c>
      <c r="E2031">
        <v>6119.25</v>
      </c>
      <c r="G2031" s="2">
        <f t="shared" si="72"/>
        <v>-4.9001592551757935E-4</v>
      </c>
      <c r="H2031" s="2">
        <f t="shared" si="73"/>
        <v>4.0520628683693516E-3</v>
      </c>
    </row>
    <row r="2032" spans="1:8" x14ac:dyDescent="0.25">
      <c r="A2032" t="s">
        <v>3230</v>
      </c>
      <c r="B2032">
        <v>6119.75</v>
      </c>
      <c r="C2032">
        <v>6125.5</v>
      </c>
      <c r="D2032">
        <v>6105</v>
      </c>
      <c r="E2032">
        <v>6123.75</v>
      </c>
      <c r="G2032" s="2">
        <f t="shared" si="72"/>
        <v>6.5362147146533765E-4</v>
      </c>
      <c r="H2032" s="2">
        <f t="shared" si="73"/>
        <v>3.3579033579033577E-3</v>
      </c>
    </row>
    <row r="2033" spans="1:8" x14ac:dyDescent="0.25">
      <c r="A2033" t="s">
        <v>3229</v>
      </c>
      <c r="B2033">
        <v>6101.5</v>
      </c>
      <c r="C2033">
        <v>6121.5</v>
      </c>
      <c r="D2033">
        <v>6098</v>
      </c>
      <c r="E2033">
        <v>6120.25</v>
      </c>
      <c r="G2033" s="2">
        <f t="shared" si="72"/>
        <v>3.0730148324182578E-3</v>
      </c>
      <c r="H2033" s="2">
        <f t="shared" si="73"/>
        <v>3.8537225319776975E-3</v>
      </c>
    </row>
    <row r="2034" spans="1:8" x14ac:dyDescent="0.25">
      <c r="A2034" t="s">
        <v>3228</v>
      </c>
      <c r="B2034">
        <v>6073</v>
      </c>
      <c r="C2034">
        <v>6104</v>
      </c>
      <c r="D2034">
        <v>6068.5</v>
      </c>
      <c r="E2034">
        <v>6099.75</v>
      </c>
      <c r="G2034" s="2">
        <f t="shared" si="72"/>
        <v>4.4047423019924255E-3</v>
      </c>
      <c r="H2034" s="2">
        <f t="shared" si="73"/>
        <v>5.8498805306088824E-3</v>
      </c>
    </row>
    <row r="2035" spans="1:8" x14ac:dyDescent="0.25">
      <c r="A2035" t="s">
        <v>3227</v>
      </c>
      <c r="B2035">
        <v>6083.5</v>
      </c>
      <c r="C2035">
        <v>6097</v>
      </c>
      <c r="D2035">
        <v>6066.5</v>
      </c>
      <c r="E2035">
        <v>6074.75</v>
      </c>
      <c r="G2035" s="2">
        <f t="shared" si="72"/>
        <v>-1.4383167584449742E-3</v>
      </c>
      <c r="H2035" s="2">
        <f t="shared" si="73"/>
        <v>5.0276106486441931E-3</v>
      </c>
    </row>
    <row r="2036" spans="1:8" x14ac:dyDescent="0.25">
      <c r="A2036" t="s">
        <v>3226</v>
      </c>
      <c r="B2036">
        <v>6064.5</v>
      </c>
      <c r="C2036">
        <v>6086</v>
      </c>
      <c r="D2036">
        <v>6053.25</v>
      </c>
      <c r="E2036">
        <v>6082.5</v>
      </c>
      <c r="G2036" s="2">
        <f t="shared" si="72"/>
        <v>2.968093000247341E-3</v>
      </c>
      <c r="H2036" s="2">
        <f t="shared" si="73"/>
        <v>5.4103167719819932E-3</v>
      </c>
    </row>
    <row r="2037" spans="1:8" x14ac:dyDescent="0.25">
      <c r="A2037" t="s">
        <v>3225</v>
      </c>
      <c r="B2037">
        <v>6062.25</v>
      </c>
      <c r="C2037">
        <v>6088.5</v>
      </c>
      <c r="D2037">
        <v>6039</v>
      </c>
      <c r="E2037">
        <v>6065.25</v>
      </c>
      <c r="G2037" s="2">
        <f t="shared" si="72"/>
        <v>4.948657676605221E-4</v>
      </c>
      <c r="H2037" s="2">
        <f t="shared" si="73"/>
        <v>8.1967213114754103E-3</v>
      </c>
    </row>
    <row r="2038" spans="1:8" x14ac:dyDescent="0.25">
      <c r="A2038" t="s">
        <v>3224</v>
      </c>
      <c r="B2038">
        <v>6062.5</v>
      </c>
      <c r="C2038">
        <v>6084</v>
      </c>
      <c r="D2038">
        <v>6054.75</v>
      </c>
      <c r="E2038">
        <v>6064.5</v>
      </c>
      <c r="G2038" s="2">
        <f t="shared" si="72"/>
        <v>3.2989690721649484E-4</v>
      </c>
      <c r="H2038" s="2">
        <f t="shared" si="73"/>
        <v>4.830917874396135E-3</v>
      </c>
    </row>
    <row r="2039" spans="1:8" x14ac:dyDescent="0.25">
      <c r="A2039" t="s">
        <v>3223</v>
      </c>
      <c r="B2039">
        <v>6062.25</v>
      </c>
      <c r="C2039">
        <v>6071.5</v>
      </c>
      <c r="D2039">
        <v>6037.5</v>
      </c>
      <c r="E2039">
        <v>6064.25</v>
      </c>
      <c r="G2039" s="2">
        <f t="shared" si="72"/>
        <v>3.2991051177368137E-4</v>
      </c>
      <c r="H2039" s="2">
        <f t="shared" si="73"/>
        <v>5.6314699792960662E-3</v>
      </c>
    </row>
    <row r="2040" spans="1:8" x14ac:dyDescent="0.25">
      <c r="A2040" t="s">
        <v>3222</v>
      </c>
      <c r="B2040">
        <v>6005</v>
      </c>
      <c r="C2040">
        <v>6068</v>
      </c>
      <c r="D2040">
        <v>6001</v>
      </c>
      <c r="E2040">
        <v>6065.75</v>
      </c>
      <c r="G2040" s="2">
        <f t="shared" si="72"/>
        <v>1.0116569525395504E-2</v>
      </c>
      <c r="H2040" s="2">
        <f t="shared" si="73"/>
        <v>1.1164805865689052E-2</v>
      </c>
    </row>
    <row r="2041" spans="1:8" x14ac:dyDescent="0.25">
      <c r="A2041" t="s">
        <v>3221</v>
      </c>
      <c r="B2041">
        <v>5999</v>
      </c>
      <c r="C2041">
        <v>6015.5</v>
      </c>
      <c r="D2041">
        <v>5979.5</v>
      </c>
      <c r="E2041">
        <v>6004</v>
      </c>
      <c r="G2041" s="2">
        <f t="shared" si="72"/>
        <v>8.33472245374229E-4</v>
      </c>
      <c r="H2041" s="2">
        <f t="shared" si="73"/>
        <v>6.020570281796137E-3</v>
      </c>
    </row>
    <row r="2042" spans="1:8" x14ac:dyDescent="0.25">
      <c r="A2042" t="s">
        <v>3220</v>
      </c>
      <c r="B2042">
        <v>5985.5</v>
      </c>
      <c r="C2042">
        <v>6004.75</v>
      </c>
      <c r="D2042">
        <v>5978.75</v>
      </c>
      <c r="E2042">
        <v>5998</v>
      </c>
      <c r="G2042" s="2">
        <f t="shared" si="72"/>
        <v>2.0883802522763343E-3</v>
      </c>
      <c r="H2042" s="2">
        <f t="shared" si="73"/>
        <v>4.3487351034915325E-3</v>
      </c>
    </row>
    <row r="2043" spans="1:8" x14ac:dyDescent="0.25">
      <c r="A2043" t="s">
        <v>3219</v>
      </c>
      <c r="B2043">
        <v>5984</v>
      </c>
      <c r="C2043">
        <v>6009.75</v>
      </c>
      <c r="D2043">
        <v>5958.5</v>
      </c>
      <c r="E2043">
        <v>5980.5</v>
      </c>
      <c r="G2043" s="2">
        <f t="shared" si="72"/>
        <v>-5.848930481283422E-4</v>
      </c>
      <c r="H2043" s="2">
        <f t="shared" si="73"/>
        <v>8.6011580095661667E-3</v>
      </c>
    </row>
    <row r="2044" spans="1:8" x14ac:dyDescent="0.25">
      <c r="A2044" t="s">
        <v>3218</v>
      </c>
      <c r="B2044">
        <v>5939.25</v>
      </c>
      <c r="C2044">
        <v>5985.5</v>
      </c>
      <c r="D2044">
        <v>5933</v>
      </c>
      <c r="E2044">
        <v>5982.5</v>
      </c>
      <c r="G2044" s="2">
        <f t="shared" si="72"/>
        <v>7.282064233699541E-3</v>
      </c>
      <c r="H2044" s="2">
        <f t="shared" si="73"/>
        <v>8.8488117309961228E-3</v>
      </c>
    </row>
    <row r="2045" spans="1:8" x14ac:dyDescent="0.25">
      <c r="A2045" t="s">
        <v>3217</v>
      </c>
      <c r="B2045">
        <v>5936</v>
      </c>
      <c r="C2045">
        <v>5948.25</v>
      </c>
      <c r="D2045">
        <v>5911.25</v>
      </c>
      <c r="E2045">
        <v>5938.5</v>
      </c>
      <c r="G2045" s="2">
        <f t="shared" si="72"/>
        <v>4.2115902964959571E-4</v>
      </c>
      <c r="H2045" s="2">
        <f t="shared" si="73"/>
        <v>6.2592514273630785E-3</v>
      </c>
    </row>
    <row r="2046" spans="1:8" x14ac:dyDescent="0.25">
      <c r="A2046" t="s">
        <v>3216</v>
      </c>
      <c r="B2046">
        <v>5889.75</v>
      </c>
      <c r="C2046">
        <v>5963</v>
      </c>
      <c r="D2046">
        <v>5886.5</v>
      </c>
      <c r="E2046">
        <v>5941</v>
      </c>
      <c r="G2046" s="2">
        <f t="shared" si="72"/>
        <v>8.7015577910777193E-3</v>
      </c>
      <c r="H2046" s="2">
        <f t="shared" si="73"/>
        <v>1.2995837934256349E-2</v>
      </c>
    </row>
    <row r="2047" spans="1:8" x14ac:dyDescent="0.25">
      <c r="A2047" t="s">
        <v>3215</v>
      </c>
      <c r="B2047">
        <v>5878.75</v>
      </c>
      <c r="C2047">
        <v>5912.5</v>
      </c>
      <c r="D2047">
        <v>5862.75</v>
      </c>
      <c r="E2047">
        <v>5892.5</v>
      </c>
      <c r="G2047" s="2">
        <f t="shared" si="72"/>
        <v>2.338932596215182E-3</v>
      </c>
      <c r="H2047" s="2">
        <f t="shared" si="73"/>
        <v>8.4857788580444335E-3</v>
      </c>
    </row>
    <row r="2048" spans="1:8" x14ac:dyDescent="0.25">
      <c r="A2048" t="s">
        <v>3214</v>
      </c>
      <c r="B2048">
        <v>5930.75</v>
      </c>
      <c r="C2048">
        <v>5954.25</v>
      </c>
      <c r="D2048">
        <v>5842</v>
      </c>
      <c r="E2048">
        <v>5876.5</v>
      </c>
      <c r="G2048" s="2">
        <f t="shared" si="72"/>
        <v>-9.1472410740631449E-3</v>
      </c>
      <c r="H2048" s="2">
        <f t="shared" si="73"/>
        <v>1.921431016775077E-2</v>
      </c>
    </row>
    <row r="2049" spans="1:8" x14ac:dyDescent="0.25">
      <c r="A2049" t="s">
        <v>3213</v>
      </c>
      <c r="B2049">
        <v>5944.25</v>
      </c>
      <c r="C2049">
        <v>5945.5</v>
      </c>
      <c r="D2049">
        <v>5911</v>
      </c>
      <c r="E2049">
        <v>5935.75</v>
      </c>
      <c r="G2049" s="2">
        <f t="shared" si="72"/>
        <v>-1.4299533162299702E-3</v>
      </c>
      <c r="H2049" s="2">
        <f t="shared" si="73"/>
        <v>5.8365758754863814E-3</v>
      </c>
    </row>
    <row r="2050" spans="1:8" x14ac:dyDescent="0.25">
      <c r="A2050" t="s">
        <v>3212</v>
      </c>
      <c r="B2050">
        <v>5976</v>
      </c>
      <c r="C2050">
        <v>5980.25</v>
      </c>
      <c r="D2050">
        <v>5919.25</v>
      </c>
      <c r="E2050">
        <v>5945.25</v>
      </c>
      <c r="G2050" s="2">
        <f t="shared" si="72"/>
        <v>-5.1455823293172689E-3</v>
      </c>
      <c r="H2050" s="2">
        <f t="shared" si="73"/>
        <v>1.0305359631710099E-2</v>
      </c>
    </row>
    <row r="2051" spans="1:8" x14ac:dyDescent="0.25">
      <c r="A2051" t="s">
        <v>3211</v>
      </c>
      <c r="B2051">
        <v>5997</v>
      </c>
      <c r="C2051">
        <v>6000.5</v>
      </c>
      <c r="D2051">
        <v>5930.5</v>
      </c>
      <c r="E2051">
        <v>5978.5</v>
      </c>
      <c r="G2051" s="2">
        <f t="shared" ref="G2051:G2114" si="74" xml:space="preserve"> (E2051-B2051)/B2051</f>
        <v>-3.0848757712189428E-3</v>
      </c>
      <c r="H2051" s="2">
        <f t="shared" ref="H2051:H2114" si="75" xml:space="preserve"> (C2051-D2051) / D2051</f>
        <v>1.1803389258915775E-2</v>
      </c>
    </row>
    <row r="2052" spans="1:8" x14ac:dyDescent="0.25">
      <c r="A2052" t="s">
        <v>3210</v>
      </c>
      <c r="B2052">
        <v>5989.75</v>
      </c>
      <c r="C2052">
        <v>6004.75</v>
      </c>
      <c r="D2052">
        <v>5975</v>
      </c>
      <c r="E2052">
        <v>5997</v>
      </c>
      <c r="G2052" s="2">
        <f t="shared" si="74"/>
        <v>1.2104011018823824E-3</v>
      </c>
      <c r="H2052" s="2">
        <f t="shared" si="75"/>
        <v>4.9790794979079501E-3</v>
      </c>
    </row>
    <row r="2053" spans="1:8" x14ac:dyDescent="0.25">
      <c r="A2053" t="s">
        <v>3209</v>
      </c>
      <c r="B2053">
        <v>5999.25</v>
      </c>
      <c r="C2053">
        <v>6018.25</v>
      </c>
      <c r="D2053">
        <v>5967.25</v>
      </c>
      <c r="E2053">
        <v>5986.75</v>
      </c>
      <c r="G2053" s="2">
        <f t="shared" si="74"/>
        <v>-2.083593782556153E-3</v>
      </c>
      <c r="H2053" s="2">
        <f t="shared" si="75"/>
        <v>8.5466504671331007E-3</v>
      </c>
    </row>
    <row r="2054" spans="1:8" x14ac:dyDescent="0.25">
      <c r="A2054" t="s">
        <v>3208</v>
      </c>
      <c r="B2054">
        <v>5965.25</v>
      </c>
      <c r="C2054">
        <v>5978.25</v>
      </c>
      <c r="D2054">
        <v>5945.25</v>
      </c>
      <c r="E2054">
        <v>5974</v>
      </c>
      <c r="G2054" s="2">
        <f t="shared" si="74"/>
        <v>1.4668287163153262E-3</v>
      </c>
      <c r="H2054" s="2">
        <f t="shared" si="75"/>
        <v>5.550649678314621E-3</v>
      </c>
    </row>
    <row r="2055" spans="1:8" x14ac:dyDescent="0.25">
      <c r="A2055" t="s">
        <v>3207</v>
      </c>
      <c r="B2055">
        <v>6001.75</v>
      </c>
      <c r="C2055">
        <v>6002.5</v>
      </c>
      <c r="D2055">
        <v>5963.5</v>
      </c>
      <c r="E2055">
        <v>5966.25</v>
      </c>
      <c r="G2055" s="2">
        <f t="shared" si="74"/>
        <v>-5.9149414754030077E-3</v>
      </c>
      <c r="H2055" s="2">
        <f t="shared" si="75"/>
        <v>6.5397836840781418E-3</v>
      </c>
    </row>
    <row r="2056" spans="1:8" x14ac:dyDescent="0.25">
      <c r="A2056" t="s">
        <v>3206</v>
      </c>
      <c r="B2056">
        <v>5999</v>
      </c>
      <c r="C2056">
        <v>6005.25</v>
      </c>
      <c r="D2056">
        <v>5975.5</v>
      </c>
      <c r="E2056">
        <v>6002</v>
      </c>
      <c r="G2056" s="2">
        <f t="shared" si="74"/>
        <v>5.0008334722453744E-4</v>
      </c>
      <c r="H2056" s="2">
        <f t="shared" si="75"/>
        <v>4.9786628733997154E-3</v>
      </c>
    </row>
    <row r="2057" spans="1:8" x14ac:dyDescent="0.25">
      <c r="A2057" t="s">
        <v>3205</v>
      </c>
      <c r="B2057">
        <v>5981.25</v>
      </c>
      <c r="C2057">
        <v>6004</v>
      </c>
      <c r="D2057">
        <v>5967.5</v>
      </c>
      <c r="E2057">
        <v>5996.5</v>
      </c>
      <c r="G2057" s="2">
        <f t="shared" si="74"/>
        <v>2.5496342737722048E-3</v>
      </c>
      <c r="H2057" s="2">
        <f t="shared" si="75"/>
        <v>6.11646418098031E-3</v>
      </c>
    </row>
    <row r="2058" spans="1:8" x14ac:dyDescent="0.25">
      <c r="A2058" t="s">
        <v>3204</v>
      </c>
      <c r="B2058">
        <v>5928.75</v>
      </c>
      <c r="C2058">
        <v>5991.75</v>
      </c>
      <c r="D2058">
        <v>5928.75</v>
      </c>
      <c r="E2058">
        <v>5982.5</v>
      </c>
      <c r="G2058" s="2">
        <f t="shared" si="74"/>
        <v>9.065991988193127E-3</v>
      </c>
      <c r="H2058" s="2">
        <f t="shared" si="75"/>
        <v>1.0626185958254269E-2</v>
      </c>
    </row>
    <row r="2059" spans="1:8" x14ac:dyDescent="0.25">
      <c r="A2059" t="s">
        <v>3203</v>
      </c>
      <c r="B2059">
        <v>5969.25</v>
      </c>
      <c r="C2059">
        <v>5972</v>
      </c>
      <c r="D2059">
        <v>5907.5</v>
      </c>
      <c r="E2059">
        <v>5916.25</v>
      </c>
      <c r="G2059" s="2">
        <f t="shared" si="74"/>
        <v>-8.8788373748795914E-3</v>
      </c>
      <c r="H2059" s="2">
        <f t="shared" si="75"/>
        <v>1.0918324164198053E-2</v>
      </c>
    </row>
    <row r="2060" spans="1:8" x14ac:dyDescent="0.25">
      <c r="A2060" t="s">
        <v>3202</v>
      </c>
      <c r="B2060">
        <v>5952</v>
      </c>
      <c r="C2060">
        <v>5981.5</v>
      </c>
      <c r="D2060">
        <v>5932.25</v>
      </c>
      <c r="E2060">
        <v>5970</v>
      </c>
      <c r="G2060" s="2">
        <f t="shared" si="74"/>
        <v>3.0241935483870967E-3</v>
      </c>
      <c r="H2060" s="2">
        <f t="shared" si="75"/>
        <v>8.3020776265329346E-3</v>
      </c>
    </row>
    <row r="2061" spans="1:8" x14ac:dyDescent="0.25">
      <c r="A2061" t="s">
        <v>3201</v>
      </c>
      <c r="B2061">
        <v>5943.5</v>
      </c>
      <c r="C2061">
        <v>5965.75</v>
      </c>
      <c r="D2061">
        <v>5909.25</v>
      </c>
      <c r="E2061">
        <v>5955</v>
      </c>
      <c r="G2061" s="2">
        <f t="shared" si="74"/>
        <v>1.9348868511819635E-3</v>
      </c>
      <c r="H2061" s="2">
        <f t="shared" si="75"/>
        <v>9.561281042433473E-3</v>
      </c>
    </row>
    <row r="2062" spans="1:8" x14ac:dyDescent="0.25">
      <c r="A2062" t="s">
        <v>3200</v>
      </c>
      <c r="B2062">
        <v>5956.5</v>
      </c>
      <c r="C2062">
        <v>5984.75</v>
      </c>
      <c r="D2062">
        <v>5889.5</v>
      </c>
      <c r="E2062">
        <v>5939.25</v>
      </c>
      <c r="G2062" s="2">
        <f t="shared" si="74"/>
        <v>-2.8959959707882147E-3</v>
      </c>
      <c r="H2062" s="2">
        <f t="shared" si="75"/>
        <v>1.6172849987265474E-2</v>
      </c>
    </row>
    <row r="2063" spans="1:8" x14ac:dyDescent="0.25">
      <c r="A2063" t="s">
        <v>3199</v>
      </c>
      <c r="B2063">
        <v>5994</v>
      </c>
      <c r="C2063">
        <v>6019.75</v>
      </c>
      <c r="D2063">
        <v>5973.25</v>
      </c>
      <c r="E2063">
        <v>5988.25</v>
      </c>
      <c r="G2063" s="2">
        <f t="shared" si="74"/>
        <v>-9.5929262595929258E-4</v>
      </c>
      <c r="H2063" s="2">
        <f t="shared" si="75"/>
        <v>7.7847068178964552E-3</v>
      </c>
    </row>
    <row r="2064" spans="1:8" x14ac:dyDescent="0.25">
      <c r="A2064" t="s">
        <v>3198</v>
      </c>
      <c r="B2064">
        <v>5936.25</v>
      </c>
      <c r="C2064">
        <v>5998</v>
      </c>
      <c r="D2064">
        <v>5932.5</v>
      </c>
      <c r="E2064">
        <v>5990.75</v>
      </c>
      <c r="G2064" s="2">
        <f t="shared" si="74"/>
        <v>9.1808801853021683E-3</v>
      </c>
      <c r="H2064" s="2">
        <f t="shared" si="75"/>
        <v>1.1040876527602191E-2</v>
      </c>
    </row>
    <row r="2065" spans="1:8" x14ac:dyDescent="0.25">
      <c r="A2065" t="s">
        <v>3197</v>
      </c>
      <c r="B2065">
        <v>5869.75</v>
      </c>
      <c r="C2065">
        <v>5944</v>
      </c>
      <c r="D2065">
        <v>5862.5</v>
      </c>
      <c r="E2065">
        <v>5935</v>
      </c>
      <c r="G2065" s="2">
        <f t="shared" si="74"/>
        <v>1.1116316708548065E-2</v>
      </c>
      <c r="H2065" s="2">
        <f t="shared" si="75"/>
        <v>1.3901918976545842E-2</v>
      </c>
    </row>
    <row r="2066" spans="1:8" x14ac:dyDescent="0.25">
      <c r="A2066" t="s">
        <v>3196</v>
      </c>
      <c r="B2066">
        <v>5820</v>
      </c>
      <c r="C2066">
        <v>5875.5</v>
      </c>
      <c r="D2066">
        <v>5777.25</v>
      </c>
      <c r="E2066">
        <v>5869.75</v>
      </c>
      <c r="G2066" s="2">
        <f t="shared" si="74"/>
        <v>8.5481099656357397E-3</v>
      </c>
      <c r="H2066" s="2">
        <f t="shared" si="75"/>
        <v>1.7006361157990393E-2</v>
      </c>
    </row>
    <row r="2067" spans="1:8" x14ac:dyDescent="0.25">
      <c r="A2067" t="s">
        <v>3195</v>
      </c>
      <c r="B2067">
        <v>5819.75</v>
      </c>
      <c r="C2067">
        <v>5856</v>
      </c>
      <c r="D2067">
        <v>5801.25</v>
      </c>
      <c r="E2067">
        <v>5844.75</v>
      </c>
      <c r="G2067" s="2">
        <f t="shared" si="74"/>
        <v>4.2957171699815281E-3</v>
      </c>
      <c r="H2067" s="2">
        <f t="shared" si="75"/>
        <v>9.4376212023270841E-3</v>
      </c>
    </row>
    <row r="2068" spans="1:8" x14ac:dyDescent="0.25">
      <c r="A2068" t="s">
        <v>3194</v>
      </c>
      <c r="B2068">
        <v>5845.25</v>
      </c>
      <c r="C2068">
        <v>5874</v>
      </c>
      <c r="D2068">
        <v>5816.5</v>
      </c>
      <c r="E2068">
        <v>5825</v>
      </c>
      <c r="G2068" s="2">
        <f t="shared" si="74"/>
        <v>-3.4643513964330011E-3</v>
      </c>
      <c r="H2068" s="2">
        <f t="shared" si="75"/>
        <v>9.8856700765064896E-3</v>
      </c>
    </row>
    <row r="2069" spans="1:8" x14ac:dyDescent="0.25">
      <c r="A2069" t="s">
        <v>3193</v>
      </c>
      <c r="B2069">
        <v>5845.75</v>
      </c>
      <c r="C2069">
        <v>5874.25</v>
      </c>
      <c r="D2069">
        <v>5803.25</v>
      </c>
      <c r="E2069">
        <v>5840.5</v>
      </c>
      <c r="G2069" s="2">
        <f t="shared" si="74"/>
        <v>-8.9808835478766627E-4</v>
      </c>
      <c r="H2069" s="2">
        <f t="shared" si="75"/>
        <v>1.2234523758238918E-2</v>
      </c>
    </row>
    <row r="2070" spans="1:8" x14ac:dyDescent="0.25">
      <c r="A2070" t="s">
        <v>3192</v>
      </c>
      <c r="B2070">
        <v>5878.25</v>
      </c>
      <c r="C2070">
        <v>5884</v>
      </c>
      <c r="D2070">
        <v>5841.5</v>
      </c>
      <c r="E2070">
        <v>5848</v>
      </c>
      <c r="G2070" s="2">
        <f t="shared" si="74"/>
        <v>-5.1460893973546548E-3</v>
      </c>
      <c r="H2070" s="2">
        <f t="shared" si="75"/>
        <v>7.2755285457502357E-3</v>
      </c>
    </row>
    <row r="2071" spans="1:8" x14ac:dyDescent="0.25">
      <c r="A2071" t="s">
        <v>3191</v>
      </c>
      <c r="B2071">
        <v>5795.25</v>
      </c>
      <c r="C2071">
        <v>5882.25</v>
      </c>
      <c r="D2071">
        <v>5794.25</v>
      </c>
      <c r="E2071">
        <v>5878.5</v>
      </c>
      <c r="G2071" s="2">
        <f t="shared" si="74"/>
        <v>1.4365212889866702E-2</v>
      </c>
      <c r="H2071" s="2">
        <f t="shared" si="75"/>
        <v>1.5187470336971999E-2</v>
      </c>
    </row>
    <row r="2072" spans="1:8" x14ac:dyDescent="0.25">
      <c r="A2072" t="s">
        <v>3190</v>
      </c>
      <c r="B2072">
        <v>5805</v>
      </c>
      <c r="C2072">
        <v>5816.75</v>
      </c>
      <c r="D2072">
        <v>5752.25</v>
      </c>
      <c r="E2072">
        <v>5794</v>
      </c>
      <c r="G2072" s="2">
        <f t="shared" si="74"/>
        <v>-1.8949181739879415E-3</v>
      </c>
      <c r="H2072" s="2">
        <f t="shared" si="75"/>
        <v>1.1213003607284106E-2</v>
      </c>
    </row>
    <row r="2073" spans="1:8" x14ac:dyDescent="0.25">
      <c r="A2073" t="s">
        <v>3189</v>
      </c>
      <c r="B2073">
        <v>5792.25</v>
      </c>
      <c r="C2073">
        <v>5835</v>
      </c>
      <c r="D2073">
        <v>5772.5</v>
      </c>
      <c r="E2073">
        <v>5801.25</v>
      </c>
      <c r="G2073" s="2">
        <f t="shared" si="74"/>
        <v>1.5538003366567395E-3</v>
      </c>
      <c r="H2073" s="2">
        <f t="shared" si="75"/>
        <v>1.0827197921177999E-2</v>
      </c>
    </row>
    <row r="2074" spans="1:8" x14ac:dyDescent="0.25">
      <c r="A2074" t="s">
        <v>3188</v>
      </c>
      <c r="B2074">
        <v>5920</v>
      </c>
      <c r="C2074">
        <v>5923.75</v>
      </c>
      <c r="D2074">
        <v>5786.5</v>
      </c>
      <c r="E2074">
        <v>5800.25</v>
      </c>
      <c r="G2074" s="2">
        <f t="shared" si="74"/>
        <v>-2.0228040540540542E-2</v>
      </c>
      <c r="H2074" s="2">
        <f t="shared" si="75"/>
        <v>2.3719001123304242E-2</v>
      </c>
    </row>
    <row r="2075" spans="1:8" x14ac:dyDescent="0.25">
      <c r="A2075" t="s">
        <v>3187</v>
      </c>
      <c r="B2075">
        <v>5915.25</v>
      </c>
      <c r="C2075">
        <v>5949.5</v>
      </c>
      <c r="D2075">
        <v>5902</v>
      </c>
      <c r="E2075">
        <v>5923.5</v>
      </c>
      <c r="G2075" s="2">
        <f t="shared" si="74"/>
        <v>1.3947001394700139E-3</v>
      </c>
      <c r="H2075" s="2">
        <f t="shared" si="75"/>
        <v>8.0481192815994584E-3</v>
      </c>
    </row>
    <row r="2076" spans="1:8" x14ac:dyDescent="0.25">
      <c r="A2076" t="s">
        <v>3186</v>
      </c>
      <c r="B2076">
        <v>5913.5</v>
      </c>
      <c r="C2076">
        <v>5945</v>
      </c>
      <c r="D2076">
        <v>5895.5</v>
      </c>
      <c r="E2076">
        <v>5912</v>
      </c>
      <c r="G2076" s="2">
        <f t="shared" si="74"/>
        <v>-2.536568867844762E-4</v>
      </c>
      <c r="H2076" s="2">
        <f t="shared" si="75"/>
        <v>8.3962344160800617E-3</v>
      </c>
    </row>
    <row r="2077" spans="1:8" x14ac:dyDescent="0.25">
      <c r="A2077" t="s">
        <v>3185</v>
      </c>
      <c r="B2077">
        <v>5837.25</v>
      </c>
      <c r="C2077">
        <v>5916.75</v>
      </c>
      <c r="D2077">
        <v>5837.25</v>
      </c>
      <c r="E2077">
        <v>5910</v>
      </c>
      <c r="G2077" s="2">
        <f t="shared" si="74"/>
        <v>1.2463060516510343E-2</v>
      </c>
      <c r="H2077" s="2">
        <f t="shared" si="75"/>
        <v>1.3619426956186561E-2</v>
      </c>
    </row>
    <row r="2078" spans="1:8" x14ac:dyDescent="0.25">
      <c r="A2078" t="s">
        <v>3184</v>
      </c>
      <c r="B2078">
        <v>5769</v>
      </c>
      <c r="C2078">
        <v>5845.75</v>
      </c>
      <c r="D2078">
        <v>5761</v>
      </c>
      <c r="E2078">
        <v>5838.25</v>
      </c>
      <c r="G2078" s="2">
        <f t="shared" si="74"/>
        <v>1.2003813485872768E-2</v>
      </c>
      <c r="H2078" s="2">
        <f t="shared" si="75"/>
        <v>1.4710987675750738E-2</v>
      </c>
    </row>
    <row r="2079" spans="1:8" x14ac:dyDescent="0.25">
      <c r="A2079" t="s">
        <v>3183</v>
      </c>
      <c r="B2079">
        <v>5922.5</v>
      </c>
      <c r="C2079">
        <v>5923</v>
      </c>
      <c r="D2079">
        <v>5767.25</v>
      </c>
      <c r="E2079">
        <v>5789.75</v>
      </c>
      <c r="G2079" s="2">
        <f t="shared" si="74"/>
        <v>-2.2414520894892358E-2</v>
      </c>
      <c r="H2079" s="2">
        <f t="shared" si="75"/>
        <v>2.7005938705622262E-2</v>
      </c>
    </row>
    <row r="2080" spans="1:8" x14ac:dyDescent="0.25">
      <c r="A2080" t="s">
        <v>3182</v>
      </c>
      <c r="B2080">
        <v>5913.25</v>
      </c>
      <c r="C2080">
        <v>5924.5</v>
      </c>
      <c r="D2080">
        <v>5861.75</v>
      </c>
      <c r="E2080">
        <v>5922.5</v>
      </c>
      <c r="G2080" s="2">
        <f t="shared" si="74"/>
        <v>1.5642836003889569E-3</v>
      </c>
      <c r="H2080" s="2">
        <f t="shared" si="75"/>
        <v>1.0704994242333774E-2</v>
      </c>
    </row>
    <row r="2081" spans="1:8" x14ac:dyDescent="0.25">
      <c r="A2081" t="s">
        <v>3181</v>
      </c>
      <c r="B2081">
        <v>5935</v>
      </c>
      <c r="C2081">
        <v>5972.75</v>
      </c>
      <c r="D2081">
        <v>5907.5</v>
      </c>
      <c r="E2081">
        <v>5918</v>
      </c>
      <c r="G2081" s="2">
        <f t="shared" si="74"/>
        <v>-2.8643639427127212E-3</v>
      </c>
      <c r="H2081" s="2">
        <f t="shared" si="75"/>
        <v>1.1045281421921287E-2</v>
      </c>
    </row>
    <row r="2082" spans="1:8" x14ac:dyDescent="0.25">
      <c r="A2082" t="s">
        <v>3180</v>
      </c>
      <c r="B2082">
        <v>5900</v>
      </c>
      <c r="C2082">
        <v>5937.75</v>
      </c>
      <c r="D2082">
        <v>5898</v>
      </c>
      <c r="E2082">
        <v>5934</v>
      </c>
      <c r="G2082" s="2">
        <f t="shared" si="74"/>
        <v>5.7627118644067799E-3</v>
      </c>
      <c r="H2082" s="2">
        <f t="shared" si="75"/>
        <v>6.7395727365208548E-3</v>
      </c>
    </row>
    <row r="2083" spans="1:8" x14ac:dyDescent="0.25">
      <c r="A2083" t="s">
        <v>3179</v>
      </c>
      <c r="B2083">
        <v>5889</v>
      </c>
      <c r="C2083">
        <v>5912</v>
      </c>
      <c r="D2083">
        <v>5874.25</v>
      </c>
      <c r="E2083">
        <v>5898</v>
      </c>
      <c r="G2083" s="2">
        <f t="shared" si="74"/>
        <v>1.5282730514518594E-3</v>
      </c>
      <c r="H2083" s="2">
        <f t="shared" si="75"/>
        <v>6.4263523002936543E-3</v>
      </c>
    </row>
    <row r="2084" spans="1:8" x14ac:dyDescent="0.25">
      <c r="A2084" t="s">
        <v>3178</v>
      </c>
      <c r="B2084">
        <v>5911.25</v>
      </c>
      <c r="C2084">
        <v>5924.5</v>
      </c>
      <c r="D2084">
        <v>5877.25</v>
      </c>
      <c r="E2084">
        <v>5890</v>
      </c>
      <c r="G2084" s="2">
        <f t="shared" si="74"/>
        <v>-3.5948403467963631E-3</v>
      </c>
      <c r="H2084" s="2">
        <f t="shared" si="75"/>
        <v>8.0394742439065889E-3</v>
      </c>
    </row>
    <row r="2085" spans="1:8" x14ac:dyDescent="0.25">
      <c r="A2085" t="s">
        <v>3177</v>
      </c>
      <c r="B2085">
        <v>5933</v>
      </c>
      <c r="C2085">
        <v>5947.5</v>
      </c>
      <c r="D2085">
        <v>5856.25</v>
      </c>
      <c r="E2085">
        <v>5910.75</v>
      </c>
      <c r="G2085" s="2">
        <f t="shared" si="74"/>
        <v>-3.7502106859935952E-3</v>
      </c>
      <c r="H2085" s="2">
        <f t="shared" si="75"/>
        <v>1.5581643543223053E-2</v>
      </c>
    </row>
    <row r="2086" spans="1:8" x14ac:dyDescent="0.25">
      <c r="A2086" t="s">
        <v>3176</v>
      </c>
      <c r="B2086">
        <v>5884.5</v>
      </c>
      <c r="C2086">
        <v>5931.25</v>
      </c>
      <c r="D2086">
        <v>5875.5</v>
      </c>
      <c r="E2086">
        <v>5889.25</v>
      </c>
      <c r="G2086" s="2">
        <f t="shared" si="74"/>
        <v>8.072053700399354E-4</v>
      </c>
      <c r="H2086" s="2">
        <f t="shared" si="75"/>
        <v>9.4885541656029269E-3</v>
      </c>
    </row>
    <row r="2087" spans="1:8" x14ac:dyDescent="0.25">
      <c r="A2087" t="s">
        <v>3175</v>
      </c>
      <c r="B2087">
        <v>5910</v>
      </c>
      <c r="C2087">
        <v>5933.5</v>
      </c>
      <c r="D2087">
        <v>5870.25</v>
      </c>
      <c r="E2087">
        <v>5882.5</v>
      </c>
      <c r="G2087" s="2">
        <f t="shared" si="74"/>
        <v>-4.6531302876480539E-3</v>
      </c>
      <c r="H2087" s="2">
        <f t="shared" si="75"/>
        <v>1.0774668881223116E-2</v>
      </c>
    </row>
    <row r="2088" spans="1:8" x14ac:dyDescent="0.25">
      <c r="A2088" t="s">
        <v>3174</v>
      </c>
      <c r="B2088">
        <v>5909</v>
      </c>
      <c r="C2088">
        <v>5918.25</v>
      </c>
      <c r="D2088">
        <v>5850</v>
      </c>
      <c r="E2088">
        <v>5910.25</v>
      </c>
      <c r="G2088" s="2">
        <f t="shared" si="74"/>
        <v>2.115417160264004E-4</v>
      </c>
      <c r="H2088" s="2">
        <f t="shared" si="75"/>
        <v>1.1666666666666667E-2</v>
      </c>
    </row>
    <row r="2089" spans="1:8" x14ac:dyDescent="0.25">
      <c r="A2089" t="s">
        <v>3173</v>
      </c>
      <c r="B2089">
        <v>5961</v>
      </c>
      <c r="C2089">
        <v>5995.75</v>
      </c>
      <c r="D2089">
        <v>5844.75</v>
      </c>
      <c r="E2089">
        <v>5909.5</v>
      </c>
      <c r="G2089" s="2">
        <f t="shared" si="74"/>
        <v>-8.6394900184532802E-3</v>
      </c>
      <c r="H2089" s="2">
        <f t="shared" si="75"/>
        <v>2.5835151204072031E-2</v>
      </c>
    </row>
    <row r="2090" spans="1:8" x14ac:dyDescent="0.25">
      <c r="A2090" t="s">
        <v>3172</v>
      </c>
      <c r="B2090">
        <v>5933.75</v>
      </c>
      <c r="C2090">
        <v>5958</v>
      </c>
      <c r="D2090">
        <v>5927</v>
      </c>
      <c r="E2090">
        <v>5948</v>
      </c>
      <c r="G2090" s="2">
        <f t="shared" si="74"/>
        <v>2.4015167474194226E-3</v>
      </c>
      <c r="H2090" s="2">
        <f t="shared" si="75"/>
        <v>5.230302007761093E-3</v>
      </c>
    </row>
    <row r="2091" spans="1:8" x14ac:dyDescent="0.25">
      <c r="A2091" t="s">
        <v>3171</v>
      </c>
      <c r="B2091">
        <v>5925.25</v>
      </c>
      <c r="C2091">
        <v>5946.25</v>
      </c>
      <c r="D2091">
        <v>5915.75</v>
      </c>
      <c r="E2091">
        <v>5933.75</v>
      </c>
      <c r="G2091" s="2">
        <f t="shared" si="74"/>
        <v>1.4345386270621493E-3</v>
      </c>
      <c r="H2091" s="2">
        <f t="shared" si="75"/>
        <v>5.155728352279931E-3</v>
      </c>
    </row>
    <row r="2092" spans="1:8" x14ac:dyDescent="0.25">
      <c r="A2092" t="s">
        <v>3170</v>
      </c>
      <c r="B2092">
        <v>5919.25</v>
      </c>
      <c r="C2092">
        <v>5954.75</v>
      </c>
      <c r="D2092">
        <v>5905</v>
      </c>
      <c r="E2092">
        <v>5934</v>
      </c>
      <c r="G2092" s="2">
        <f t="shared" si="74"/>
        <v>2.491869747011868E-3</v>
      </c>
      <c r="H2092" s="2">
        <f t="shared" si="75"/>
        <v>8.4250635055038107E-3</v>
      </c>
    </row>
    <row r="2093" spans="1:8" x14ac:dyDescent="0.25">
      <c r="A2093" t="s">
        <v>3169</v>
      </c>
      <c r="B2093">
        <v>5930.75</v>
      </c>
      <c r="C2093">
        <v>5931.25</v>
      </c>
      <c r="D2093">
        <v>5890.5</v>
      </c>
      <c r="E2093">
        <v>5918.75</v>
      </c>
      <c r="G2093" s="2">
        <f t="shared" si="74"/>
        <v>-2.0233528643088987E-3</v>
      </c>
      <c r="H2093" s="2">
        <f t="shared" si="75"/>
        <v>6.9179186826245648E-3</v>
      </c>
    </row>
    <row r="2094" spans="1:8" x14ac:dyDescent="0.25">
      <c r="A2094" t="s">
        <v>3168</v>
      </c>
      <c r="B2094">
        <v>5919.5</v>
      </c>
      <c r="C2094">
        <v>5938.5</v>
      </c>
      <c r="D2094">
        <v>5897</v>
      </c>
      <c r="E2094">
        <v>5925.25</v>
      </c>
      <c r="G2094" s="2">
        <f t="shared" si="74"/>
        <v>9.7136582481628512E-4</v>
      </c>
      <c r="H2094" s="2">
        <f t="shared" si="75"/>
        <v>7.037476683059183E-3</v>
      </c>
    </row>
    <row r="2095" spans="1:8" x14ac:dyDescent="0.25">
      <c r="A2095" t="s">
        <v>3167</v>
      </c>
      <c r="B2095">
        <v>5895.5</v>
      </c>
      <c r="C2095">
        <v>5925</v>
      </c>
      <c r="D2095">
        <v>5889</v>
      </c>
      <c r="E2095">
        <v>5918.25</v>
      </c>
      <c r="G2095" s="2">
        <f t="shared" si="74"/>
        <v>3.858875413450937E-3</v>
      </c>
      <c r="H2095" s="2">
        <f t="shared" si="75"/>
        <v>6.1130922058074376E-3</v>
      </c>
    </row>
    <row r="2096" spans="1:8" x14ac:dyDescent="0.25">
      <c r="A2096" t="s">
        <v>3166</v>
      </c>
      <c r="B2096">
        <v>5858.25</v>
      </c>
      <c r="C2096">
        <v>5898.5</v>
      </c>
      <c r="D2096">
        <v>5820.25</v>
      </c>
      <c r="E2096">
        <v>5882.75</v>
      </c>
      <c r="G2096" s="2">
        <f t="shared" si="74"/>
        <v>4.1821363035036063E-3</v>
      </c>
      <c r="H2096" s="2">
        <f t="shared" si="75"/>
        <v>1.3444439671835402E-2</v>
      </c>
    </row>
    <row r="2097" spans="1:8" x14ac:dyDescent="0.25">
      <c r="A2097" t="s">
        <v>3165</v>
      </c>
      <c r="B2097">
        <v>5843.5</v>
      </c>
      <c r="C2097">
        <v>5863.75</v>
      </c>
      <c r="D2097">
        <v>5831.25</v>
      </c>
      <c r="E2097">
        <v>5855</v>
      </c>
      <c r="G2097" s="2">
        <f t="shared" si="74"/>
        <v>1.9679986309574741E-3</v>
      </c>
      <c r="H2097" s="2">
        <f t="shared" si="75"/>
        <v>5.5734190782422291E-3</v>
      </c>
    </row>
    <row r="2098" spans="1:8" x14ac:dyDescent="0.25">
      <c r="A2098" t="s">
        <v>3164</v>
      </c>
      <c r="B2098">
        <v>5799.5</v>
      </c>
      <c r="C2098">
        <v>5847.75</v>
      </c>
      <c r="D2098">
        <v>5787.75</v>
      </c>
      <c r="E2098">
        <v>5843.25</v>
      </c>
      <c r="G2098" s="2">
        <f t="shared" si="74"/>
        <v>7.5437537718768856E-3</v>
      </c>
      <c r="H2098" s="2">
        <f t="shared" si="75"/>
        <v>1.0366722819748608E-2</v>
      </c>
    </row>
    <row r="2099" spans="1:8" x14ac:dyDescent="0.25">
      <c r="A2099" t="s">
        <v>3163</v>
      </c>
      <c r="B2099">
        <v>5786.75</v>
      </c>
      <c r="C2099">
        <v>5812</v>
      </c>
      <c r="D2099">
        <v>5777.25</v>
      </c>
      <c r="E2099">
        <v>5797.5</v>
      </c>
      <c r="G2099" s="2">
        <f t="shared" si="74"/>
        <v>1.8576921415302198E-3</v>
      </c>
      <c r="H2099" s="2">
        <f t="shared" si="75"/>
        <v>6.0149725215284085E-3</v>
      </c>
    </row>
    <row r="2100" spans="1:8" x14ac:dyDescent="0.25">
      <c r="A2100" t="s">
        <v>3162</v>
      </c>
      <c r="B2100">
        <v>5719.5</v>
      </c>
      <c r="C2100">
        <v>5790</v>
      </c>
      <c r="D2100">
        <v>5712.75</v>
      </c>
      <c r="E2100">
        <v>5785.75</v>
      </c>
      <c r="G2100" s="2">
        <f t="shared" si="74"/>
        <v>1.1583180347932511E-2</v>
      </c>
      <c r="H2100" s="2">
        <f t="shared" si="75"/>
        <v>1.3522384140737823E-2</v>
      </c>
    </row>
    <row r="2101" spans="1:8" x14ac:dyDescent="0.25">
      <c r="A2101" t="s">
        <v>3161</v>
      </c>
      <c r="B2101">
        <v>5692</v>
      </c>
      <c r="C2101">
        <v>5722.5</v>
      </c>
      <c r="D2101">
        <v>5667.5</v>
      </c>
      <c r="E2101">
        <v>5720</v>
      </c>
      <c r="G2101" s="2">
        <f t="shared" si="74"/>
        <v>4.9191848208011242E-3</v>
      </c>
      <c r="H2101" s="2">
        <f t="shared" si="75"/>
        <v>9.7044552271724743E-3</v>
      </c>
    </row>
    <row r="2102" spans="1:8" x14ac:dyDescent="0.25">
      <c r="A2102" t="s">
        <v>3160</v>
      </c>
      <c r="B2102">
        <v>5663</v>
      </c>
      <c r="C2102">
        <v>5711.5</v>
      </c>
      <c r="D2102">
        <v>5650</v>
      </c>
      <c r="E2102">
        <v>5694</v>
      </c>
      <c r="G2102" s="2">
        <f t="shared" si="74"/>
        <v>5.4741303196185771E-3</v>
      </c>
      <c r="H2102" s="2">
        <f t="shared" si="75"/>
        <v>1.088495575221239E-2</v>
      </c>
    </row>
    <row r="2103" spans="1:8" x14ac:dyDescent="0.25">
      <c r="A2103" t="s">
        <v>3159</v>
      </c>
      <c r="B2103">
        <v>5598.5</v>
      </c>
      <c r="C2103">
        <v>5676.5</v>
      </c>
      <c r="D2103">
        <v>5591.5</v>
      </c>
      <c r="E2103">
        <v>5655.75</v>
      </c>
      <c r="G2103" s="2">
        <f t="shared" si="74"/>
        <v>1.0225953380369742E-2</v>
      </c>
      <c r="H2103" s="2">
        <f t="shared" si="75"/>
        <v>1.5201645354556023E-2</v>
      </c>
    </row>
    <row r="2104" spans="1:8" x14ac:dyDescent="0.25">
      <c r="A2104" t="s">
        <v>3158</v>
      </c>
      <c r="B2104">
        <v>5650.5</v>
      </c>
      <c r="C2104">
        <v>5652.75</v>
      </c>
      <c r="D2104">
        <v>5580</v>
      </c>
      <c r="E2104">
        <v>5596.75</v>
      </c>
      <c r="G2104" s="2">
        <f t="shared" si="74"/>
        <v>-9.512432528094859E-3</v>
      </c>
      <c r="H2104" s="2">
        <f t="shared" si="75"/>
        <v>1.303763440860215E-2</v>
      </c>
    </row>
    <row r="2105" spans="1:8" x14ac:dyDescent="0.25">
      <c r="A2105" t="s">
        <v>3157</v>
      </c>
      <c r="B2105">
        <v>5591.25</v>
      </c>
      <c r="C2105">
        <v>5667.75</v>
      </c>
      <c r="D2105">
        <v>5560.25</v>
      </c>
      <c r="E2105">
        <v>5651.5</v>
      </c>
      <c r="G2105" s="2">
        <f t="shared" si="74"/>
        <v>1.0775765705343171E-2</v>
      </c>
      <c r="H2105" s="2">
        <f t="shared" si="75"/>
        <v>1.9333663054718762E-2</v>
      </c>
    </row>
    <row r="2106" spans="1:8" x14ac:dyDescent="0.25">
      <c r="A2106" t="s">
        <v>3156</v>
      </c>
      <c r="B2106">
        <v>5658</v>
      </c>
      <c r="C2106">
        <v>5690.75</v>
      </c>
      <c r="D2106">
        <v>5581.25</v>
      </c>
      <c r="E2106">
        <v>5589.25</v>
      </c>
      <c r="G2106" s="2">
        <f t="shared" si="74"/>
        <v>-1.2150936726758573E-2</v>
      </c>
      <c r="H2106" s="2">
        <f t="shared" si="75"/>
        <v>1.9619260918253081E-2</v>
      </c>
    </row>
    <row r="2107" spans="1:8" x14ac:dyDescent="0.25">
      <c r="A2107" t="s">
        <v>3155</v>
      </c>
      <c r="B2107">
        <v>5648.25</v>
      </c>
      <c r="C2107">
        <v>5686.5</v>
      </c>
      <c r="D2107">
        <v>5623.5</v>
      </c>
      <c r="E2107">
        <v>5652.75</v>
      </c>
      <c r="G2107" s="2">
        <f t="shared" si="74"/>
        <v>7.9670694462886731E-4</v>
      </c>
      <c r="H2107" s="2">
        <f t="shared" si="75"/>
        <v>1.1202987463323552E-2</v>
      </c>
    </row>
    <row r="2108" spans="1:8" x14ac:dyDescent="0.25">
      <c r="A2108" t="s">
        <v>3154</v>
      </c>
      <c r="B2108">
        <v>5766.25</v>
      </c>
      <c r="C2108">
        <v>5776</v>
      </c>
      <c r="D2108">
        <v>5601</v>
      </c>
      <c r="E2108">
        <v>5653</v>
      </c>
      <c r="G2108" s="2">
        <f t="shared" si="74"/>
        <v>-1.9640147409494907E-2</v>
      </c>
      <c r="H2108" s="2">
        <f t="shared" si="75"/>
        <v>3.1244420639171575E-2</v>
      </c>
    </row>
    <row r="2109" spans="1:8" x14ac:dyDescent="0.25">
      <c r="A2109" t="s">
        <v>3153</v>
      </c>
      <c r="B2109">
        <v>5673.75</v>
      </c>
      <c r="C2109">
        <v>5768.75</v>
      </c>
      <c r="D2109">
        <v>5632</v>
      </c>
      <c r="E2109">
        <v>5763.5</v>
      </c>
      <c r="G2109" s="2">
        <f t="shared" si="74"/>
        <v>1.5818462216347213E-2</v>
      </c>
      <c r="H2109" s="2">
        <f t="shared" si="75"/>
        <v>2.4280894886363636E-2</v>
      </c>
    </row>
    <row r="2110" spans="1:8" x14ac:dyDescent="0.25">
      <c r="A2110" t="s">
        <v>3152</v>
      </c>
      <c r="B2110">
        <v>5780.75</v>
      </c>
      <c r="C2110">
        <v>5784</v>
      </c>
      <c r="D2110">
        <v>5669</v>
      </c>
      <c r="E2110">
        <v>5676.5</v>
      </c>
      <c r="G2110" s="2">
        <f t="shared" si="74"/>
        <v>-1.8033992129048999E-2</v>
      </c>
      <c r="H2110" s="2">
        <f t="shared" si="75"/>
        <v>2.0285764685129652E-2</v>
      </c>
    </row>
    <row r="2111" spans="1:8" x14ac:dyDescent="0.25">
      <c r="A2111" t="s">
        <v>3151</v>
      </c>
      <c r="B2111">
        <v>5803</v>
      </c>
      <c r="C2111">
        <v>5852</v>
      </c>
      <c r="D2111">
        <v>5768</v>
      </c>
      <c r="E2111">
        <v>5778.25</v>
      </c>
      <c r="G2111" s="2">
        <f t="shared" si="74"/>
        <v>-4.2650353265552303E-3</v>
      </c>
      <c r="H2111" s="2">
        <f t="shared" si="75"/>
        <v>1.4563106796116505E-2</v>
      </c>
    </row>
    <row r="2112" spans="1:8" x14ac:dyDescent="0.25">
      <c r="A2112" t="s">
        <v>3150</v>
      </c>
      <c r="B2112">
        <v>5785.5</v>
      </c>
      <c r="C2112">
        <v>5815.5</v>
      </c>
      <c r="D2112">
        <v>5763</v>
      </c>
      <c r="E2112">
        <v>5812.25</v>
      </c>
      <c r="G2112" s="2">
        <f t="shared" si="74"/>
        <v>4.6236280356062569E-3</v>
      </c>
      <c r="H2112" s="2">
        <f t="shared" si="75"/>
        <v>9.1098386257157729E-3</v>
      </c>
    </row>
    <row r="2113" spans="1:8" x14ac:dyDescent="0.25">
      <c r="A2113" t="s">
        <v>3149</v>
      </c>
      <c r="B2113">
        <v>5793.25</v>
      </c>
      <c r="C2113">
        <v>5814.5</v>
      </c>
      <c r="D2113">
        <v>5770.75</v>
      </c>
      <c r="E2113">
        <v>5785.75</v>
      </c>
      <c r="G2113" s="2">
        <f t="shared" si="74"/>
        <v>-1.2946101065895654E-3</v>
      </c>
      <c r="H2113" s="2">
        <f t="shared" si="75"/>
        <v>7.5813369146124857E-3</v>
      </c>
    </row>
    <row r="2114" spans="1:8" x14ac:dyDescent="0.25">
      <c r="A2114" t="s">
        <v>3148</v>
      </c>
      <c r="B2114">
        <v>5728.25</v>
      </c>
      <c r="C2114">
        <v>5796.5</v>
      </c>
      <c r="D2114">
        <v>5699</v>
      </c>
      <c r="E2114">
        <v>5796</v>
      </c>
      <c r="G2114" s="2">
        <f t="shared" si="74"/>
        <v>1.1827346920961899E-2</v>
      </c>
      <c r="H2114" s="2">
        <f t="shared" si="75"/>
        <v>1.7108264607825933E-2</v>
      </c>
    </row>
    <row r="2115" spans="1:8" x14ac:dyDescent="0.25">
      <c r="A2115" t="s">
        <v>3147</v>
      </c>
      <c r="B2115">
        <v>5766.75</v>
      </c>
      <c r="C2115">
        <v>5784</v>
      </c>
      <c r="D2115">
        <v>5729</v>
      </c>
      <c r="E2115">
        <v>5732.75</v>
      </c>
      <c r="G2115" s="2">
        <f t="shared" ref="G2115:G2178" si="76" xml:space="preserve"> (E2115-B2115)/B2115</f>
        <v>-5.8958685568127629E-3</v>
      </c>
      <c r="H2115" s="2">
        <f t="shared" ref="H2115:H2178" si="77" xml:space="preserve"> (C2115-D2115) / D2115</f>
        <v>9.6002792808518068E-3</v>
      </c>
    </row>
    <row r="2116" spans="1:8" x14ac:dyDescent="0.25">
      <c r="A2116" t="s">
        <v>3146</v>
      </c>
      <c r="B2116">
        <v>5694.25</v>
      </c>
      <c r="C2116">
        <v>5782.5</v>
      </c>
      <c r="D2116">
        <v>5683.25</v>
      </c>
      <c r="E2116">
        <v>5766</v>
      </c>
      <c r="G2116" s="2">
        <f t="shared" si="76"/>
        <v>1.2600430258594196E-2</v>
      </c>
      <c r="H2116" s="2">
        <f t="shared" si="77"/>
        <v>1.7463599173008403E-2</v>
      </c>
    </row>
    <row r="2117" spans="1:8" x14ac:dyDescent="0.25">
      <c r="A2117" t="s">
        <v>3145</v>
      </c>
      <c r="B2117">
        <v>5701.5</v>
      </c>
      <c r="C2117">
        <v>5720</v>
      </c>
      <c r="D2117">
        <v>5685</v>
      </c>
      <c r="E2117">
        <v>5702</v>
      </c>
      <c r="G2117" s="2">
        <f t="shared" si="76"/>
        <v>8.7696220292905373E-5</v>
      </c>
      <c r="H2117" s="2">
        <f t="shared" si="77"/>
        <v>6.156552330694811E-3</v>
      </c>
    </row>
    <row r="2118" spans="1:8" x14ac:dyDescent="0.25">
      <c r="A2118" t="s">
        <v>3144</v>
      </c>
      <c r="B2118">
        <v>5722.75</v>
      </c>
      <c r="C2118">
        <v>5724.5</v>
      </c>
      <c r="D2118">
        <v>5633.75</v>
      </c>
      <c r="E2118">
        <v>5702.5</v>
      </c>
      <c r="G2118" s="2">
        <f t="shared" si="76"/>
        <v>-3.5385085841597133E-3</v>
      </c>
      <c r="H2118" s="2">
        <f t="shared" si="77"/>
        <v>1.6108276015087641E-2</v>
      </c>
    </row>
    <row r="2119" spans="1:8" x14ac:dyDescent="0.25">
      <c r="A2119" t="s">
        <v>3143</v>
      </c>
      <c r="B2119">
        <v>5752.25</v>
      </c>
      <c r="C2119">
        <v>5780</v>
      </c>
      <c r="D2119">
        <v>5680</v>
      </c>
      <c r="E2119">
        <v>5725.25</v>
      </c>
      <c r="G2119" s="2">
        <f t="shared" si="76"/>
        <v>-4.6938154635142769E-3</v>
      </c>
      <c r="H2119" s="2">
        <f t="shared" si="77"/>
        <v>1.7605633802816902E-2</v>
      </c>
    </row>
    <row r="2120" spans="1:8" x14ac:dyDescent="0.25">
      <c r="A2120" t="s">
        <v>3142</v>
      </c>
      <c r="B2120">
        <v>5713.25</v>
      </c>
      <c r="C2120">
        <v>5760.25</v>
      </c>
      <c r="D2120">
        <v>5706.75</v>
      </c>
      <c r="E2120">
        <v>5751.25</v>
      </c>
      <c r="G2120" s="2">
        <f t="shared" si="76"/>
        <v>6.651205531002494E-3</v>
      </c>
      <c r="H2120" s="2">
        <f t="shared" si="77"/>
        <v>9.3748631007140662E-3</v>
      </c>
    </row>
    <row r="2121" spans="1:8" x14ac:dyDescent="0.25">
      <c r="A2121" t="s">
        <v>3141</v>
      </c>
      <c r="B2121">
        <v>5740.5</v>
      </c>
      <c r="C2121">
        <v>5746.5</v>
      </c>
      <c r="D2121">
        <v>5634.5</v>
      </c>
      <c r="E2121">
        <v>5711</v>
      </c>
      <c r="G2121" s="2">
        <f t="shared" si="76"/>
        <v>-5.1389251807333856E-3</v>
      </c>
      <c r="H2121" s="2">
        <f t="shared" si="77"/>
        <v>1.9877540154405893E-2</v>
      </c>
    </row>
    <row r="2122" spans="1:8" x14ac:dyDescent="0.25">
      <c r="A2122" t="s">
        <v>3140</v>
      </c>
      <c r="B2122">
        <v>5872.5</v>
      </c>
      <c r="C2122">
        <v>5898.75</v>
      </c>
      <c r="D2122">
        <v>5660.25</v>
      </c>
      <c r="E2122">
        <v>5740.5</v>
      </c>
      <c r="G2122" s="2">
        <f t="shared" si="76"/>
        <v>-2.247765006385696E-2</v>
      </c>
      <c r="H2122" s="2">
        <f t="shared" si="77"/>
        <v>4.2135948058831321E-2</v>
      </c>
    </row>
    <row r="2123" spans="1:8" x14ac:dyDescent="0.25">
      <c r="A2123" t="s">
        <v>3139</v>
      </c>
      <c r="B2123">
        <v>5877.75</v>
      </c>
      <c r="C2123">
        <v>5897.75</v>
      </c>
      <c r="D2123">
        <v>5853.5</v>
      </c>
      <c r="E2123">
        <v>5885</v>
      </c>
      <c r="G2123" s="2">
        <f t="shared" si="76"/>
        <v>1.2334651865084428E-3</v>
      </c>
      <c r="H2123" s="2">
        <f t="shared" si="77"/>
        <v>7.5595797386179206E-3</v>
      </c>
    </row>
    <row r="2124" spans="1:8" x14ac:dyDescent="0.25">
      <c r="A2124" t="s">
        <v>3138</v>
      </c>
      <c r="B2124">
        <v>5862.25</v>
      </c>
      <c r="C2124">
        <v>5884.75</v>
      </c>
      <c r="D2124">
        <v>5845.75</v>
      </c>
      <c r="E2124">
        <v>5879.75</v>
      </c>
      <c r="G2124" s="2">
        <f t="shared" si="76"/>
        <v>2.9852019275875305E-3</v>
      </c>
      <c r="H2124" s="2">
        <f t="shared" si="77"/>
        <v>6.671513492708378E-3</v>
      </c>
    </row>
    <row r="2125" spans="1:8" x14ac:dyDescent="0.25">
      <c r="A2125" t="s">
        <v>3137</v>
      </c>
      <c r="B2125">
        <v>5880.25</v>
      </c>
      <c r="C2125">
        <v>5893.25</v>
      </c>
      <c r="D2125">
        <v>5848.5</v>
      </c>
      <c r="E2125">
        <v>5863.25</v>
      </c>
      <c r="G2125" s="2">
        <f t="shared" si="76"/>
        <v>-2.8910335444921561E-3</v>
      </c>
      <c r="H2125" s="2">
        <f t="shared" si="77"/>
        <v>7.651534581516628E-3</v>
      </c>
    </row>
    <row r="2126" spans="1:8" x14ac:dyDescent="0.25">
      <c r="A2126" t="s">
        <v>3136</v>
      </c>
      <c r="B2126">
        <v>5878.25</v>
      </c>
      <c r="C2126">
        <v>5891.25</v>
      </c>
      <c r="D2126">
        <v>5872.75</v>
      </c>
      <c r="E2126">
        <v>5880.75</v>
      </c>
      <c r="G2126" s="2">
        <f t="shared" si="76"/>
        <v>4.2529664440947563E-4</v>
      </c>
      <c r="H2126" s="2">
        <f t="shared" si="77"/>
        <v>3.1501426078072454E-3</v>
      </c>
    </row>
    <row r="2127" spans="1:8" x14ac:dyDescent="0.25">
      <c r="A2127" t="s">
        <v>3135</v>
      </c>
      <c r="B2127">
        <v>5823.75</v>
      </c>
      <c r="C2127">
        <v>5886.75</v>
      </c>
      <c r="D2127">
        <v>5822</v>
      </c>
      <c r="E2127">
        <v>5886</v>
      </c>
      <c r="G2127" s="2">
        <f t="shared" si="76"/>
        <v>1.0688989053444946E-2</v>
      </c>
      <c r="H2127" s="2">
        <f t="shared" si="77"/>
        <v>1.112160769495019E-2</v>
      </c>
    </row>
    <row r="2128" spans="1:8" x14ac:dyDescent="0.25">
      <c r="A2128" t="s">
        <v>3134</v>
      </c>
      <c r="B2128">
        <v>5804.75</v>
      </c>
      <c r="C2128">
        <v>5824</v>
      </c>
      <c r="D2128">
        <v>5780.5</v>
      </c>
      <c r="E2128">
        <v>5822</v>
      </c>
      <c r="G2128" s="2">
        <f t="shared" si="76"/>
        <v>2.9717042077608857E-3</v>
      </c>
      <c r="H2128" s="2">
        <f t="shared" si="77"/>
        <v>7.525300579534642E-3</v>
      </c>
    </row>
    <row r="2129" spans="1:8" x14ac:dyDescent="0.25">
      <c r="A2129" t="s">
        <v>3133</v>
      </c>
      <c r="B2129">
        <v>5792.5</v>
      </c>
      <c r="C2129">
        <v>5819.25</v>
      </c>
      <c r="D2129">
        <v>5763.75</v>
      </c>
      <c r="E2129">
        <v>5793.25</v>
      </c>
      <c r="G2129" s="2">
        <f t="shared" si="76"/>
        <v>1.294777729823047E-4</v>
      </c>
      <c r="H2129" s="2">
        <f t="shared" si="77"/>
        <v>9.6291476903057911E-3</v>
      </c>
    </row>
    <row r="2130" spans="1:8" x14ac:dyDescent="0.25">
      <c r="A2130" t="s">
        <v>3132</v>
      </c>
      <c r="B2130">
        <v>5793</v>
      </c>
      <c r="C2130">
        <v>5803.5</v>
      </c>
      <c r="D2130">
        <v>5778.25</v>
      </c>
      <c r="E2130">
        <v>5792</v>
      </c>
      <c r="G2130" s="2">
        <f t="shared" si="76"/>
        <v>-1.7262213015708613E-4</v>
      </c>
      <c r="H2130" s="2">
        <f t="shared" si="77"/>
        <v>4.3698351577034569E-3</v>
      </c>
    </row>
    <row r="2131" spans="1:8" x14ac:dyDescent="0.25">
      <c r="A2131" t="s">
        <v>3131</v>
      </c>
      <c r="B2131">
        <v>5781.25</v>
      </c>
      <c r="C2131">
        <v>5796.5</v>
      </c>
      <c r="D2131">
        <v>5772.75</v>
      </c>
      <c r="E2131">
        <v>5792.25</v>
      </c>
      <c r="G2131" s="2">
        <f t="shared" si="76"/>
        <v>1.9027027027027027E-3</v>
      </c>
      <c r="H2131" s="2">
        <f t="shared" si="77"/>
        <v>4.1141570308778309E-3</v>
      </c>
    </row>
    <row r="2132" spans="1:8" x14ac:dyDescent="0.25">
      <c r="A2132" t="s">
        <v>3130</v>
      </c>
      <c r="B2132">
        <v>5731.5</v>
      </c>
      <c r="C2132">
        <v>5795.5</v>
      </c>
      <c r="D2132">
        <v>5731.25</v>
      </c>
      <c r="E2132">
        <v>5782</v>
      </c>
      <c r="G2132" s="2">
        <f t="shared" si="76"/>
        <v>8.8109569920614157E-3</v>
      </c>
      <c r="H2132" s="2">
        <f t="shared" si="77"/>
        <v>1.1210468920392585E-2</v>
      </c>
    </row>
    <row r="2133" spans="1:8" x14ac:dyDescent="0.25">
      <c r="A2133" t="s">
        <v>3129</v>
      </c>
      <c r="B2133">
        <v>5709.5</v>
      </c>
      <c r="C2133">
        <v>5734.5</v>
      </c>
      <c r="D2133">
        <v>5705.25</v>
      </c>
      <c r="E2133">
        <v>5731.25</v>
      </c>
      <c r="G2133" s="2">
        <f t="shared" si="76"/>
        <v>3.8094404063403098E-3</v>
      </c>
      <c r="H2133" s="2">
        <f t="shared" si="77"/>
        <v>5.1268568423820165E-3</v>
      </c>
    </row>
    <row r="2134" spans="1:8" x14ac:dyDescent="0.25">
      <c r="A2134" t="s">
        <v>3128</v>
      </c>
      <c r="B2134">
        <v>5701.5</v>
      </c>
      <c r="C2134">
        <v>5718.5</v>
      </c>
      <c r="D2134">
        <v>5688.5</v>
      </c>
      <c r="E2134">
        <v>5711.5</v>
      </c>
      <c r="G2134" s="2">
        <f t="shared" si="76"/>
        <v>1.7539244058581076E-3</v>
      </c>
      <c r="H2134" s="2">
        <f t="shared" si="77"/>
        <v>5.2737980135360817E-3</v>
      </c>
    </row>
    <row r="2135" spans="1:8" x14ac:dyDescent="0.25">
      <c r="A2135" t="s">
        <v>3127</v>
      </c>
      <c r="B2135">
        <v>5652.75</v>
      </c>
      <c r="C2135">
        <v>5704.25</v>
      </c>
      <c r="D2135">
        <v>5648.75</v>
      </c>
      <c r="E2135">
        <v>5702</v>
      </c>
      <c r="G2135" s="2">
        <f t="shared" si="76"/>
        <v>8.712573526159834E-3</v>
      </c>
      <c r="H2135" s="2">
        <f t="shared" si="77"/>
        <v>9.8251825625138307E-3</v>
      </c>
    </row>
    <row r="2136" spans="1:8" x14ac:dyDescent="0.25">
      <c r="A2136" t="s">
        <v>3126</v>
      </c>
      <c r="B2136">
        <v>5631.5</v>
      </c>
      <c r="C2136">
        <v>5676.5</v>
      </c>
      <c r="D2136">
        <v>5622</v>
      </c>
      <c r="E2136">
        <v>5653.25</v>
      </c>
      <c r="G2136" s="2">
        <f t="shared" si="76"/>
        <v>3.8622036757524638E-3</v>
      </c>
      <c r="H2136" s="2">
        <f t="shared" si="77"/>
        <v>9.6940590537175388E-3</v>
      </c>
    </row>
    <row r="2137" spans="1:8" x14ac:dyDescent="0.25">
      <c r="A2137" t="s">
        <v>3125</v>
      </c>
      <c r="B2137">
        <v>5575.5</v>
      </c>
      <c r="C2137">
        <v>5648.5</v>
      </c>
      <c r="D2137">
        <v>5550.5</v>
      </c>
      <c r="E2137">
        <v>5630.5</v>
      </c>
      <c r="G2137" s="2">
        <f t="shared" si="76"/>
        <v>9.864586135772577E-3</v>
      </c>
      <c r="H2137" s="2">
        <f t="shared" si="77"/>
        <v>1.76560670209891E-2</v>
      </c>
    </row>
    <row r="2138" spans="1:8" x14ac:dyDescent="0.25">
      <c r="A2138" t="s">
        <v>3124</v>
      </c>
      <c r="B2138">
        <v>5723.5</v>
      </c>
      <c r="C2138">
        <v>5724</v>
      </c>
      <c r="D2138">
        <v>5574.75</v>
      </c>
      <c r="E2138">
        <v>5578.75</v>
      </c>
      <c r="G2138" s="2">
        <f t="shared" si="76"/>
        <v>-2.5290469118546342E-2</v>
      </c>
      <c r="H2138" s="2">
        <f t="shared" si="77"/>
        <v>2.6772501009013856E-2</v>
      </c>
    </row>
    <row r="2139" spans="1:8" x14ac:dyDescent="0.25">
      <c r="A2139" t="s">
        <v>3123</v>
      </c>
      <c r="B2139">
        <v>5705</v>
      </c>
      <c r="C2139">
        <v>5727.25</v>
      </c>
      <c r="D2139">
        <v>5696.25</v>
      </c>
      <c r="E2139">
        <v>5724.25</v>
      </c>
      <c r="G2139" s="2">
        <f t="shared" si="76"/>
        <v>3.3742331288343559E-3</v>
      </c>
      <c r="H2139" s="2">
        <f t="shared" si="77"/>
        <v>5.4421768707482989E-3</v>
      </c>
    </row>
    <row r="2140" spans="1:8" x14ac:dyDescent="0.25">
      <c r="A2140" t="s">
        <v>3122</v>
      </c>
      <c r="B2140">
        <v>5689.5</v>
      </c>
      <c r="C2140">
        <v>5706.5</v>
      </c>
      <c r="D2140">
        <v>5682.5</v>
      </c>
      <c r="E2140">
        <v>5701.25</v>
      </c>
      <c r="G2140" s="2">
        <f t="shared" si="76"/>
        <v>2.0652078390016697E-3</v>
      </c>
      <c r="H2140" s="2">
        <f t="shared" si="77"/>
        <v>4.2234931808183022E-3</v>
      </c>
    </row>
    <row r="2141" spans="1:8" x14ac:dyDescent="0.25">
      <c r="A2141" t="s">
        <v>3121</v>
      </c>
      <c r="B2141">
        <v>5670</v>
      </c>
      <c r="C2141">
        <v>5689.75</v>
      </c>
      <c r="D2141">
        <v>5656.5</v>
      </c>
      <c r="E2141">
        <v>5689</v>
      </c>
      <c r="G2141" s="2">
        <f t="shared" si="76"/>
        <v>3.3509700176366842E-3</v>
      </c>
      <c r="H2141" s="2">
        <f t="shared" si="77"/>
        <v>5.8781932290285516E-3</v>
      </c>
    </row>
    <row r="2142" spans="1:8" x14ac:dyDescent="0.25">
      <c r="A2142" t="s">
        <v>3120</v>
      </c>
      <c r="B2142">
        <v>5674.75</v>
      </c>
      <c r="C2142">
        <v>5676.25</v>
      </c>
      <c r="D2142">
        <v>5636.25</v>
      </c>
      <c r="E2142">
        <v>5670.75</v>
      </c>
      <c r="G2142" s="2">
        <f t="shared" si="76"/>
        <v>-7.0487686682232692E-4</v>
      </c>
      <c r="H2142" s="2">
        <f t="shared" si="77"/>
        <v>7.0969172765579947E-3</v>
      </c>
    </row>
    <row r="2143" spans="1:8" x14ac:dyDescent="0.25">
      <c r="A2143" t="s">
        <v>3119</v>
      </c>
      <c r="B2143">
        <v>5678.5</v>
      </c>
      <c r="C2143">
        <v>5679.75</v>
      </c>
      <c r="D2143">
        <v>5658.25</v>
      </c>
      <c r="E2143">
        <v>5675.5</v>
      </c>
      <c r="G2143" s="2">
        <f t="shared" si="76"/>
        <v>-5.2830853218279481E-4</v>
      </c>
      <c r="H2143" s="2">
        <f t="shared" si="77"/>
        <v>3.799761410330049E-3</v>
      </c>
    </row>
    <row r="2144" spans="1:8" x14ac:dyDescent="0.25">
      <c r="A2144" t="s">
        <v>3118</v>
      </c>
      <c r="B2144">
        <v>5654.25</v>
      </c>
      <c r="C2144">
        <v>5687.75</v>
      </c>
      <c r="D2144">
        <v>5650.75</v>
      </c>
      <c r="E2144">
        <v>5676.25</v>
      </c>
      <c r="G2144" s="2">
        <f t="shared" si="76"/>
        <v>3.8908785426891275E-3</v>
      </c>
      <c r="H2144" s="2">
        <f t="shared" si="77"/>
        <v>6.5478033889306729E-3</v>
      </c>
    </row>
    <row r="2145" spans="1:8" x14ac:dyDescent="0.25">
      <c r="A2145" t="s">
        <v>3117</v>
      </c>
      <c r="B2145">
        <v>5658.25</v>
      </c>
      <c r="C2145">
        <v>5660.5</v>
      </c>
      <c r="D2145">
        <v>5634.5</v>
      </c>
      <c r="E2145">
        <v>5655.5</v>
      </c>
      <c r="G2145" s="2">
        <f t="shared" si="76"/>
        <v>-4.8601599434454118E-4</v>
      </c>
      <c r="H2145" s="2">
        <f t="shared" si="77"/>
        <v>4.6144289644156535E-3</v>
      </c>
    </row>
    <row r="2146" spans="1:8" x14ac:dyDescent="0.25">
      <c r="A2146" t="s">
        <v>3116</v>
      </c>
      <c r="B2146">
        <v>5627</v>
      </c>
      <c r="C2146">
        <v>5649.5</v>
      </c>
      <c r="D2146">
        <v>5612.5</v>
      </c>
      <c r="E2146">
        <v>5648.25</v>
      </c>
      <c r="G2146" s="2">
        <f t="shared" si="76"/>
        <v>3.7764350453172208E-3</v>
      </c>
      <c r="H2146" s="2">
        <f t="shared" si="77"/>
        <v>6.5924276169265035E-3</v>
      </c>
    </row>
    <row r="2147" spans="1:8" x14ac:dyDescent="0.25">
      <c r="A2147" t="s">
        <v>3115</v>
      </c>
      <c r="B2147">
        <v>5609</v>
      </c>
      <c r="C2147">
        <v>5634</v>
      </c>
      <c r="D2147">
        <v>5603.75</v>
      </c>
      <c r="E2147">
        <v>5625.75</v>
      </c>
      <c r="G2147" s="2">
        <f t="shared" si="76"/>
        <v>2.9862720627562844E-3</v>
      </c>
      <c r="H2147" s="2">
        <f t="shared" si="77"/>
        <v>5.3981708677225074E-3</v>
      </c>
    </row>
    <row r="2148" spans="1:8" x14ac:dyDescent="0.25">
      <c r="A2148" t="s">
        <v>3114</v>
      </c>
      <c r="B2148">
        <v>5621</v>
      </c>
      <c r="C2148">
        <v>5631</v>
      </c>
      <c r="D2148">
        <v>5606</v>
      </c>
      <c r="E2148">
        <v>5613.25</v>
      </c>
      <c r="G2148" s="2">
        <f t="shared" si="76"/>
        <v>-1.3787582280732965E-3</v>
      </c>
      <c r="H2148" s="2">
        <f t="shared" si="77"/>
        <v>4.4595076703531928E-3</v>
      </c>
    </row>
    <row r="2149" spans="1:8" x14ac:dyDescent="0.25">
      <c r="A2149" t="s">
        <v>3113</v>
      </c>
      <c r="B2149">
        <v>5629</v>
      </c>
      <c r="C2149">
        <v>5641.75</v>
      </c>
      <c r="D2149">
        <v>5622.5</v>
      </c>
      <c r="E2149">
        <v>5639.75</v>
      </c>
      <c r="G2149" s="2">
        <f t="shared" si="76"/>
        <v>1.9097530644874756E-3</v>
      </c>
      <c r="H2149" s="2">
        <f t="shared" si="77"/>
        <v>3.4237438861716317E-3</v>
      </c>
    </row>
    <row r="2150" spans="1:8" x14ac:dyDescent="0.25">
      <c r="A2150" t="s">
        <v>3112</v>
      </c>
      <c r="B2150">
        <v>5581</v>
      </c>
      <c r="C2150">
        <v>5637.25</v>
      </c>
      <c r="D2150">
        <v>5573.5</v>
      </c>
      <c r="E2150">
        <v>5630.75</v>
      </c>
      <c r="G2150" s="2">
        <f t="shared" si="76"/>
        <v>8.9141730872603474E-3</v>
      </c>
      <c r="H2150" s="2">
        <f t="shared" si="77"/>
        <v>1.1438055082084866E-2</v>
      </c>
    </row>
    <row r="2151" spans="1:8" x14ac:dyDescent="0.25">
      <c r="A2151" t="s">
        <v>3111</v>
      </c>
      <c r="B2151">
        <v>5584.5</v>
      </c>
      <c r="C2151">
        <v>5597.75</v>
      </c>
      <c r="D2151">
        <v>5571.75</v>
      </c>
      <c r="E2151">
        <v>5580.5</v>
      </c>
      <c r="G2151" s="2">
        <f t="shared" si="76"/>
        <v>-7.1626824245680002E-4</v>
      </c>
      <c r="H2151" s="2">
        <f t="shared" si="77"/>
        <v>4.6663974514290843E-3</v>
      </c>
    </row>
    <row r="2152" spans="1:8" x14ac:dyDescent="0.25">
      <c r="A2152" t="s">
        <v>3110</v>
      </c>
      <c r="B2152">
        <v>5535.25</v>
      </c>
      <c r="C2152">
        <v>5599</v>
      </c>
      <c r="D2152">
        <v>5534.25</v>
      </c>
      <c r="E2152">
        <v>5591</v>
      </c>
      <c r="G2152" s="2">
        <f t="shared" si="76"/>
        <v>1.0071812474594644E-2</v>
      </c>
      <c r="H2152" s="2">
        <f t="shared" si="77"/>
        <v>1.1699868997605818E-2</v>
      </c>
    </row>
    <row r="2153" spans="1:8" x14ac:dyDescent="0.25">
      <c r="A2153" t="s">
        <v>3109</v>
      </c>
      <c r="B2153">
        <v>5546.75</v>
      </c>
      <c r="C2153">
        <v>5562.5</v>
      </c>
      <c r="D2153">
        <v>5535</v>
      </c>
      <c r="E2153">
        <v>5536.25</v>
      </c>
      <c r="G2153" s="2">
        <f t="shared" si="76"/>
        <v>-1.8930004056429441E-3</v>
      </c>
      <c r="H2153" s="2">
        <f t="shared" si="77"/>
        <v>4.9683830171635048E-3</v>
      </c>
    </row>
    <row r="2154" spans="1:8" x14ac:dyDescent="0.25">
      <c r="A2154" t="s">
        <v>3108</v>
      </c>
      <c r="B2154">
        <v>5502</v>
      </c>
      <c r="C2154">
        <v>5557.25</v>
      </c>
      <c r="D2154">
        <v>5499</v>
      </c>
      <c r="E2154">
        <v>5548.25</v>
      </c>
      <c r="G2154" s="2">
        <f t="shared" si="76"/>
        <v>8.4060341693929473E-3</v>
      </c>
      <c r="H2154" s="2">
        <f t="shared" si="77"/>
        <v>1.0592835060920167E-2</v>
      </c>
    </row>
    <row r="2155" spans="1:8" x14ac:dyDescent="0.25">
      <c r="A2155" t="s">
        <v>3107</v>
      </c>
      <c r="B2155">
        <v>5471</v>
      </c>
      <c r="C2155">
        <v>5512.75</v>
      </c>
      <c r="D2155">
        <v>5471</v>
      </c>
      <c r="E2155">
        <v>5504</v>
      </c>
      <c r="G2155" s="2">
        <f t="shared" si="76"/>
        <v>6.0318040577590935E-3</v>
      </c>
      <c r="H2155" s="2">
        <f t="shared" si="77"/>
        <v>7.6311460427709744E-3</v>
      </c>
    </row>
    <row r="2156" spans="1:8" x14ac:dyDescent="0.25">
      <c r="A2156" t="s">
        <v>3106</v>
      </c>
      <c r="B2156">
        <v>5445</v>
      </c>
      <c r="C2156">
        <v>5454.75</v>
      </c>
      <c r="D2156">
        <v>5427.5</v>
      </c>
      <c r="E2156">
        <v>5442</v>
      </c>
      <c r="G2156" s="2">
        <f t="shared" si="76"/>
        <v>-5.5096418732782364E-4</v>
      </c>
      <c r="H2156" s="2">
        <f t="shared" si="77"/>
        <v>5.0207277752187928E-3</v>
      </c>
    </row>
    <row r="2157" spans="1:8" x14ac:dyDescent="0.25">
      <c r="A2157" t="s">
        <v>3105</v>
      </c>
      <c r="B2157">
        <v>5398</v>
      </c>
      <c r="C2157">
        <v>5454.75</v>
      </c>
      <c r="D2157">
        <v>5394.5</v>
      </c>
      <c r="E2157">
        <v>5442.75</v>
      </c>
      <c r="G2157" s="2">
        <f t="shared" si="76"/>
        <v>8.2901074472026669E-3</v>
      </c>
      <c r="H2157" s="2">
        <f t="shared" si="77"/>
        <v>1.1168783019742331E-2</v>
      </c>
    </row>
    <row r="2158" spans="1:8" x14ac:dyDescent="0.25">
      <c r="A2158" t="s">
        <v>3104</v>
      </c>
      <c r="B2158">
        <v>5389.75</v>
      </c>
      <c r="C2158">
        <v>5430.75</v>
      </c>
      <c r="D2158">
        <v>5388.75</v>
      </c>
      <c r="E2158">
        <v>5397.75</v>
      </c>
      <c r="G2158" s="2">
        <f t="shared" si="76"/>
        <v>1.4842989006911267E-3</v>
      </c>
      <c r="H2158" s="2">
        <f t="shared" si="77"/>
        <v>7.7940153096729293E-3</v>
      </c>
    </row>
    <row r="2159" spans="1:8" x14ac:dyDescent="0.25">
      <c r="A2159" t="s">
        <v>3103</v>
      </c>
      <c r="B2159">
        <v>5397.5</v>
      </c>
      <c r="C2159">
        <v>5405.25</v>
      </c>
      <c r="D2159">
        <v>5375.5</v>
      </c>
      <c r="E2159">
        <v>5389.25</v>
      </c>
      <c r="G2159" s="2">
        <f t="shared" si="76"/>
        <v>-1.5284854099119963E-3</v>
      </c>
      <c r="H2159" s="2">
        <f t="shared" si="77"/>
        <v>5.534368895916659E-3</v>
      </c>
    </row>
    <row r="2160" spans="1:8" x14ac:dyDescent="0.25">
      <c r="A2160" t="s">
        <v>3102</v>
      </c>
      <c r="B2160">
        <v>5352.75</v>
      </c>
      <c r="C2160">
        <v>5399.5</v>
      </c>
      <c r="D2160">
        <v>5347.75</v>
      </c>
      <c r="E2160">
        <v>5395.25</v>
      </c>
      <c r="G2160" s="2">
        <f t="shared" si="76"/>
        <v>7.9398440054177753E-3</v>
      </c>
      <c r="H2160" s="2">
        <f t="shared" si="77"/>
        <v>9.6769669487167496E-3</v>
      </c>
    </row>
    <row r="2161" spans="1:8" x14ac:dyDescent="0.25">
      <c r="A2161" t="s">
        <v>3101</v>
      </c>
      <c r="B2161">
        <v>5369</v>
      </c>
      <c r="C2161">
        <v>5399.5</v>
      </c>
      <c r="D2161">
        <v>5347.5</v>
      </c>
      <c r="E2161">
        <v>5359</v>
      </c>
      <c r="G2161" s="2">
        <f t="shared" si="76"/>
        <v>-1.8625442354255914E-3</v>
      </c>
      <c r="H2161" s="2">
        <f t="shared" si="77"/>
        <v>9.7241701729780267E-3</v>
      </c>
    </row>
    <row r="2162" spans="1:8" x14ac:dyDescent="0.25">
      <c r="A2162" t="s">
        <v>3100</v>
      </c>
      <c r="B2162">
        <v>5402.75</v>
      </c>
      <c r="C2162">
        <v>5412.75</v>
      </c>
      <c r="D2162">
        <v>5369</v>
      </c>
      <c r="E2162">
        <v>5372.75</v>
      </c>
      <c r="G2162" s="2">
        <f t="shared" si="76"/>
        <v>-5.552727777520707E-3</v>
      </c>
      <c r="H2162" s="2">
        <f t="shared" si="77"/>
        <v>8.1486310299869625E-3</v>
      </c>
    </row>
    <row r="2163" spans="1:8" x14ac:dyDescent="0.25">
      <c r="A2163" t="s">
        <v>3099</v>
      </c>
      <c r="B2163">
        <v>5426.75</v>
      </c>
      <c r="C2163">
        <v>5429.25</v>
      </c>
      <c r="D2163">
        <v>5358</v>
      </c>
      <c r="E2163">
        <v>5401.75</v>
      </c>
      <c r="G2163" s="2">
        <f t="shared" si="76"/>
        <v>-4.6068088635002535E-3</v>
      </c>
      <c r="H2163" s="2">
        <f t="shared" si="77"/>
        <v>1.3297872340425532E-2</v>
      </c>
    </row>
    <row r="2164" spans="1:8" x14ac:dyDescent="0.25">
      <c r="A2164" t="s">
        <v>3098</v>
      </c>
      <c r="B2164">
        <v>5420.75</v>
      </c>
      <c r="C2164">
        <v>5443.75</v>
      </c>
      <c r="D2164">
        <v>5405.75</v>
      </c>
      <c r="E2164">
        <v>5422.25</v>
      </c>
      <c r="G2164" s="2">
        <f t="shared" si="76"/>
        <v>2.767144767790435E-4</v>
      </c>
      <c r="H2164" s="2">
        <f t="shared" si="77"/>
        <v>7.0295518660685383E-3</v>
      </c>
    </row>
    <row r="2165" spans="1:8" x14ac:dyDescent="0.25">
      <c r="A2165" t="s">
        <v>3097</v>
      </c>
      <c r="B2165">
        <v>5426.75</v>
      </c>
      <c r="C2165">
        <v>5436</v>
      </c>
      <c r="D2165">
        <v>5382.75</v>
      </c>
      <c r="E2165">
        <v>5421.25</v>
      </c>
      <c r="G2165" s="2">
        <f t="shared" si="76"/>
        <v>-1.0134979499700557E-3</v>
      </c>
      <c r="H2165" s="2">
        <f t="shared" si="77"/>
        <v>9.8927128326598852E-3</v>
      </c>
    </row>
    <row r="2166" spans="1:8" x14ac:dyDescent="0.25">
      <c r="A2166" t="s">
        <v>3096</v>
      </c>
      <c r="B2166">
        <v>5414</v>
      </c>
      <c r="C2166">
        <v>5437.25</v>
      </c>
      <c r="D2166">
        <v>5390</v>
      </c>
      <c r="E2166">
        <v>5422.75</v>
      </c>
      <c r="G2166" s="2">
        <f t="shared" si="76"/>
        <v>1.6161802733653491E-3</v>
      </c>
      <c r="H2166" s="2">
        <f t="shared" si="77"/>
        <v>8.7662337662337657E-3</v>
      </c>
    </row>
    <row r="2167" spans="1:8" x14ac:dyDescent="0.25">
      <c r="A2167" t="s">
        <v>3095</v>
      </c>
      <c r="B2167">
        <v>5447</v>
      </c>
      <c r="C2167">
        <v>5481.25</v>
      </c>
      <c r="D2167">
        <v>5409</v>
      </c>
      <c r="E2167">
        <v>5416.25</v>
      </c>
      <c r="G2167" s="2">
        <f t="shared" si="76"/>
        <v>-5.6453093445933541E-3</v>
      </c>
      <c r="H2167" s="2">
        <f t="shared" si="77"/>
        <v>1.3357367350711778E-2</v>
      </c>
    </row>
    <row r="2168" spans="1:8" x14ac:dyDescent="0.25">
      <c r="A2168" t="s">
        <v>3094</v>
      </c>
      <c r="B2168">
        <v>5432.75</v>
      </c>
      <c r="C2168">
        <v>5448</v>
      </c>
      <c r="D2168">
        <v>5406.75</v>
      </c>
      <c r="E2168">
        <v>5444</v>
      </c>
      <c r="G2168" s="2">
        <f t="shared" si="76"/>
        <v>2.0707744696516497E-3</v>
      </c>
      <c r="H2168" s="2">
        <f t="shared" si="77"/>
        <v>7.6293521986405882E-3</v>
      </c>
    </row>
    <row r="2169" spans="1:8" x14ac:dyDescent="0.25">
      <c r="A2169" t="s">
        <v>3093</v>
      </c>
      <c r="B2169">
        <v>5436.75</v>
      </c>
      <c r="C2169">
        <v>5455</v>
      </c>
      <c r="D2169">
        <v>5403.25</v>
      </c>
      <c r="E2169">
        <v>5434.5</v>
      </c>
      <c r="G2169" s="2">
        <f t="shared" si="76"/>
        <v>-4.1385018623258383E-4</v>
      </c>
      <c r="H2169" s="2">
        <f t="shared" si="77"/>
        <v>9.5775690556609457E-3</v>
      </c>
    </row>
    <row r="2170" spans="1:8" x14ac:dyDescent="0.25">
      <c r="A2170" t="s">
        <v>3092</v>
      </c>
      <c r="B2170">
        <v>5440.75</v>
      </c>
      <c r="C2170">
        <v>5452.75</v>
      </c>
      <c r="D2170">
        <v>5421</v>
      </c>
      <c r="E2170">
        <v>5438.5</v>
      </c>
      <c r="G2170" s="2">
        <f t="shared" si="76"/>
        <v>-4.1354592657262323E-4</v>
      </c>
      <c r="H2170" s="2">
        <f t="shared" si="77"/>
        <v>5.8568529791551372E-3</v>
      </c>
    </row>
    <row r="2171" spans="1:8" x14ac:dyDescent="0.25">
      <c r="A2171" t="s">
        <v>3091</v>
      </c>
      <c r="B2171">
        <v>5436</v>
      </c>
      <c r="C2171">
        <v>5451</v>
      </c>
      <c r="D2171">
        <v>5426.5</v>
      </c>
      <c r="E2171">
        <v>5437.5</v>
      </c>
      <c r="G2171" s="2">
        <f t="shared" si="76"/>
        <v>2.7593818984547461E-4</v>
      </c>
      <c r="H2171" s="2">
        <f t="shared" si="77"/>
        <v>4.5148806781535062E-3</v>
      </c>
    </row>
    <row r="2172" spans="1:8" x14ac:dyDescent="0.25">
      <c r="A2172" t="s">
        <v>3090</v>
      </c>
      <c r="B2172">
        <v>5409</v>
      </c>
      <c r="C2172">
        <v>5437.5</v>
      </c>
      <c r="D2172">
        <v>5404.75</v>
      </c>
      <c r="E2172">
        <v>5436</v>
      </c>
      <c r="G2172" s="2">
        <f t="shared" si="76"/>
        <v>4.9916805324459234E-3</v>
      </c>
      <c r="H2172" s="2">
        <f t="shared" si="77"/>
        <v>6.059484712521393E-3</v>
      </c>
    </row>
    <row r="2173" spans="1:8" x14ac:dyDescent="0.25">
      <c r="A2173" t="s">
        <v>3089</v>
      </c>
      <c r="B2173">
        <v>5382.5</v>
      </c>
      <c r="C2173">
        <v>5424.75</v>
      </c>
      <c r="D2173">
        <v>5363.5</v>
      </c>
      <c r="E2173">
        <v>5405</v>
      </c>
      <c r="G2173" s="2">
        <f t="shared" si="76"/>
        <v>4.1802136553646075E-3</v>
      </c>
      <c r="H2173" s="2">
        <f t="shared" si="77"/>
        <v>1.1419781858860818E-2</v>
      </c>
    </row>
    <row r="2174" spans="1:8" x14ac:dyDescent="0.25">
      <c r="A2174" t="s">
        <v>3088</v>
      </c>
      <c r="B2174">
        <v>5360</v>
      </c>
      <c r="C2174">
        <v>5385.75</v>
      </c>
      <c r="D2174">
        <v>5317.25</v>
      </c>
      <c r="E2174">
        <v>5379</v>
      </c>
      <c r="G2174" s="2">
        <f t="shared" si="76"/>
        <v>3.5447761194029852E-3</v>
      </c>
      <c r="H2174" s="2">
        <f t="shared" si="77"/>
        <v>1.2882599087874371E-2</v>
      </c>
    </row>
    <row r="2175" spans="1:8" x14ac:dyDescent="0.25">
      <c r="A2175" t="s">
        <v>3087</v>
      </c>
      <c r="B2175">
        <v>5357</v>
      </c>
      <c r="C2175">
        <v>5395</v>
      </c>
      <c r="D2175">
        <v>5347.5</v>
      </c>
      <c r="E2175">
        <v>5378.75</v>
      </c>
      <c r="G2175" s="2">
        <f t="shared" si="76"/>
        <v>4.0601082695538547E-3</v>
      </c>
      <c r="H2175" s="2">
        <f t="shared" si="77"/>
        <v>8.8826554464703136E-3</v>
      </c>
    </row>
    <row r="2176" spans="1:8" x14ac:dyDescent="0.25">
      <c r="A2176" t="s">
        <v>3086</v>
      </c>
      <c r="B2176">
        <v>5365.5</v>
      </c>
      <c r="C2176">
        <v>5378.5</v>
      </c>
      <c r="D2176">
        <v>5347.25</v>
      </c>
      <c r="E2176">
        <v>5354.5</v>
      </c>
      <c r="G2176" s="2">
        <f t="shared" si="76"/>
        <v>-2.0501351225421676E-3</v>
      </c>
      <c r="H2176" s="2">
        <f t="shared" si="77"/>
        <v>5.8441254850624151E-3</v>
      </c>
    </row>
    <row r="2177" spans="1:8" x14ac:dyDescent="0.25">
      <c r="A2177" t="s">
        <v>3085</v>
      </c>
      <c r="B2177">
        <v>5334.25</v>
      </c>
      <c r="C2177">
        <v>5376.25</v>
      </c>
      <c r="D2177">
        <v>5315</v>
      </c>
      <c r="E2177">
        <v>5365.75</v>
      </c>
      <c r="G2177" s="2">
        <f t="shared" si="76"/>
        <v>5.9052350377278903E-3</v>
      </c>
      <c r="H2177" s="2">
        <f t="shared" si="77"/>
        <v>1.1523988711194732E-2</v>
      </c>
    </row>
    <row r="2178" spans="1:8" x14ac:dyDescent="0.25">
      <c r="A2178" t="s">
        <v>3084</v>
      </c>
      <c r="B2178">
        <v>5415.75</v>
      </c>
      <c r="C2178">
        <v>5441</v>
      </c>
      <c r="D2178">
        <v>5330</v>
      </c>
      <c r="E2178">
        <v>5338.25</v>
      </c>
      <c r="G2178" s="2">
        <f t="shared" si="76"/>
        <v>-1.4310114019295573E-2</v>
      </c>
      <c r="H2178" s="2">
        <f t="shared" si="77"/>
        <v>2.0825515947467167E-2</v>
      </c>
    </row>
    <row r="2179" spans="1:8" x14ac:dyDescent="0.25">
      <c r="A2179" t="s">
        <v>3083</v>
      </c>
      <c r="B2179">
        <v>5407.25</v>
      </c>
      <c r="C2179">
        <v>5428</v>
      </c>
      <c r="D2179">
        <v>5396</v>
      </c>
      <c r="E2179">
        <v>5418.5</v>
      </c>
      <c r="G2179" s="2">
        <f t="shared" ref="G2179:G2242" si="78" xml:space="preserve"> (E2179-B2179)/B2179</f>
        <v>2.0805400157196357E-3</v>
      </c>
      <c r="H2179" s="2">
        <f t="shared" ref="H2179:H2242" si="79" xml:space="preserve"> (C2179-D2179) / D2179</f>
        <v>5.9303187546330613E-3</v>
      </c>
    </row>
    <row r="2180" spans="1:8" x14ac:dyDescent="0.25">
      <c r="A2180" t="s">
        <v>3082</v>
      </c>
      <c r="B2180">
        <v>5411.75</v>
      </c>
      <c r="C2180">
        <v>5423</v>
      </c>
      <c r="D2180">
        <v>5405.75</v>
      </c>
      <c r="E2180">
        <v>5417.25</v>
      </c>
      <c r="G2180" s="2">
        <f t="shared" si="78"/>
        <v>1.0163071095301889E-3</v>
      </c>
      <c r="H2180" s="2">
        <f t="shared" si="79"/>
        <v>3.1910465707811128E-3</v>
      </c>
    </row>
    <row r="2181" spans="1:8" x14ac:dyDescent="0.25">
      <c r="A2181" t="s">
        <v>3081</v>
      </c>
      <c r="B2181">
        <v>5412.25</v>
      </c>
      <c r="C2181">
        <v>5440</v>
      </c>
      <c r="D2181">
        <v>5398.75</v>
      </c>
      <c r="E2181">
        <v>5413</v>
      </c>
      <c r="G2181" s="2">
        <f t="shared" si="78"/>
        <v>1.3857453000138575E-4</v>
      </c>
      <c r="H2181" s="2">
        <f t="shared" si="79"/>
        <v>7.6406575596202828E-3</v>
      </c>
    </row>
    <row r="2182" spans="1:8" x14ac:dyDescent="0.25">
      <c r="A2182" t="s">
        <v>3080</v>
      </c>
      <c r="B2182">
        <v>5380.5</v>
      </c>
      <c r="C2182">
        <v>5427.25</v>
      </c>
      <c r="D2182">
        <v>5376</v>
      </c>
      <c r="E2182">
        <v>5415.25</v>
      </c>
      <c r="G2182" s="2">
        <f t="shared" si="78"/>
        <v>6.4585075736455716E-3</v>
      </c>
      <c r="H2182" s="2">
        <f t="shared" si="79"/>
        <v>9.5331101190476199E-3</v>
      </c>
    </row>
    <row r="2183" spans="1:8" x14ac:dyDescent="0.25">
      <c r="A2183" t="s">
        <v>3079</v>
      </c>
      <c r="B2183">
        <v>5394.5</v>
      </c>
      <c r="C2183">
        <v>5396.75</v>
      </c>
      <c r="D2183">
        <v>5360</v>
      </c>
      <c r="E2183">
        <v>5381.5</v>
      </c>
      <c r="G2183" s="2">
        <f t="shared" si="78"/>
        <v>-2.4098618963759384E-3</v>
      </c>
      <c r="H2183" s="2">
        <f t="shared" si="79"/>
        <v>6.8563432835820892E-3</v>
      </c>
    </row>
    <row r="2184" spans="1:8" x14ac:dyDescent="0.25">
      <c r="A2184" t="s">
        <v>3078</v>
      </c>
      <c r="B2184">
        <v>5381</v>
      </c>
      <c r="C2184">
        <v>5396.5</v>
      </c>
      <c r="D2184">
        <v>5371.75</v>
      </c>
      <c r="E2184">
        <v>5395.5</v>
      </c>
      <c r="G2184" s="2">
        <f t="shared" si="78"/>
        <v>2.6946664188812488E-3</v>
      </c>
      <c r="H2184" s="2">
        <f t="shared" si="79"/>
        <v>4.6074370549634659E-3</v>
      </c>
    </row>
    <row r="2185" spans="1:8" x14ac:dyDescent="0.25">
      <c r="A2185" t="s">
        <v>3077</v>
      </c>
      <c r="B2185">
        <v>5370</v>
      </c>
      <c r="C2185">
        <v>5395.25</v>
      </c>
      <c r="D2185">
        <v>5363</v>
      </c>
      <c r="E2185">
        <v>5382</v>
      </c>
      <c r="G2185" s="2">
        <f t="shared" si="78"/>
        <v>2.2346368715083797E-3</v>
      </c>
      <c r="H2185" s="2">
        <f t="shared" si="79"/>
        <v>6.0134253216483314E-3</v>
      </c>
    </row>
    <row r="2186" spans="1:8" x14ac:dyDescent="0.25">
      <c r="A2186" t="s">
        <v>3076</v>
      </c>
      <c r="B2186">
        <v>5362.25</v>
      </c>
      <c r="C2186">
        <v>5372</v>
      </c>
      <c r="D2186">
        <v>5335.5</v>
      </c>
      <c r="E2186">
        <v>5366.75</v>
      </c>
      <c r="G2186" s="2">
        <f t="shared" si="78"/>
        <v>8.3919996270222393E-4</v>
      </c>
      <c r="H2186" s="2">
        <f t="shared" si="79"/>
        <v>6.8409708555899167E-3</v>
      </c>
    </row>
    <row r="2187" spans="1:8" x14ac:dyDescent="0.25">
      <c r="A2187" t="s">
        <v>3075</v>
      </c>
      <c r="B2187">
        <v>5350</v>
      </c>
      <c r="C2187">
        <v>5377.25</v>
      </c>
      <c r="D2187">
        <v>5333.75</v>
      </c>
      <c r="E2187">
        <v>5363</v>
      </c>
      <c r="G2187" s="2">
        <f t="shared" si="78"/>
        <v>2.4299065420560748E-3</v>
      </c>
      <c r="H2187" s="2">
        <f t="shared" si="79"/>
        <v>8.1556128427466602E-3</v>
      </c>
    </row>
    <row r="2188" spans="1:8" x14ac:dyDescent="0.25">
      <c r="A2188" t="s">
        <v>3074</v>
      </c>
      <c r="B2188">
        <v>5354.75</v>
      </c>
      <c r="C2188">
        <v>5374.25</v>
      </c>
      <c r="D2188">
        <v>5341.5</v>
      </c>
      <c r="E2188">
        <v>5349.75</v>
      </c>
      <c r="G2188" s="2">
        <f t="shared" si="78"/>
        <v>-9.3375040851580377E-4</v>
      </c>
      <c r="H2188" s="2">
        <f t="shared" si="79"/>
        <v>6.1312365440419356E-3</v>
      </c>
    </row>
    <row r="2189" spans="1:8" x14ac:dyDescent="0.25">
      <c r="A2189" t="s">
        <v>3073</v>
      </c>
      <c r="B2189">
        <v>5369</v>
      </c>
      <c r="C2189">
        <v>5374.5</v>
      </c>
      <c r="D2189">
        <v>5339</v>
      </c>
      <c r="E2189">
        <v>5361</v>
      </c>
      <c r="G2189" s="2">
        <f t="shared" si="78"/>
        <v>-1.4900353883404731E-3</v>
      </c>
      <c r="H2189" s="2">
        <f t="shared" si="79"/>
        <v>6.6491852406817759E-3</v>
      </c>
    </row>
    <row r="2190" spans="1:8" x14ac:dyDescent="0.25">
      <c r="A2190" t="s">
        <v>3072</v>
      </c>
      <c r="B2190">
        <v>5358.75</v>
      </c>
      <c r="C2190">
        <v>5373.5</v>
      </c>
      <c r="D2190">
        <v>5344.25</v>
      </c>
      <c r="E2190">
        <v>5372</v>
      </c>
      <c r="G2190" s="2">
        <f t="shared" si="78"/>
        <v>2.4725915558665734E-3</v>
      </c>
      <c r="H2190" s="2">
        <f t="shared" si="79"/>
        <v>5.4731721008560606E-3</v>
      </c>
    </row>
    <row r="2191" spans="1:8" x14ac:dyDescent="0.25">
      <c r="A2191" t="s">
        <v>3071</v>
      </c>
      <c r="B2191">
        <v>5382.75</v>
      </c>
      <c r="C2191">
        <v>5393.75</v>
      </c>
      <c r="D2191">
        <v>5356.25</v>
      </c>
      <c r="E2191">
        <v>5364.75</v>
      </c>
      <c r="G2191" s="2">
        <f t="shared" si="78"/>
        <v>-3.3440156054061585E-3</v>
      </c>
      <c r="H2191" s="2">
        <f t="shared" si="79"/>
        <v>7.0011668611435242E-3</v>
      </c>
    </row>
    <row r="2192" spans="1:8" x14ac:dyDescent="0.25">
      <c r="A2192" t="s">
        <v>3070</v>
      </c>
      <c r="B2192">
        <v>5334.5</v>
      </c>
      <c r="C2192">
        <v>5400</v>
      </c>
      <c r="D2192">
        <v>5332</v>
      </c>
      <c r="E2192">
        <v>5386</v>
      </c>
      <c r="G2192" s="2">
        <f t="shared" si="78"/>
        <v>9.6541381572780947E-3</v>
      </c>
      <c r="H2192" s="2">
        <f t="shared" si="79"/>
        <v>1.2753188297074268E-2</v>
      </c>
    </row>
    <row r="2193" spans="1:8" x14ac:dyDescent="0.25">
      <c r="A2193" t="s">
        <v>3069</v>
      </c>
      <c r="B2193">
        <v>5345</v>
      </c>
      <c r="C2193">
        <v>5350</v>
      </c>
      <c r="D2193">
        <v>5317</v>
      </c>
      <c r="E2193">
        <v>5332.25</v>
      </c>
      <c r="G2193" s="2">
        <f t="shared" si="78"/>
        <v>-2.3854069223573434E-3</v>
      </c>
      <c r="H2193" s="2">
        <f t="shared" si="79"/>
        <v>6.2065074290013162E-3</v>
      </c>
    </row>
    <row r="2194" spans="1:8" x14ac:dyDescent="0.25">
      <c r="A2194" t="s">
        <v>3068</v>
      </c>
      <c r="B2194">
        <v>5340</v>
      </c>
      <c r="C2194">
        <v>5352.5</v>
      </c>
      <c r="D2194">
        <v>5323.25</v>
      </c>
      <c r="E2194">
        <v>5347.5</v>
      </c>
      <c r="G2194" s="2">
        <f t="shared" si="78"/>
        <v>1.4044943820224719E-3</v>
      </c>
      <c r="H2194" s="2">
        <f t="shared" si="79"/>
        <v>5.4947635373127322E-3</v>
      </c>
    </row>
    <row r="2195" spans="1:8" x14ac:dyDescent="0.25">
      <c r="A2195" t="s">
        <v>3067</v>
      </c>
      <c r="B2195">
        <v>5329.25</v>
      </c>
      <c r="C2195">
        <v>5344.5</v>
      </c>
      <c r="D2195">
        <v>5299</v>
      </c>
      <c r="E2195">
        <v>5343.25</v>
      </c>
      <c r="G2195" s="2">
        <f t="shared" si="78"/>
        <v>2.6270113055307971E-3</v>
      </c>
      <c r="H2195" s="2">
        <f t="shared" si="79"/>
        <v>8.5865257595772789E-3</v>
      </c>
    </row>
    <row r="2196" spans="1:8" x14ac:dyDescent="0.25">
      <c r="A2196" t="s">
        <v>3066</v>
      </c>
      <c r="B2196">
        <v>5352.5</v>
      </c>
      <c r="C2196">
        <v>5361.25</v>
      </c>
      <c r="D2196">
        <v>5310.75</v>
      </c>
      <c r="E2196">
        <v>5332</v>
      </c>
      <c r="G2196" s="2">
        <f t="shared" si="78"/>
        <v>-3.8299859878561421E-3</v>
      </c>
      <c r="H2196" s="2">
        <f t="shared" si="79"/>
        <v>9.5090147342654051E-3</v>
      </c>
    </row>
    <row r="2197" spans="1:8" x14ac:dyDescent="0.25">
      <c r="A2197" t="s">
        <v>3065</v>
      </c>
      <c r="B2197">
        <v>5345.5</v>
      </c>
      <c r="C2197">
        <v>5355.5</v>
      </c>
      <c r="D2197">
        <v>5336.25</v>
      </c>
      <c r="E2197">
        <v>5351</v>
      </c>
      <c r="G2197" s="2">
        <f t="shared" si="78"/>
        <v>1.0289028154522495E-3</v>
      </c>
      <c r="H2197" s="2">
        <f t="shared" si="79"/>
        <v>3.6074022019208247E-3</v>
      </c>
    </row>
    <row r="2198" spans="1:8" x14ac:dyDescent="0.25">
      <c r="A2198" t="s">
        <v>3064</v>
      </c>
      <c r="B2198">
        <v>5323.5</v>
      </c>
      <c r="C2198">
        <v>5353.75</v>
      </c>
      <c r="D2198">
        <v>5320.5</v>
      </c>
      <c r="E2198">
        <v>5343.75</v>
      </c>
      <c r="G2198" s="2">
        <f t="shared" si="78"/>
        <v>3.8038884192730348E-3</v>
      </c>
      <c r="H2198" s="2">
        <f t="shared" si="79"/>
        <v>6.2494126491871062E-3</v>
      </c>
    </row>
    <row r="2199" spans="1:8" x14ac:dyDescent="0.25">
      <c r="A2199" t="s">
        <v>3063</v>
      </c>
      <c r="B2199">
        <v>5300.25</v>
      </c>
      <c r="C2199">
        <v>5328.75</v>
      </c>
      <c r="D2199">
        <v>5286.75</v>
      </c>
      <c r="E2199">
        <v>5325.75</v>
      </c>
      <c r="G2199" s="2">
        <f t="shared" si="78"/>
        <v>4.8110938163294188E-3</v>
      </c>
      <c r="H2199" s="2">
        <f t="shared" si="79"/>
        <v>7.9443892750744784E-3</v>
      </c>
    </row>
    <row r="2200" spans="1:8" x14ac:dyDescent="0.25">
      <c r="A2200" t="s">
        <v>3062</v>
      </c>
      <c r="B2200">
        <v>5313</v>
      </c>
      <c r="C2200">
        <v>5317</v>
      </c>
      <c r="D2200">
        <v>5288.5</v>
      </c>
      <c r="E2200">
        <v>5300.5</v>
      </c>
      <c r="G2200" s="2">
        <f t="shared" si="78"/>
        <v>-2.352719744024092E-3</v>
      </c>
      <c r="H2200" s="2">
        <f t="shared" si="79"/>
        <v>5.3890517159875199E-3</v>
      </c>
    </row>
    <row r="2201" spans="1:8" x14ac:dyDescent="0.25">
      <c r="A2201" t="s">
        <v>3061</v>
      </c>
      <c r="B2201">
        <v>5274.5</v>
      </c>
      <c r="C2201">
        <v>5313.5</v>
      </c>
      <c r="D2201">
        <v>5265.25</v>
      </c>
      <c r="E2201">
        <v>5310</v>
      </c>
      <c r="G2201" s="2">
        <f t="shared" si="78"/>
        <v>6.7304957815906719E-3</v>
      </c>
      <c r="H2201" s="2">
        <f t="shared" si="79"/>
        <v>9.1638573666967382E-3</v>
      </c>
    </row>
    <row r="2202" spans="1:8" x14ac:dyDescent="0.25">
      <c r="A2202" t="s">
        <v>3060</v>
      </c>
      <c r="B2202">
        <v>5259.25</v>
      </c>
      <c r="C2202">
        <v>5278</v>
      </c>
      <c r="D2202">
        <v>5239.75</v>
      </c>
      <c r="E2202">
        <v>5276</v>
      </c>
      <c r="G2202" s="2">
        <f t="shared" si="78"/>
        <v>3.1848647620858488E-3</v>
      </c>
      <c r="H2202" s="2">
        <f t="shared" si="79"/>
        <v>7.2999666014599935E-3</v>
      </c>
    </row>
    <row r="2203" spans="1:8" x14ac:dyDescent="0.25">
      <c r="A2203" t="s">
        <v>3059</v>
      </c>
      <c r="B2203">
        <v>5229.25</v>
      </c>
      <c r="C2203">
        <v>5261.5</v>
      </c>
      <c r="D2203">
        <v>5226.75</v>
      </c>
      <c r="E2203">
        <v>5259.25</v>
      </c>
      <c r="G2203" s="2">
        <f t="shared" si="78"/>
        <v>5.7369603671654631E-3</v>
      </c>
      <c r="H2203" s="2">
        <f t="shared" si="79"/>
        <v>6.6484909360501271E-3</v>
      </c>
    </row>
    <row r="2204" spans="1:8" x14ac:dyDescent="0.25">
      <c r="A2204" t="s">
        <v>3058</v>
      </c>
      <c r="B2204">
        <v>5211.25</v>
      </c>
      <c r="C2204">
        <v>5232.5</v>
      </c>
      <c r="D2204">
        <v>5209.75</v>
      </c>
      <c r="E2204">
        <v>5226.75</v>
      </c>
      <c r="G2204" s="2">
        <f t="shared" si="78"/>
        <v>2.9743343727512595E-3</v>
      </c>
      <c r="H2204" s="2">
        <f t="shared" si="79"/>
        <v>4.3668122270742356E-3</v>
      </c>
    </row>
    <row r="2205" spans="1:8" x14ac:dyDescent="0.25">
      <c r="A2205" t="s">
        <v>3057</v>
      </c>
      <c r="B2205">
        <v>5189.75</v>
      </c>
      <c r="C2205">
        <v>5219.25</v>
      </c>
      <c r="D2205">
        <v>5186.25</v>
      </c>
      <c r="E2205">
        <v>5212.25</v>
      </c>
      <c r="G2205" s="2">
        <f t="shared" si="78"/>
        <v>4.3354689532251068E-3</v>
      </c>
      <c r="H2205" s="2">
        <f t="shared" si="79"/>
        <v>6.3629790310918291E-3</v>
      </c>
    </row>
    <row r="2206" spans="1:8" x14ac:dyDescent="0.25">
      <c r="A2206" t="s">
        <v>3056</v>
      </c>
      <c r="B2206">
        <v>5175</v>
      </c>
      <c r="C2206">
        <v>5197</v>
      </c>
      <c r="D2206">
        <v>5163.5</v>
      </c>
      <c r="E2206">
        <v>5191.25</v>
      </c>
      <c r="G2206" s="2">
        <f t="shared" si="78"/>
        <v>3.1400966183574878E-3</v>
      </c>
      <c r="H2206" s="2">
        <f t="shared" si="79"/>
        <v>6.4878473903360124E-3</v>
      </c>
    </row>
    <row r="2207" spans="1:8" x14ac:dyDescent="0.25">
      <c r="A2207" t="s">
        <v>3055</v>
      </c>
      <c r="B2207">
        <v>5157</v>
      </c>
      <c r="C2207">
        <v>5192</v>
      </c>
      <c r="D2207">
        <v>5154.25</v>
      </c>
      <c r="E2207">
        <v>5176.75</v>
      </c>
      <c r="G2207" s="2">
        <f t="shared" si="78"/>
        <v>3.829745976342835E-3</v>
      </c>
      <c r="H2207" s="2">
        <f t="shared" si="79"/>
        <v>7.3240529659989329E-3</v>
      </c>
    </row>
    <row r="2208" spans="1:8" x14ac:dyDescent="0.25">
      <c r="A2208" t="s">
        <v>3054</v>
      </c>
      <c r="B2208">
        <v>5157.25</v>
      </c>
      <c r="C2208">
        <v>5163.5</v>
      </c>
      <c r="D2208">
        <v>5140.25</v>
      </c>
      <c r="E2208">
        <v>5157.75</v>
      </c>
      <c r="G2208" s="2">
        <f t="shared" si="78"/>
        <v>9.6950894372000584E-5</v>
      </c>
      <c r="H2208" s="2">
        <f t="shared" si="79"/>
        <v>4.5231263070862312E-3</v>
      </c>
    </row>
    <row r="2209" spans="1:8" x14ac:dyDescent="0.25">
      <c r="A2209" t="s">
        <v>3053</v>
      </c>
      <c r="B2209">
        <v>5129.5</v>
      </c>
      <c r="C2209">
        <v>5162.25</v>
      </c>
      <c r="D2209">
        <v>5119.75</v>
      </c>
      <c r="E2209">
        <v>5155</v>
      </c>
      <c r="G2209" s="2">
        <f t="shared" si="78"/>
        <v>4.9712447606979236E-3</v>
      </c>
      <c r="H2209" s="2">
        <f t="shared" si="79"/>
        <v>8.3011865813760431E-3</v>
      </c>
    </row>
    <row r="2210" spans="1:8" x14ac:dyDescent="0.25">
      <c r="A2210" t="s">
        <v>3052</v>
      </c>
      <c r="B2210">
        <v>5147.75</v>
      </c>
      <c r="C2210">
        <v>5157.5</v>
      </c>
      <c r="D2210">
        <v>5119.5</v>
      </c>
      <c r="E2210">
        <v>5131</v>
      </c>
      <c r="G2210" s="2">
        <f t="shared" si="78"/>
        <v>-3.2538487688796077E-3</v>
      </c>
      <c r="H2210" s="2">
        <f t="shared" si="79"/>
        <v>7.4225998632678975E-3</v>
      </c>
    </row>
    <row r="2211" spans="1:8" x14ac:dyDescent="0.25">
      <c r="A2211" t="s">
        <v>3051</v>
      </c>
      <c r="B2211">
        <v>5132</v>
      </c>
      <c r="C2211">
        <v>5158.25</v>
      </c>
      <c r="D2211">
        <v>5123</v>
      </c>
      <c r="E2211">
        <v>5148.5</v>
      </c>
      <c r="G2211" s="2">
        <f t="shared" si="78"/>
        <v>3.2151208106001557E-3</v>
      </c>
      <c r="H2211" s="2">
        <f t="shared" si="79"/>
        <v>6.8807339449541288E-3</v>
      </c>
    </row>
    <row r="2212" spans="1:8" x14ac:dyDescent="0.25">
      <c r="A2212" t="s">
        <v>3050</v>
      </c>
      <c r="B2212">
        <v>5123.5</v>
      </c>
      <c r="C2212">
        <v>5135</v>
      </c>
      <c r="D2212">
        <v>5083.25</v>
      </c>
      <c r="E2212">
        <v>5112.75</v>
      </c>
      <c r="G2212" s="2">
        <f t="shared" si="78"/>
        <v>-2.0981750756318921E-3</v>
      </c>
      <c r="H2212" s="2">
        <f t="shared" si="79"/>
        <v>1.0180494762209216E-2</v>
      </c>
    </row>
    <row r="2213" spans="1:8" x14ac:dyDescent="0.25">
      <c r="A2213" t="s">
        <v>3049</v>
      </c>
      <c r="B2213">
        <v>5146.25</v>
      </c>
      <c r="C2213">
        <v>5154.5</v>
      </c>
      <c r="D2213">
        <v>5094.5</v>
      </c>
      <c r="E2213">
        <v>5124.5</v>
      </c>
      <c r="G2213" s="2">
        <f t="shared" si="78"/>
        <v>-4.2263784308962833E-3</v>
      </c>
      <c r="H2213" s="2">
        <f t="shared" si="79"/>
        <v>1.177740700755717E-2</v>
      </c>
    </row>
    <row r="2214" spans="1:8" x14ac:dyDescent="0.25">
      <c r="A2214" t="s">
        <v>3048</v>
      </c>
      <c r="B2214">
        <v>5144.25</v>
      </c>
      <c r="C2214">
        <v>5167.5</v>
      </c>
      <c r="D2214">
        <v>5139.25</v>
      </c>
      <c r="E2214">
        <v>5162.5</v>
      </c>
      <c r="G2214" s="2">
        <f t="shared" si="78"/>
        <v>3.5476502891577974E-3</v>
      </c>
      <c r="H2214" s="2">
        <f t="shared" si="79"/>
        <v>5.4969110278737174E-3</v>
      </c>
    </row>
    <row r="2215" spans="1:8" x14ac:dyDescent="0.25">
      <c r="A2215" t="s">
        <v>3047</v>
      </c>
      <c r="B2215">
        <v>5148.25</v>
      </c>
      <c r="C2215">
        <v>5168.5</v>
      </c>
      <c r="D2215">
        <v>5141.75</v>
      </c>
      <c r="E2215">
        <v>5147.75</v>
      </c>
      <c r="G2215" s="2">
        <f t="shared" si="78"/>
        <v>-9.7120380711892396E-5</v>
      </c>
      <c r="H2215" s="2">
        <f t="shared" si="79"/>
        <v>5.2025088734380318E-3</v>
      </c>
    </row>
    <row r="2216" spans="1:8" x14ac:dyDescent="0.25">
      <c r="A2216" t="s">
        <v>3046</v>
      </c>
      <c r="B2216">
        <v>5100</v>
      </c>
      <c r="C2216">
        <v>5150</v>
      </c>
      <c r="D2216">
        <v>5099.75</v>
      </c>
      <c r="E2216">
        <v>5146.5</v>
      </c>
      <c r="G2216" s="2">
        <f t="shared" si="78"/>
        <v>9.1176470588235289E-3</v>
      </c>
      <c r="H2216" s="2">
        <f t="shared" si="79"/>
        <v>9.8534241874601702E-3</v>
      </c>
    </row>
    <row r="2217" spans="1:8" x14ac:dyDescent="0.25">
      <c r="A2217" t="s">
        <v>3045</v>
      </c>
      <c r="B2217">
        <v>5063.75</v>
      </c>
      <c r="C2217">
        <v>5104</v>
      </c>
      <c r="D2217">
        <v>5060</v>
      </c>
      <c r="E2217">
        <v>5096.25</v>
      </c>
      <c r="G2217" s="2">
        <f t="shared" si="78"/>
        <v>6.4181683534929651E-3</v>
      </c>
      <c r="H2217" s="2">
        <f t="shared" si="79"/>
        <v>8.6956521739130436E-3</v>
      </c>
    </row>
    <row r="2218" spans="1:8" x14ac:dyDescent="0.25">
      <c r="A2218" t="s">
        <v>3044</v>
      </c>
      <c r="B2218">
        <v>5059</v>
      </c>
      <c r="C2218">
        <v>5069.75</v>
      </c>
      <c r="D2218">
        <v>5030.25</v>
      </c>
      <c r="E2218">
        <v>5063.5</v>
      </c>
      <c r="G2218" s="2">
        <f t="shared" si="78"/>
        <v>8.8950385451670288E-4</v>
      </c>
      <c r="H2218" s="2">
        <f t="shared" si="79"/>
        <v>7.8524924208538335E-3</v>
      </c>
    </row>
    <row r="2219" spans="1:8" x14ac:dyDescent="0.25">
      <c r="A2219" t="s">
        <v>3043</v>
      </c>
      <c r="B2219">
        <v>5055.5</v>
      </c>
      <c r="C2219">
        <v>5083</v>
      </c>
      <c r="D2219">
        <v>5044.75</v>
      </c>
      <c r="E2219">
        <v>5058.25</v>
      </c>
      <c r="G2219" s="2">
        <f t="shared" si="78"/>
        <v>5.4396202156067647E-4</v>
      </c>
      <c r="H2219" s="2">
        <f t="shared" si="79"/>
        <v>7.582139848357203E-3</v>
      </c>
    </row>
    <row r="2220" spans="1:8" x14ac:dyDescent="0.25">
      <c r="A2220" t="s">
        <v>3042</v>
      </c>
      <c r="B2220">
        <v>5053.25</v>
      </c>
      <c r="C2220">
        <v>5074.75</v>
      </c>
      <c r="D2220">
        <v>5036.5</v>
      </c>
      <c r="E2220">
        <v>5053.5</v>
      </c>
      <c r="G2220" s="2">
        <f t="shared" si="78"/>
        <v>4.9473111363973678E-5</v>
      </c>
      <c r="H2220" s="2">
        <f t="shared" si="79"/>
        <v>7.5945597140871634E-3</v>
      </c>
    </row>
    <row r="2221" spans="1:8" x14ac:dyDescent="0.25">
      <c r="A2221" t="s">
        <v>3041</v>
      </c>
      <c r="B2221">
        <v>5040.5</v>
      </c>
      <c r="C2221">
        <v>5057.25</v>
      </c>
      <c r="D2221">
        <v>5034</v>
      </c>
      <c r="E2221">
        <v>5054.5</v>
      </c>
      <c r="G2221" s="2">
        <f t="shared" si="78"/>
        <v>2.7775022319214363E-3</v>
      </c>
      <c r="H2221" s="2">
        <f t="shared" si="79"/>
        <v>4.6185935637663884E-3</v>
      </c>
    </row>
    <row r="2222" spans="1:8" x14ac:dyDescent="0.25">
      <c r="A2222" t="s">
        <v>3040</v>
      </c>
      <c r="B2222">
        <v>5056.25</v>
      </c>
      <c r="C2222">
        <v>5059</v>
      </c>
      <c r="D2222">
        <v>5025</v>
      </c>
      <c r="E2222">
        <v>5040.25</v>
      </c>
      <c r="G2222" s="2">
        <f t="shared" si="78"/>
        <v>-3.1644004944375772E-3</v>
      </c>
      <c r="H2222" s="2">
        <f t="shared" si="79"/>
        <v>6.7661691542288561E-3</v>
      </c>
    </row>
    <row r="2223" spans="1:8" x14ac:dyDescent="0.25">
      <c r="A2223" t="s">
        <v>3039</v>
      </c>
      <c r="B2223">
        <v>5035.25</v>
      </c>
      <c r="C2223">
        <v>5063.25</v>
      </c>
      <c r="D2223">
        <v>5035.25</v>
      </c>
      <c r="E2223">
        <v>5061.25</v>
      </c>
      <c r="G2223" s="2">
        <f t="shared" si="78"/>
        <v>5.163596643662182E-3</v>
      </c>
      <c r="H2223" s="2">
        <f t="shared" si="79"/>
        <v>5.5607963854823498E-3</v>
      </c>
    </row>
    <row r="2224" spans="1:8" x14ac:dyDescent="0.25">
      <c r="A2224" t="s">
        <v>3038</v>
      </c>
      <c r="B2224">
        <v>5044.5</v>
      </c>
      <c r="C2224">
        <v>5044.75</v>
      </c>
      <c r="D2224">
        <v>4990.25</v>
      </c>
      <c r="E2224">
        <v>5034.75</v>
      </c>
      <c r="G2224" s="2">
        <f t="shared" si="78"/>
        <v>-1.9327980969372585E-3</v>
      </c>
      <c r="H2224" s="2">
        <f t="shared" si="79"/>
        <v>1.0921296528230049E-2</v>
      </c>
    </row>
    <row r="2225" spans="1:8" x14ac:dyDescent="0.25">
      <c r="A2225" t="s">
        <v>3037</v>
      </c>
      <c r="B2225">
        <v>5032.75</v>
      </c>
      <c r="C2225">
        <v>5048.25</v>
      </c>
      <c r="D2225">
        <v>5007.5</v>
      </c>
      <c r="E2225">
        <v>5046.5</v>
      </c>
      <c r="G2225" s="2">
        <f t="shared" si="78"/>
        <v>2.7321047141224976E-3</v>
      </c>
      <c r="H2225" s="2">
        <f t="shared" si="79"/>
        <v>8.1377933100349482E-3</v>
      </c>
    </row>
    <row r="2226" spans="1:8" x14ac:dyDescent="0.25">
      <c r="A2226" t="s">
        <v>3036</v>
      </c>
      <c r="B2226">
        <v>5022</v>
      </c>
      <c r="C2226">
        <v>5047</v>
      </c>
      <c r="D2226">
        <v>5007.25</v>
      </c>
      <c r="E2226">
        <v>5031.25</v>
      </c>
      <c r="G2226" s="2">
        <f t="shared" si="78"/>
        <v>1.8418956590999602E-3</v>
      </c>
      <c r="H2226" s="2">
        <f t="shared" si="79"/>
        <v>7.9384891906735238E-3</v>
      </c>
    </row>
    <row r="2227" spans="1:8" x14ac:dyDescent="0.25">
      <c r="A2227" t="s">
        <v>3035</v>
      </c>
      <c r="B2227">
        <v>5004.5</v>
      </c>
      <c r="C2227">
        <v>5029.5</v>
      </c>
      <c r="D2227">
        <v>5002.5</v>
      </c>
      <c r="E2227">
        <v>5022</v>
      </c>
      <c r="G2227" s="2">
        <f t="shared" si="78"/>
        <v>3.4968528324507944E-3</v>
      </c>
      <c r="H2227" s="2">
        <f t="shared" si="79"/>
        <v>5.3973013493253371E-3</v>
      </c>
    </row>
    <row r="2228" spans="1:8" x14ac:dyDescent="0.25">
      <c r="A2228" t="s">
        <v>3034</v>
      </c>
      <c r="B2228">
        <v>4962.5</v>
      </c>
      <c r="C2228">
        <v>5017.5</v>
      </c>
      <c r="D2228">
        <v>4952.5</v>
      </c>
      <c r="E2228">
        <v>5004</v>
      </c>
      <c r="G2228" s="2">
        <f t="shared" si="78"/>
        <v>8.3627204030226696E-3</v>
      </c>
      <c r="H2228" s="2">
        <f t="shared" si="79"/>
        <v>1.3124684502776375E-2</v>
      </c>
    </row>
    <row r="2229" spans="1:8" x14ac:dyDescent="0.25">
      <c r="A2229" t="s">
        <v>3033</v>
      </c>
      <c r="B2229">
        <v>4934.75</v>
      </c>
      <c r="C2229">
        <v>4964.25</v>
      </c>
      <c r="D2229">
        <v>4920.5</v>
      </c>
      <c r="E2229">
        <v>4962</v>
      </c>
      <c r="G2229" s="2">
        <f t="shared" si="78"/>
        <v>5.5220629211206245E-3</v>
      </c>
      <c r="H2229" s="2">
        <f t="shared" si="79"/>
        <v>8.8913728279646376E-3</v>
      </c>
    </row>
    <row r="2230" spans="1:8" x14ac:dyDescent="0.25">
      <c r="A2230" t="s">
        <v>3032</v>
      </c>
      <c r="B2230">
        <v>4906.5</v>
      </c>
      <c r="C2230">
        <v>4942.5</v>
      </c>
      <c r="D2230">
        <v>4903</v>
      </c>
      <c r="E2230">
        <v>4933.5</v>
      </c>
      <c r="G2230" s="2">
        <f t="shared" si="78"/>
        <v>5.502904310608377E-3</v>
      </c>
      <c r="H2230" s="2">
        <f t="shared" si="79"/>
        <v>8.0562920660819902E-3</v>
      </c>
    </row>
    <row r="2231" spans="1:8" x14ac:dyDescent="0.25">
      <c r="A2231" t="s">
        <v>3031</v>
      </c>
      <c r="B2231">
        <v>4876.75</v>
      </c>
      <c r="C2231">
        <v>4927.5</v>
      </c>
      <c r="D2231">
        <v>4876.75</v>
      </c>
      <c r="E2231">
        <v>4906.25</v>
      </c>
      <c r="G2231" s="2">
        <f t="shared" si="78"/>
        <v>6.0491105756907779E-3</v>
      </c>
      <c r="H2231" s="2">
        <f t="shared" si="79"/>
        <v>1.0406520736145999E-2</v>
      </c>
    </row>
    <row r="2232" spans="1:8" x14ac:dyDescent="0.25">
      <c r="A2232" t="s">
        <v>3030</v>
      </c>
      <c r="B2232">
        <v>4920.5</v>
      </c>
      <c r="C2232">
        <v>4940</v>
      </c>
      <c r="D2232">
        <v>4850</v>
      </c>
      <c r="E2232">
        <v>4864</v>
      </c>
      <c r="G2232" s="2">
        <f t="shared" si="78"/>
        <v>-1.1482572909257189E-2</v>
      </c>
      <c r="H2232" s="2">
        <f t="shared" si="79"/>
        <v>1.8556701030927835E-2</v>
      </c>
    </row>
    <row r="2233" spans="1:8" x14ac:dyDescent="0.25">
      <c r="A2233" t="s">
        <v>3029</v>
      </c>
      <c r="B2233">
        <v>4923.75</v>
      </c>
      <c r="C2233">
        <v>4933.5</v>
      </c>
      <c r="D2233">
        <v>4901.25</v>
      </c>
      <c r="E2233">
        <v>4918.5</v>
      </c>
      <c r="G2233" s="2">
        <f t="shared" si="78"/>
        <v>-1.0662604722010663E-3</v>
      </c>
      <c r="H2233" s="2">
        <f t="shared" si="79"/>
        <v>6.579954093343535E-3</v>
      </c>
    </row>
    <row r="2234" spans="1:8" x14ac:dyDescent="0.25">
      <c r="A2234" t="s">
        <v>3028</v>
      </c>
      <c r="B2234">
        <v>4961.25</v>
      </c>
      <c r="C2234">
        <v>4979.25</v>
      </c>
      <c r="D2234">
        <v>4920.25</v>
      </c>
      <c r="E2234">
        <v>4923.75</v>
      </c>
      <c r="G2234" s="2">
        <f t="shared" si="78"/>
        <v>-7.5585789871504159E-3</v>
      </c>
      <c r="H2234" s="2">
        <f t="shared" si="79"/>
        <v>1.199126060667649E-2</v>
      </c>
    </row>
    <row r="2235" spans="1:8" x14ac:dyDescent="0.25">
      <c r="A2235" t="s">
        <v>3027</v>
      </c>
      <c r="B2235">
        <v>4942</v>
      </c>
      <c r="C2235">
        <v>4994.5</v>
      </c>
      <c r="D2235">
        <v>4940</v>
      </c>
      <c r="E2235">
        <v>4961.25</v>
      </c>
      <c r="G2235" s="2">
        <f t="shared" si="78"/>
        <v>3.8951841359773369E-3</v>
      </c>
      <c r="H2235" s="2">
        <f t="shared" si="79"/>
        <v>1.1032388663967611E-2</v>
      </c>
    </row>
    <row r="2236" spans="1:8" x14ac:dyDescent="0.25">
      <c r="A2236" t="s">
        <v>3026</v>
      </c>
      <c r="B2236">
        <v>4933.75</v>
      </c>
      <c r="C2236">
        <v>4943.75</v>
      </c>
      <c r="D2236">
        <v>4922.75</v>
      </c>
      <c r="E2236">
        <v>4942.25</v>
      </c>
      <c r="G2236" s="2">
        <f t="shared" si="78"/>
        <v>1.7228274638966304E-3</v>
      </c>
      <c r="H2236" s="2">
        <f t="shared" si="79"/>
        <v>4.2659082829719164E-3</v>
      </c>
    </row>
    <row r="2237" spans="1:8" x14ac:dyDescent="0.25">
      <c r="A2237" t="s">
        <v>3025</v>
      </c>
      <c r="B2237">
        <v>4948</v>
      </c>
      <c r="C2237">
        <v>4953</v>
      </c>
      <c r="D2237">
        <v>4917</v>
      </c>
      <c r="E2237">
        <v>4936.5</v>
      </c>
      <c r="G2237" s="2">
        <f t="shared" si="78"/>
        <v>-2.3241713823767178E-3</v>
      </c>
      <c r="H2237" s="2">
        <f t="shared" si="79"/>
        <v>7.3215375228798049E-3</v>
      </c>
    </row>
    <row r="2238" spans="1:8" x14ac:dyDescent="0.25">
      <c r="A2238" t="s">
        <v>3024</v>
      </c>
      <c r="B2238">
        <v>4956</v>
      </c>
      <c r="C2238">
        <v>4960</v>
      </c>
      <c r="D2238">
        <v>4939.25</v>
      </c>
      <c r="E2238">
        <v>4949.5</v>
      </c>
      <c r="G2238" s="2">
        <f t="shared" si="78"/>
        <v>-1.3115415657788539E-3</v>
      </c>
      <c r="H2238" s="2">
        <f t="shared" si="79"/>
        <v>4.2010426684213186E-3</v>
      </c>
    </row>
    <row r="2239" spans="1:8" x14ac:dyDescent="0.25">
      <c r="A2239" t="s">
        <v>3023</v>
      </c>
      <c r="B2239">
        <v>4939.5</v>
      </c>
      <c r="C2239">
        <v>4963.25</v>
      </c>
      <c r="D2239">
        <v>4938.5</v>
      </c>
      <c r="E2239">
        <v>4956</v>
      </c>
      <c r="G2239" s="2">
        <f t="shared" si="78"/>
        <v>3.3404190707561495E-3</v>
      </c>
      <c r="H2239" s="2">
        <f t="shared" si="79"/>
        <v>5.0116432115014679E-3</v>
      </c>
    </row>
    <row r="2240" spans="1:8" x14ac:dyDescent="0.25">
      <c r="A2240" t="s">
        <v>3022</v>
      </c>
      <c r="B2240">
        <v>4915.75</v>
      </c>
      <c r="C2240">
        <v>4966.25</v>
      </c>
      <c r="D2240">
        <v>4912.5</v>
      </c>
      <c r="E2240">
        <v>4938.75</v>
      </c>
      <c r="G2240" s="2">
        <f t="shared" si="78"/>
        <v>4.6788384275034331E-3</v>
      </c>
      <c r="H2240" s="2">
        <f t="shared" si="79"/>
        <v>1.0941475826972011E-2</v>
      </c>
    </row>
    <row r="2241" spans="1:8" x14ac:dyDescent="0.25">
      <c r="A2241" t="s">
        <v>3021</v>
      </c>
      <c r="B2241">
        <v>4938</v>
      </c>
      <c r="C2241">
        <v>4948.25</v>
      </c>
      <c r="D2241">
        <v>4930.25</v>
      </c>
      <c r="E2241">
        <v>4943.5</v>
      </c>
      <c r="G2241" s="2">
        <f t="shared" si="78"/>
        <v>1.1138112596192791E-3</v>
      </c>
      <c r="H2241" s="2">
        <f t="shared" si="79"/>
        <v>3.6509304801987728E-3</v>
      </c>
    </row>
    <row r="2242" spans="1:8" x14ac:dyDescent="0.25">
      <c r="A2242" t="s">
        <v>3020</v>
      </c>
      <c r="B2242">
        <v>4928.5</v>
      </c>
      <c r="C2242">
        <v>4960.75</v>
      </c>
      <c r="D2242">
        <v>4917.5</v>
      </c>
      <c r="E2242">
        <v>4934.5</v>
      </c>
      <c r="G2242" s="2">
        <f t="shared" si="78"/>
        <v>1.2174089479557674E-3</v>
      </c>
      <c r="H2242" s="2">
        <f t="shared" si="79"/>
        <v>8.7951194712760552E-3</v>
      </c>
    </row>
    <row r="2243" spans="1:8" x14ac:dyDescent="0.25">
      <c r="A2243" t="s">
        <v>3019</v>
      </c>
      <c r="B2243">
        <v>4939.5</v>
      </c>
      <c r="C2243">
        <v>4956.5</v>
      </c>
      <c r="D2243">
        <v>4910.25</v>
      </c>
      <c r="E2243">
        <v>4931.75</v>
      </c>
      <c r="G2243" s="2">
        <f t="shared" ref="G2243:G2306" si="80" xml:space="preserve"> (E2243-B2243)/B2243</f>
        <v>-1.5689847150521308E-3</v>
      </c>
      <c r="H2243" s="2">
        <f t="shared" ref="H2243:H2306" si="81" xml:space="preserve"> (C2243-D2243) / D2243</f>
        <v>9.4190723486584187E-3</v>
      </c>
    </row>
    <row r="2244" spans="1:8" x14ac:dyDescent="0.25">
      <c r="A2244" t="s">
        <v>3018</v>
      </c>
      <c r="B2244">
        <v>4867</v>
      </c>
      <c r="C2244">
        <v>4962</v>
      </c>
      <c r="D2244">
        <v>4861.5</v>
      </c>
      <c r="E2244">
        <v>4937.75</v>
      </c>
      <c r="G2244" s="2">
        <f t="shared" si="80"/>
        <v>1.4536675570166427E-2</v>
      </c>
      <c r="H2244" s="2">
        <f t="shared" si="81"/>
        <v>2.0672631903733415E-2</v>
      </c>
    </row>
    <row r="2245" spans="1:8" x14ac:dyDescent="0.25">
      <c r="A2245" t="s">
        <v>3017</v>
      </c>
      <c r="B2245">
        <v>4899</v>
      </c>
      <c r="C2245">
        <v>4917</v>
      </c>
      <c r="D2245">
        <v>4852.5</v>
      </c>
      <c r="E2245">
        <v>4867.75</v>
      </c>
      <c r="G2245" s="2">
        <f t="shared" si="80"/>
        <v>-6.3788528271075734E-3</v>
      </c>
      <c r="H2245" s="2">
        <f t="shared" si="81"/>
        <v>1.3292117465224112E-2</v>
      </c>
    </row>
    <row r="2246" spans="1:8" x14ac:dyDescent="0.25">
      <c r="A2246" t="s">
        <v>3016</v>
      </c>
      <c r="B2246">
        <v>4861.25</v>
      </c>
      <c r="C2246">
        <v>4897.5</v>
      </c>
      <c r="D2246">
        <v>4852.5</v>
      </c>
      <c r="E2246">
        <v>4893.75</v>
      </c>
      <c r="G2246" s="2">
        <f t="shared" si="80"/>
        <v>6.6855232707636924E-3</v>
      </c>
      <c r="H2246" s="2">
        <f t="shared" si="81"/>
        <v>9.2735703245749607E-3</v>
      </c>
    </row>
    <row r="2247" spans="1:8" x14ac:dyDescent="0.25">
      <c r="A2247" t="s">
        <v>3015</v>
      </c>
      <c r="B2247">
        <v>4844.5</v>
      </c>
      <c r="C2247">
        <v>4869.5</v>
      </c>
      <c r="D2247">
        <v>4836</v>
      </c>
      <c r="E2247">
        <v>4863</v>
      </c>
      <c r="G2247" s="2">
        <f t="shared" si="80"/>
        <v>3.8187635462896066E-3</v>
      </c>
      <c r="H2247" s="2">
        <f t="shared" si="81"/>
        <v>6.927212572373863E-3</v>
      </c>
    </row>
    <row r="2248" spans="1:8" x14ac:dyDescent="0.25">
      <c r="A2248" t="s">
        <v>3014</v>
      </c>
      <c r="B2248">
        <v>4788.75</v>
      </c>
      <c r="C2248">
        <v>4854.75</v>
      </c>
      <c r="D2248">
        <v>4763.5</v>
      </c>
      <c r="E2248">
        <v>4841.75</v>
      </c>
      <c r="G2248" s="2">
        <f t="shared" si="80"/>
        <v>1.1067606369094232E-2</v>
      </c>
      <c r="H2248" s="2">
        <f t="shared" si="81"/>
        <v>1.9156082712291383E-2</v>
      </c>
    </row>
    <row r="2249" spans="1:8" x14ac:dyDescent="0.25">
      <c r="A2249" t="s">
        <v>3013</v>
      </c>
      <c r="B2249">
        <v>4780.75</v>
      </c>
      <c r="C2249">
        <v>4796.5</v>
      </c>
      <c r="D2249">
        <v>4767.75</v>
      </c>
      <c r="E2249">
        <v>4786.75</v>
      </c>
      <c r="G2249" s="2">
        <f t="shared" si="80"/>
        <v>1.255033206086911E-3</v>
      </c>
      <c r="H2249" s="2">
        <f t="shared" si="81"/>
        <v>6.0300980546379316E-3</v>
      </c>
    </row>
    <row r="2250" spans="1:8" x14ac:dyDescent="0.25">
      <c r="A2250" t="s">
        <v>3012</v>
      </c>
      <c r="B2250">
        <v>4719</v>
      </c>
      <c r="C2250">
        <v>4795.75</v>
      </c>
      <c r="D2250">
        <v>4701.5</v>
      </c>
      <c r="E2250">
        <v>4780.5</v>
      </c>
      <c r="G2250" s="2">
        <f t="shared" si="80"/>
        <v>1.3032422123331213E-2</v>
      </c>
      <c r="H2250" s="2">
        <f t="shared" si="81"/>
        <v>2.0046793576518132E-2</v>
      </c>
    </row>
    <row r="2251" spans="1:8" x14ac:dyDescent="0.25">
      <c r="A2251" t="s">
        <v>3011</v>
      </c>
      <c r="B2251">
        <v>4735.5</v>
      </c>
      <c r="C2251">
        <v>4759</v>
      </c>
      <c r="D2251">
        <v>4707.25</v>
      </c>
      <c r="E2251">
        <v>4738.5</v>
      </c>
      <c r="G2251" s="2">
        <f t="shared" si="80"/>
        <v>6.3351282863477985E-4</v>
      </c>
      <c r="H2251" s="2">
        <f t="shared" si="81"/>
        <v>1.0993679961761113E-2</v>
      </c>
    </row>
    <row r="2252" spans="1:8" x14ac:dyDescent="0.25">
      <c r="A2252" t="s">
        <v>3010</v>
      </c>
      <c r="B2252">
        <v>4819</v>
      </c>
      <c r="C2252">
        <v>4827.5</v>
      </c>
      <c r="D2252">
        <v>4722.75</v>
      </c>
      <c r="E2252">
        <v>4736.5</v>
      </c>
      <c r="G2252" s="2">
        <f t="shared" si="80"/>
        <v>-1.7119734384727123E-2</v>
      </c>
      <c r="H2252" s="2">
        <f t="shared" si="81"/>
        <v>2.217987401408078E-2</v>
      </c>
    </row>
    <row r="2253" spans="1:8" x14ac:dyDescent="0.25">
      <c r="A2253" t="s">
        <v>3009</v>
      </c>
      <c r="B2253">
        <v>4872.5</v>
      </c>
      <c r="C2253">
        <v>4885.5</v>
      </c>
      <c r="D2253">
        <v>4812.5</v>
      </c>
      <c r="E2253">
        <v>4816</v>
      </c>
      <c r="G2253" s="2">
        <f t="shared" si="80"/>
        <v>-1.159569009748589E-2</v>
      </c>
      <c r="H2253" s="2">
        <f t="shared" si="81"/>
        <v>1.5168831168831168E-2</v>
      </c>
    </row>
    <row r="2254" spans="1:8" x14ac:dyDescent="0.25">
      <c r="A2254" t="s">
        <v>3008</v>
      </c>
      <c r="B2254">
        <v>4861</v>
      </c>
      <c r="C2254">
        <v>4897.75</v>
      </c>
      <c r="D2254">
        <v>4847.5</v>
      </c>
      <c r="E2254">
        <v>4875</v>
      </c>
      <c r="G2254" s="2">
        <f t="shared" si="80"/>
        <v>2.8800658300761161E-3</v>
      </c>
      <c r="H2254" s="2">
        <f t="shared" si="81"/>
        <v>1.036616812790098E-2</v>
      </c>
    </row>
    <row r="2255" spans="1:8" x14ac:dyDescent="0.25">
      <c r="A2255" t="s">
        <v>3007</v>
      </c>
      <c r="B2255">
        <v>4864.25</v>
      </c>
      <c r="C2255">
        <v>4879.75</v>
      </c>
      <c r="D2255">
        <v>4842.75</v>
      </c>
      <c r="E2255">
        <v>4861</v>
      </c>
      <c r="G2255" s="2">
        <f t="shared" si="80"/>
        <v>-6.681400010279077E-4</v>
      </c>
      <c r="H2255" s="2">
        <f t="shared" si="81"/>
        <v>7.6402870269991225E-3</v>
      </c>
    </row>
    <row r="2256" spans="1:8" x14ac:dyDescent="0.25">
      <c r="A2256" t="s">
        <v>3006</v>
      </c>
      <c r="B2256">
        <v>4850.5</v>
      </c>
      <c r="C2256">
        <v>4870</v>
      </c>
      <c r="D2256">
        <v>4839.5</v>
      </c>
      <c r="E2256">
        <v>4868.5</v>
      </c>
      <c r="G2256" s="2">
        <f t="shared" si="80"/>
        <v>3.7109576332336872E-3</v>
      </c>
      <c r="H2256" s="2">
        <f t="shared" si="81"/>
        <v>6.3023039570203531E-3</v>
      </c>
    </row>
    <row r="2257" spans="1:8" x14ac:dyDescent="0.25">
      <c r="A2257" t="s">
        <v>3005</v>
      </c>
      <c r="B2257">
        <v>4877.25</v>
      </c>
      <c r="C2257">
        <v>4882.5</v>
      </c>
      <c r="D2257">
        <v>4830.25</v>
      </c>
      <c r="E2257">
        <v>4849.5</v>
      </c>
      <c r="G2257" s="2">
        <f t="shared" si="80"/>
        <v>-5.6896816853759802E-3</v>
      </c>
      <c r="H2257" s="2">
        <f t="shared" si="81"/>
        <v>1.0817245484188189E-2</v>
      </c>
    </row>
    <row r="2258" spans="1:8" x14ac:dyDescent="0.25">
      <c r="A2258" t="s">
        <v>3004</v>
      </c>
      <c r="B2258">
        <v>4858</v>
      </c>
      <c r="C2258">
        <v>4884.75</v>
      </c>
      <c r="D2258">
        <v>4857</v>
      </c>
      <c r="E2258">
        <v>4874.75</v>
      </c>
      <c r="G2258" s="2">
        <f t="shared" si="80"/>
        <v>3.447920955125566E-3</v>
      </c>
      <c r="H2258" s="2">
        <f t="shared" si="81"/>
        <v>5.7134033353922172E-3</v>
      </c>
    </row>
    <row r="2259" spans="1:8" x14ac:dyDescent="0.25">
      <c r="A2259" t="s">
        <v>3003</v>
      </c>
      <c r="B2259">
        <v>4813.5</v>
      </c>
      <c r="C2259">
        <v>4862</v>
      </c>
      <c r="D2259">
        <v>4803.25</v>
      </c>
      <c r="E2259">
        <v>4854</v>
      </c>
      <c r="G2259" s="2">
        <f t="shared" si="80"/>
        <v>8.4138360860081026E-3</v>
      </c>
      <c r="H2259" s="2">
        <f t="shared" si="81"/>
        <v>1.2231301722791859E-2</v>
      </c>
    </row>
    <row r="2260" spans="1:8" x14ac:dyDescent="0.25">
      <c r="A2260" t="s">
        <v>3002</v>
      </c>
      <c r="B2260">
        <v>4828.75</v>
      </c>
      <c r="C2260">
        <v>4840.5</v>
      </c>
      <c r="D2260">
        <v>4803</v>
      </c>
      <c r="E2260">
        <v>4808.5</v>
      </c>
      <c r="G2260" s="2">
        <f t="shared" si="80"/>
        <v>-4.1936318923116748E-3</v>
      </c>
      <c r="H2260" s="2">
        <f t="shared" si="81"/>
        <v>7.8076202373516552E-3</v>
      </c>
    </row>
    <row r="2261" spans="1:8" x14ac:dyDescent="0.25">
      <c r="A2261" t="s">
        <v>3001</v>
      </c>
      <c r="B2261">
        <v>4781.5</v>
      </c>
      <c r="C2261">
        <v>4831.5</v>
      </c>
      <c r="D2261">
        <v>4778</v>
      </c>
      <c r="E2261">
        <v>4828.5</v>
      </c>
      <c r="G2261" s="2">
        <f t="shared" si="80"/>
        <v>9.8295513960054374E-3</v>
      </c>
      <c r="H2261" s="2">
        <f t="shared" si="81"/>
        <v>1.1197153620761825E-2</v>
      </c>
    </row>
    <row r="2262" spans="1:8" x14ac:dyDescent="0.25">
      <c r="A2262" t="s">
        <v>3000</v>
      </c>
      <c r="B2262">
        <v>4765</v>
      </c>
      <c r="C2262">
        <v>4794.75</v>
      </c>
      <c r="D2262">
        <v>4736.25</v>
      </c>
      <c r="E2262">
        <v>4783.25</v>
      </c>
      <c r="G2262" s="2">
        <f t="shared" si="80"/>
        <v>3.8300104931794335E-3</v>
      </c>
      <c r="H2262" s="2">
        <f t="shared" si="81"/>
        <v>1.2351543942992874E-2</v>
      </c>
    </row>
    <row r="2263" spans="1:8" x14ac:dyDescent="0.25">
      <c r="A2263" t="s">
        <v>2999</v>
      </c>
      <c r="B2263">
        <v>4692.75</v>
      </c>
      <c r="C2263">
        <v>4779.25</v>
      </c>
      <c r="D2263">
        <v>4688</v>
      </c>
      <c r="E2263">
        <v>4766</v>
      </c>
      <c r="G2263" s="2">
        <f t="shared" si="80"/>
        <v>1.5609184380160887E-2</v>
      </c>
      <c r="H2263" s="2">
        <f t="shared" si="81"/>
        <v>1.9464590443686008E-2</v>
      </c>
    </row>
    <row r="2264" spans="1:8" x14ac:dyDescent="0.25">
      <c r="A2264" t="s">
        <v>2998</v>
      </c>
      <c r="B2264">
        <v>4753</v>
      </c>
      <c r="C2264">
        <v>4784.5</v>
      </c>
      <c r="D2264">
        <v>4672.75</v>
      </c>
      <c r="E2264">
        <v>4694.5</v>
      </c>
      <c r="G2264" s="2">
        <f t="shared" si="80"/>
        <v>-1.2308015989901114E-2</v>
      </c>
      <c r="H2264" s="2">
        <f t="shared" si="81"/>
        <v>2.3915253330479912E-2</v>
      </c>
    </row>
    <row r="2265" spans="1:8" x14ac:dyDescent="0.25">
      <c r="A2265" t="s">
        <v>2997</v>
      </c>
      <c r="B2265">
        <v>4817.5</v>
      </c>
      <c r="C2265">
        <v>4879.75</v>
      </c>
      <c r="D2265">
        <v>4679.25</v>
      </c>
      <c r="E2265">
        <v>4743.75</v>
      </c>
      <c r="G2265" s="2">
        <f t="shared" si="80"/>
        <v>-1.5308770108977686E-2</v>
      </c>
      <c r="H2265" s="2">
        <f t="shared" si="81"/>
        <v>4.2848747128279102E-2</v>
      </c>
    </row>
    <row r="2266" spans="1:8" x14ac:dyDescent="0.25">
      <c r="A2266" t="s">
        <v>2996</v>
      </c>
      <c r="B2266">
        <v>4807.25</v>
      </c>
      <c r="C2266">
        <v>4837.5</v>
      </c>
      <c r="D2266">
        <v>4558.5</v>
      </c>
      <c r="E2266">
        <v>4820.5</v>
      </c>
      <c r="G2266" s="2">
        <f t="shared" si="80"/>
        <v>2.7562535753289301E-3</v>
      </c>
      <c r="H2266" s="2">
        <f t="shared" si="81"/>
        <v>6.1204343534057258E-2</v>
      </c>
    </row>
    <row r="2267" spans="1:8" x14ac:dyDescent="0.25">
      <c r="A2267" t="s">
        <v>2995</v>
      </c>
      <c r="B2267">
        <v>4777.5</v>
      </c>
      <c r="C2267">
        <v>4822.5</v>
      </c>
      <c r="D2267">
        <v>4752.75</v>
      </c>
      <c r="E2267">
        <v>4802.25</v>
      </c>
      <c r="G2267" s="2">
        <f t="shared" si="80"/>
        <v>5.1805337519623233E-3</v>
      </c>
      <c r="H2267" s="2">
        <f t="shared" si="81"/>
        <v>1.4675714060280891E-2</v>
      </c>
    </row>
    <row r="2268" spans="1:8" x14ac:dyDescent="0.25">
      <c r="A2268" t="s">
        <v>2994</v>
      </c>
      <c r="B2268">
        <v>4709.75</v>
      </c>
      <c r="C2268">
        <v>4781.75</v>
      </c>
      <c r="D2268">
        <v>4709.75</v>
      </c>
      <c r="E2268">
        <v>4775.75</v>
      </c>
      <c r="G2268" s="2">
        <f t="shared" si="80"/>
        <v>1.4013482668931472E-2</v>
      </c>
      <c r="H2268" s="2">
        <f t="shared" si="81"/>
        <v>1.5287435638834333E-2</v>
      </c>
    </row>
    <row r="2269" spans="1:8" x14ac:dyDescent="0.25">
      <c r="A2269" t="s">
        <v>2993</v>
      </c>
      <c r="B2269">
        <v>4671.25</v>
      </c>
      <c r="C2269">
        <v>4695.5</v>
      </c>
      <c r="D2269">
        <v>4651.25</v>
      </c>
      <c r="E2269">
        <v>4657.75</v>
      </c>
      <c r="G2269" s="2">
        <f t="shared" si="80"/>
        <v>-2.8900187316028901E-3</v>
      </c>
      <c r="H2269" s="2">
        <f t="shared" si="81"/>
        <v>9.5135716205321155E-3</v>
      </c>
    </row>
    <row r="2270" spans="1:8" x14ac:dyDescent="0.25">
      <c r="A2270" t="s">
        <v>2992</v>
      </c>
      <c r="B2270">
        <v>4700</v>
      </c>
      <c r="C2270">
        <v>4729.5</v>
      </c>
      <c r="D2270">
        <v>4668.25</v>
      </c>
      <c r="E2270">
        <v>4674.5</v>
      </c>
      <c r="G2270" s="2">
        <f t="shared" si="80"/>
        <v>-5.4255319148936174E-3</v>
      </c>
      <c r="H2270" s="2">
        <f t="shared" si="81"/>
        <v>1.312054838536925E-2</v>
      </c>
    </row>
    <row r="2271" spans="1:8" x14ac:dyDescent="0.25">
      <c r="A2271" t="s">
        <v>2991</v>
      </c>
      <c r="B2271">
        <v>4754.5</v>
      </c>
      <c r="C2271">
        <v>4768.5</v>
      </c>
      <c r="D2271">
        <v>4708.25</v>
      </c>
      <c r="E2271">
        <v>4716.75</v>
      </c>
      <c r="G2271" s="2">
        <f t="shared" si="80"/>
        <v>-7.9398464612472387E-3</v>
      </c>
      <c r="H2271" s="2">
        <f t="shared" si="81"/>
        <v>1.2796686667020656E-2</v>
      </c>
    </row>
    <row r="2272" spans="1:8" x14ac:dyDescent="0.25">
      <c r="A2272" t="s">
        <v>2990</v>
      </c>
      <c r="B2272">
        <v>4802.75</v>
      </c>
      <c r="C2272">
        <v>4817</v>
      </c>
      <c r="D2272">
        <v>4718.75</v>
      </c>
      <c r="E2272">
        <v>4757.25</v>
      </c>
      <c r="G2272" s="2">
        <f t="shared" si="80"/>
        <v>-9.473739003695799E-3</v>
      </c>
      <c r="H2272" s="2">
        <f t="shared" si="81"/>
        <v>2.0821192052980133E-2</v>
      </c>
    </row>
    <row r="2273" spans="1:8" x14ac:dyDescent="0.25">
      <c r="A2273" t="s">
        <v>2989</v>
      </c>
      <c r="B2273">
        <v>4795.25</v>
      </c>
      <c r="C2273">
        <v>4830</v>
      </c>
      <c r="D2273">
        <v>4788.25</v>
      </c>
      <c r="E2273">
        <v>4796.75</v>
      </c>
      <c r="G2273" s="2">
        <f t="shared" si="80"/>
        <v>3.1280955111829417E-4</v>
      </c>
      <c r="H2273" s="2">
        <f t="shared" si="81"/>
        <v>8.7192606902312952E-3</v>
      </c>
    </row>
    <row r="2274" spans="1:8" x14ac:dyDescent="0.25">
      <c r="A2274" t="s">
        <v>2988</v>
      </c>
      <c r="B2274">
        <v>4818.25</v>
      </c>
      <c r="C2274">
        <v>4843.25</v>
      </c>
      <c r="D2274">
        <v>4786.5</v>
      </c>
      <c r="E2274">
        <v>4806</v>
      </c>
      <c r="G2274" s="2">
        <f t="shared" si="80"/>
        <v>-2.5424168525917086E-3</v>
      </c>
      <c r="H2274" s="2">
        <f t="shared" si="81"/>
        <v>1.1856262404679829E-2</v>
      </c>
    </row>
    <row r="2275" spans="1:8" x14ac:dyDescent="0.25">
      <c r="A2275" t="s">
        <v>2987</v>
      </c>
      <c r="B2275">
        <v>4852</v>
      </c>
      <c r="C2275">
        <v>4880.25</v>
      </c>
      <c r="D2275">
        <v>4804.25</v>
      </c>
      <c r="E2275">
        <v>4807</v>
      </c>
      <c r="G2275" s="2">
        <f t="shared" si="80"/>
        <v>-9.274525968672712E-3</v>
      </c>
      <c r="H2275" s="2">
        <f t="shared" si="81"/>
        <v>1.5819326637872718E-2</v>
      </c>
    </row>
    <row r="2276" spans="1:8" x14ac:dyDescent="0.25">
      <c r="A2276" t="s">
        <v>2986</v>
      </c>
      <c r="B2276">
        <v>4874</v>
      </c>
      <c r="C2276">
        <v>4881.75</v>
      </c>
      <c r="D2276">
        <v>4839.5</v>
      </c>
      <c r="E2276">
        <v>4853.75</v>
      </c>
      <c r="G2276" s="2">
        <f t="shared" si="80"/>
        <v>-4.1546983996717272E-3</v>
      </c>
      <c r="H2276" s="2">
        <f t="shared" si="81"/>
        <v>8.7302407273478662E-3</v>
      </c>
    </row>
    <row r="2277" spans="1:8" x14ac:dyDescent="0.25">
      <c r="A2277" t="s">
        <v>2985</v>
      </c>
      <c r="B2277">
        <v>4906.25</v>
      </c>
      <c r="C2277">
        <v>4919.5</v>
      </c>
      <c r="D2277">
        <v>4873.5</v>
      </c>
      <c r="E2277">
        <v>4886</v>
      </c>
      <c r="G2277" s="2">
        <f t="shared" si="80"/>
        <v>-4.127388535031847E-3</v>
      </c>
      <c r="H2277" s="2">
        <f t="shared" si="81"/>
        <v>9.4388016825689963E-3</v>
      </c>
    </row>
    <row r="2278" spans="1:8" x14ac:dyDescent="0.25">
      <c r="A2278" t="s">
        <v>2984</v>
      </c>
      <c r="B2278">
        <v>4847.25</v>
      </c>
      <c r="C2278">
        <v>4908.75</v>
      </c>
      <c r="D2278">
        <v>4842.75</v>
      </c>
      <c r="E2278">
        <v>4902.75</v>
      </c>
      <c r="G2278" s="2">
        <f t="shared" si="80"/>
        <v>1.1449791118675537E-2</v>
      </c>
      <c r="H2278" s="2">
        <f t="shared" si="81"/>
        <v>1.3628620102214651E-2</v>
      </c>
    </row>
    <row r="2279" spans="1:8" x14ac:dyDescent="0.25">
      <c r="A2279" t="s">
        <v>2983</v>
      </c>
      <c r="B2279">
        <v>4844.25</v>
      </c>
      <c r="C2279">
        <v>4849</v>
      </c>
      <c r="D2279">
        <v>4814.75</v>
      </c>
      <c r="E2279">
        <v>4843.25</v>
      </c>
      <c r="G2279" s="2">
        <f t="shared" si="80"/>
        <v>-2.0643030396862258E-4</v>
      </c>
      <c r="H2279" s="2">
        <f t="shared" si="81"/>
        <v>7.1135572978867027E-3</v>
      </c>
    </row>
    <row r="2280" spans="1:8" x14ac:dyDescent="0.25">
      <c r="A2280" t="s">
        <v>2982</v>
      </c>
      <c r="B2280">
        <v>4828.25</v>
      </c>
      <c r="C2280">
        <v>4847.25</v>
      </c>
      <c r="D2280">
        <v>4798.75</v>
      </c>
      <c r="E2280">
        <v>4843.75</v>
      </c>
      <c r="G2280" s="2">
        <f t="shared" si="80"/>
        <v>3.2102728731942215E-3</v>
      </c>
      <c r="H2280" s="2">
        <f t="shared" si="81"/>
        <v>1.0106798645480594E-2</v>
      </c>
    </row>
    <row r="2281" spans="1:8" x14ac:dyDescent="0.25">
      <c r="A2281" t="s">
        <v>2981</v>
      </c>
      <c r="B2281">
        <v>4823.75</v>
      </c>
      <c r="C2281">
        <v>4840.25</v>
      </c>
      <c r="D2281">
        <v>4811</v>
      </c>
      <c r="E2281">
        <v>4830.25</v>
      </c>
      <c r="G2281" s="2">
        <f t="shared" si="80"/>
        <v>1.347499352163773E-3</v>
      </c>
      <c r="H2281" s="2">
        <f t="shared" si="81"/>
        <v>6.0798170858449383E-3</v>
      </c>
    </row>
    <row r="2282" spans="1:8" x14ac:dyDescent="0.25">
      <c r="A2282" t="s">
        <v>2980</v>
      </c>
      <c r="B2282">
        <v>4802.25</v>
      </c>
      <c r="C2282">
        <v>4856.75</v>
      </c>
      <c r="D2282">
        <v>4799.75</v>
      </c>
      <c r="E2282">
        <v>4827</v>
      </c>
      <c r="G2282" s="2">
        <f t="shared" si="80"/>
        <v>5.153834140246759E-3</v>
      </c>
      <c r="H2282" s="2">
        <f t="shared" si="81"/>
        <v>1.187561852179801E-2</v>
      </c>
    </row>
    <row r="2283" spans="1:8" x14ac:dyDescent="0.25">
      <c r="A2283" t="s">
        <v>2979</v>
      </c>
      <c r="B2283">
        <v>4803.5</v>
      </c>
      <c r="C2283">
        <v>4810.5</v>
      </c>
      <c r="D2283">
        <v>4781</v>
      </c>
      <c r="E2283">
        <v>4803.25</v>
      </c>
      <c r="G2283" s="2">
        <f t="shared" si="80"/>
        <v>-5.2045383574476944E-5</v>
      </c>
      <c r="H2283" s="2">
        <f t="shared" si="81"/>
        <v>6.1702572683539009E-3</v>
      </c>
    </row>
    <row r="2284" spans="1:8" x14ac:dyDescent="0.25">
      <c r="A2284" t="s">
        <v>2978</v>
      </c>
      <c r="B2284">
        <v>4796</v>
      </c>
      <c r="C2284">
        <v>4841</v>
      </c>
      <c r="D2284">
        <v>4786.25</v>
      </c>
      <c r="E2284">
        <v>4804.25</v>
      </c>
      <c r="G2284" s="2">
        <f t="shared" si="80"/>
        <v>1.7201834862385322E-3</v>
      </c>
      <c r="H2284" s="2">
        <f t="shared" si="81"/>
        <v>1.1439018020370855E-2</v>
      </c>
    </row>
    <row r="2285" spans="1:8" x14ac:dyDescent="0.25">
      <c r="A2285" t="s">
        <v>2977</v>
      </c>
      <c r="B2285">
        <v>4804.75</v>
      </c>
      <c r="C2285">
        <v>4813</v>
      </c>
      <c r="D2285">
        <v>4754.5</v>
      </c>
      <c r="E2285">
        <v>4796</v>
      </c>
      <c r="G2285" s="2">
        <f t="shared" si="80"/>
        <v>-1.8211145220875175E-3</v>
      </c>
      <c r="H2285" s="2">
        <f t="shared" si="81"/>
        <v>1.230413292670102E-2</v>
      </c>
    </row>
    <row r="2286" spans="1:8" x14ac:dyDescent="0.25">
      <c r="A2286" t="s">
        <v>2976</v>
      </c>
      <c r="B2286">
        <v>4822.25</v>
      </c>
      <c r="C2286">
        <v>4842</v>
      </c>
      <c r="D2286">
        <v>4800.25</v>
      </c>
      <c r="E2286">
        <v>4813.5</v>
      </c>
      <c r="G2286" s="2">
        <f t="shared" si="80"/>
        <v>-1.8145056768106174E-3</v>
      </c>
      <c r="H2286" s="2">
        <f t="shared" si="81"/>
        <v>8.6974636737669909E-3</v>
      </c>
    </row>
    <row r="2287" spans="1:8" x14ac:dyDescent="0.25">
      <c r="A2287" t="s">
        <v>2975</v>
      </c>
      <c r="B2287">
        <v>4892</v>
      </c>
      <c r="C2287">
        <v>4897.25</v>
      </c>
      <c r="D2287">
        <v>4798</v>
      </c>
      <c r="E2287">
        <v>4827</v>
      </c>
      <c r="G2287" s="2">
        <f t="shared" si="80"/>
        <v>-1.3286999182338511E-2</v>
      </c>
      <c r="H2287" s="2">
        <f t="shared" si="81"/>
        <v>2.0685702375989996E-2</v>
      </c>
    </row>
    <row r="2288" spans="1:8" x14ac:dyDescent="0.25">
      <c r="A2288" t="s">
        <v>2974</v>
      </c>
      <c r="B2288">
        <v>4870.25</v>
      </c>
      <c r="C2288">
        <v>4883.75</v>
      </c>
      <c r="D2288">
        <v>4834.75</v>
      </c>
      <c r="E2288">
        <v>4859</v>
      </c>
      <c r="G2288" s="2">
        <f t="shared" si="80"/>
        <v>-2.3099430214054721E-3</v>
      </c>
      <c r="H2288" s="2">
        <f t="shared" si="81"/>
        <v>1.0134960442628885E-2</v>
      </c>
    </row>
    <row r="2289" spans="1:8" x14ac:dyDescent="0.25">
      <c r="A2289" t="s">
        <v>2973</v>
      </c>
      <c r="B2289">
        <v>4874</v>
      </c>
      <c r="C2289">
        <v>4881</v>
      </c>
      <c r="D2289">
        <v>4845.5</v>
      </c>
      <c r="E2289">
        <v>4872</v>
      </c>
      <c r="G2289" s="2">
        <f t="shared" si="80"/>
        <v>-4.103405826836274E-4</v>
      </c>
      <c r="H2289" s="2">
        <f t="shared" si="81"/>
        <v>7.3263853059539778E-3</v>
      </c>
    </row>
    <row r="2290" spans="1:8" x14ac:dyDescent="0.25">
      <c r="A2290" t="s">
        <v>2972</v>
      </c>
      <c r="B2290">
        <v>4856.5</v>
      </c>
      <c r="C2290">
        <v>4888.5</v>
      </c>
      <c r="D2290">
        <v>4849.25</v>
      </c>
      <c r="E2290">
        <v>4873.5</v>
      </c>
      <c r="G2290" s="2">
        <f t="shared" si="80"/>
        <v>3.5004632966127869E-3</v>
      </c>
      <c r="H2290" s="2">
        <f t="shared" si="81"/>
        <v>8.0940351600763006E-3</v>
      </c>
    </row>
    <row r="2291" spans="1:8" x14ac:dyDescent="0.25">
      <c r="A2291" t="s">
        <v>2971</v>
      </c>
      <c r="B2291">
        <v>4866.75</v>
      </c>
      <c r="C2291">
        <v>4888</v>
      </c>
      <c r="D2291">
        <v>4836.25</v>
      </c>
      <c r="E2291">
        <v>4857.5</v>
      </c>
      <c r="G2291" s="2">
        <f t="shared" si="80"/>
        <v>-1.9006523860892793E-3</v>
      </c>
      <c r="H2291" s="2">
        <f t="shared" si="81"/>
        <v>1.0700439390023261E-2</v>
      </c>
    </row>
    <row r="2292" spans="1:8" x14ac:dyDescent="0.25">
      <c r="A2292" t="s">
        <v>2970</v>
      </c>
      <c r="B2292">
        <v>4867.25</v>
      </c>
      <c r="C2292">
        <v>4879.5</v>
      </c>
      <c r="D2292">
        <v>4842.75</v>
      </c>
      <c r="E2292">
        <v>4865.75</v>
      </c>
      <c r="G2292" s="2">
        <f t="shared" si="80"/>
        <v>-3.0818223843032512E-4</v>
      </c>
      <c r="H2292" s="2">
        <f t="shared" si="81"/>
        <v>7.5886634660058848E-3</v>
      </c>
    </row>
    <row r="2293" spans="1:8" x14ac:dyDescent="0.25">
      <c r="A2293" t="s">
        <v>2969</v>
      </c>
      <c r="B2293">
        <v>4839.25</v>
      </c>
      <c r="C2293">
        <v>4885.5</v>
      </c>
      <c r="D2293">
        <v>4811.75</v>
      </c>
      <c r="E2293">
        <v>4870.25</v>
      </c>
      <c r="G2293" s="2">
        <f t="shared" si="80"/>
        <v>6.4059513354342099E-3</v>
      </c>
      <c r="H2293" s="2">
        <f t="shared" si="81"/>
        <v>1.5327063958019431E-2</v>
      </c>
    </row>
    <row r="2294" spans="1:8" x14ac:dyDescent="0.25">
      <c r="A2294" t="s">
        <v>2968</v>
      </c>
      <c r="B2294">
        <v>4866.75</v>
      </c>
      <c r="C2294">
        <v>4876.5</v>
      </c>
      <c r="D2294">
        <v>4812.5</v>
      </c>
      <c r="E2294">
        <v>4844.25</v>
      </c>
      <c r="G2294" s="2">
        <f t="shared" si="80"/>
        <v>-4.6232085067036523E-3</v>
      </c>
      <c r="H2294" s="2">
        <f t="shared" si="81"/>
        <v>1.3298701298701299E-2</v>
      </c>
    </row>
    <row r="2295" spans="1:8" x14ac:dyDescent="0.25">
      <c r="A2295" t="s">
        <v>2967</v>
      </c>
      <c r="B2295">
        <v>4857.5</v>
      </c>
      <c r="C2295">
        <v>4873.25</v>
      </c>
      <c r="D2295">
        <v>4844.75</v>
      </c>
      <c r="E2295">
        <v>4868.25</v>
      </c>
      <c r="G2295" s="2">
        <f t="shared" si="80"/>
        <v>2.2130725681935152E-3</v>
      </c>
      <c r="H2295" s="2">
        <f t="shared" si="81"/>
        <v>5.8826564838226946E-3</v>
      </c>
    </row>
    <row r="2296" spans="1:8" x14ac:dyDescent="0.25">
      <c r="A2296" t="s">
        <v>2966</v>
      </c>
      <c r="B2296">
        <v>4813.75</v>
      </c>
      <c r="C2296">
        <v>4864.5</v>
      </c>
      <c r="D2296">
        <v>4800.75</v>
      </c>
      <c r="E2296">
        <v>4860.75</v>
      </c>
      <c r="G2296" s="2">
        <f t="shared" si="80"/>
        <v>9.7636977408465334E-3</v>
      </c>
      <c r="H2296" s="2">
        <f t="shared" si="81"/>
        <v>1.3279175128886111E-2</v>
      </c>
    </row>
    <row r="2297" spans="1:8" x14ac:dyDescent="0.25">
      <c r="A2297" t="s">
        <v>2965</v>
      </c>
      <c r="B2297">
        <v>4852</v>
      </c>
      <c r="C2297">
        <v>4859.5</v>
      </c>
      <c r="D2297">
        <v>4807.5</v>
      </c>
      <c r="E2297">
        <v>4815</v>
      </c>
      <c r="G2297" s="2">
        <f t="shared" si="80"/>
        <v>-7.625721352019786E-3</v>
      </c>
      <c r="H2297" s="2">
        <f t="shared" si="81"/>
        <v>1.0816432657306292E-2</v>
      </c>
    </row>
    <row r="2298" spans="1:8" x14ac:dyDescent="0.25">
      <c r="A2298" t="s">
        <v>2964</v>
      </c>
      <c r="B2298">
        <v>4887.25</v>
      </c>
      <c r="C2298">
        <v>4889.75</v>
      </c>
      <c r="D2298">
        <v>4848.25</v>
      </c>
      <c r="E2298">
        <v>4856.5</v>
      </c>
      <c r="G2298" s="2">
        <f t="shared" si="80"/>
        <v>-6.2918819376950224E-3</v>
      </c>
      <c r="H2298" s="2">
        <f t="shared" si="81"/>
        <v>8.5597896148094672E-3</v>
      </c>
    </row>
    <row r="2299" spans="1:8" x14ac:dyDescent="0.25">
      <c r="A2299" t="s">
        <v>2963</v>
      </c>
      <c r="B2299">
        <v>4849</v>
      </c>
      <c r="C2299">
        <v>4892.25</v>
      </c>
      <c r="D2299">
        <v>4842.75</v>
      </c>
      <c r="E2299">
        <v>4886.25</v>
      </c>
      <c r="G2299" s="2">
        <f t="shared" si="80"/>
        <v>7.6819962878944114E-3</v>
      </c>
      <c r="H2299" s="2">
        <f t="shared" si="81"/>
        <v>1.0221465076660987E-2</v>
      </c>
    </row>
    <row r="2300" spans="1:8" x14ac:dyDescent="0.25">
      <c r="A2300" t="s">
        <v>2962</v>
      </c>
      <c r="B2300">
        <v>4800</v>
      </c>
      <c r="C2300">
        <v>4854.5</v>
      </c>
      <c r="D2300">
        <v>4788.5</v>
      </c>
      <c r="E2300">
        <v>4850</v>
      </c>
      <c r="G2300" s="2">
        <f t="shared" si="80"/>
        <v>1.0416666666666666E-2</v>
      </c>
      <c r="H2300" s="2">
        <f t="shared" si="81"/>
        <v>1.3783021823117886E-2</v>
      </c>
    </row>
    <row r="2301" spans="1:8" x14ac:dyDescent="0.25">
      <c r="A2301" t="s">
        <v>2961</v>
      </c>
      <c r="B2301">
        <v>4796.75</v>
      </c>
      <c r="C2301">
        <v>4820.5</v>
      </c>
      <c r="D2301">
        <v>4790</v>
      </c>
      <c r="E2301">
        <v>4798.5</v>
      </c>
      <c r="G2301" s="2">
        <f t="shared" si="80"/>
        <v>3.6483035388544326E-4</v>
      </c>
      <c r="H2301" s="2">
        <f t="shared" si="81"/>
        <v>6.3674321503131527E-3</v>
      </c>
    </row>
    <row r="2302" spans="1:8" x14ac:dyDescent="0.25">
      <c r="A2302" t="s">
        <v>2960</v>
      </c>
      <c r="B2302">
        <v>4814.75</v>
      </c>
      <c r="C2302">
        <v>4841.75</v>
      </c>
      <c r="D2302">
        <v>4782.5</v>
      </c>
      <c r="E2302">
        <v>4794.25</v>
      </c>
      <c r="G2302" s="2">
        <f t="shared" si="80"/>
        <v>-4.2577496235526244E-3</v>
      </c>
      <c r="H2302" s="2">
        <f t="shared" si="81"/>
        <v>1.2388917929952954E-2</v>
      </c>
    </row>
    <row r="2303" spans="1:8" x14ac:dyDescent="0.25">
      <c r="A2303" t="s">
        <v>2959</v>
      </c>
      <c r="B2303">
        <v>4813.25</v>
      </c>
      <c r="C2303">
        <v>4828.75</v>
      </c>
      <c r="D2303">
        <v>4799</v>
      </c>
      <c r="E2303">
        <v>4817</v>
      </c>
      <c r="G2303" s="2">
        <f t="shared" si="80"/>
        <v>7.7909936113852382E-4</v>
      </c>
      <c r="H2303" s="2">
        <f t="shared" si="81"/>
        <v>6.1992081683684098E-3</v>
      </c>
    </row>
    <row r="2304" spans="1:8" x14ac:dyDescent="0.25">
      <c r="A2304" t="s">
        <v>2958</v>
      </c>
      <c r="B2304">
        <v>4734</v>
      </c>
      <c r="C2304">
        <v>4826.75</v>
      </c>
      <c r="D2304">
        <v>4720.5</v>
      </c>
      <c r="E2304">
        <v>4817.75</v>
      </c>
      <c r="G2304" s="2">
        <f t="shared" si="80"/>
        <v>1.7691170257710182E-2</v>
      </c>
      <c r="H2304" s="2">
        <f t="shared" si="81"/>
        <v>2.2508208876178371E-2</v>
      </c>
    </row>
    <row r="2305" spans="1:8" x14ac:dyDescent="0.25">
      <c r="A2305" t="s">
        <v>2957</v>
      </c>
      <c r="B2305">
        <v>4732.75</v>
      </c>
      <c r="C2305">
        <v>4771</v>
      </c>
      <c r="D2305">
        <v>4724</v>
      </c>
      <c r="E2305">
        <v>4732.5</v>
      </c>
      <c r="G2305" s="2">
        <f t="shared" si="80"/>
        <v>-5.2823411335904071E-5</v>
      </c>
      <c r="H2305" s="2">
        <f t="shared" si="81"/>
        <v>9.9491955969517355E-3</v>
      </c>
    </row>
    <row r="2306" spans="1:8" x14ac:dyDescent="0.25">
      <c r="A2306" t="s">
        <v>2956</v>
      </c>
      <c r="B2306">
        <v>4763.25</v>
      </c>
      <c r="C2306">
        <v>4764.75</v>
      </c>
      <c r="D2306">
        <v>4699.25</v>
      </c>
      <c r="E2306">
        <v>4727.75</v>
      </c>
      <c r="G2306" s="2">
        <f t="shared" si="80"/>
        <v>-7.4528945572875666E-3</v>
      </c>
      <c r="H2306" s="2">
        <f t="shared" si="81"/>
        <v>1.3938394424642231E-2</v>
      </c>
    </row>
    <row r="2307" spans="1:8" x14ac:dyDescent="0.25">
      <c r="A2307" t="s">
        <v>2955</v>
      </c>
      <c r="B2307">
        <v>4671</v>
      </c>
      <c r="C2307">
        <v>4772</v>
      </c>
      <c r="D2307">
        <v>4629</v>
      </c>
      <c r="E2307">
        <v>4766.75</v>
      </c>
      <c r="G2307" s="2">
        <f t="shared" ref="G2307:G2370" si="82" xml:space="preserve"> (E2307-B2307)/B2307</f>
        <v>2.0498822521943908E-2</v>
      </c>
      <c r="H2307" s="2">
        <f t="shared" ref="H2307:H2370" si="83" xml:space="preserve"> (C2307-D2307) / D2307</f>
        <v>3.0892201339382155E-2</v>
      </c>
    </row>
    <row r="2308" spans="1:8" x14ac:dyDescent="0.25">
      <c r="A2308" t="s">
        <v>2954</v>
      </c>
      <c r="B2308">
        <v>4796</v>
      </c>
      <c r="C2308">
        <v>4798</v>
      </c>
      <c r="D2308">
        <v>4665</v>
      </c>
      <c r="E2308">
        <v>4671</v>
      </c>
      <c r="G2308" s="2">
        <f t="shared" si="82"/>
        <v>-2.6063386155129275E-2</v>
      </c>
      <c r="H2308" s="2">
        <f t="shared" si="83"/>
        <v>2.8510182207931403E-2</v>
      </c>
    </row>
    <row r="2309" spans="1:8" x14ac:dyDescent="0.25">
      <c r="A2309" t="s">
        <v>2953</v>
      </c>
      <c r="B2309">
        <v>4827.75</v>
      </c>
      <c r="C2309">
        <v>4837</v>
      </c>
      <c r="D2309">
        <v>4789.5</v>
      </c>
      <c r="E2309">
        <v>4796</v>
      </c>
      <c r="G2309" s="2">
        <f t="shared" si="82"/>
        <v>-6.5765625809124329E-3</v>
      </c>
      <c r="H2309" s="2">
        <f t="shared" si="83"/>
        <v>9.9175279256707386E-3</v>
      </c>
    </row>
    <row r="2310" spans="1:8" x14ac:dyDescent="0.25">
      <c r="A2310" t="s">
        <v>2952</v>
      </c>
      <c r="B2310">
        <v>4830.25</v>
      </c>
      <c r="C2310">
        <v>4839.5</v>
      </c>
      <c r="D2310">
        <v>4812.5</v>
      </c>
      <c r="E2310">
        <v>4828.75</v>
      </c>
      <c r="G2310" s="2">
        <f t="shared" si="82"/>
        <v>-3.1054293256042647E-4</v>
      </c>
      <c r="H2310" s="2">
        <f t="shared" si="83"/>
        <v>5.6103896103896107E-3</v>
      </c>
    </row>
    <row r="2311" spans="1:8" x14ac:dyDescent="0.25">
      <c r="A2311" t="s">
        <v>2951</v>
      </c>
      <c r="B2311">
        <v>4801.25</v>
      </c>
      <c r="C2311">
        <v>4831.5</v>
      </c>
      <c r="D2311">
        <v>4782.25</v>
      </c>
      <c r="E2311">
        <v>4827.5</v>
      </c>
      <c r="G2311" s="2">
        <f t="shared" si="82"/>
        <v>5.4673262171309554E-3</v>
      </c>
      <c r="H2311" s="2">
        <f t="shared" si="83"/>
        <v>1.0298499660201788E-2</v>
      </c>
    </row>
    <row r="2312" spans="1:8" x14ac:dyDescent="0.25">
      <c r="A2312" t="s">
        <v>2950</v>
      </c>
      <c r="B2312">
        <v>4777.5</v>
      </c>
      <c r="C2312">
        <v>4817.75</v>
      </c>
      <c r="D2312">
        <v>4774.25</v>
      </c>
      <c r="E2312">
        <v>4795.25</v>
      </c>
      <c r="G2312" s="2">
        <f t="shared" si="82"/>
        <v>3.7153322867608581E-3</v>
      </c>
      <c r="H2312" s="2">
        <f t="shared" si="83"/>
        <v>9.1113787505890977E-3</v>
      </c>
    </row>
    <row r="2313" spans="1:8" x14ac:dyDescent="0.25">
      <c r="A2313" t="s">
        <v>2949</v>
      </c>
      <c r="B2313">
        <v>4774</v>
      </c>
      <c r="C2313">
        <v>4795.25</v>
      </c>
      <c r="D2313">
        <v>4749.5</v>
      </c>
      <c r="E2313">
        <v>4777.5</v>
      </c>
      <c r="G2313" s="2">
        <f t="shared" si="82"/>
        <v>7.3313782991202346E-4</v>
      </c>
      <c r="H2313" s="2">
        <f t="shared" si="83"/>
        <v>9.6325929045162646E-3</v>
      </c>
    </row>
    <row r="2314" spans="1:8" x14ac:dyDescent="0.25">
      <c r="A2314" t="s">
        <v>2948</v>
      </c>
      <c r="B2314">
        <v>4778.25</v>
      </c>
      <c r="C2314">
        <v>4779.25</v>
      </c>
      <c r="D2314">
        <v>4751.5</v>
      </c>
      <c r="E2314">
        <v>4773.75</v>
      </c>
      <c r="G2314" s="2">
        <f t="shared" si="82"/>
        <v>-9.4176738345628629E-4</v>
      </c>
      <c r="H2314" s="2">
        <f t="shared" si="83"/>
        <v>5.8402609702199303E-3</v>
      </c>
    </row>
    <row r="2315" spans="1:8" x14ac:dyDescent="0.25">
      <c r="A2315" t="s">
        <v>2947</v>
      </c>
      <c r="B2315">
        <v>4795</v>
      </c>
      <c r="C2315">
        <v>4798.5</v>
      </c>
      <c r="D2315">
        <v>4759.75</v>
      </c>
      <c r="E2315">
        <v>4776</v>
      </c>
      <c r="G2315" s="2">
        <f t="shared" si="82"/>
        <v>-3.962460896767466E-3</v>
      </c>
      <c r="H2315" s="2">
        <f t="shared" si="83"/>
        <v>8.1411838857082825E-3</v>
      </c>
    </row>
    <row r="2316" spans="1:8" x14ac:dyDescent="0.25">
      <c r="A2316" t="s">
        <v>2946</v>
      </c>
      <c r="B2316">
        <v>4786</v>
      </c>
      <c r="C2316">
        <v>4805.75</v>
      </c>
      <c r="D2316">
        <v>4774</v>
      </c>
      <c r="E2316">
        <v>4793.25</v>
      </c>
      <c r="G2316" s="2">
        <f t="shared" si="82"/>
        <v>1.5148349352277475E-3</v>
      </c>
      <c r="H2316" s="2">
        <f t="shared" si="83"/>
        <v>6.6506074570590696E-3</v>
      </c>
    </row>
    <row r="2317" spans="1:8" x14ac:dyDescent="0.25">
      <c r="A2317" t="s">
        <v>2945</v>
      </c>
      <c r="B2317">
        <v>4783.5</v>
      </c>
      <c r="C2317">
        <v>4817.5</v>
      </c>
      <c r="D2317">
        <v>4757.25</v>
      </c>
      <c r="E2317">
        <v>4785.75</v>
      </c>
      <c r="G2317" s="2">
        <f t="shared" si="82"/>
        <v>4.7036688617121356E-4</v>
      </c>
      <c r="H2317" s="2">
        <f t="shared" si="83"/>
        <v>1.266487992012192E-2</v>
      </c>
    </row>
    <row r="2318" spans="1:8" x14ac:dyDescent="0.25">
      <c r="A2318" t="s">
        <v>2944</v>
      </c>
      <c r="B2318">
        <v>4786.5</v>
      </c>
      <c r="C2318">
        <v>4794</v>
      </c>
      <c r="D2318">
        <v>4768.25</v>
      </c>
      <c r="E2318">
        <v>4782.25</v>
      </c>
      <c r="G2318" s="2">
        <f t="shared" si="82"/>
        <v>-8.8791392457954665E-4</v>
      </c>
      <c r="H2318" s="2">
        <f t="shared" si="83"/>
        <v>5.4003040947936875E-3</v>
      </c>
    </row>
    <row r="2319" spans="1:8" x14ac:dyDescent="0.25">
      <c r="A2319" t="s">
        <v>2943</v>
      </c>
      <c r="B2319">
        <v>4818.5</v>
      </c>
      <c r="C2319">
        <v>4823.5</v>
      </c>
      <c r="D2319">
        <v>4770.75</v>
      </c>
      <c r="E2319">
        <v>4786.25</v>
      </c>
      <c r="G2319" s="2">
        <f t="shared" si="82"/>
        <v>-6.6929542388710177E-3</v>
      </c>
      <c r="H2319" s="2">
        <f t="shared" si="83"/>
        <v>1.1056961693654038E-2</v>
      </c>
    </row>
    <row r="2320" spans="1:8" x14ac:dyDescent="0.25">
      <c r="A2320" t="s">
        <v>2942</v>
      </c>
      <c r="B2320">
        <v>4809.25</v>
      </c>
      <c r="C2320">
        <v>4836.75</v>
      </c>
      <c r="D2320">
        <v>4807.75</v>
      </c>
      <c r="E2320">
        <v>4817</v>
      </c>
      <c r="G2320" s="2">
        <f t="shared" si="82"/>
        <v>1.611477881166502E-3</v>
      </c>
      <c r="H2320" s="2">
        <f t="shared" si="83"/>
        <v>6.0319276168685973E-3</v>
      </c>
    </row>
    <row r="2321" spans="1:8" x14ac:dyDescent="0.25">
      <c r="A2321" t="s">
        <v>2941</v>
      </c>
      <c r="B2321">
        <v>4809.25</v>
      </c>
      <c r="C2321">
        <v>4818</v>
      </c>
      <c r="D2321">
        <v>4789.5</v>
      </c>
      <c r="E2321">
        <v>4811.75</v>
      </c>
      <c r="G2321" s="2">
        <f t="shared" si="82"/>
        <v>5.1983157456983941E-4</v>
      </c>
      <c r="H2321" s="2">
        <f t="shared" si="83"/>
        <v>5.9505167554024432E-3</v>
      </c>
    </row>
    <row r="2322" spans="1:8" x14ac:dyDescent="0.25">
      <c r="A2322" t="s">
        <v>2940</v>
      </c>
      <c r="B2322">
        <v>4808</v>
      </c>
      <c r="C2322">
        <v>4816.75</v>
      </c>
      <c r="D2322">
        <v>4785</v>
      </c>
      <c r="E2322">
        <v>4807</v>
      </c>
      <c r="G2322" s="2">
        <f t="shared" si="82"/>
        <v>-2.0798668885191348E-4</v>
      </c>
      <c r="H2322" s="2">
        <f t="shared" si="83"/>
        <v>6.6353187042842215E-3</v>
      </c>
    </row>
    <row r="2323" spans="1:8" x14ac:dyDescent="0.25">
      <c r="A2323" t="s">
        <v>2939</v>
      </c>
      <c r="B2323">
        <v>4808.25</v>
      </c>
      <c r="C2323">
        <v>4814</v>
      </c>
      <c r="D2323">
        <v>4792.75</v>
      </c>
      <c r="E2323">
        <v>4808.5</v>
      </c>
      <c r="G2323" s="2">
        <f t="shared" si="82"/>
        <v>5.199396869963084E-5</v>
      </c>
      <c r="H2323" s="2">
        <f t="shared" si="83"/>
        <v>4.4337801888268743E-3</v>
      </c>
    </row>
    <row r="2324" spans="1:8" x14ac:dyDescent="0.25">
      <c r="A2324" t="s">
        <v>2938</v>
      </c>
      <c r="B2324">
        <v>4800.75</v>
      </c>
      <c r="C2324">
        <v>4809.75</v>
      </c>
      <c r="D2324">
        <v>4772</v>
      </c>
      <c r="E2324">
        <v>4804</v>
      </c>
      <c r="G2324" s="2">
        <f t="shared" si="82"/>
        <v>6.769775555902724E-4</v>
      </c>
      <c r="H2324" s="2">
        <f t="shared" si="83"/>
        <v>7.9107292539815598E-3</v>
      </c>
    </row>
    <row r="2325" spans="1:8" x14ac:dyDescent="0.25">
      <c r="A2325" t="s">
        <v>2937</v>
      </c>
      <c r="B2325">
        <v>4822.75</v>
      </c>
      <c r="C2325">
        <v>4824.5</v>
      </c>
      <c r="D2325">
        <v>4796.5</v>
      </c>
      <c r="E2325">
        <v>4798.5</v>
      </c>
      <c r="G2325" s="2">
        <f t="shared" si="82"/>
        <v>-5.0282515162511018E-3</v>
      </c>
      <c r="H2325" s="2">
        <f t="shared" si="83"/>
        <v>5.8375899093088711E-3</v>
      </c>
    </row>
    <row r="2326" spans="1:8" x14ac:dyDescent="0.25">
      <c r="A2326" t="s">
        <v>2936</v>
      </c>
      <c r="B2326">
        <v>4806.75</v>
      </c>
      <c r="C2326">
        <v>4835.25</v>
      </c>
      <c r="D2326">
        <v>4805</v>
      </c>
      <c r="E2326">
        <v>4822.75</v>
      </c>
      <c r="G2326" s="2">
        <f t="shared" si="82"/>
        <v>3.3286524158735111E-3</v>
      </c>
      <c r="H2326" s="2">
        <f t="shared" si="83"/>
        <v>6.2955254942767946E-3</v>
      </c>
    </row>
    <row r="2327" spans="1:8" x14ac:dyDescent="0.25">
      <c r="A2327" t="s">
        <v>2935</v>
      </c>
      <c r="B2327">
        <v>4800</v>
      </c>
      <c r="C2327">
        <v>4806.75</v>
      </c>
      <c r="D2327">
        <v>4787</v>
      </c>
      <c r="E2327">
        <v>4804.25</v>
      </c>
      <c r="G2327" s="2">
        <f t="shared" si="82"/>
        <v>8.8541666666666662E-4</v>
      </c>
      <c r="H2327" s="2">
        <f t="shared" si="83"/>
        <v>4.1257572592437852E-3</v>
      </c>
    </row>
    <row r="2328" spans="1:8" x14ac:dyDescent="0.25">
      <c r="A2328" t="s">
        <v>2934</v>
      </c>
      <c r="B2328">
        <v>4782.25</v>
      </c>
      <c r="C2328">
        <v>4811</v>
      </c>
      <c r="D2328">
        <v>4775.75</v>
      </c>
      <c r="E2328">
        <v>4800</v>
      </c>
      <c r="G2328" s="2">
        <f t="shared" si="82"/>
        <v>3.7116420095143501E-3</v>
      </c>
      <c r="H2328" s="2">
        <f t="shared" si="83"/>
        <v>7.3810396272836728E-3</v>
      </c>
    </row>
    <row r="2329" spans="1:8" x14ac:dyDescent="0.25">
      <c r="A2329" t="s">
        <v>2933</v>
      </c>
      <c r="B2329">
        <v>4793.5</v>
      </c>
      <c r="C2329">
        <v>4800.25</v>
      </c>
      <c r="D2329">
        <v>4767.25</v>
      </c>
      <c r="E2329">
        <v>4781.5</v>
      </c>
      <c r="G2329" s="2">
        <f t="shared" si="82"/>
        <v>-2.5033900073015542E-3</v>
      </c>
      <c r="H2329" s="2">
        <f t="shared" si="83"/>
        <v>6.9222297970528085E-3</v>
      </c>
    </row>
    <row r="2330" spans="1:8" x14ac:dyDescent="0.25">
      <c r="A2330" t="s">
        <v>2932</v>
      </c>
      <c r="B2330">
        <v>4780.5</v>
      </c>
      <c r="C2330">
        <v>4807.75</v>
      </c>
      <c r="D2330">
        <v>4777.5</v>
      </c>
      <c r="E2330">
        <v>4791.75</v>
      </c>
      <c r="G2330" s="2">
        <f t="shared" si="82"/>
        <v>2.3533103231879512E-3</v>
      </c>
      <c r="H2330" s="2">
        <f t="shared" si="83"/>
        <v>6.3317634746206178E-3</v>
      </c>
    </row>
    <row r="2331" spans="1:8" x14ac:dyDescent="0.25">
      <c r="A2331" t="s">
        <v>2931</v>
      </c>
      <c r="B2331">
        <v>4784.75</v>
      </c>
      <c r="C2331">
        <v>4800.75</v>
      </c>
      <c r="D2331">
        <v>4766.25</v>
      </c>
      <c r="E2331">
        <v>4779.25</v>
      </c>
      <c r="G2331" s="2">
        <f t="shared" si="82"/>
        <v>-1.1494853440618632E-3</v>
      </c>
      <c r="H2331" s="2">
        <f t="shared" si="83"/>
        <v>7.2383949645948072E-3</v>
      </c>
    </row>
    <row r="2332" spans="1:8" x14ac:dyDescent="0.25">
      <c r="A2332" t="s">
        <v>2930</v>
      </c>
      <c r="B2332">
        <v>4745</v>
      </c>
      <c r="C2332">
        <v>4797.75</v>
      </c>
      <c r="D2332">
        <v>4742.5</v>
      </c>
      <c r="E2332">
        <v>4783</v>
      </c>
      <c r="G2332" s="2">
        <f t="shared" si="82"/>
        <v>8.0084299262381461E-3</v>
      </c>
      <c r="H2332" s="2">
        <f t="shared" si="83"/>
        <v>1.164997364259357E-2</v>
      </c>
    </row>
    <row r="2333" spans="1:8" x14ac:dyDescent="0.25">
      <c r="A2333" t="s">
        <v>2929</v>
      </c>
      <c r="B2333">
        <v>4726.5</v>
      </c>
      <c r="C2333">
        <v>4747</v>
      </c>
      <c r="D2333">
        <v>4715</v>
      </c>
      <c r="E2333">
        <v>4743.75</v>
      </c>
      <c r="G2333" s="2">
        <f t="shared" si="82"/>
        <v>3.6496350364963502E-3</v>
      </c>
      <c r="H2333" s="2">
        <f t="shared" si="83"/>
        <v>6.7868504772004238E-3</v>
      </c>
    </row>
    <row r="2334" spans="1:8" x14ac:dyDescent="0.25">
      <c r="A2334" t="s">
        <v>2928</v>
      </c>
      <c r="B2334">
        <v>4713.25</v>
      </c>
      <c r="C2334">
        <v>4729.25</v>
      </c>
      <c r="D2334">
        <v>4698</v>
      </c>
      <c r="E2334">
        <v>4728.25</v>
      </c>
      <c r="G2334" s="2">
        <f t="shared" si="82"/>
        <v>3.1825173712406512E-3</v>
      </c>
      <c r="H2334" s="2">
        <f t="shared" si="83"/>
        <v>6.6517667092379738E-3</v>
      </c>
    </row>
    <row r="2335" spans="1:8" x14ac:dyDescent="0.25">
      <c r="A2335" t="s">
        <v>2927</v>
      </c>
      <c r="B2335">
        <v>4749.25</v>
      </c>
      <c r="C2335">
        <v>4759.5</v>
      </c>
      <c r="D2335">
        <v>4681.75</v>
      </c>
      <c r="E2335">
        <v>4714.25</v>
      </c>
      <c r="G2335" s="2">
        <f t="shared" si="82"/>
        <v>-7.3695846712638841E-3</v>
      </c>
      <c r="H2335" s="2">
        <f t="shared" si="83"/>
        <v>1.6607037966572327E-2</v>
      </c>
    </row>
    <row r="2336" spans="1:8" x14ac:dyDescent="0.25">
      <c r="A2336" t="s">
        <v>2926</v>
      </c>
      <c r="B2336">
        <v>4737.5</v>
      </c>
      <c r="C2336">
        <v>4760.25</v>
      </c>
      <c r="D2336">
        <v>4721</v>
      </c>
      <c r="E2336">
        <v>4744.5</v>
      </c>
      <c r="G2336" s="2">
        <f t="shared" si="82"/>
        <v>1.4775725593667547E-3</v>
      </c>
      <c r="H2336" s="2">
        <f t="shared" si="83"/>
        <v>8.3139165431052736E-3</v>
      </c>
    </row>
    <row r="2337" spans="1:8" x14ac:dyDescent="0.25">
      <c r="A2337" t="s">
        <v>2925</v>
      </c>
      <c r="B2337">
        <v>4731.75</v>
      </c>
      <c r="C2337">
        <v>4736.5</v>
      </c>
      <c r="D2337">
        <v>4709</v>
      </c>
      <c r="E2337">
        <v>4726.75</v>
      </c>
      <c r="G2337" s="2">
        <f t="shared" si="82"/>
        <v>-1.0566914989168913E-3</v>
      </c>
      <c r="H2337" s="2">
        <f t="shared" si="83"/>
        <v>5.8398810787853046E-3</v>
      </c>
    </row>
    <row r="2338" spans="1:8" x14ac:dyDescent="0.25">
      <c r="A2338" t="s">
        <v>2924</v>
      </c>
      <c r="B2338">
        <v>4710.25</v>
      </c>
      <c r="C2338">
        <v>4732</v>
      </c>
      <c r="D2338">
        <v>4689.5</v>
      </c>
      <c r="E2338">
        <v>4719.75</v>
      </c>
      <c r="G2338" s="2">
        <f t="shared" si="82"/>
        <v>2.0168780850273339E-3</v>
      </c>
      <c r="H2338" s="2">
        <f t="shared" si="83"/>
        <v>9.0627998720545899E-3</v>
      </c>
    </row>
    <row r="2339" spans="1:8" x14ac:dyDescent="0.25">
      <c r="A2339" t="s">
        <v>2923</v>
      </c>
      <c r="B2339">
        <v>4691.25</v>
      </c>
      <c r="C2339">
        <v>4714</v>
      </c>
      <c r="D2339">
        <v>4676.75</v>
      </c>
      <c r="E2339">
        <v>4707.75</v>
      </c>
      <c r="G2339" s="2">
        <f t="shared" si="82"/>
        <v>3.5171862509992004E-3</v>
      </c>
      <c r="H2339" s="2">
        <f t="shared" si="83"/>
        <v>7.9649329128133849E-3</v>
      </c>
    </row>
    <row r="2340" spans="1:8" x14ac:dyDescent="0.25">
      <c r="A2340" t="s">
        <v>2922</v>
      </c>
      <c r="B2340">
        <v>4658.5</v>
      </c>
      <c r="C2340">
        <v>4688.25</v>
      </c>
      <c r="D2340">
        <v>4641</v>
      </c>
      <c r="E2340">
        <v>4663.75</v>
      </c>
      <c r="G2340" s="2">
        <f t="shared" si="82"/>
        <v>1.1269722013523666E-3</v>
      </c>
      <c r="H2340" s="2">
        <f t="shared" si="83"/>
        <v>1.0180995475113122E-2</v>
      </c>
    </row>
    <row r="2341" spans="1:8" x14ac:dyDescent="0.25">
      <c r="A2341" t="s">
        <v>2921</v>
      </c>
      <c r="B2341">
        <v>4659.25</v>
      </c>
      <c r="C2341">
        <v>4669.5</v>
      </c>
      <c r="D2341">
        <v>4643.5</v>
      </c>
      <c r="E2341">
        <v>4653.75</v>
      </c>
      <c r="G2341" s="2">
        <f t="shared" si="82"/>
        <v>-1.1804474969147394E-3</v>
      </c>
      <c r="H2341" s="2">
        <f t="shared" si="83"/>
        <v>5.5992247227306989E-3</v>
      </c>
    </row>
    <row r="2342" spans="1:8" x14ac:dyDescent="0.25">
      <c r="A2342" t="s">
        <v>2920</v>
      </c>
      <c r="B2342">
        <v>4638.5</v>
      </c>
      <c r="C2342">
        <v>4664.5</v>
      </c>
      <c r="D2342">
        <v>4628.5</v>
      </c>
      <c r="E2342">
        <v>4657.25</v>
      </c>
      <c r="G2342" s="2">
        <f t="shared" si="82"/>
        <v>4.0422550393446159E-3</v>
      </c>
      <c r="H2342" s="2">
        <f t="shared" si="83"/>
        <v>7.7778978070649242E-3</v>
      </c>
    </row>
    <row r="2343" spans="1:8" x14ac:dyDescent="0.25">
      <c r="A2343" t="s">
        <v>2919</v>
      </c>
      <c r="B2343">
        <v>4654</v>
      </c>
      <c r="C2343">
        <v>4662.25</v>
      </c>
      <c r="D2343">
        <v>4626.75</v>
      </c>
      <c r="E2343">
        <v>4638.25</v>
      </c>
      <c r="G2343" s="2">
        <f t="shared" si="82"/>
        <v>-3.3841856467554791E-3</v>
      </c>
      <c r="H2343" s="2">
        <f t="shared" si="83"/>
        <v>7.6727724644729024E-3</v>
      </c>
    </row>
    <row r="2344" spans="1:8" x14ac:dyDescent="0.25">
      <c r="A2344" t="s">
        <v>2918</v>
      </c>
      <c r="B2344">
        <v>4609</v>
      </c>
      <c r="C2344">
        <v>4659</v>
      </c>
      <c r="D2344">
        <v>4597.75</v>
      </c>
      <c r="E2344">
        <v>4650.5</v>
      </c>
      <c r="G2344" s="2">
        <f t="shared" si="82"/>
        <v>9.0041223692775008E-3</v>
      </c>
      <c r="H2344" s="2">
        <f t="shared" si="83"/>
        <v>1.3321733456582024E-2</v>
      </c>
    </row>
    <row r="2345" spans="1:8" x14ac:dyDescent="0.25">
      <c r="A2345" t="s">
        <v>2917</v>
      </c>
      <c r="B2345">
        <v>4609.5</v>
      </c>
      <c r="C2345">
        <v>4611.25</v>
      </c>
      <c r="D2345">
        <v>4588.25</v>
      </c>
      <c r="E2345">
        <v>4606.5</v>
      </c>
      <c r="G2345" s="2">
        <f t="shared" si="82"/>
        <v>-6.5082980800520659E-4</v>
      </c>
      <c r="H2345" s="2">
        <f t="shared" si="83"/>
        <v>5.0128044461395958E-3</v>
      </c>
    </row>
    <row r="2346" spans="1:8" x14ac:dyDescent="0.25">
      <c r="A2346" t="s">
        <v>2916</v>
      </c>
      <c r="B2346">
        <v>4580</v>
      </c>
      <c r="C2346">
        <v>4621.75</v>
      </c>
      <c r="D2346">
        <v>4577</v>
      </c>
      <c r="E2346">
        <v>4608.25</v>
      </c>
      <c r="G2346" s="2">
        <f t="shared" si="82"/>
        <v>6.1681222707423581E-3</v>
      </c>
      <c r="H2346" s="2">
        <f t="shared" si="83"/>
        <v>9.7771466025781077E-3</v>
      </c>
    </row>
    <row r="2347" spans="1:8" x14ac:dyDescent="0.25">
      <c r="A2347" t="s">
        <v>2915</v>
      </c>
      <c r="B2347">
        <v>4585</v>
      </c>
      <c r="C2347">
        <v>4603.5</v>
      </c>
      <c r="D2347">
        <v>4550.25</v>
      </c>
      <c r="E2347">
        <v>4579.25</v>
      </c>
      <c r="G2347" s="2">
        <f t="shared" si="82"/>
        <v>-1.2540894220283534E-3</v>
      </c>
      <c r="H2347" s="2">
        <f t="shared" si="83"/>
        <v>1.1702653700346136E-2</v>
      </c>
    </row>
    <row r="2348" spans="1:8" x14ac:dyDescent="0.25">
      <c r="A2348" t="s">
        <v>2914</v>
      </c>
      <c r="B2348">
        <v>4561</v>
      </c>
      <c r="C2348">
        <v>4608.25</v>
      </c>
      <c r="D2348">
        <v>4553.5</v>
      </c>
      <c r="E2348">
        <v>4590</v>
      </c>
      <c r="G2348" s="2">
        <f t="shared" si="82"/>
        <v>6.3582547686910768E-3</v>
      </c>
      <c r="H2348" s="2">
        <f t="shared" si="83"/>
        <v>1.2023718019106183E-2</v>
      </c>
    </row>
    <row r="2349" spans="1:8" x14ac:dyDescent="0.25">
      <c r="A2349" t="s">
        <v>2913</v>
      </c>
      <c r="B2349">
        <v>4571.75</v>
      </c>
      <c r="C2349">
        <v>4584.5</v>
      </c>
      <c r="D2349">
        <v>4558.5</v>
      </c>
      <c r="E2349">
        <v>4561.25</v>
      </c>
      <c r="G2349" s="2">
        <f t="shared" si="82"/>
        <v>-2.2967135123311642E-3</v>
      </c>
      <c r="H2349" s="2">
        <f t="shared" si="83"/>
        <v>5.703630580234726E-3</v>
      </c>
    </row>
    <row r="2350" spans="1:8" x14ac:dyDescent="0.25">
      <c r="A2350" t="s">
        <v>2912</v>
      </c>
      <c r="B2350">
        <v>4552.75</v>
      </c>
      <c r="C2350">
        <v>4582</v>
      </c>
      <c r="D2350">
        <v>4546.75</v>
      </c>
      <c r="E2350">
        <v>4569.75</v>
      </c>
      <c r="G2350" s="2">
        <f t="shared" si="82"/>
        <v>3.7340069188951733E-3</v>
      </c>
      <c r="H2350" s="2">
        <f t="shared" si="83"/>
        <v>7.7527904547204044E-3</v>
      </c>
    </row>
    <row r="2351" spans="1:8" x14ac:dyDescent="0.25">
      <c r="A2351" t="s">
        <v>2911</v>
      </c>
      <c r="B2351">
        <v>4519.5</v>
      </c>
      <c r="C2351">
        <v>4563.5</v>
      </c>
      <c r="D2351">
        <v>4515.75</v>
      </c>
      <c r="E2351">
        <v>4549.5</v>
      </c>
      <c r="G2351" s="2">
        <f t="shared" si="82"/>
        <v>6.637902422834384E-3</v>
      </c>
      <c r="H2351" s="2">
        <f t="shared" si="83"/>
        <v>1.057410175496872E-2</v>
      </c>
    </row>
    <row r="2352" spans="1:8" x14ac:dyDescent="0.25">
      <c r="A2352" t="s">
        <v>2910</v>
      </c>
      <c r="B2352">
        <v>4451.75</v>
      </c>
      <c r="C2352">
        <v>4523.25</v>
      </c>
      <c r="D2352">
        <v>4439.75</v>
      </c>
      <c r="E2352">
        <v>4517.25</v>
      </c>
      <c r="G2352" s="2">
        <f t="shared" si="82"/>
        <v>1.4713314988487674E-2</v>
      </c>
      <c r="H2352" s="2">
        <f t="shared" si="83"/>
        <v>1.8807365279576552E-2</v>
      </c>
    </row>
    <row r="2353" spans="1:8" x14ac:dyDescent="0.25">
      <c r="A2353" t="s">
        <v>2909</v>
      </c>
      <c r="B2353">
        <v>4434.75</v>
      </c>
      <c r="C2353">
        <v>4461.25</v>
      </c>
      <c r="D2353">
        <v>4427.5</v>
      </c>
      <c r="E2353">
        <v>4452.25</v>
      </c>
      <c r="G2353" s="2">
        <f t="shared" si="82"/>
        <v>3.9461074468684822E-3</v>
      </c>
      <c r="H2353" s="2">
        <f t="shared" si="83"/>
        <v>7.6228119706380579E-3</v>
      </c>
    </row>
    <row r="2354" spans="1:8" x14ac:dyDescent="0.25">
      <c r="A2354" t="s">
        <v>2908</v>
      </c>
      <c r="B2354">
        <v>4406</v>
      </c>
      <c r="C2354">
        <v>4440.5</v>
      </c>
      <c r="D2354">
        <v>4365.75</v>
      </c>
      <c r="E2354">
        <v>4439.5</v>
      </c>
      <c r="G2354" s="2">
        <f t="shared" si="82"/>
        <v>7.6032682705401726E-3</v>
      </c>
      <c r="H2354" s="2">
        <f t="shared" si="83"/>
        <v>1.7121914905800836E-2</v>
      </c>
    </row>
    <row r="2355" spans="1:8" x14ac:dyDescent="0.25">
      <c r="A2355" t="s">
        <v>2907</v>
      </c>
      <c r="B2355">
        <v>4438.75</v>
      </c>
      <c r="C2355">
        <v>4451.5</v>
      </c>
      <c r="D2355">
        <v>4377.5</v>
      </c>
      <c r="E2355">
        <v>4404</v>
      </c>
      <c r="G2355" s="2">
        <f t="shared" si="82"/>
        <v>-7.8287806251760069E-3</v>
      </c>
      <c r="H2355" s="2">
        <f t="shared" si="83"/>
        <v>1.6904625928041119E-2</v>
      </c>
    </row>
    <row r="2356" spans="1:8" x14ac:dyDescent="0.25">
      <c r="A2356" t="s">
        <v>2906</v>
      </c>
      <c r="B2356">
        <v>4397</v>
      </c>
      <c r="C2356">
        <v>4446.25</v>
      </c>
      <c r="D2356">
        <v>4386.25</v>
      </c>
      <c r="E2356">
        <v>4433.25</v>
      </c>
      <c r="G2356" s="2">
        <f t="shared" si="82"/>
        <v>8.2442574482601769E-3</v>
      </c>
      <c r="H2356" s="2">
        <f t="shared" si="83"/>
        <v>1.3679110857794243E-2</v>
      </c>
    </row>
    <row r="2357" spans="1:8" x14ac:dyDescent="0.25">
      <c r="A2357" t="s">
        <v>2905</v>
      </c>
      <c r="B2357">
        <v>4375</v>
      </c>
      <c r="C2357">
        <v>4410.5</v>
      </c>
      <c r="D2357">
        <v>4338.5</v>
      </c>
      <c r="E2357">
        <v>4407</v>
      </c>
      <c r="G2357" s="2">
        <f t="shared" si="82"/>
        <v>7.3142857142857141E-3</v>
      </c>
      <c r="H2357" s="2">
        <f t="shared" si="83"/>
        <v>1.659559755675925E-2</v>
      </c>
    </row>
    <row r="2358" spans="1:8" x14ac:dyDescent="0.25">
      <c r="A2358" t="s">
        <v>2904</v>
      </c>
      <c r="B2358">
        <v>4281.25</v>
      </c>
      <c r="C2358">
        <v>4380</v>
      </c>
      <c r="D2358">
        <v>4268.25</v>
      </c>
      <c r="E2358">
        <v>4362.75</v>
      </c>
      <c r="G2358" s="2">
        <f t="shared" si="82"/>
        <v>1.9036496350364963E-2</v>
      </c>
      <c r="H2358" s="2">
        <f t="shared" si="83"/>
        <v>2.6181690388332454E-2</v>
      </c>
    </row>
    <row r="2359" spans="1:8" x14ac:dyDescent="0.25">
      <c r="A2359" t="s">
        <v>2903</v>
      </c>
      <c r="B2359">
        <v>4176.25</v>
      </c>
      <c r="C2359">
        <v>4284.5</v>
      </c>
      <c r="D2359">
        <v>4176</v>
      </c>
      <c r="E2359">
        <v>4281</v>
      </c>
      <c r="G2359" s="2">
        <f t="shared" si="82"/>
        <v>2.5082310685423527E-2</v>
      </c>
      <c r="H2359" s="2">
        <f t="shared" si="83"/>
        <v>2.5981800766283526E-2</v>
      </c>
    </row>
    <row r="2360" spans="1:8" x14ac:dyDescent="0.25">
      <c r="A2360" t="s">
        <v>2902</v>
      </c>
      <c r="B2360">
        <v>4250</v>
      </c>
      <c r="C2360">
        <v>4267.75</v>
      </c>
      <c r="D2360">
        <v>4167.75</v>
      </c>
      <c r="E2360">
        <v>4178</v>
      </c>
      <c r="G2360" s="2">
        <f t="shared" si="82"/>
        <v>-1.6941176470588234E-2</v>
      </c>
      <c r="H2360" s="2">
        <f t="shared" si="83"/>
        <v>2.3993761621978287E-2</v>
      </c>
    </row>
    <row r="2361" spans="1:8" x14ac:dyDescent="0.25">
      <c r="A2361" t="s">
        <v>2901</v>
      </c>
      <c r="B2361">
        <v>4482.75</v>
      </c>
      <c r="C2361">
        <v>4494</v>
      </c>
      <c r="D2361">
        <v>4234.5</v>
      </c>
      <c r="E2361">
        <v>4262.25</v>
      </c>
      <c r="G2361" s="2">
        <f t="shared" si="82"/>
        <v>-4.9188556131838715E-2</v>
      </c>
      <c r="H2361" s="2">
        <f t="shared" si="83"/>
        <v>6.1282323769040026E-2</v>
      </c>
    </row>
    <row r="2362" spans="1:8" x14ac:dyDescent="0.25">
      <c r="A2362" t="s">
        <v>2900</v>
      </c>
      <c r="B2362">
        <v>4409.75</v>
      </c>
      <c r="C2362">
        <v>4479.25</v>
      </c>
      <c r="D2362">
        <v>4408</v>
      </c>
      <c r="E2362">
        <v>4462.5</v>
      </c>
      <c r="G2362" s="2">
        <f t="shared" si="82"/>
        <v>1.1962129372413402E-2</v>
      </c>
      <c r="H2362" s="2">
        <f t="shared" si="83"/>
        <v>1.6163793103448277E-2</v>
      </c>
    </row>
    <row r="2363" spans="1:8" x14ac:dyDescent="0.25">
      <c r="A2363" t="s">
        <v>2899</v>
      </c>
      <c r="B2363">
        <v>4397.25</v>
      </c>
      <c r="C2363">
        <v>4434</v>
      </c>
      <c r="D2363">
        <v>4391</v>
      </c>
      <c r="E2363">
        <v>4394.5</v>
      </c>
      <c r="G2363" s="2">
        <f t="shared" si="82"/>
        <v>-6.2539086929330832E-4</v>
      </c>
      <c r="H2363" s="2">
        <f t="shared" si="83"/>
        <v>9.7927579139148249E-3</v>
      </c>
    </row>
    <row r="2364" spans="1:8" x14ac:dyDescent="0.25">
      <c r="A2364" t="s">
        <v>2898</v>
      </c>
      <c r="B2364">
        <v>4398.5</v>
      </c>
      <c r="C2364">
        <v>4415.75</v>
      </c>
      <c r="D2364">
        <v>4388.25</v>
      </c>
      <c r="E2364">
        <v>4400.25</v>
      </c>
      <c r="G2364" s="2">
        <f t="shared" si="82"/>
        <v>3.9786290780948049E-4</v>
      </c>
      <c r="H2364" s="2">
        <f t="shared" si="83"/>
        <v>6.2667350310488239E-3</v>
      </c>
    </row>
    <row r="2365" spans="1:8" x14ac:dyDescent="0.25">
      <c r="A2365" t="s">
        <v>2897</v>
      </c>
      <c r="B2365">
        <v>4383</v>
      </c>
      <c r="C2365">
        <v>4436.75</v>
      </c>
      <c r="D2365">
        <v>4383</v>
      </c>
      <c r="E2365">
        <v>4390</v>
      </c>
      <c r="G2365" s="2">
        <f t="shared" si="82"/>
        <v>1.5970796258270592E-3</v>
      </c>
      <c r="H2365" s="2">
        <f t="shared" si="83"/>
        <v>1.2263289984029204E-2</v>
      </c>
    </row>
    <row r="2366" spans="1:8" x14ac:dyDescent="0.25">
      <c r="A2366" t="s">
        <v>2896</v>
      </c>
      <c r="B2366">
        <v>4423.25</v>
      </c>
      <c r="C2366">
        <v>4439.5</v>
      </c>
      <c r="D2366">
        <v>4410</v>
      </c>
      <c r="E2366">
        <v>4417.25</v>
      </c>
      <c r="G2366" s="2">
        <f t="shared" si="82"/>
        <v>-1.3564686599220031E-3</v>
      </c>
      <c r="H2366" s="2">
        <f t="shared" si="83"/>
        <v>6.6893424036281179E-3</v>
      </c>
    </row>
    <row r="2367" spans="1:8" x14ac:dyDescent="0.25">
      <c r="A2367" t="s">
        <v>2895</v>
      </c>
      <c r="B2367">
        <v>4409.75</v>
      </c>
      <c r="C2367">
        <v>4429</v>
      </c>
      <c r="D2367">
        <v>4361</v>
      </c>
      <c r="E2367">
        <v>4424.75</v>
      </c>
      <c r="G2367" s="2">
        <f t="shared" si="82"/>
        <v>3.4015533760417258E-3</v>
      </c>
      <c r="H2367" s="2">
        <f t="shared" si="83"/>
        <v>1.559275395551479E-2</v>
      </c>
    </row>
    <row r="2368" spans="1:8" x14ac:dyDescent="0.25">
      <c r="A2368" t="s">
        <v>2894</v>
      </c>
      <c r="B2368">
        <v>4424</v>
      </c>
      <c r="C2368">
        <v>4444</v>
      </c>
      <c r="D2368">
        <v>4404.25</v>
      </c>
      <c r="E2368">
        <v>4412.75</v>
      </c>
      <c r="G2368" s="2">
        <f t="shared" si="82"/>
        <v>-2.5429475587703436E-3</v>
      </c>
      <c r="H2368" s="2">
        <f t="shared" si="83"/>
        <v>9.0253732190497815E-3</v>
      </c>
    </row>
    <row r="2369" spans="1:8" x14ac:dyDescent="0.25">
      <c r="A2369" t="s">
        <v>2893</v>
      </c>
      <c r="B2369">
        <v>4419.25</v>
      </c>
      <c r="C2369">
        <v>4440.5</v>
      </c>
      <c r="D2369">
        <v>4391.75</v>
      </c>
      <c r="E2369">
        <v>4425.25</v>
      </c>
      <c r="G2369" s="2">
        <f t="shared" si="82"/>
        <v>1.3576964417039089E-3</v>
      </c>
      <c r="H2369" s="2">
        <f t="shared" si="83"/>
        <v>1.1100358626971025E-2</v>
      </c>
    </row>
    <row r="2370" spans="1:8" x14ac:dyDescent="0.25">
      <c r="A2370" t="s">
        <v>2892</v>
      </c>
      <c r="B2370">
        <v>4458.75</v>
      </c>
      <c r="C2370">
        <v>4461.75</v>
      </c>
      <c r="D2370">
        <v>4419.25</v>
      </c>
      <c r="E2370">
        <v>4426.25</v>
      </c>
      <c r="G2370" s="2">
        <f t="shared" si="82"/>
        <v>-7.2890384076254554E-3</v>
      </c>
      <c r="H2370" s="2">
        <f t="shared" si="83"/>
        <v>9.6170164620693558E-3</v>
      </c>
    </row>
    <row r="2371" spans="1:8" x14ac:dyDescent="0.25">
      <c r="A2371" t="s">
        <v>2891</v>
      </c>
      <c r="B2371">
        <v>4513</v>
      </c>
      <c r="C2371">
        <v>4514.25</v>
      </c>
      <c r="D2371">
        <v>4446.25</v>
      </c>
      <c r="E2371">
        <v>4465.75</v>
      </c>
      <c r="G2371" s="2">
        <f t="shared" ref="G2371:G2434" si="84" xml:space="preserve"> (E2371-B2371)/B2371</f>
        <v>-1.0469754043873255E-2</v>
      </c>
      <c r="H2371" s="2">
        <f t="shared" ref="H2371:H2434" si="85" xml:space="preserve"> (C2371-D2371) / D2371</f>
        <v>1.5293786899072253E-2</v>
      </c>
    </row>
    <row r="2372" spans="1:8" x14ac:dyDescent="0.25">
      <c r="A2372" t="s">
        <v>2890</v>
      </c>
      <c r="B2372">
        <v>4518.25</v>
      </c>
      <c r="C2372">
        <v>4522.5</v>
      </c>
      <c r="D2372">
        <v>4493.5</v>
      </c>
      <c r="E2372">
        <v>4512</v>
      </c>
      <c r="G2372" s="2">
        <f t="shared" si="84"/>
        <v>-1.3832789243623084E-3</v>
      </c>
      <c r="H2372" s="2">
        <f t="shared" si="85"/>
        <v>6.4537665516857679E-3</v>
      </c>
    </row>
    <row r="2373" spans="1:8" x14ac:dyDescent="0.25">
      <c r="A2373" t="s">
        <v>2889</v>
      </c>
      <c r="B2373">
        <v>4512.5</v>
      </c>
      <c r="C2373">
        <v>4530.25</v>
      </c>
      <c r="D2373">
        <v>4504</v>
      </c>
      <c r="E2373">
        <v>4519</v>
      </c>
      <c r="G2373" s="2">
        <f t="shared" si="84"/>
        <v>1.4404432132963988E-3</v>
      </c>
      <c r="H2373" s="2">
        <f t="shared" si="85"/>
        <v>5.8281527531083479E-3</v>
      </c>
    </row>
    <row r="2374" spans="1:8" x14ac:dyDescent="0.25">
      <c r="A2374" t="s">
        <v>2888</v>
      </c>
      <c r="B2374">
        <v>4524.5</v>
      </c>
      <c r="C2374">
        <v>4545.5</v>
      </c>
      <c r="D2374">
        <v>4511.25</v>
      </c>
      <c r="E2374">
        <v>4514.25</v>
      </c>
      <c r="G2374" s="2">
        <f t="shared" si="84"/>
        <v>-2.2654436954359599E-3</v>
      </c>
      <c r="H2374" s="2">
        <f t="shared" si="85"/>
        <v>7.5921307841507347E-3</v>
      </c>
    </row>
    <row r="2375" spans="1:8" x14ac:dyDescent="0.25">
      <c r="A2375" t="s">
        <v>2887</v>
      </c>
      <c r="B2375">
        <v>4511</v>
      </c>
      <c r="C2375">
        <v>4536.5</v>
      </c>
      <c r="D2375">
        <v>4504</v>
      </c>
      <c r="E2375">
        <v>4525.5</v>
      </c>
      <c r="G2375" s="2">
        <f t="shared" si="84"/>
        <v>3.2143648858346265E-3</v>
      </c>
      <c r="H2375" s="2">
        <f t="shared" si="85"/>
        <v>7.2158081705150975E-3</v>
      </c>
    </row>
    <row r="2376" spans="1:8" x14ac:dyDescent="0.25">
      <c r="A2376" t="s">
        <v>2886</v>
      </c>
      <c r="B2376">
        <v>4530.25</v>
      </c>
      <c r="C2376">
        <v>4538.75</v>
      </c>
      <c r="D2376">
        <v>4478.75</v>
      </c>
      <c r="E2376">
        <v>4509</v>
      </c>
      <c r="G2376" s="2">
        <f t="shared" si="84"/>
        <v>-4.6906903592516969E-3</v>
      </c>
      <c r="H2376" s="2">
        <f t="shared" si="85"/>
        <v>1.3396595032096009E-2</v>
      </c>
    </row>
    <row r="2377" spans="1:8" x14ac:dyDescent="0.25">
      <c r="A2377" t="s">
        <v>2885</v>
      </c>
      <c r="B2377">
        <v>4520.5</v>
      </c>
      <c r="C2377">
        <v>4533</v>
      </c>
      <c r="D2377">
        <v>4486.25</v>
      </c>
      <c r="E2377">
        <v>4532.25</v>
      </c>
      <c r="G2377" s="2">
        <f t="shared" si="84"/>
        <v>2.5992699922574936E-3</v>
      </c>
      <c r="H2377" s="2">
        <f t="shared" si="85"/>
        <v>1.0420730008358874E-2</v>
      </c>
    </row>
    <row r="2378" spans="1:8" x14ac:dyDescent="0.25">
      <c r="A2378" t="s">
        <v>2884</v>
      </c>
      <c r="B2378">
        <v>4522</v>
      </c>
      <c r="C2378">
        <v>4537.5</v>
      </c>
      <c r="D2378">
        <v>4502.75</v>
      </c>
      <c r="E2378">
        <v>4521.5</v>
      </c>
      <c r="G2378" s="2">
        <f t="shared" si="84"/>
        <v>-1.1057054400707652E-4</v>
      </c>
      <c r="H2378" s="2">
        <f t="shared" si="85"/>
        <v>7.7175059685747598E-3</v>
      </c>
    </row>
    <row r="2379" spans="1:8" x14ac:dyDescent="0.25">
      <c r="A2379" t="s">
        <v>2883</v>
      </c>
      <c r="B2379">
        <v>4518.25</v>
      </c>
      <c r="C2379">
        <v>4528.25</v>
      </c>
      <c r="D2379">
        <v>4497.5</v>
      </c>
      <c r="E2379">
        <v>4524.25</v>
      </c>
      <c r="G2379" s="2">
        <f t="shared" si="84"/>
        <v>1.3279477673878162E-3</v>
      </c>
      <c r="H2379" s="2">
        <f t="shared" si="85"/>
        <v>6.8371317398554753E-3</v>
      </c>
    </row>
    <row r="2380" spans="1:8" x14ac:dyDescent="0.25">
      <c r="A2380" t="s">
        <v>2882</v>
      </c>
      <c r="B2380">
        <v>4494</v>
      </c>
      <c r="C2380">
        <v>4513.5</v>
      </c>
      <c r="D2380">
        <v>4490.25</v>
      </c>
      <c r="E2380">
        <v>4510</v>
      </c>
      <c r="G2380" s="2">
        <f t="shared" si="84"/>
        <v>3.5603026257231864E-3</v>
      </c>
      <c r="H2380" s="2">
        <f t="shared" si="85"/>
        <v>5.1778854184065474E-3</v>
      </c>
    </row>
    <row r="2381" spans="1:8" x14ac:dyDescent="0.25">
      <c r="A2381" t="s">
        <v>2881</v>
      </c>
      <c r="B2381">
        <v>4473.5</v>
      </c>
      <c r="C2381">
        <v>4495.5</v>
      </c>
      <c r="D2381">
        <v>4463.5</v>
      </c>
      <c r="E2381">
        <v>4492.25</v>
      </c>
      <c r="G2381" s="2">
        <f t="shared" si="84"/>
        <v>4.191349055549346E-3</v>
      </c>
      <c r="H2381" s="2">
        <f t="shared" si="85"/>
        <v>7.1692617900750528E-3</v>
      </c>
    </row>
    <row r="2382" spans="1:8" x14ac:dyDescent="0.25">
      <c r="A2382" t="s">
        <v>2880</v>
      </c>
      <c r="B2382">
        <v>4445.5</v>
      </c>
      <c r="C2382">
        <v>4489.5</v>
      </c>
      <c r="D2382">
        <v>4443</v>
      </c>
      <c r="E2382">
        <v>4474.75</v>
      </c>
      <c r="G2382" s="2">
        <f t="shared" si="84"/>
        <v>6.5796873242604881E-3</v>
      </c>
      <c r="H2382" s="2">
        <f t="shared" si="85"/>
        <v>1.0465901417960837E-2</v>
      </c>
    </row>
    <row r="2383" spans="1:8" x14ac:dyDescent="0.25">
      <c r="A2383" t="s">
        <v>2879</v>
      </c>
      <c r="B2383">
        <v>4351.5</v>
      </c>
      <c r="C2383">
        <v>4448.75</v>
      </c>
      <c r="D2383">
        <v>4341.75</v>
      </c>
      <c r="E2383">
        <v>4445.25</v>
      </c>
      <c r="G2383" s="2">
        <f t="shared" si="84"/>
        <v>2.1544295070665288E-2</v>
      </c>
      <c r="H2383" s="2">
        <f t="shared" si="85"/>
        <v>2.4644440605746529E-2</v>
      </c>
    </row>
    <row r="2384" spans="1:8" x14ac:dyDescent="0.25">
      <c r="A2384" t="s">
        <v>2878</v>
      </c>
      <c r="B2384">
        <v>4367.75</v>
      </c>
      <c r="C2384">
        <v>4381.5</v>
      </c>
      <c r="D2384">
        <v>4348.25</v>
      </c>
      <c r="E2384">
        <v>4352.5</v>
      </c>
      <c r="G2384" s="2">
        <f t="shared" si="84"/>
        <v>-3.4915002003319787E-3</v>
      </c>
      <c r="H2384" s="2">
        <f t="shared" si="85"/>
        <v>7.6467544414419598E-3</v>
      </c>
    </row>
    <row r="2385" spans="1:8" x14ac:dyDescent="0.25">
      <c r="A2385" t="s">
        <v>2877</v>
      </c>
      <c r="B2385">
        <v>4317</v>
      </c>
      <c r="C2385">
        <v>4379</v>
      </c>
      <c r="D2385">
        <v>4314.5</v>
      </c>
      <c r="E2385">
        <v>4362.25</v>
      </c>
      <c r="G2385" s="2">
        <f t="shared" si="84"/>
        <v>1.0481816075978688E-2</v>
      </c>
      <c r="H2385" s="2">
        <f t="shared" si="85"/>
        <v>1.4949588596592884E-2</v>
      </c>
    </row>
    <row r="2386" spans="1:8" x14ac:dyDescent="0.25">
      <c r="A2386" t="s">
        <v>2876</v>
      </c>
      <c r="B2386">
        <v>4337.75</v>
      </c>
      <c r="C2386">
        <v>4340.75</v>
      </c>
      <c r="D2386">
        <v>4280.75</v>
      </c>
      <c r="E2386">
        <v>4317.25</v>
      </c>
      <c r="G2386" s="2">
        <f t="shared" si="84"/>
        <v>-4.7259523946746587E-3</v>
      </c>
      <c r="H2386" s="2">
        <f t="shared" si="85"/>
        <v>1.4016235472755942E-2</v>
      </c>
    </row>
    <row r="2387" spans="1:8" x14ac:dyDescent="0.25">
      <c r="A2387" t="s">
        <v>2875</v>
      </c>
      <c r="B2387">
        <v>4321</v>
      </c>
      <c r="C2387">
        <v>4359</v>
      </c>
      <c r="D2387">
        <v>4301</v>
      </c>
      <c r="E2387">
        <v>4332.25</v>
      </c>
      <c r="G2387" s="2">
        <f t="shared" si="84"/>
        <v>2.6035639898171719E-3</v>
      </c>
      <c r="H2387" s="2">
        <f t="shared" si="85"/>
        <v>1.3485235991629853E-2</v>
      </c>
    </row>
    <row r="2388" spans="1:8" x14ac:dyDescent="0.25">
      <c r="A2388" t="s">
        <v>2874</v>
      </c>
      <c r="B2388">
        <v>4372.75</v>
      </c>
      <c r="C2388">
        <v>4393.75</v>
      </c>
      <c r="D2388">
        <v>4308</v>
      </c>
      <c r="E2388">
        <v>4319.5</v>
      </c>
      <c r="G2388" s="2">
        <f t="shared" si="84"/>
        <v>-1.2177691384140415E-2</v>
      </c>
      <c r="H2388" s="2">
        <f t="shared" si="85"/>
        <v>1.9904828226555246E-2</v>
      </c>
    </row>
    <row r="2389" spans="1:8" x14ac:dyDescent="0.25">
      <c r="A2389" t="s">
        <v>2873</v>
      </c>
      <c r="B2389">
        <v>4316</v>
      </c>
      <c r="C2389">
        <v>4392</v>
      </c>
      <c r="D2389">
        <v>4305.5</v>
      </c>
      <c r="E2389">
        <v>4375.25</v>
      </c>
      <c r="G2389" s="2">
        <f t="shared" si="84"/>
        <v>1.3727988878591288E-2</v>
      </c>
      <c r="H2389" s="2">
        <f t="shared" si="85"/>
        <v>2.009058181395889E-2</v>
      </c>
    </row>
    <row r="2390" spans="1:8" x14ac:dyDescent="0.25">
      <c r="A2390" t="s">
        <v>2872</v>
      </c>
      <c r="B2390">
        <v>4337.25</v>
      </c>
      <c r="C2390">
        <v>4360.5</v>
      </c>
      <c r="D2390">
        <v>4303.75</v>
      </c>
      <c r="E2390">
        <v>4324</v>
      </c>
      <c r="G2390" s="2">
        <f t="shared" si="84"/>
        <v>-3.0549311199492765E-3</v>
      </c>
      <c r="H2390" s="2">
        <f t="shared" si="85"/>
        <v>1.3186174847516701E-2</v>
      </c>
    </row>
    <row r="2391" spans="1:8" x14ac:dyDescent="0.25">
      <c r="A2391" t="s">
        <v>2871</v>
      </c>
      <c r="B2391">
        <v>4352.5</v>
      </c>
      <c r="C2391">
        <v>4381.75</v>
      </c>
      <c r="D2391">
        <v>4305.75</v>
      </c>
      <c r="E2391">
        <v>4334.75</v>
      </c>
      <c r="G2391" s="2">
        <f t="shared" si="84"/>
        <v>-4.0781160252728321E-3</v>
      </c>
      <c r="H2391" s="2">
        <f t="shared" si="85"/>
        <v>1.7650815769610403E-2</v>
      </c>
    </row>
    <row r="2392" spans="1:8" x14ac:dyDescent="0.25">
      <c r="A2392" t="s">
        <v>2870</v>
      </c>
      <c r="B2392">
        <v>4394.25</v>
      </c>
      <c r="C2392">
        <v>4403</v>
      </c>
      <c r="D2392">
        <v>4350.75</v>
      </c>
      <c r="E2392">
        <v>4351.5</v>
      </c>
      <c r="G2392" s="2">
        <f t="shared" si="84"/>
        <v>-9.7286226318484392E-3</v>
      </c>
      <c r="H2392" s="2">
        <f t="shared" si="85"/>
        <v>1.2009423662586911E-2</v>
      </c>
    </row>
    <row r="2393" spans="1:8" x14ac:dyDescent="0.25">
      <c r="A2393" t="s">
        <v>2869</v>
      </c>
      <c r="B2393">
        <v>4334.75</v>
      </c>
      <c r="C2393">
        <v>4398.75</v>
      </c>
      <c r="D2393">
        <v>4323.75</v>
      </c>
      <c r="E2393">
        <v>4392</v>
      </c>
      <c r="G2393" s="2">
        <f t="shared" si="84"/>
        <v>1.3207220716304285E-2</v>
      </c>
      <c r="H2393" s="2">
        <f t="shared" si="85"/>
        <v>1.7346053772766695E-2</v>
      </c>
    </row>
    <row r="2394" spans="1:8" x14ac:dyDescent="0.25">
      <c r="A2394" t="s">
        <v>2868</v>
      </c>
      <c r="B2394">
        <v>4329.75</v>
      </c>
      <c r="C2394">
        <v>4356.5</v>
      </c>
      <c r="D2394">
        <v>4318</v>
      </c>
      <c r="E2394">
        <v>4335.75</v>
      </c>
      <c r="G2394" s="2">
        <f t="shared" si="84"/>
        <v>1.3857613026156245E-3</v>
      </c>
      <c r="H2394" s="2">
        <f t="shared" si="85"/>
        <v>8.9161648911533116E-3</v>
      </c>
    </row>
    <row r="2395" spans="1:8" x14ac:dyDescent="0.25">
      <c r="A2395" t="s">
        <v>2867</v>
      </c>
      <c r="B2395">
        <v>4299.25</v>
      </c>
      <c r="C2395">
        <v>4333.75</v>
      </c>
      <c r="D2395">
        <v>4271</v>
      </c>
      <c r="E2395">
        <v>4328.25</v>
      </c>
      <c r="G2395" s="2">
        <f t="shared" si="84"/>
        <v>6.7453625632377737E-3</v>
      </c>
      <c r="H2395" s="2">
        <f t="shared" si="85"/>
        <v>1.469210957621166E-2</v>
      </c>
    </row>
    <row r="2396" spans="1:8" x14ac:dyDescent="0.25">
      <c r="A2396" t="s">
        <v>2866</v>
      </c>
      <c r="B2396">
        <v>4308.25</v>
      </c>
      <c r="C2396">
        <v>4342.5</v>
      </c>
      <c r="D2396">
        <v>4292.5</v>
      </c>
      <c r="E2396">
        <v>4300.25</v>
      </c>
      <c r="G2396" s="2">
        <f t="shared" si="84"/>
        <v>-1.8569024545929322E-3</v>
      </c>
      <c r="H2396" s="2">
        <f t="shared" si="85"/>
        <v>1.1648223645894001E-2</v>
      </c>
    </row>
    <row r="2397" spans="1:8" x14ac:dyDescent="0.25">
      <c r="A2397" t="s">
        <v>2865</v>
      </c>
      <c r="B2397">
        <v>4335.5</v>
      </c>
      <c r="C2397">
        <v>4342</v>
      </c>
      <c r="D2397">
        <v>4292.25</v>
      </c>
      <c r="E2397">
        <v>4309.75</v>
      </c>
      <c r="G2397" s="2">
        <f t="shared" si="84"/>
        <v>-5.9393380232960445E-3</v>
      </c>
      <c r="H2397" s="2">
        <f t="shared" si="85"/>
        <v>1.1590657580523035E-2</v>
      </c>
    </row>
    <row r="2398" spans="1:8" x14ac:dyDescent="0.25">
      <c r="A2398" t="s">
        <v>2864</v>
      </c>
      <c r="B2398">
        <v>4372</v>
      </c>
      <c r="C2398">
        <v>4374.5</v>
      </c>
      <c r="D2398">
        <v>4319.5</v>
      </c>
      <c r="E2398">
        <v>4334.5</v>
      </c>
      <c r="G2398" s="2">
        <f t="shared" si="84"/>
        <v>-8.5773101555352248E-3</v>
      </c>
      <c r="H2398" s="2">
        <f t="shared" si="85"/>
        <v>1.2732955203148513E-2</v>
      </c>
    </row>
    <row r="2399" spans="1:8" x14ac:dyDescent="0.25">
      <c r="A2399" t="s">
        <v>2863</v>
      </c>
      <c r="B2399">
        <v>4337</v>
      </c>
      <c r="C2399">
        <v>4378.5</v>
      </c>
      <c r="D2399">
        <v>4318</v>
      </c>
      <c r="E2399">
        <v>4369</v>
      </c>
      <c r="G2399" s="2">
        <f t="shared" si="84"/>
        <v>7.3783721466451468E-3</v>
      </c>
      <c r="H2399" s="2">
        <f t="shared" si="85"/>
        <v>1.4011116257526633E-2</v>
      </c>
    </row>
    <row r="2400" spans="1:8" x14ac:dyDescent="0.25">
      <c r="A2400" t="s">
        <v>2862</v>
      </c>
      <c r="B2400">
        <v>4383.5</v>
      </c>
      <c r="C2400">
        <v>4391.25</v>
      </c>
      <c r="D2400">
        <v>4296.75</v>
      </c>
      <c r="E2400">
        <v>4331.5</v>
      </c>
      <c r="G2400" s="2">
        <f t="shared" si="84"/>
        <v>-1.1862666818752138E-2</v>
      </c>
      <c r="H2400" s="2">
        <f t="shared" si="85"/>
        <v>2.1993367079769593E-2</v>
      </c>
    </row>
    <row r="2401" spans="1:8" x14ac:dyDescent="0.25">
      <c r="A2401" t="s">
        <v>2861</v>
      </c>
      <c r="B2401">
        <v>4432</v>
      </c>
      <c r="C2401">
        <v>4442.25</v>
      </c>
      <c r="D2401">
        <v>4346.25</v>
      </c>
      <c r="E2401">
        <v>4382</v>
      </c>
      <c r="G2401" s="2">
        <f t="shared" si="84"/>
        <v>-1.128158844765343E-2</v>
      </c>
      <c r="H2401" s="2">
        <f t="shared" si="85"/>
        <v>2.2088006902502157E-2</v>
      </c>
    </row>
    <row r="2402" spans="1:8" x14ac:dyDescent="0.25">
      <c r="A2402" t="s">
        <v>2860</v>
      </c>
      <c r="B2402">
        <v>4405</v>
      </c>
      <c r="C2402">
        <v>4433.75</v>
      </c>
      <c r="D2402">
        <v>4372.25</v>
      </c>
      <c r="E2402">
        <v>4423.75</v>
      </c>
      <c r="G2402" s="2">
        <f t="shared" si="84"/>
        <v>4.2565266742338251E-3</v>
      </c>
      <c r="H2402" s="2">
        <f t="shared" si="85"/>
        <v>1.406598433300932E-2</v>
      </c>
    </row>
    <row r="2403" spans="1:8" x14ac:dyDescent="0.25">
      <c r="A2403" t="s">
        <v>2859</v>
      </c>
      <c r="B2403">
        <v>4472.25</v>
      </c>
      <c r="C2403">
        <v>4489.75</v>
      </c>
      <c r="D2403">
        <v>4407</v>
      </c>
      <c r="E2403">
        <v>4452.5</v>
      </c>
      <c r="G2403" s="2">
        <f t="shared" si="84"/>
        <v>-4.4161216389960309E-3</v>
      </c>
      <c r="H2403" s="2">
        <f t="shared" si="85"/>
        <v>1.8776945768096211E-2</v>
      </c>
    </row>
    <row r="2404" spans="1:8" x14ac:dyDescent="0.25">
      <c r="A2404" t="s">
        <v>2858</v>
      </c>
      <c r="B2404">
        <v>4477</v>
      </c>
      <c r="C2404">
        <v>4479.75</v>
      </c>
      <c r="D2404">
        <v>4436</v>
      </c>
      <c r="E2404">
        <v>4472.25</v>
      </c>
      <c r="G2404" s="2">
        <f t="shared" si="84"/>
        <v>-1.0609783337056065E-3</v>
      </c>
      <c r="H2404" s="2">
        <f t="shared" si="85"/>
        <v>9.8624887285843101E-3</v>
      </c>
    </row>
    <row r="2405" spans="1:8" x14ac:dyDescent="0.25">
      <c r="A2405" t="s">
        <v>2857</v>
      </c>
      <c r="B2405">
        <v>4488.25</v>
      </c>
      <c r="C2405">
        <v>4501.75</v>
      </c>
      <c r="D2405">
        <v>4431</v>
      </c>
      <c r="E2405">
        <v>4465.75</v>
      </c>
      <c r="G2405" s="2">
        <f t="shared" si="84"/>
        <v>-5.0130897343062444E-3</v>
      </c>
      <c r="H2405" s="2">
        <f t="shared" si="85"/>
        <v>1.5967050327239902E-2</v>
      </c>
    </row>
    <row r="2406" spans="1:8" x14ac:dyDescent="0.25">
      <c r="A2406" t="s">
        <v>2856</v>
      </c>
      <c r="B2406">
        <v>4533.25</v>
      </c>
      <c r="C2406">
        <v>4551.75</v>
      </c>
      <c r="D2406">
        <v>4488</v>
      </c>
      <c r="E2406">
        <v>4497.75</v>
      </c>
      <c r="G2406" s="2">
        <f t="shared" si="84"/>
        <v>-7.8310263056306176E-3</v>
      </c>
      <c r="H2406" s="2">
        <f t="shared" si="85"/>
        <v>1.4204545454545454E-2</v>
      </c>
    </row>
    <row r="2407" spans="1:8" x14ac:dyDescent="0.25">
      <c r="A2407" t="s">
        <v>2855</v>
      </c>
      <c r="B2407">
        <v>4528.25</v>
      </c>
      <c r="C2407">
        <v>4556</v>
      </c>
      <c r="D2407">
        <v>4509</v>
      </c>
      <c r="E2407">
        <v>4535.75</v>
      </c>
      <c r="G2407" s="2">
        <f t="shared" si="84"/>
        <v>1.6562689780820405E-3</v>
      </c>
      <c r="H2407" s="2">
        <f t="shared" si="85"/>
        <v>1.0423597249944556E-2</v>
      </c>
    </row>
    <row r="2408" spans="1:8" x14ac:dyDescent="0.25">
      <c r="A2408" t="s">
        <v>2854</v>
      </c>
      <c r="B2408">
        <v>4545.5</v>
      </c>
      <c r="C2408">
        <v>4584.5</v>
      </c>
      <c r="D2408">
        <v>4506.75</v>
      </c>
      <c r="E2408">
        <v>4526.75</v>
      </c>
      <c r="G2408" s="2">
        <f t="shared" si="84"/>
        <v>-4.1249587504124958E-3</v>
      </c>
      <c r="H2408" s="2">
        <f t="shared" si="85"/>
        <v>1.725189992788595E-2</v>
      </c>
    </row>
    <row r="2409" spans="1:8" x14ac:dyDescent="0.25">
      <c r="A2409" t="s">
        <v>2853</v>
      </c>
      <c r="B2409">
        <v>4518.75</v>
      </c>
      <c r="C2409">
        <v>4561.25</v>
      </c>
      <c r="D2409">
        <v>4501</v>
      </c>
      <c r="E2409">
        <v>4546.5</v>
      </c>
      <c r="G2409" s="2">
        <f t="shared" si="84"/>
        <v>6.1410788381742742E-3</v>
      </c>
      <c r="H2409" s="2">
        <f t="shared" si="85"/>
        <v>1.3385914241279715E-2</v>
      </c>
    </row>
    <row r="2410" spans="1:8" x14ac:dyDescent="0.25">
      <c r="A2410" t="s">
        <v>2852</v>
      </c>
      <c r="B2410">
        <v>4548.75</v>
      </c>
      <c r="C2410">
        <v>4554.5</v>
      </c>
      <c r="D2410">
        <v>4523</v>
      </c>
      <c r="E2410">
        <v>4538.5</v>
      </c>
      <c r="G2410" s="2">
        <f t="shared" si="84"/>
        <v>-2.2533663094256662E-3</v>
      </c>
      <c r="H2410" s="2">
        <f t="shared" si="85"/>
        <v>6.9644041565332746E-3</v>
      </c>
    </row>
    <row r="2411" spans="1:8" x14ac:dyDescent="0.25">
      <c r="A2411" t="s">
        <v>2851</v>
      </c>
      <c r="B2411">
        <v>4546.5</v>
      </c>
      <c r="C2411">
        <v>4563.25</v>
      </c>
      <c r="D2411">
        <v>4530.5</v>
      </c>
      <c r="E2411">
        <v>4546.25</v>
      </c>
      <c r="G2411" s="2">
        <f t="shared" si="84"/>
        <v>-5.498735290883097E-5</v>
      </c>
      <c r="H2411" s="2">
        <f t="shared" si="85"/>
        <v>7.2287826950667693E-3</v>
      </c>
    </row>
    <row r="2412" spans="1:8" x14ac:dyDescent="0.25">
      <c r="A2412" t="s">
        <v>2850</v>
      </c>
      <c r="B2412">
        <v>4489</v>
      </c>
      <c r="C2412">
        <v>4553.75</v>
      </c>
      <c r="D2412">
        <v>4486.75</v>
      </c>
      <c r="E2412">
        <v>4547.75</v>
      </c>
      <c r="G2412" s="2">
        <f t="shared" si="84"/>
        <v>1.308754733793718E-2</v>
      </c>
      <c r="H2412" s="2">
        <f t="shared" si="85"/>
        <v>1.4932857859252243E-2</v>
      </c>
    </row>
    <row r="2413" spans="1:8" x14ac:dyDescent="0.25">
      <c r="A2413" t="s">
        <v>2849</v>
      </c>
      <c r="B2413">
        <v>4447</v>
      </c>
      <c r="C2413">
        <v>4497.5</v>
      </c>
      <c r="D2413">
        <v>4426.5</v>
      </c>
      <c r="E2413">
        <v>4490</v>
      </c>
      <c r="G2413" s="2">
        <f t="shared" si="84"/>
        <v>9.6694400719586245E-3</v>
      </c>
      <c r="H2413" s="2">
        <f t="shared" si="85"/>
        <v>1.6039760533152602E-2</v>
      </c>
    </row>
    <row r="2414" spans="1:8" x14ac:dyDescent="0.25">
      <c r="A2414" t="s">
        <v>2848</v>
      </c>
      <c r="B2414">
        <v>4470</v>
      </c>
      <c r="C2414">
        <v>4509.75</v>
      </c>
      <c r="D2414">
        <v>4446</v>
      </c>
      <c r="E2414">
        <v>4451.5</v>
      </c>
      <c r="G2414" s="2">
        <f t="shared" si="84"/>
        <v>-4.1387024608501117E-3</v>
      </c>
      <c r="H2414" s="2">
        <f t="shared" si="85"/>
        <v>1.4338731443994602E-2</v>
      </c>
    </row>
    <row r="2415" spans="1:8" x14ac:dyDescent="0.25">
      <c r="A2415" t="s">
        <v>2847</v>
      </c>
      <c r="B2415">
        <v>4467.5</v>
      </c>
      <c r="C2415">
        <v>4509.75</v>
      </c>
      <c r="D2415">
        <v>4451.5</v>
      </c>
      <c r="E2415">
        <v>4467.25</v>
      </c>
      <c r="G2415" s="2">
        <f t="shared" si="84"/>
        <v>-5.5959709009513153E-5</v>
      </c>
      <c r="H2415" s="2">
        <f t="shared" si="85"/>
        <v>1.3085476805571155E-2</v>
      </c>
    </row>
    <row r="2416" spans="1:8" x14ac:dyDescent="0.25">
      <c r="A2416" t="s">
        <v>2846</v>
      </c>
      <c r="B2416">
        <v>4533.5</v>
      </c>
      <c r="C2416">
        <v>4539.5</v>
      </c>
      <c r="D2416">
        <v>4450.75</v>
      </c>
      <c r="E2416">
        <v>4470.25</v>
      </c>
      <c r="G2416" s="2">
        <f t="shared" si="84"/>
        <v>-1.3951692952464984E-2</v>
      </c>
      <c r="H2416" s="2">
        <f t="shared" si="85"/>
        <v>1.9940459473122507E-2</v>
      </c>
    </row>
    <row r="2417" spans="1:8" x14ac:dyDescent="0.25">
      <c r="A2417" t="s">
        <v>2845</v>
      </c>
      <c r="B2417">
        <v>4476</v>
      </c>
      <c r="C2417">
        <v>4537.75</v>
      </c>
      <c r="D2417">
        <v>4467.25</v>
      </c>
      <c r="E2417">
        <v>4535</v>
      </c>
      <c r="G2417" s="2">
        <f t="shared" si="84"/>
        <v>1.3181411974977658E-2</v>
      </c>
      <c r="H2417" s="2">
        <f t="shared" si="85"/>
        <v>1.5781521070009515E-2</v>
      </c>
    </row>
    <row r="2418" spans="1:8" x14ac:dyDescent="0.25">
      <c r="A2418" t="s">
        <v>2844</v>
      </c>
      <c r="B2418">
        <v>4499.75</v>
      </c>
      <c r="C2418">
        <v>4501.5</v>
      </c>
      <c r="D2418">
        <v>4456.5</v>
      </c>
      <c r="E2418">
        <v>4469.5</v>
      </c>
      <c r="G2418" s="2">
        <f t="shared" si="84"/>
        <v>-6.7225956997610976E-3</v>
      </c>
      <c r="H2418" s="2">
        <f t="shared" si="85"/>
        <v>1.0097610232245036E-2</v>
      </c>
    </row>
    <row r="2419" spans="1:8" x14ac:dyDescent="0.25">
      <c r="A2419" t="s">
        <v>2843</v>
      </c>
      <c r="B2419">
        <v>4526.75</v>
      </c>
      <c r="C2419">
        <v>4543.75</v>
      </c>
      <c r="D2419">
        <v>4495.25</v>
      </c>
      <c r="E2419">
        <v>4500.25</v>
      </c>
      <c r="G2419" s="2">
        <f t="shared" si="84"/>
        <v>-5.8540895786160048E-3</v>
      </c>
      <c r="H2419" s="2">
        <f t="shared" si="85"/>
        <v>1.0789166342250153E-2</v>
      </c>
    </row>
    <row r="2420" spans="1:8" x14ac:dyDescent="0.25">
      <c r="A2420" t="s">
        <v>2842</v>
      </c>
      <c r="B2420">
        <v>4477.75</v>
      </c>
      <c r="C2420">
        <v>4529.5</v>
      </c>
      <c r="D2420">
        <v>4441.5</v>
      </c>
      <c r="E2420">
        <v>4528.5</v>
      </c>
      <c r="G2420" s="2">
        <f t="shared" si="84"/>
        <v>1.1333817207302775E-2</v>
      </c>
      <c r="H2420" s="2">
        <f t="shared" si="85"/>
        <v>1.9813126196104921E-2</v>
      </c>
    </row>
    <row r="2421" spans="1:8" x14ac:dyDescent="0.25">
      <c r="A2421" t="s">
        <v>2841</v>
      </c>
      <c r="B2421">
        <v>4480.25</v>
      </c>
      <c r="C2421">
        <v>4495.5</v>
      </c>
      <c r="D2421">
        <v>4462.25</v>
      </c>
      <c r="E2421">
        <v>4476.25</v>
      </c>
      <c r="G2421" s="2">
        <f t="shared" si="84"/>
        <v>-8.9280732102003241E-4</v>
      </c>
      <c r="H2421" s="2">
        <f t="shared" si="85"/>
        <v>7.4513978374138607E-3</v>
      </c>
    </row>
    <row r="2422" spans="1:8" x14ac:dyDescent="0.25">
      <c r="A2422" t="s">
        <v>2840</v>
      </c>
      <c r="B2422">
        <v>4460.75</v>
      </c>
      <c r="C2422">
        <v>4510.25</v>
      </c>
      <c r="D2422">
        <v>4456.5</v>
      </c>
      <c r="E2422">
        <v>4482</v>
      </c>
      <c r="G2422" s="2">
        <f t="shared" si="84"/>
        <v>4.7637729081432493E-3</v>
      </c>
      <c r="H2422" s="2">
        <f t="shared" si="85"/>
        <v>1.2061034444070459E-2</v>
      </c>
    </row>
    <row r="2423" spans="1:8" x14ac:dyDescent="0.25">
      <c r="A2423" t="s">
        <v>2839</v>
      </c>
      <c r="B2423">
        <v>4389.75</v>
      </c>
      <c r="C2423">
        <v>4463.5</v>
      </c>
      <c r="D2423">
        <v>4374</v>
      </c>
      <c r="E2423">
        <v>4458.25</v>
      </c>
      <c r="G2423" s="2">
        <f t="shared" si="84"/>
        <v>1.5604533287772651E-2</v>
      </c>
      <c r="H2423" s="2">
        <f t="shared" si="85"/>
        <v>2.0461819844535895E-2</v>
      </c>
    </row>
    <row r="2424" spans="1:8" x14ac:dyDescent="0.25">
      <c r="A2424" t="s">
        <v>2838</v>
      </c>
      <c r="B2424">
        <v>4401.5</v>
      </c>
      <c r="C2424">
        <v>4425.75</v>
      </c>
      <c r="D2424">
        <v>4381.5</v>
      </c>
      <c r="E2424">
        <v>4389.5</v>
      </c>
      <c r="G2424" s="2">
        <f t="shared" si="84"/>
        <v>-2.726343292059525E-3</v>
      </c>
      <c r="H2424" s="2">
        <f t="shared" si="85"/>
        <v>1.0099281068127354E-2</v>
      </c>
    </row>
    <row r="2425" spans="1:8" x14ac:dyDescent="0.25">
      <c r="A2425" t="s">
        <v>2837</v>
      </c>
      <c r="B2425">
        <v>4395</v>
      </c>
      <c r="C2425">
        <v>4401</v>
      </c>
      <c r="D2425">
        <v>4365</v>
      </c>
      <c r="E2425">
        <v>4397.25</v>
      </c>
      <c r="G2425" s="2">
        <f t="shared" si="84"/>
        <v>5.1194539249146758E-4</v>
      </c>
      <c r="H2425" s="2">
        <f t="shared" si="85"/>
        <v>8.2474226804123713E-3</v>
      </c>
    </row>
    <row r="2426" spans="1:8" x14ac:dyDescent="0.25">
      <c r="A2426" t="s">
        <v>2836</v>
      </c>
      <c r="B2426">
        <v>4434.75</v>
      </c>
      <c r="C2426">
        <v>4441.25</v>
      </c>
      <c r="D2426">
        <v>4383.25</v>
      </c>
      <c r="E2426">
        <v>4395.5</v>
      </c>
      <c r="G2426" s="2">
        <f t="shared" si="84"/>
        <v>-8.850555273690738E-3</v>
      </c>
      <c r="H2426" s="2">
        <f t="shared" si="85"/>
        <v>1.3232190726059431E-2</v>
      </c>
    </row>
    <row r="2427" spans="1:8" x14ac:dyDescent="0.25">
      <c r="A2427" t="s">
        <v>2835</v>
      </c>
      <c r="B2427">
        <v>4416</v>
      </c>
      <c r="C2427">
        <v>4440.5</v>
      </c>
      <c r="D2427">
        <v>4383.75</v>
      </c>
      <c r="E2427">
        <v>4434.5</v>
      </c>
      <c r="G2427" s="2">
        <f t="shared" si="84"/>
        <v>4.1893115942028989E-3</v>
      </c>
      <c r="H2427" s="2">
        <f t="shared" si="85"/>
        <v>1.29455374964357E-2</v>
      </c>
    </row>
    <row r="2428" spans="1:8" x14ac:dyDescent="0.25">
      <c r="A2428" t="s">
        <v>2834</v>
      </c>
      <c r="B2428">
        <v>4394.75</v>
      </c>
      <c r="C2428">
        <v>4421.25</v>
      </c>
      <c r="D2428">
        <v>4376.75</v>
      </c>
      <c r="E2428">
        <v>4416.25</v>
      </c>
      <c r="G2428" s="2">
        <f t="shared" si="84"/>
        <v>4.8922009215541275E-3</v>
      </c>
      <c r="H2428" s="2">
        <f t="shared" si="85"/>
        <v>1.016736162677786E-2</v>
      </c>
    </row>
    <row r="2429" spans="1:8" x14ac:dyDescent="0.25">
      <c r="A2429" t="s">
        <v>2833</v>
      </c>
      <c r="B2429">
        <v>4404.75</v>
      </c>
      <c r="C2429">
        <v>4418.25</v>
      </c>
      <c r="D2429">
        <v>4394</v>
      </c>
      <c r="E2429">
        <v>4414.25</v>
      </c>
      <c r="G2429" s="2">
        <f t="shared" si="84"/>
        <v>2.1567625858448266E-3</v>
      </c>
      <c r="H2429" s="2">
        <f t="shared" si="85"/>
        <v>5.5188893946290394E-3</v>
      </c>
    </row>
    <row r="2430" spans="1:8" x14ac:dyDescent="0.25">
      <c r="A2430" t="s">
        <v>2832</v>
      </c>
      <c r="B2430">
        <v>4396.75</v>
      </c>
      <c r="C2430">
        <v>4422</v>
      </c>
      <c r="D2430">
        <v>4369</v>
      </c>
      <c r="E2430">
        <v>4402.25</v>
      </c>
      <c r="G2430" s="2">
        <f t="shared" si="84"/>
        <v>1.2509239779382498E-3</v>
      </c>
      <c r="H2430" s="2">
        <f t="shared" si="85"/>
        <v>1.2130922407873656E-2</v>
      </c>
    </row>
    <row r="2431" spans="1:8" x14ac:dyDescent="0.25">
      <c r="A2431" t="s">
        <v>2831</v>
      </c>
      <c r="B2431">
        <v>4366.25</v>
      </c>
      <c r="C2431">
        <v>4416.5</v>
      </c>
      <c r="D2431">
        <v>4349</v>
      </c>
      <c r="E2431">
        <v>4397.5</v>
      </c>
      <c r="G2431" s="2">
        <f t="shared" si="84"/>
        <v>7.1571714858288003E-3</v>
      </c>
      <c r="H2431" s="2">
        <f t="shared" si="85"/>
        <v>1.5520809381467004E-2</v>
      </c>
    </row>
    <row r="2432" spans="1:8" x14ac:dyDescent="0.25">
      <c r="A2432" t="s">
        <v>2830</v>
      </c>
      <c r="B2432">
        <v>4364.75</v>
      </c>
      <c r="C2432">
        <v>4372</v>
      </c>
      <c r="D2432">
        <v>4338</v>
      </c>
      <c r="E2432">
        <v>4364.5</v>
      </c>
      <c r="G2432" s="2">
        <f t="shared" si="84"/>
        <v>-5.7277049086431067E-5</v>
      </c>
      <c r="H2432" s="2">
        <f t="shared" si="85"/>
        <v>7.8377132319041032E-3</v>
      </c>
    </row>
    <row r="2433" spans="1:8" x14ac:dyDescent="0.25">
      <c r="A2433" t="s">
        <v>2829</v>
      </c>
      <c r="B2433">
        <v>4352.75</v>
      </c>
      <c r="C2433">
        <v>4378.25</v>
      </c>
      <c r="D2433">
        <v>4340.5</v>
      </c>
      <c r="E2433">
        <v>4366</v>
      </c>
      <c r="G2433" s="2">
        <f t="shared" si="84"/>
        <v>3.0440526104187006E-3</v>
      </c>
      <c r="H2433" s="2">
        <f t="shared" si="85"/>
        <v>8.6971547056790693E-3</v>
      </c>
    </row>
    <row r="2434" spans="1:8" x14ac:dyDescent="0.25">
      <c r="A2434" t="s">
        <v>2828</v>
      </c>
      <c r="B2434">
        <v>4287.25</v>
      </c>
      <c r="C2434">
        <v>4361.25</v>
      </c>
      <c r="D2434">
        <v>4282.5</v>
      </c>
      <c r="E2434">
        <v>4352.75</v>
      </c>
      <c r="G2434" s="2">
        <f t="shared" si="84"/>
        <v>1.527785876727506E-2</v>
      </c>
      <c r="H2434" s="2">
        <f t="shared" si="85"/>
        <v>1.8388791593695272E-2</v>
      </c>
    </row>
    <row r="2435" spans="1:8" x14ac:dyDescent="0.25">
      <c r="A2435" t="s">
        <v>2827</v>
      </c>
      <c r="B2435">
        <v>4295.25</v>
      </c>
      <c r="C2435">
        <v>4347.5</v>
      </c>
      <c r="D2435">
        <v>4229.75</v>
      </c>
      <c r="E2435">
        <v>4285</v>
      </c>
      <c r="G2435" s="2">
        <f t="shared" ref="G2435:G2498" si="86" xml:space="preserve"> (E2435-B2435)/B2435</f>
        <v>-2.3863570222920666E-3</v>
      </c>
      <c r="H2435" s="2">
        <f t="shared" ref="H2435:H2498" si="87" xml:space="preserve"> (C2435-D2435) / D2435</f>
        <v>2.7838524735504463E-2</v>
      </c>
    </row>
    <row r="2436" spans="1:8" x14ac:dyDescent="0.25">
      <c r="A2436" t="s">
        <v>2826</v>
      </c>
      <c r="B2436">
        <v>4271</v>
      </c>
      <c r="C2436">
        <v>4299</v>
      </c>
      <c r="D2436">
        <v>4256.75</v>
      </c>
      <c r="E2436">
        <v>4294.5</v>
      </c>
      <c r="G2436" s="2">
        <f t="shared" si="86"/>
        <v>5.5022243034418168E-3</v>
      </c>
      <c r="H2436" s="2">
        <f t="shared" si="87"/>
        <v>9.9254125800199676E-3</v>
      </c>
    </row>
    <row r="2437" spans="1:8" x14ac:dyDescent="0.25">
      <c r="A2437" t="s">
        <v>2825</v>
      </c>
      <c r="B2437">
        <v>4301</v>
      </c>
      <c r="C2437">
        <v>4308.75</v>
      </c>
      <c r="D2437">
        <v>4251.5</v>
      </c>
      <c r="E2437">
        <v>4270.5</v>
      </c>
      <c r="G2437" s="2">
        <f t="shared" si="86"/>
        <v>-7.0913740990467336E-3</v>
      </c>
      <c r="H2437" s="2">
        <f t="shared" si="87"/>
        <v>1.3465835587439728E-2</v>
      </c>
    </row>
    <row r="2438" spans="1:8" x14ac:dyDescent="0.25">
      <c r="A2438" t="s">
        <v>2824</v>
      </c>
      <c r="B2438">
        <v>4321</v>
      </c>
      <c r="C2438">
        <v>4330</v>
      </c>
      <c r="D2438">
        <v>4268.75</v>
      </c>
      <c r="E2438">
        <v>4300</v>
      </c>
      <c r="G2438" s="2">
        <f t="shared" si="86"/>
        <v>-4.8599861143253879E-3</v>
      </c>
      <c r="H2438" s="2">
        <f t="shared" si="87"/>
        <v>1.4348462664714495E-2</v>
      </c>
    </row>
    <row r="2439" spans="1:8" x14ac:dyDescent="0.25">
      <c r="A2439" t="s">
        <v>2823</v>
      </c>
      <c r="B2439">
        <v>4323</v>
      </c>
      <c r="C2439">
        <v>4355</v>
      </c>
      <c r="D2439">
        <v>4298</v>
      </c>
      <c r="E2439">
        <v>4322.5</v>
      </c>
      <c r="G2439" s="2">
        <f t="shared" si="86"/>
        <v>-1.1566042100393245E-4</v>
      </c>
      <c r="H2439" s="2">
        <f t="shared" si="87"/>
        <v>1.326198231735691E-2</v>
      </c>
    </row>
    <row r="2440" spans="1:8" x14ac:dyDescent="0.25">
      <c r="A2440" t="s">
        <v>2822</v>
      </c>
      <c r="B2440">
        <v>4326.75</v>
      </c>
      <c r="C2440">
        <v>4344.5</v>
      </c>
      <c r="D2440">
        <v>4293.5</v>
      </c>
      <c r="E2440">
        <v>4320.25</v>
      </c>
      <c r="G2440" s="2">
        <f t="shared" si="86"/>
        <v>-1.5022823135147627E-3</v>
      </c>
      <c r="H2440" s="2">
        <f t="shared" si="87"/>
        <v>1.1878420868755095E-2</v>
      </c>
    </row>
    <row r="2441" spans="1:8" x14ac:dyDescent="0.25">
      <c r="A2441" t="s">
        <v>2821</v>
      </c>
      <c r="B2441">
        <v>4334.5</v>
      </c>
      <c r="C2441">
        <v>4357.75</v>
      </c>
      <c r="D2441">
        <v>4299.25</v>
      </c>
      <c r="E2441">
        <v>4329.25</v>
      </c>
      <c r="G2441" s="2">
        <f t="shared" si="86"/>
        <v>-1.2112123659014881E-3</v>
      </c>
      <c r="H2441" s="2">
        <f t="shared" si="87"/>
        <v>1.360702448101413E-2</v>
      </c>
    </row>
    <row r="2442" spans="1:8" x14ac:dyDescent="0.25">
      <c r="A2442" t="s">
        <v>2820</v>
      </c>
      <c r="B2442">
        <v>4199.25</v>
      </c>
      <c r="C2442">
        <v>4338.75</v>
      </c>
      <c r="D2442">
        <v>4180.25</v>
      </c>
      <c r="E2442">
        <v>4337.75</v>
      </c>
      <c r="G2442" s="2">
        <f t="shared" si="86"/>
        <v>3.2982080133357149E-2</v>
      </c>
      <c r="H2442" s="2">
        <f t="shared" si="87"/>
        <v>3.7916392560253573E-2</v>
      </c>
    </row>
    <row r="2443" spans="1:8" x14ac:dyDescent="0.25">
      <c r="A2443" t="s">
        <v>2819</v>
      </c>
      <c r="B2443">
        <v>4225.25</v>
      </c>
      <c r="C2443">
        <v>4263.25</v>
      </c>
      <c r="D2443">
        <v>4184.5</v>
      </c>
      <c r="E2443">
        <v>4201.25</v>
      </c>
      <c r="G2443" s="2">
        <f t="shared" si="86"/>
        <v>-5.6801372699840248E-3</v>
      </c>
      <c r="H2443" s="2">
        <f t="shared" si="87"/>
        <v>1.8819452742263112E-2</v>
      </c>
    </row>
    <row r="2444" spans="1:8" x14ac:dyDescent="0.25">
      <c r="A2444" t="s">
        <v>2818</v>
      </c>
      <c r="B2444">
        <v>4243</v>
      </c>
      <c r="C2444">
        <v>4293.25</v>
      </c>
      <c r="D2444">
        <v>4225</v>
      </c>
      <c r="E2444">
        <v>4230</v>
      </c>
      <c r="G2444" s="2">
        <f t="shared" si="86"/>
        <v>-3.063869903370257E-3</v>
      </c>
      <c r="H2444" s="2">
        <f t="shared" si="87"/>
        <v>1.6153846153846154E-2</v>
      </c>
    </row>
    <row r="2445" spans="1:8" x14ac:dyDescent="0.25">
      <c r="A2445" t="s">
        <v>2817</v>
      </c>
      <c r="B2445">
        <v>4214.5</v>
      </c>
      <c r="C2445">
        <v>4247.75</v>
      </c>
      <c r="D2445">
        <v>4170.25</v>
      </c>
      <c r="E2445">
        <v>4244.25</v>
      </c>
      <c r="G2445" s="2">
        <f t="shared" si="86"/>
        <v>7.0589631035710048E-3</v>
      </c>
      <c r="H2445" s="2">
        <f t="shared" si="87"/>
        <v>1.8584017744739525E-2</v>
      </c>
    </row>
    <row r="2446" spans="1:8" x14ac:dyDescent="0.25">
      <c r="A2446" t="s">
        <v>2816</v>
      </c>
      <c r="B2446">
        <v>4156.5</v>
      </c>
      <c r="C2446">
        <v>4218.5</v>
      </c>
      <c r="D2446">
        <v>4084.75</v>
      </c>
      <c r="E2446">
        <v>4208.5</v>
      </c>
      <c r="G2446" s="2">
        <f t="shared" si="86"/>
        <v>1.2510525682665705E-2</v>
      </c>
      <c r="H2446" s="2">
        <f t="shared" si="87"/>
        <v>3.2743741967072651E-2</v>
      </c>
    </row>
    <row r="2447" spans="1:8" x14ac:dyDescent="0.25">
      <c r="A2447" t="s">
        <v>2815</v>
      </c>
      <c r="B2447">
        <v>4207.25</v>
      </c>
      <c r="C2447">
        <v>4216.5</v>
      </c>
      <c r="D2447">
        <v>4154.5</v>
      </c>
      <c r="E2447">
        <v>4159.25</v>
      </c>
      <c r="G2447" s="2">
        <f t="shared" si="86"/>
        <v>-1.1408877532830234E-2</v>
      </c>
      <c r="H2447" s="2">
        <f t="shared" si="87"/>
        <v>1.4923576844385606E-2</v>
      </c>
    </row>
    <row r="2448" spans="1:8" x14ac:dyDescent="0.25">
      <c r="A2448" t="s">
        <v>2814</v>
      </c>
      <c r="B2448">
        <v>4155.25</v>
      </c>
      <c r="C2448">
        <v>4234</v>
      </c>
      <c r="D2448">
        <v>4146.5</v>
      </c>
      <c r="E2448">
        <v>4214.75</v>
      </c>
      <c r="G2448" s="2">
        <f t="shared" si="86"/>
        <v>1.4319234703086457E-2</v>
      </c>
      <c r="H2448" s="2">
        <f t="shared" si="87"/>
        <v>2.1102134330157965E-2</v>
      </c>
    </row>
    <row r="2449" spans="1:8" x14ac:dyDescent="0.25">
      <c r="A2449" t="s">
        <v>2813</v>
      </c>
      <c r="B2449">
        <v>4156.25</v>
      </c>
      <c r="C2449">
        <v>4175</v>
      </c>
      <c r="D2449">
        <v>4120.25</v>
      </c>
      <c r="E2449">
        <v>4161</v>
      </c>
      <c r="G2449" s="2">
        <f t="shared" si="86"/>
        <v>1.1428571428571429E-3</v>
      </c>
      <c r="H2449" s="2">
        <f t="shared" si="87"/>
        <v>1.3288028639038893E-2</v>
      </c>
    </row>
    <row r="2450" spans="1:8" x14ac:dyDescent="0.25">
      <c r="A2450" t="s">
        <v>2812</v>
      </c>
      <c r="B2450">
        <v>4208.25</v>
      </c>
      <c r="C2450">
        <v>4227.5</v>
      </c>
      <c r="D2450">
        <v>4144</v>
      </c>
      <c r="E2450">
        <v>4155</v>
      </c>
      <c r="G2450" s="2">
        <f t="shared" si="86"/>
        <v>-1.2653715915166636E-2</v>
      </c>
      <c r="H2450" s="2">
        <f t="shared" si="87"/>
        <v>2.0149613899613901E-2</v>
      </c>
    </row>
    <row r="2451" spans="1:8" x14ac:dyDescent="0.25">
      <c r="A2451" t="s">
        <v>2811</v>
      </c>
      <c r="B2451">
        <v>4089.75</v>
      </c>
      <c r="C2451">
        <v>4211.5</v>
      </c>
      <c r="D2451">
        <v>4068.25</v>
      </c>
      <c r="E2451">
        <v>4196.75</v>
      </c>
      <c r="G2451" s="2">
        <f t="shared" si="86"/>
        <v>2.6162968396601261E-2</v>
      </c>
      <c r="H2451" s="2">
        <f t="shared" si="87"/>
        <v>3.5211700362563755E-2</v>
      </c>
    </row>
    <row r="2452" spans="1:8" x14ac:dyDescent="0.25">
      <c r="A2452" t="s">
        <v>2810</v>
      </c>
      <c r="B2452">
        <v>4021.5</v>
      </c>
      <c r="C2452">
        <v>4104.75</v>
      </c>
      <c r="D2452">
        <v>4021.5</v>
      </c>
      <c r="E2452">
        <v>4092.75</v>
      </c>
      <c r="G2452" s="2">
        <f t="shared" si="86"/>
        <v>1.7717269675494217E-2</v>
      </c>
      <c r="H2452" s="2">
        <f t="shared" si="87"/>
        <v>2.0701230883998507E-2</v>
      </c>
    </row>
    <row r="2453" spans="1:8" x14ac:dyDescent="0.25">
      <c r="A2453" t="s">
        <v>2809</v>
      </c>
      <c r="B2453">
        <v>3963.25</v>
      </c>
      <c r="C2453">
        <v>4017.5</v>
      </c>
      <c r="D2453">
        <v>3953</v>
      </c>
      <c r="E2453">
        <v>4006.25</v>
      </c>
      <c r="G2453" s="2">
        <f t="shared" si="86"/>
        <v>1.0849681448306314E-2</v>
      </c>
      <c r="H2453" s="2">
        <f t="shared" si="87"/>
        <v>1.6316721477358968E-2</v>
      </c>
    </row>
    <row r="2454" spans="1:8" x14ac:dyDescent="0.25">
      <c r="A2454" t="s">
        <v>2808</v>
      </c>
      <c r="B2454">
        <v>3963</v>
      </c>
      <c r="C2454">
        <v>3985.5</v>
      </c>
      <c r="D2454">
        <v>3862.5</v>
      </c>
      <c r="E2454">
        <v>3961.25</v>
      </c>
      <c r="G2454" s="2">
        <f t="shared" si="86"/>
        <v>-4.4158465808730759E-4</v>
      </c>
      <c r="H2454" s="2">
        <f t="shared" si="87"/>
        <v>3.1844660194174756E-2</v>
      </c>
    </row>
    <row r="2455" spans="1:8" x14ac:dyDescent="0.25">
      <c r="A2455" t="s">
        <v>2807</v>
      </c>
      <c r="B2455">
        <v>3954.5</v>
      </c>
      <c r="C2455">
        <v>4041</v>
      </c>
      <c r="D2455">
        <v>3922.25</v>
      </c>
      <c r="E2455">
        <v>3967.25</v>
      </c>
      <c r="G2455" s="2">
        <f t="shared" si="86"/>
        <v>3.2241749905171325E-3</v>
      </c>
      <c r="H2455" s="2">
        <f t="shared" si="87"/>
        <v>3.0275989546816241E-2</v>
      </c>
    </row>
    <row r="2456" spans="1:8" x14ac:dyDescent="0.25">
      <c r="A2456" t="s">
        <v>2806</v>
      </c>
      <c r="B2456">
        <v>3958.5</v>
      </c>
      <c r="C2456">
        <v>4004</v>
      </c>
      <c r="D2456">
        <v>3897.5</v>
      </c>
      <c r="E2456">
        <v>3944.25</v>
      </c>
      <c r="G2456" s="2">
        <f t="shared" si="86"/>
        <v>-3.5998484274346342E-3</v>
      </c>
      <c r="H2456" s="2">
        <f t="shared" si="87"/>
        <v>2.7325208466966004E-2</v>
      </c>
    </row>
    <row r="2457" spans="1:8" x14ac:dyDescent="0.25">
      <c r="A2457" t="s">
        <v>2805</v>
      </c>
      <c r="B2457">
        <v>4027.25</v>
      </c>
      <c r="C2457">
        <v>4046</v>
      </c>
      <c r="D2457">
        <v>3883</v>
      </c>
      <c r="E2457">
        <v>3964.25</v>
      </c>
      <c r="G2457" s="2">
        <f t="shared" si="86"/>
        <v>-1.5643429138990625E-2</v>
      </c>
      <c r="H2457" s="2">
        <f t="shared" si="87"/>
        <v>4.1977852176152457E-2</v>
      </c>
    </row>
    <row r="2458" spans="1:8" x14ac:dyDescent="0.25">
      <c r="A2458" t="s">
        <v>2804</v>
      </c>
      <c r="B2458">
        <v>4146.5</v>
      </c>
      <c r="C2458">
        <v>4173.5</v>
      </c>
      <c r="D2458">
        <v>4001</v>
      </c>
      <c r="E2458">
        <v>4022</v>
      </c>
      <c r="G2458" s="2">
        <f t="shared" si="86"/>
        <v>-3.002532256119619E-2</v>
      </c>
      <c r="H2458" s="2">
        <f t="shared" si="87"/>
        <v>4.3114221444638841E-2</v>
      </c>
    </row>
    <row r="2459" spans="1:8" x14ac:dyDescent="0.25">
      <c r="A2459" t="s">
        <v>2803</v>
      </c>
      <c r="B2459">
        <v>4169.75</v>
      </c>
      <c r="C2459">
        <v>4206.5</v>
      </c>
      <c r="D2459">
        <v>4113.5</v>
      </c>
      <c r="E2459">
        <v>4155.75</v>
      </c>
      <c r="G2459" s="2">
        <f t="shared" si="86"/>
        <v>-3.3575154385754543E-3</v>
      </c>
      <c r="H2459" s="2">
        <f t="shared" si="87"/>
        <v>2.2608484259146713E-2</v>
      </c>
    </row>
    <row r="2460" spans="1:8" x14ac:dyDescent="0.25">
      <c r="A2460" t="s">
        <v>2802</v>
      </c>
      <c r="B2460">
        <v>4186</v>
      </c>
      <c r="C2460">
        <v>4215</v>
      </c>
      <c r="D2460">
        <v>4090.5</v>
      </c>
      <c r="E2460">
        <v>4171.5</v>
      </c>
      <c r="G2460" s="2">
        <f t="shared" si="86"/>
        <v>-3.463927376970855E-3</v>
      </c>
      <c r="H2460" s="2">
        <f t="shared" si="87"/>
        <v>3.0436376971030438E-2</v>
      </c>
    </row>
    <row r="2461" spans="1:8" x14ac:dyDescent="0.25">
      <c r="A2461" t="s">
        <v>2801</v>
      </c>
      <c r="B2461">
        <v>4286.5</v>
      </c>
      <c r="C2461">
        <v>4287</v>
      </c>
      <c r="D2461">
        <v>4170.75</v>
      </c>
      <c r="E2461">
        <v>4192</v>
      </c>
      <c r="G2461" s="2">
        <f t="shared" si="86"/>
        <v>-2.2045958240989153E-2</v>
      </c>
      <c r="H2461" s="2">
        <f t="shared" si="87"/>
        <v>2.7872684768926452E-2</v>
      </c>
    </row>
    <row r="2462" spans="1:8" x14ac:dyDescent="0.25">
      <c r="A2462" t="s">
        <v>2800</v>
      </c>
      <c r="B2462">
        <v>4263.25</v>
      </c>
      <c r="C2462">
        <v>4309.25</v>
      </c>
      <c r="D2462">
        <v>4228.5</v>
      </c>
      <c r="E2462">
        <v>4291.5</v>
      </c>
      <c r="G2462" s="2">
        <f t="shared" si="86"/>
        <v>6.6264000469125669E-3</v>
      </c>
      <c r="H2462" s="2">
        <f t="shared" si="87"/>
        <v>1.9096606361593944E-2</v>
      </c>
    </row>
    <row r="2463" spans="1:8" x14ac:dyDescent="0.25">
      <c r="A2463" t="s">
        <v>2799</v>
      </c>
      <c r="B2463">
        <v>4135</v>
      </c>
      <c r="C2463">
        <v>4271.25</v>
      </c>
      <c r="D2463">
        <v>4129</v>
      </c>
      <c r="E2463">
        <v>4263</v>
      </c>
      <c r="G2463" s="2">
        <f t="shared" si="86"/>
        <v>3.0955259975816204E-2</v>
      </c>
      <c r="H2463" s="2">
        <f t="shared" si="87"/>
        <v>3.4451441026883023E-2</v>
      </c>
    </row>
    <row r="2464" spans="1:8" x14ac:dyDescent="0.25">
      <c r="A2464" t="s">
        <v>2798</v>
      </c>
      <c r="B2464">
        <v>4150.25</v>
      </c>
      <c r="C2464">
        <v>4199</v>
      </c>
      <c r="D2464">
        <v>4106.75</v>
      </c>
      <c r="E2464">
        <v>4153.75</v>
      </c>
      <c r="G2464" s="2">
        <f t="shared" si="86"/>
        <v>8.4332269140413227E-4</v>
      </c>
      <c r="H2464" s="2">
        <f t="shared" si="87"/>
        <v>2.2463018201741035E-2</v>
      </c>
    </row>
    <row r="2465" spans="1:8" x14ac:dyDescent="0.25">
      <c r="A2465" t="s">
        <v>2797</v>
      </c>
      <c r="B2465">
        <v>4195.25</v>
      </c>
      <c r="C2465">
        <v>4218.75</v>
      </c>
      <c r="D2465">
        <v>4102</v>
      </c>
      <c r="E2465">
        <v>4127</v>
      </c>
      <c r="G2465" s="2">
        <f t="shared" si="86"/>
        <v>-1.626839878433943E-2</v>
      </c>
      <c r="H2465" s="2">
        <f t="shared" si="87"/>
        <v>2.8461725987323258E-2</v>
      </c>
    </row>
    <row r="2466" spans="1:8" x14ac:dyDescent="0.25">
      <c r="A2466" t="s">
        <v>2796</v>
      </c>
      <c r="B2466">
        <v>4190</v>
      </c>
      <c r="C2466">
        <v>4243.75</v>
      </c>
      <c r="D2466">
        <v>4133</v>
      </c>
      <c r="E2466">
        <v>4226.75</v>
      </c>
      <c r="G2466" s="2">
        <f t="shared" si="86"/>
        <v>8.770883054892601E-3</v>
      </c>
      <c r="H2466" s="2">
        <f t="shared" si="87"/>
        <v>2.6796515848052264E-2</v>
      </c>
    </row>
    <row r="2467" spans="1:8" x14ac:dyDescent="0.25">
      <c r="A2467" t="s">
        <v>2795</v>
      </c>
      <c r="B2467">
        <v>4247.5</v>
      </c>
      <c r="C2467">
        <v>4260</v>
      </c>
      <c r="D2467">
        <v>4179.25</v>
      </c>
      <c r="E2467">
        <v>4186.75</v>
      </c>
      <c r="G2467" s="2">
        <f t="shared" si="86"/>
        <v>-1.4302530900529723E-2</v>
      </c>
      <c r="H2467" s="2">
        <f t="shared" si="87"/>
        <v>1.9321648621164086E-2</v>
      </c>
    </row>
    <row r="2468" spans="1:8" x14ac:dyDescent="0.25">
      <c r="A2468" t="s">
        <v>2794</v>
      </c>
      <c r="B2468">
        <v>4126.25</v>
      </c>
      <c r="C2468">
        <v>4253</v>
      </c>
      <c r="D2468">
        <v>4119</v>
      </c>
      <c r="E2468">
        <v>4247.5</v>
      </c>
      <c r="G2468" s="2">
        <f t="shared" si="86"/>
        <v>2.9385034837927902E-2</v>
      </c>
      <c r="H2468" s="2">
        <f t="shared" si="87"/>
        <v>3.2532168001942217E-2</v>
      </c>
    </row>
    <row r="2469" spans="1:8" x14ac:dyDescent="0.25">
      <c r="A2469" t="s">
        <v>2793</v>
      </c>
      <c r="B2469">
        <v>4130.75</v>
      </c>
      <c r="C2469">
        <v>4192.25</v>
      </c>
      <c r="D2469">
        <v>4085.75</v>
      </c>
      <c r="E2469">
        <v>4130.25</v>
      </c>
      <c r="G2469" s="2">
        <f t="shared" si="86"/>
        <v>-1.2104339405676935E-4</v>
      </c>
      <c r="H2469" s="2">
        <f t="shared" si="87"/>
        <v>2.6066205714985007E-2</v>
      </c>
    </row>
    <row r="2470" spans="1:8" x14ac:dyDescent="0.25">
      <c r="A2470" t="s">
        <v>2792</v>
      </c>
      <c r="B2470">
        <v>4141</v>
      </c>
      <c r="C2470">
        <v>4171.5</v>
      </c>
      <c r="D2470">
        <v>3983.5</v>
      </c>
      <c r="E2470">
        <v>4133</v>
      </c>
      <c r="G2470" s="2">
        <f t="shared" si="86"/>
        <v>-1.9319005071238831E-3</v>
      </c>
      <c r="H2470" s="2">
        <f t="shared" si="87"/>
        <v>4.719467804694364E-2</v>
      </c>
    </row>
    <row r="2471" spans="1:8" x14ac:dyDescent="0.25">
      <c r="A2471" t="s">
        <v>2791</v>
      </c>
      <c r="B2471">
        <v>4126.75</v>
      </c>
      <c r="C2471">
        <v>4215.75</v>
      </c>
      <c r="D2471">
        <v>4091.25</v>
      </c>
      <c r="E2471">
        <v>4144.5</v>
      </c>
      <c r="G2471" s="2">
        <f t="shared" si="86"/>
        <v>4.3012055491609621E-3</v>
      </c>
      <c r="H2471" s="2">
        <f t="shared" si="87"/>
        <v>3.0430797433547204E-2</v>
      </c>
    </row>
    <row r="2472" spans="1:8" x14ac:dyDescent="0.25">
      <c r="A2472" t="s">
        <v>2790</v>
      </c>
      <c r="B2472">
        <v>4255</v>
      </c>
      <c r="C2472">
        <v>4268.75</v>
      </c>
      <c r="D2472">
        <v>4075.75</v>
      </c>
      <c r="E2472">
        <v>4140.75</v>
      </c>
      <c r="G2472" s="2">
        <f t="shared" si="86"/>
        <v>-2.6850763807285547E-2</v>
      </c>
      <c r="H2472" s="2">
        <f t="shared" si="87"/>
        <v>4.7353247868490461E-2</v>
      </c>
    </row>
    <row r="2473" spans="1:8" x14ac:dyDescent="0.25">
      <c r="A2473" t="s">
        <v>2789</v>
      </c>
      <c r="B2473">
        <v>4181.5</v>
      </c>
      <c r="C2473">
        <v>4300.5</v>
      </c>
      <c r="D2473">
        <v>4124</v>
      </c>
      <c r="E2473">
        <v>4257.5</v>
      </c>
      <c r="G2473" s="2">
        <f t="shared" si="86"/>
        <v>1.8175295946430706E-2</v>
      </c>
      <c r="H2473" s="2">
        <f t="shared" si="87"/>
        <v>4.2798254122211443E-2</v>
      </c>
    </row>
    <row r="2474" spans="1:8" x14ac:dyDescent="0.25">
      <c r="A2474" t="s">
        <v>2788</v>
      </c>
      <c r="B2474">
        <v>4308.75</v>
      </c>
      <c r="C2474">
        <v>4365</v>
      </c>
      <c r="D2474">
        <v>4167.25</v>
      </c>
      <c r="E2474">
        <v>4175.75</v>
      </c>
      <c r="G2474" s="2">
        <f t="shared" si="86"/>
        <v>-3.0867420945749926E-2</v>
      </c>
      <c r="H2474" s="2">
        <f t="shared" si="87"/>
        <v>4.745335653008579E-2</v>
      </c>
    </row>
    <row r="2475" spans="1:8" x14ac:dyDescent="0.25">
      <c r="A2475" t="s">
        <v>2787</v>
      </c>
      <c r="B2475">
        <v>4272.25</v>
      </c>
      <c r="C2475">
        <v>4345.75</v>
      </c>
      <c r="D2475">
        <v>4236.5</v>
      </c>
      <c r="E2475">
        <v>4312.75</v>
      </c>
      <c r="G2475" s="2">
        <f t="shared" si="86"/>
        <v>9.4797823161097781E-3</v>
      </c>
      <c r="H2475" s="2">
        <f t="shared" si="87"/>
        <v>2.5787796530154609E-2</v>
      </c>
    </row>
    <row r="2476" spans="1:8" x14ac:dyDescent="0.25">
      <c r="A2476" t="s">
        <v>2786</v>
      </c>
      <c r="B2476">
        <v>4264.25</v>
      </c>
      <c r="C2476">
        <v>4304.5</v>
      </c>
      <c r="D2476">
        <v>4208.75</v>
      </c>
      <c r="E2476">
        <v>4273</v>
      </c>
      <c r="G2476" s="2">
        <f t="shared" si="86"/>
        <v>2.0519434836137654E-3</v>
      </c>
      <c r="H2476" s="2">
        <f t="shared" si="87"/>
        <v>2.2750222750222749E-2</v>
      </c>
    </row>
    <row r="2477" spans="1:8" x14ac:dyDescent="0.25">
      <c r="A2477" t="s">
        <v>2785</v>
      </c>
      <c r="B2477">
        <v>4298</v>
      </c>
      <c r="C2477">
        <v>4370</v>
      </c>
      <c r="D2477">
        <v>4255.75</v>
      </c>
      <c r="E2477">
        <v>4261.5</v>
      </c>
      <c r="G2477" s="2">
        <f t="shared" si="86"/>
        <v>-8.4923220102373197E-3</v>
      </c>
      <c r="H2477" s="2">
        <f t="shared" si="87"/>
        <v>2.6846031839276273E-2</v>
      </c>
    </row>
    <row r="2478" spans="1:8" x14ac:dyDescent="0.25">
      <c r="A2478" t="s">
        <v>2784</v>
      </c>
      <c r="B2478">
        <v>4450.25</v>
      </c>
      <c r="C2478">
        <v>4458.5</v>
      </c>
      <c r="D2478">
        <v>4283</v>
      </c>
      <c r="E2478">
        <v>4289.25</v>
      </c>
      <c r="G2478" s="2">
        <f t="shared" si="86"/>
        <v>-3.6177742823436887E-2</v>
      </c>
      <c r="H2478" s="2">
        <f t="shared" si="87"/>
        <v>4.0975951435909409E-2</v>
      </c>
    </row>
    <row r="2479" spans="1:8" x14ac:dyDescent="0.25">
      <c r="A2479" t="s">
        <v>2783</v>
      </c>
      <c r="B2479">
        <v>4482</v>
      </c>
      <c r="C2479">
        <v>4487.5</v>
      </c>
      <c r="D2479">
        <v>4386</v>
      </c>
      <c r="E2479">
        <v>4446.75</v>
      </c>
      <c r="G2479" s="2">
        <f t="shared" si="86"/>
        <v>-7.8647925033467209E-3</v>
      </c>
      <c r="H2479" s="2">
        <f t="shared" si="87"/>
        <v>2.3141814865481076E-2</v>
      </c>
    </row>
    <row r="2480" spans="1:8" x14ac:dyDescent="0.25">
      <c r="A2480" t="s">
        <v>2782</v>
      </c>
      <c r="B2480">
        <v>4505.5</v>
      </c>
      <c r="C2480">
        <v>4523</v>
      </c>
      <c r="D2480">
        <v>4457.25</v>
      </c>
      <c r="E2480">
        <v>4483.75</v>
      </c>
      <c r="G2480" s="2">
        <f t="shared" si="86"/>
        <v>-4.8274331372766622E-3</v>
      </c>
      <c r="H2480" s="2">
        <f t="shared" si="87"/>
        <v>1.475124796679567E-2</v>
      </c>
    </row>
    <row r="2481" spans="1:8" x14ac:dyDescent="0.25">
      <c r="A2481" t="s">
        <v>2781</v>
      </c>
      <c r="B2481">
        <v>4592.5</v>
      </c>
      <c r="C2481">
        <v>4606.75</v>
      </c>
      <c r="D2481">
        <v>4429.75</v>
      </c>
      <c r="E2481">
        <v>4504.5</v>
      </c>
      <c r="G2481" s="2">
        <f t="shared" si="86"/>
        <v>-1.9161676646706587E-2</v>
      </c>
      <c r="H2481" s="2">
        <f t="shared" si="87"/>
        <v>3.9957108188949715E-2</v>
      </c>
    </row>
    <row r="2482" spans="1:8" x14ac:dyDescent="0.25">
      <c r="A2482" t="s">
        <v>2780</v>
      </c>
      <c r="B2482">
        <v>4648</v>
      </c>
      <c r="C2482">
        <v>4655</v>
      </c>
      <c r="D2482">
        <v>4579.5</v>
      </c>
      <c r="E2482">
        <v>4587.75</v>
      </c>
      <c r="G2482" s="2">
        <f t="shared" si="86"/>
        <v>-1.2962564543889846E-2</v>
      </c>
      <c r="H2482" s="2">
        <f t="shared" si="87"/>
        <v>1.6486515995195981E-2</v>
      </c>
    </row>
    <row r="2483" spans="1:8" x14ac:dyDescent="0.25">
      <c r="A2483" t="s">
        <v>2779</v>
      </c>
      <c r="B2483">
        <v>4687.25</v>
      </c>
      <c r="C2483">
        <v>4695</v>
      </c>
      <c r="D2483">
        <v>4643.5</v>
      </c>
      <c r="E2483">
        <v>4646</v>
      </c>
      <c r="G2483" s="2">
        <f t="shared" si="86"/>
        <v>-8.8004693583657798E-3</v>
      </c>
      <c r="H2483" s="2">
        <f t="shared" si="87"/>
        <v>1.1090772046947346E-2</v>
      </c>
    </row>
    <row r="2484" spans="1:8" x14ac:dyDescent="0.25">
      <c r="A2484" t="s">
        <v>2778</v>
      </c>
      <c r="B2484">
        <v>4617.75</v>
      </c>
      <c r="C2484">
        <v>4697.75</v>
      </c>
      <c r="D2484">
        <v>4610.5</v>
      </c>
      <c r="E2484">
        <v>4690.5</v>
      </c>
      <c r="G2484" s="2">
        <f t="shared" si="86"/>
        <v>1.5754425856748418E-2</v>
      </c>
      <c r="H2484" s="2">
        <f t="shared" si="87"/>
        <v>1.8924194772801214E-2</v>
      </c>
    </row>
    <row r="2485" spans="1:8" x14ac:dyDescent="0.25">
      <c r="A2485" t="s">
        <v>2777</v>
      </c>
      <c r="B2485">
        <v>4611</v>
      </c>
      <c r="C2485">
        <v>4619.5</v>
      </c>
      <c r="D2485">
        <v>4571.5</v>
      </c>
      <c r="E2485">
        <v>4613.75</v>
      </c>
      <c r="G2485" s="2">
        <f t="shared" si="86"/>
        <v>5.9639991325092167E-4</v>
      </c>
      <c r="H2485" s="2">
        <f t="shared" si="87"/>
        <v>1.0499835940063436E-2</v>
      </c>
    </row>
    <row r="2486" spans="1:8" x14ac:dyDescent="0.25">
      <c r="A2486" t="s">
        <v>2776</v>
      </c>
      <c r="B2486">
        <v>4607.75</v>
      </c>
      <c r="C2486">
        <v>4630</v>
      </c>
      <c r="D2486">
        <v>4600.75</v>
      </c>
      <c r="E2486">
        <v>4611</v>
      </c>
      <c r="G2486" s="2">
        <f t="shared" si="86"/>
        <v>7.0533340567522111E-4</v>
      </c>
      <c r="H2486" s="2">
        <f t="shared" si="87"/>
        <v>6.3576590773243491E-3</v>
      </c>
    </row>
    <row r="2487" spans="1:8" x14ac:dyDescent="0.25">
      <c r="A2487" t="s">
        <v>2775</v>
      </c>
      <c r="B2487">
        <v>4590.5</v>
      </c>
      <c r="C2487">
        <v>4620.25</v>
      </c>
      <c r="D2487">
        <v>4583</v>
      </c>
      <c r="E2487">
        <v>4606.75</v>
      </c>
      <c r="G2487" s="2">
        <f t="shared" si="86"/>
        <v>3.5399193987583053E-3</v>
      </c>
      <c r="H2487" s="2">
        <f t="shared" si="87"/>
        <v>8.1278638446432468E-3</v>
      </c>
    </row>
    <row r="2488" spans="1:8" x14ac:dyDescent="0.25">
      <c r="A2488" t="s">
        <v>2774</v>
      </c>
      <c r="B2488">
        <v>4569</v>
      </c>
      <c r="C2488">
        <v>4594.5</v>
      </c>
      <c r="D2488">
        <v>4541.25</v>
      </c>
      <c r="E2488">
        <v>4591</v>
      </c>
      <c r="G2488" s="2">
        <f t="shared" si="86"/>
        <v>4.8150579995622673E-3</v>
      </c>
      <c r="H2488" s="2">
        <f t="shared" si="87"/>
        <v>1.1725846407927332E-2</v>
      </c>
    </row>
    <row r="2489" spans="1:8" x14ac:dyDescent="0.25">
      <c r="A2489" t="s">
        <v>2773</v>
      </c>
      <c r="B2489">
        <v>4513.75</v>
      </c>
      <c r="C2489">
        <v>4571.75</v>
      </c>
      <c r="D2489">
        <v>4511.75</v>
      </c>
      <c r="E2489">
        <v>4563</v>
      </c>
      <c r="G2489" s="2">
        <f t="shared" si="86"/>
        <v>1.0911104957075602E-2</v>
      </c>
      <c r="H2489" s="2">
        <f t="shared" si="87"/>
        <v>1.3298609187122513E-2</v>
      </c>
    </row>
    <row r="2490" spans="1:8" x14ac:dyDescent="0.25">
      <c r="A2490" t="s">
        <v>2772</v>
      </c>
      <c r="B2490">
        <v>4577</v>
      </c>
      <c r="C2490">
        <v>4597</v>
      </c>
      <c r="D2490">
        <v>4552.5</v>
      </c>
      <c r="E2490">
        <v>4576</v>
      </c>
      <c r="G2490" s="2">
        <f t="shared" si="86"/>
        <v>-2.1848372296263927E-4</v>
      </c>
      <c r="H2490" s="2">
        <f t="shared" si="87"/>
        <v>9.7748489840746838E-3</v>
      </c>
    </row>
    <row r="2491" spans="1:8" x14ac:dyDescent="0.25">
      <c r="A2491" t="s">
        <v>2771</v>
      </c>
      <c r="B2491">
        <v>4656.75</v>
      </c>
      <c r="C2491">
        <v>4689.5</v>
      </c>
      <c r="D2491">
        <v>4574</v>
      </c>
      <c r="E2491">
        <v>4577.75</v>
      </c>
      <c r="G2491" s="2">
        <f t="shared" si="86"/>
        <v>-1.696462124872497E-2</v>
      </c>
      <c r="H2491" s="2">
        <f t="shared" si="87"/>
        <v>2.5251421075644948E-2</v>
      </c>
    </row>
    <row r="2492" spans="1:8" x14ac:dyDescent="0.25">
      <c r="A2492" t="s">
        <v>2770</v>
      </c>
      <c r="B2492">
        <v>4607.5</v>
      </c>
      <c r="C2492">
        <v>4674.5</v>
      </c>
      <c r="D2492">
        <v>4580</v>
      </c>
      <c r="E2492">
        <v>4663</v>
      </c>
      <c r="G2492" s="2">
        <f t="shared" si="86"/>
        <v>1.2045577862181226E-2</v>
      </c>
      <c r="H2492" s="2">
        <f t="shared" si="87"/>
        <v>2.0633187772925766E-2</v>
      </c>
    </row>
    <row r="2493" spans="1:8" x14ac:dyDescent="0.25">
      <c r="A2493" t="s">
        <v>2769</v>
      </c>
      <c r="B2493">
        <v>4571.5</v>
      </c>
      <c r="C2493">
        <v>4639</v>
      </c>
      <c r="D2493">
        <v>4566.75</v>
      </c>
      <c r="E2493">
        <v>4606</v>
      </c>
      <c r="G2493" s="2">
        <f t="shared" si="86"/>
        <v>7.5467570819205947E-3</v>
      </c>
      <c r="H2493" s="2">
        <f t="shared" si="87"/>
        <v>1.5820879181036841E-2</v>
      </c>
    </row>
    <row r="2494" spans="1:8" x14ac:dyDescent="0.25">
      <c r="A2494" t="s">
        <v>2768</v>
      </c>
      <c r="B2494">
        <v>4534.5</v>
      </c>
      <c r="C2494">
        <v>4579.5</v>
      </c>
      <c r="D2494">
        <v>4477.25</v>
      </c>
      <c r="E2494">
        <v>4566.5</v>
      </c>
      <c r="G2494" s="2">
        <f t="shared" si="86"/>
        <v>7.0570073878046093E-3</v>
      </c>
      <c r="H2494" s="2">
        <f t="shared" si="87"/>
        <v>2.2837679379083143E-2</v>
      </c>
    </row>
    <row r="2495" spans="1:8" x14ac:dyDescent="0.25">
      <c r="A2495" t="s">
        <v>2767</v>
      </c>
      <c r="B2495">
        <v>4646.25</v>
      </c>
      <c r="C2495">
        <v>4659</v>
      </c>
      <c r="D2495">
        <v>4527.5</v>
      </c>
      <c r="E2495">
        <v>4539.25</v>
      </c>
      <c r="G2495" s="2">
        <f t="shared" si="86"/>
        <v>-2.3029324724239977E-2</v>
      </c>
      <c r="H2495" s="2">
        <f t="shared" si="87"/>
        <v>2.9044726670347874E-2</v>
      </c>
    </row>
    <row r="2496" spans="1:8" x14ac:dyDescent="0.25">
      <c r="A2496" t="s">
        <v>2766</v>
      </c>
      <c r="B2496">
        <v>4624</v>
      </c>
      <c r="C2496">
        <v>4674.5</v>
      </c>
      <c r="D2496">
        <v>4618.25</v>
      </c>
      <c r="E2496">
        <v>4644</v>
      </c>
      <c r="G2496" s="2">
        <f t="shared" si="86"/>
        <v>4.3252595155709346E-3</v>
      </c>
      <c r="H2496" s="2">
        <f t="shared" si="87"/>
        <v>1.2179938288312672E-2</v>
      </c>
    </row>
    <row r="2497" spans="1:8" x14ac:dyDescent="0.25">
      <c r="A2497" t="s">
        <v>2765</v>
      </c>
      <c r="B2497">
        <v>4690.5</v>
      </c>
      <c r="C2497">
        <v>4707.5</v>
      </c>
      <c r="D2497">
        <v>4593.25</v>
      </c>
      <c r="E2497">
        <v>4616</v>
      </c>
      <c r="G2497" s="2">
        <f t="shared" si="86"/>
        <v>-1.5883168105745655E-2</v>
      </c>
      <c r="H2497" s="2">
        <f t="shared" si="87"/>
        <v>2.4873455614216514E-2</v>
      </c>
    </row>
    <row r="2498" spans="1:8" x14ac:dyDescent="0.25">
      <c r="A2498" t="s">
        <v>2764</v>
      </c>
      <c r="B2498">
        <v>4699.75</v>
      </c>
      <c r="C2498">
        <v>4709</v>
      </c>
      <c r="D2498">
        <v>4641.25</v>
      </c>
      <c r="E2498">
        <v>4687.25</v>
      </c>
      <c r="G2498" s="2">
        <f t="shared" si="86"/>
        <v>-2.6597159423373583E-3</v>
      </c>
      <c r="H2498" s="2">
        <f t="shared" si="87"/>
        <v>1.4597360624831673E-2</v>
      </c>
    </row>
    <row r="2499" spans="1:8" x14ac:dyDescent="0.25">
      <c r="A2499" t="s">
        <v>2763</v>
      </c>
      <c r="B2499">
        <v>4721.25</v>
      </c>
      <c r="C2499">
        <v>4730</v>
      </c>
      <c r="D2499">
        <v>4670.5</v>
      </c>
      <c r="E2499">
        <v>4701</v>
      </c>
      <c r="G2499" s="2">
        <f t="shared" ref="G2499:G2562" si="88" xml:space="preserve"> (E2499-B2499)/B2499</f>
        <v>-4.2891183478951551E-3</v>
      </c>
      <c r="H2499" s="2">
        <f t="shared" ref="H2499:H2562" si="89" xml:space="preserve"> (C2499-D2499) / D2499</f>
        <v>1.2739535381650787E-2</v>
      </c>
    </row>
    <row r="2500" spans="1:8" x14ac:dyDescent="0.25">
      <c r="A2500" t="s">
        <v>2762</v>
      </c>
      <c r="B2500">
        <v>4616</v>
      </c>
      <c r="C2500">
        <v>4723.25</v>
      </c>
      <c r="D2500">
        <v>4603</v>
      </c>
      <c r="E2500">
        <v>4713.25</v>
      </c>
      <c r="G2500" s="2">
        <f t="shared" si="88"/>
        <v>2.1068024263431542E-2</v>
      </c>
      <c r="H2500" s="2">
        <f t="shared" si="89"/>
        <v>2.6124266782533132E-2</v>
      </c>
    </row>
    <row r="2501" spans="1:8" x14ac:dyDescent="0.25">
      <c r="A2501" t="s">
        <v>2761</v>
      </c>
      <c r="B2501">
        <v>4698.75</v>
      </c>
      <c r="C2501">
        <v>4730.25</v>
      </c>
      <c r="D2501">
        <v>4579</v>
      </c>
      <c r="E2501">
        <v>4611</v>
      </c>
      <c r="G2501" s="2">
        <f t="shared" si="88"/>
        <v>-1.8675179569034316E-2</v>
      </c>
      <c r="H2501" s="2">
        <f t="shared" si="89"/>
        <v>3.3031229526097404E-2</v>
      </c>
    </row>
    <row r="2502" spans="1:8" x14ac:dyDescent="0.25">
      <c r="A2502" t="s">
        <v>2760</v>
      </c>
      <c r="B2502">
        <v>4715</v>
      </c>
      <c r="C2502">
        <v>4739.5</v>
      </c>
      <c r="D2502">
        <v>4678.5</v>
      </c>
      <c r="E2502">
        <v>4694.5</v>
      </c>
      <c r="G2502" s="2">
        <f t="shared" si="88"/>
        <v>-4.3478260869565218E-3</v>
      </c>
      <c r="H2502" s="2">
        <f t="shared" si="89"/>
        <v>1.3038366997969435E-2</v>
      </c>
    </row>
    <row r="2503" spans="1:8" x14ac:dyDescent="0.25">
      <c r="A2503" t="s">
        <v>2759</v>
      </c>
      <c r="B2503">
        <v>4678.75</v>
      </c>
      <c r="C2503">
        <v>4716.75</v>
      </c>
      <c r="D2503">
        <v>4676.5</v>
      </c>
      <c r="E2503">
        <v>4716.25</v>
      </c>
      <c r="G2503" s="2">
        <f t="shared" si="88"/>
        <v>8.0149612610205725E-3</v>
      </c>
      <c r="H2503" s="2">
        <f t="shared" si="89"/>
        <v>8.6068641077729074E-3</v>
      </c>
    </row>
    <row r="2504" spans="1:8" x14ac:dyDescent="0.25">
      <c r="A2504" t="s">
        <v>2758</v>
      </c>
      <c r="B2504">
        <v>4685.5</v>
      </c>
      <c r="C2504">
        <v>4700.5</v>
      </c>
      <c r="D2504">
        <v>4653.5</v>
      </c>
      <c r="E2504">
        <v>4668.75</v>
      </c>
      <c r="G2504" s="2">
        <f t="shared" si="88"/>
        <v>-3.5748586063387047E-3</v>
      </c>
      <c r="H2504" s="2">
        <f t="shared" si="89"/>
        <v>1.0099924787794133E-2</v>
      </c>
    </row>
    <row r="2505" spans="1:8" x14ac:dyDescent="0.25">
      <c r="A2505" t="s">
        <v>2757</v>
      </c>
      <c r="B2505">
        <v>4679.75</v>
      </c>
      <c r="C2505">
        <v>4703.25</v>
      </c>
      <c r="D2505">
        <v>4664.75</v>
      </c>
      <c r="E2505">
        <v>4682.5</v>
      </c>
      <c r="G2505" s="2">
        <f t="shared" si="88"/>
        <v>5.8763822853784926E-4</v>
      </c>
      <c r="H2505" s="2">
        <f t="shared" si="89"/>
        <v>8.2533897850903051E-3</v>
      </c>
    </row>
    <row r="2506" spans="1:8" x14ac:dyDescent="0.25">
      <c r="A2506" t="s">
        <v>2756</v>
      </c>
      <c r="B2506">
        <v>4665</v>
      </c>
      <c r="C2506">
        <v>4684.5</v>
      </c>
      <c r="D2506">
        <v>4659.5</v>
      </c>
      <c r="E2506">
        <v>4677.25</v>
      </c>
      <c r="G2506" s="2">
        <f t="shared" si="88"/>
        <v>2.6259378349410504E-3</v>
      </c>
      <c r="H2506" s="2">
        <f t="shared" si="89"/>
        <v>5.3653825517759419E-3</v>
      </c>
    </row>
    <row r="2507" spans="1:8" x14ac:dyDescent="0.25">
      <c r="A2507" t="s">
        <v>2755</v>
      </c>
      <c r="B2507">
        <v>4673.75</v>
      </c>
      <c r="C2507">
        <v>4684.5</v>
      </c>
      <c r="D2507">
        <v>4620</v>
      </c>
      <c r="E2507">
        <v>4666</v>
      </c>
      <c r="G2507" s="2">
        <f t="shared" si="88"/>
        <v>-1.6581973789783365E-3</v>
      </c>
      <c r="H2507" s="2">
        <f t="shared" si="89"/>
        <v>1.396103896103896E-2</v>
      </c>
    </row>
    <row r="2508" spans="1:8" x14ac:dyDescent="0.25">
      <c r="A2508" t="s">
        <v>2754</v>
      </c>
      <c r="B2508">
        <v>4689.5</v>
      </c>
      <c r="C2508">
        <v>4706.75</v>
      </c>
      <c r="D2508">
        <v>4653.75</v>
      </c>
      <c r="E2508">
        <v>4675.75</v>
      </c>
      <c r="G2508" s="2">
        <f t="shared" si="88"/>
        <v>-2.9320823115470732E-3</v>
      </c>
      <c r="H2508" s="2">
        <f t="shared" si="89"/>
        <v>1.1388665055063122E-2</v>
      </c>
    </row>
    <row r="2509" spans="1:8" x14ac:dyDescent="0.25">
      <c r="A2509" t="s">
        <v>2753</v>
      </c>
      <c r="B2509">
        <v>4656.75</v>
      </c>
      <c r="C2509">
        <v>4691.5</v>
      </c>
      <c r="D2509">
        <v>4652.25</v>
      </c>
      <c r="E2509">
        <v>4689.5</v>
      </c>
      <c r="G2509" s="2">
        <f t="shared" si="88"/>
        <v>7.0328018467815537E-3</v>
      </c>
      <c r="H2509" s="2">
        <f t="shared" si="89"/>
        <v>8.4367779031651359E-3</v>
      </c>
    </row>
    <row r="2510" spans="1:8" x14ac:dyDescent="0.25">
      <c r="A2510" t="s">
        <v>2752</v>
      </c>
      <c r="B2510">
        <v>4649.75</v>
      </c>
      <c r="C2510">
        <v>4677</v>
      </c>
      <c r="D2510">
        <v>4646.75</v>
      </c>
      <c r="E2510">
        <v>4660</v>
      </c>
      <c r="G2510" s="2">
        <f t="shared" si="88"/>
        <v>2.204419592451207E-3</v>
      </c>
      <c r="H2510" s="2">
        <f t="shared" si="89"/>
        <v>6.5099262925700759E-3</v>
      </c>
    </row>
    <row r="2511" spans="1:8" x14ac:dyDescent="0.25">
      <c r="A2511" t="s">
        <v>2751</v>
      </c>
      <c r="B2511">
        <v>4570.25</v>
      </c>
      <c r="C2511">
        <v>4656.75</v>
      </c>
      <c r="D2511">
        <v>4556.25</v>
      </c>
      <c r="E2511">
        <v>4652.5</v>
      </c>
      <c r="G2511" s="2">
        <f t="shared" si="88"/>
        <v>1.7996827307040095E-2</v>
      </c>
      <c r="H2511" s="2">
        <f t="shared" si="89"/>
        <v>2.2057613168724281E-2</v>
      </c>
    </row>
    <row r="2512" spans="1:8" x14ac:dyDescent="0.25">
      <c r="A2512" t="s">
        <v>2750</v>
      </c>
      <c r="B2512">
        <v>4560.75</v>
      </c>
      <c r="C2512">
        <v>4597.75</v>
      </c>
      <c r="D2512">
        <v>4552</v>
      </c>
      <c r="E2512">
        <v>4569.5</v>
      </c>
      <c r="G2512" s="2">
        <f t="shared" si="88"/>
        <v>1.9185440991065065E-3</v>
      </c>
      <c r="H2512" s="2">
        <f t="shared" si="89"/>
        <v>1.0050527240773287E-2</v>
      </c>
    </row>
    <row r="2513" spans="1:8" x14ac:dyDescent="0.25">
      <c r="A2513" t="s">
        <v>2749</v>
      </c>
      <c r="B2513">
        <v>4478.25</v>
      </c>
      <c r="C2513">
        <v>4565.5</v>
      </c>
      <c r="D2513">
        <v>4455</v>
      </c>
      <c r="E2513">
        <v>4559.75</v>
      </c>
      <c r="G2513" s="2">
        <f t="shared" si="88"/>
        <v>1.8199073298721599E-2</v>
      </c>
      <c r="H2513" s="2">
        <f t="shared" si="89"/>
        <v>2.4803591470258138E-2</v>
      </c>
    </row>
    <row r="2514" spans="1:8" x14ac:dyDescent="0.25">
      <c r="A2514" t="s">
        <v>2748</v>
      </c>
      <c r="B2514">
        <v>4583.75</v>
      </c>
      <c r="C2514">
        <v>4590.5</v>
      </c>
      <c r="D2514">
        <v>4485.75</v>
      </c>
      <c r="E2514">
        <v>4502</v>
      </c>
      <c r="G2514" s="2">
        <f t="shared" si="88"/>
        <v>-1.7834742296154896E-2</v>
      </c>
      <c r="H2514" s="2">
        <f t="shared" si="89"/>
        <v>2.3351724906648833E-2</v>
      </c>
    </row>
    <row r="2515" spans="1:8" x14ac:dyDescent="0.25">
      <c r="A2515" t="s">
        <v>2747</v>
      </c>
      <c r="B2515">
        <v>4631.25</v>
      </c>
      <c r="C2515">
        <v>4653.25</v>
      </c>
      <c r="D2515">
        <v>4581.25</v>
      </c>
      <c r="E2515">
        <v>4585.25</v>
      </c>
      <c r="G2515" s="2">
        <f t="shared" si="88"/>
        <v>-9.9325236167341433E-3</v>
      </c>
      <c r="H2515" s="2">
        <f t="shared" si="89"/>
        <v>1.5716234652114597E-2</v>
      </c>
    </row>
    <row r="2516" spans="1:8" x14ac:dyDescent="0.25">
      <c r="A2516" t="s">
        <v>2746</v>
      </c>
      <c r="B2516">
        <v>4640.25</v>
      </c>
      <c r="C2516">
        <v>4674.75</v>
      </c>
      <c r="D2516">
        <v>4625.25</v>
      </c>
      <c r="E2516">
        <v>4631.75</v>
      </c>
      <c r="G2516" s="2">
        <f t="shared" si="88"/>
        <v>-1.8317978557189807E-3</v>
      </c>
      <c r="H2516" s="2">
        <f t="shared" si="89"/>
        <v>1.0702124209502189E-2</v>
      </c>
    </row>
    <row r="2517" spans="1:8" x14ac:dyDescent="0.25">
      <c r="A2517" t="s">
        <v>2745</v>
      </c>
      <c r="B2517">
        <v>4650</v>
      </c>
      <c r="C2517">
        <v>4662.25</v>
      </c>
      <c r="D2517">
        <v>4612.5</v>
      </c>
      <c r="E2517">
        <v>4643</v>
      </c>
      <c r="G2517" s="2">
        <f t="shared" si="88"/>
        <v>-1.5053763440860215E-3</v>
      </c>
      <c r="H2517" s="2">
        <f t="shared" si="89"/>
        <v>1.078590785907859E-2</v>
      </c>
    </row>
    <row r="2518" spans="1:8" x14ac:dyDescent="0.25">
      <c r="A2518" t="s">
        <v>2744</v>
      </c>
      <c r="B2518">
        <v>4701.25</v>
      </c>
      <c r="C2518">
        <v>4712.75</v>
      </c>
      <c r="D2518">
        <v>4622</v>
      </c>
      <c r="E2518">
        <v>4652.75</v>
      </c>
      <c r="G2518" s="2">
        <f t="shared" si="88"/>
        <v>-1.0316405211379952E-2</v>
      </c>
      <c r="H2518" s="2">
        <f t="shared" si="89"/>
        <v>1.9634357421029858E-2</v>
      </c>
    </row>
    <row r="2519" spans="1:8" x14ac:dyDescent="0.25">
      <c r="A2519" t="s">
        <v>2743</v>
      </c>
      <c r="B2519">
        <v>4700.75</v>
      </c>
      <c r="C2519">
        <v>4708.75</v>
      </c>
      <c r="D2519">
        <v>4658.75</v>
      </c>
      <c r="E2519">
        <v>4703</v>
      </c>
      <c r="G2519" s="2">
        <f t="shared" si="88"/>
        <v>4.7864702441099825E-4</v>
      </c>
      <c r="H2519" s="2">
        <f t="shared" si="89"/>
        <v>1.0732492621411323E-2</v>
      </c>
    </row>
    <row r="2520" spans="1:8" x14ac:dyDescent="0.25">
      <c r="A2520" t="s">
        <v>2742</v>
      </c>
      <c r="B2520">
        <v>4708.25</v>
      </c>
      <c r="C2520">
        <v>4727.5</v>
      </c>
      <c r="D2520">
        <v>4673.75</v>
      </c>
      <c r="E2520">
        <v>4695.25</v>
      </c>
      <c r="G2520" s="2">
        <f t="shared" si="88"/>
        <v>-2.7611108161206392E-3</v>
      </c>
      <c r="H2520" s="2">
        <f t="shared" si="89"/>
        <v>1.1500401176785236E-2</v>
      </c>
    </row>
    <row r="2521" spans="1:8" x14ac:dyDescent="0.25">
      <c r="A2521" t="s">
        <v>2741</v>
      </c>
      <c r="B2521">
        <v>4711.75</v>
      </c>
      <c r="C2521">
        <v>4729.75</v>
      </c>
      <c r="D2521">
        <v>4691.25</v>
      </c>
      <c r="E2521">
        <v>4709.5</v>
      </c>
      <c r="G2521" s="2">
        <f t="shared" si="88"/>
        <v>-4.7752958030455774E-4</v>
      </c>
      <c r="H2521" s="2">
        <f t="shared" si="89"/>
        <v>8.2067679189981348E-3</v>
      </c>
    </row>
    <row r="2522" spans="1:8" x14ac:dyDescent="0.25">
      <c r="A2522" t="s">
        <v>2740</v>
      </c>
      <c r="B2522">
        <v>4688.25</v>
      </c>
      <c r="C2522">
        <v>4727.5</v>
      </c>
      <c r="D2522">
        <v>4677</v>
      </c>
      <c r="E2522">
        <v>4712</v>
      </c>
      <c r="G2522" s="2">
        <f t="shared" si="88"/>
        <v>5.065856129685917E-3</v>
      </c>
      <c r="H2522" s="2">
        <f t="shared" si="89"/>
        <v>1.0797519777635236E-2</v>
      </c>
    </row>
    <row r="2523" spans="1:8" x14ac:dyDescent="0.25">
      <c r="A2523" t="s">
        <v>2739</v>
      </c>
      <c r="B2523">
        <v>4644.5</v>
      </c>
      <c r="C2523">
        <v>4699.5</v>
      </c>
      <c r="D2523">
        <v>4625</v>
      </c>
      <c r="E2523">
        <v>4694</v>
      </c>
      <c r="G2523" s="2">
        <f t="shared" si="88"/>
        <v>1.06577672515879E-2</v>
      </c>
      <c r="H2523" s="2">
        <f t="shared" si="89"/>
        <v>1.6108108108108109E-2</v>
      </c>
    </row>
    <row r="2524" spans="1:8" x14ac:dyDescent="0.25">
      <c r="A2524" t="s">
        <v>2738</v>
      </c>
      <c r="B2524">
        <v>4666</v>
      </c>
      <c r="C2524">
        <v>4690.25</v>
      </c>
      <c r="D2524">
        <v>4636</v>
      </c>
      <c r="E2524">
        <v>4643.25</v>
      </c>
      <c r="G2524" s="2">
        <f t="shared" si="88"/>
        <v>-4.875696528075439E-3</v>
      </c>
      <c r="H2524" s="2">
        <f t="shared" si="89"/>
        <v>1.1701898188093184E-2</v>
      </c>
    </row>
    <row r="2525" spans="1:8" x14ac:dyDescent="0.25">
      <c r="A2525" t="s">
        <v>2737</v>
      </c>
      <c r="B2525">
        <v>4664.25</v>
      </c>
      <c r="C2525">
        <v>4670.25</v>
      </c>
      <c r="D2525">
        <v>4642.75</v>
      </c>
      <c r="E2525">
        <v>4661.75</v>
      </c>
      <c r="G2525" s="2">
        <f t="shared" si="88"/>
        <v>-5.359918529238356E-4</v>
      </c>
      <c r="H2525" s="2">
        <f t="shared" si="89"/>
        <v>5.9232136126218301E-3</v>
      </c>
    </row>
    <row r="2526" spans="1:8" x14ac:dyDescent="0.25">
      <c r="A2526" t="s">
        <v>2736</v>
      </c>
      <c r="B2526">
        <v>4635.25</v>
      </c>
      <c r="C2526">
        <v>4678.25</v>
      </c>
      <c r="D2526">
        <v>4600.5</v>
      </c>
      <c r="E2526">
        <v>4673.75</v>
      </c>
      <c r="G2526" s="2">
        <f t="shared" si="88"/>
        <v>8.3059166172266864E-3</v>
      </c>
      <c r="H2526" s="2">
        <f t="shared" si="89"/>
        <v>1.6900336919900012E-2</v>
      </c>
    </row>
    <row r="2527" spans="1:8" x14ac:dyDescent="0.25">
      <c r="A2527" t="s">
        <v>2735</v>
      </c>
      <c r="B2527">
        <v>4619.75</v>
      </c>
      <c r="C2527">
        <v>4651.75</v>
      </c>
      <c r="D2527">
        <v>4601.25</v>
      </c>
      <c r="E2527">
        <v>4632.25</v>
      </c>
      <c r="G2527" s="2">
        <f t="shared" si="88"/>
        <v>2.7057741219762973E-3</v>
      </c>
      <c r="H2527" s="2">
        <f t="shared" si="89"/>
        <v>1.0975278456941049E-2</v>
      </c>
    </row>
    <row r="2528" spans="1:8" x14ac:dyDescent="0.25">
      <c r="A2528" t="s">
        <v>2734</v>
      </c>
      <c r="B2528">
        <v>4614</v>
      </c>
      <c r="C2528">
        <v>4630</v>
      </c>
      <c r="D2528">
        <v>4592.75</v>
      </c>
      <c r="E2528">
        <v>4616.25</v>
      </c>
      <c r="G2528" s="2">
        <f t="shared" si="88"/>
        <v>4.8764629388816646E-4</v>
      </c>
      <c r="H2528" s="2">
        <f t="shared" si="89"/>
        <v>8.1106091121876875E-3</v>
      </c>
    </row>
    <row r="2529" spans="1:8" x14ac:dyDescent="0.25">
      <c r="A2529" t="s">
        <v>2733</v>
      </c>
      <c r="B2529">
        <v>4562.25</v>
      </c>
      <c r="C2529">
        <v>4637.5</v>
      </c>
      <c r="D2529">
        <v>4562</v>
      </c>
      <c r="E2529">
        <v>4611.5</v>
      </c>
      <c r="G2529" s="2">
        <f t="shared" si="88"/>
        <v>1.0795112060934847E-2</v>
      </c>
      <c r="H2529" s="2">
        <f t="shared" si="89"/>
        <v>1.6549758877685224E-2</v>
      </c>
    </row>
    <row r="2530" spans="1:8" x14ac:dyDescent="0.25">
      <c r="A2530" t="s">
        <v>2732</v>
      </c>
      <c r="B2530">
        <v>4406.75</v>
      </c>
      <c r="C2530">
        <v>4565.5</v>
      </c>
      <c r="D2530">
        <v>4402</v>
      </c>
      <c r="E2530">
        <v>4552.75</v>
      </c>
      <c r="G2530" s="2">
        <f t="shared" si="88"/>
        <v>3.31309922278323E-2</v>
      </c>
      <c r="H2530" s="2">
        <f t="shared" si="89"/>
        <v>3.7142208087233078E-2</v>
      </c>
    </row>
    <row r="2531" spans="1:8" x14ac:dyDescent="0.25">
      <c r="A2531" t="s">
        <v>2731</v>
      </c>
      <c r="B2531">
        <v>4422.75</v>
      </c>
      <c r="C2531">
        <v>4456.25</v>
      </c>
      <c r="D2531">
        <v>4394.75</v>
      </c>
      <c r="E2531">
        <v>4399.25</v>
      </c>
      <c r="G2531" s="2">
        <f t="shared" si="88"/>
        <v>-5.3134362105025151E-3</v>
      </c>
      <c r="H2531" s="2">
        <f t="shared" si="89"/>
        <v>1.3993970077933899E-2</v>
      </c>
    </row>
    <row r="2532" spans="1:8" x14ac:dyDescent="0.25">
      <c r="A2532" t="s">
        <v>2730</v>
      </c>
      <c r="B2532">
        <v>4451.5</v>
      </c>
      <c r="C2532">
        <v>4456</v>
      </c>
      <c r="D2532">
        <v>4414</v>
      </c>
      <c r="E2532">
        <v>4424.75</v>
      </c>
      <c r="G2532" s="2">
        <f t="shared" si="88"/>
        <v>-6.0092103785240932E-3</v>
      </c>
      <c r="H2532" s="2">
        <f t="shared" si="89"/>
        <v>9.5151789759854999E-3</v>
      </c>
    </row>
    <row r="2533" spans="1:8" x14ac:dyDescent="0.25">
      <c r="A2533" t="s">
        <v>2729</v>
      </c>
      <c r="B2533">
        <v>4434.5</v>
      </c>
      <c r="C2533">
        <v>4455.5</v>
      </c>
      <c r="D2533">
        <v>4411</v>
      </c>
      <c r="E2533">
        <v>4454.5</v>
      </c>
      <c r="G2533" s="2">
        <f t="shared" si="88"/>
        <v>4.5100913293494192E-3</v>
      </c>
      <c r="H2533" s="2">
        <f t="shared" si="89"/>
        <v>1.0088415325323057E-2</v>
      </c>
    </row>
    <row r="2534" spans="1:8" x14ac:dyDescent="0.25">
      <c r="A2534" t="s">
        <v>2728</v>
      </c>
      <c r="B2534">
        <v>4409.75</v>
      </c>
      <c r="C2534">
        <v>4439</v>
      </c>
      <c r="D2534">
        <v>4396</v>
      </c>
      <c r="E2534">
        <v>4434.75</v>
      </c>
      <c r="G2534" s="2">
        <f t="shared" si="88"/>
        <v>5.6692556267362096E-3</v>
      </c>
      <c r="H2534" s="2">
        <f t="shared" si="89"/>
        <v>9.781619654231119E-3</v>
      </c>
    </row>
    <row r="2535" spans="1:8" x14ac:dyDescent="0.25">
      <c r="A2535" t="s">
        <v>2727</v>
      </c>
      <c r="B2535">
        <v>4335.25</v>
      </c>
      <c r="C2535">
        <v>4412</v>
      </c>
      <c r="D2535">
        <v>4332.5</v>
      </c>
      <c r="E2535">
        <v>4411.75</v>
      </c>
      <c r="G2535" s="2">
        <f t="shared" si="88"/>
        <v>1.7646041174096072E-2</v>
      </c>
      <c r="H2535" s="2">
        <f t="shared" si="89"/>
        <v>1.8349682631275246E-2</v>
      </c>
    </row>
    <row r="2536" spans="1:8" x14ac:dyDescent="0.25">
      <c r="A2536" t="s">
        <v>2726</v>
      </c>
      <c r="B2536">
        <v>4334.25</v>
      </c>
      <c r="C2536">
        <v>4365.25</v>
      </c>
      <c r="D2536">
        <v>4317.5</v>
      </c>
      <c r="E2536">
        <v>4326.5</v>
      </c>
      <c r="G2536" s="2">
        <f t="shared" si="88"/>
        <v>-1.7880832900732538E-3</v>
      </c>
      <c r="H2536" s="2">
        <f t="shared" si="89"/>
        <v>1.1059640995946729E-2</v>
      </c>
    </row>
    <row r="2537" spans="1:8" x14ac:dyDescent="0.25">
      <c r="A2537" t="s">
        <v>2725</v>
      </c>
      <c r="B2537">
        <v>4377</v>
      </c>
      <c r="C2537">
        <v>4390.75</v>
      </c>
      <c r="D2537">
        <v>4338.5</v>
      </c>
      <c r="E2537">
        <v>4341.25</v>
      </c>
      <c r="G2537" s="2">
        <f t="shared" si="88"/>
        <v>-8.167694768106009E-3</v>
      </c>
      <c r="H2537" s="2">
        <f t="shared" si="89"/>
        <v>1.2043332949175983E-2</v>
      </c>
    </row>
    <row r="2538" spans="1:8" x14ac:dyDescent="0.25">
      <c r="A2538" t="s">
        <v>2724</v>
      </c>
      <c r="B2538">
        <v>4355</v>
      </c>
      <c r="C2538">
        <v>4381.5</v>
      </c>
      <c r="D2538">
        <v>4346.25</v>
      </c>
      <c r="E2538">
        <v>4375</v>
      </c>
      <c r="G2538" s="2">
        <f t="shared" si="88"/>
        <v>4.5924225028702642E-3</v>
      </c>
      <c r="H2538" s="2">
        <f t="shared" si="89"/>
        <v>8.1104400345125109E-3</v>
      </c>
    </row>
    <row r="2539" spans="1:8" x14ac:dyDescent="0.25">
      <c r="A2539" t="s">
        <v>2723</v>
      </c>
      <c r="B2539">
        <v>4338</v>
      </c>
      <c r="C2539">
        <v>4369.25</v>
      </c>
      <c r="D2539">
        <v>4324.5</v>
      </c>
      <c r="E2539">
        <v>4359.5</v>
      </c>
      <c r="G2539" s="2">
        <f t="shared" si="88"/>
        <v>4.9562010142923003E-3</v>
      </c>
      <c r="H2539" s="2">
        <f t="shared" si="89"/>
        <v>1.0348017111804834E-2</v>
      </c>
    </row>
    <row r="2540" spans="1:8" x14ac:dyDescent="0.25">
      <c r="A2540" t="s">
        <v>2722</v>
      </c>
      <c r="B2540">
        <v>4324</v>
      </c>
      <c r="C2540">
        <v>4348.25</v>
      </c>
      <c r="D2540">
        <v>4265</v>
      </c>
      <c r="E2540">
        <v>4344.75</v>
      </c>
      <c r="G2540" s="2">
        <f t="shared" si="88"/>
        <v>4.7987974098057358E-3</v>
      </c>
      <c r="H2540" s="2">
        <f t="shared" si="89"/>
        <v>1.9519343493552169E-2</v>
      </c>
    </row>
    <row r="2541" spans="1:8" x14ac:dyDescent="0.25">
      <c r="A2541" t="s">
        <v>2721</v>
      </c>
      <c r="B2541">
        <v>4275</v>
      </c>
      <c r="C2541">
        <v>4333.75</v>
      </c>
      <c r="D2541">
        <v>4268</v>
      </c>
      <c r="E2541">
        <v>4323.75</v>
      </c>
      <c r="G2541" s="2">
        <f t="shared" si="88"/>
        <v>1.1403508771929825E-2</v>
      </c>
      <c r="H2541" s="2">
        <f t="shared" si="89"/>
        <v>1.5405342080599812E-2</v>
      </c>
    </row>
    <row r="2542" spans="1:8" x14ac:dyDescent="0.25">
      <c r="A2542" t="s">
        <v>2720</v>
      </c>
      <c r="B2542">
        <v>4307.75</v>
      </c>
      <c r="C2542">
        <v>4322</v>
      </c>
      <c r="D2542">
        <v>4263.5</v>
      </c>
      <c r="E2542">
        <v>4290.25</v>
      </c>
      <c r="G2542" s="2">
        <f t="shared" si="88"/>
        <v>-4.0624455922465327E-3</v>
      </c>
      <c r="H2542" s="2">
        <f t="shared" si="89"/>
        <v>1.3721121144599507E-2</v>
      </c>
    </row>
    <row r="2543" spans="1:8" x14ac:dyDescent="0.25">
      <c r="A2543" t="s">
        <v>2719</v>
      </c>
      <c r="B2543">
        <v>4257.75</v>
      </c>
      <c r="C2543">
        <v>4329.75</v>
      </c>
      <c r="D2543">
        <v>4250.5</v>
      </c>
      <c r="E2543">
        <v>4311.25</v>
      </c>
      <c r="G2543" s="2">
        <f t="shared" si="88"/>
        <v>1.2565322059773355E-2</v>
      </c>
      <c r="H2543" s="2">
        <f t="shared" si="89"/>
        <v>1.8644865309963534E-2</v>
      </c>
    </row>
    <row r="2544" spans="1:8" x14ac:dyDescent="0.25">
      <c r="A2544" t="s">
        <v>2718</v>
      </c>
      <c r="B2544">
        <v>4188.25</v>
      </c>
      <c r="C2544">
        <v>4263.75</v>
      </c>
      <c r="D2544">
        <v>4111.5</v>
      </c>
      <c r="E2544">
        <v>4261.25</v>
      </c>
      <c r="G2544" s="2">
        <f t="shared" si="88"/>
        <v>1.7429714081060109E-2</v>
      </c>
      <c r="H2544" s="2">
        <f t="shared" si="89"/>
        <v>3.7030280919372494E-2</v>
      </c>
    </row>
    <row r="2545" spans="1:8" x14ac:dyDescent="0.25">
      <c r="A2545" t="s">
        <v>2717</v>
      </c>
      <c r="B2545">
        <v>4154</v>
      </c>
      <c r="C2545">
        <v>4225.75</v>
      </c>
      <c r="D2545">
        <v>4116.25</v>
      </c>
      <c r="E2545">
        <v>4187.5</v>
      </c>
      <c r="G2545" s="2">
        <f t="shared" si="88"/>
        <v>8.0645161290322578E-3</v>
      </c>
      <c r="H2545" s="2">
        <f t="shared" si="89"/>
        <v>2.6601882781658061E-2</v>
      </c>
    </row>
    <row r="2546" spans="1:8" x14ac:dyDescent="0.25">
      <c r="A2546" t="s">
        <v>2716</v>
      </c>
      <c r="B2546">
        <v>4078.75</v>
      </c>
      <c r="C2546">
        <v>4169</v>
      </c>
      <c r="D2546">
        <v>4066</v>
      </c>
      <c r="E2546">
        <v>4163</v>
      </c>
      <c r="G2546" s="2">
        <f t="shared" si="88"/>
        <v>2.0655838185718665E-2</v>
      </c>
      <c r="H2546" s="2">
        <f t="shared" si="89"/>
        <v>2.5332021642892277E-2</v>
      </c>
    </row>
    <row r="2547" spans="1:8" x14ac:dyDescent="0.25">
      <c r="A2547" t="s">
        <v>2715</v>
      </c>
      <c r="B2547">
        <v>4106.25</v>
      </c>
      <c r="C2547">
        <v>4144.25</v>
      </c>
      <c r="D2547">
        <v>4040.75</v>
      </c>
      <c r="E2547">
        <v>4074.75</v>
      </c>
      <c r="G2547" s="2">
        <f t="shared" si="88"/>
        <v>-7.6712328767123287E-3</v>
      </c>
      <c r="H2547" s="2">
        <f t="shared" si="89"/>
        <v>2.561405679638681E-2</v>
      </c>
    </row>
    <row r="2548" spans="1:8" x14ac:dyDescent="0.25">
      <c r="A2548" t="s">
        <v>2714</v>
      </c>
      <c r="B2548">
        <v>4202.5</v>
      </c>
      <c r="C2548">
        <v>4239</v>
      </c>
      <c r="D2548">
        <v>4079.5</v>
      </c>
      <c r="E2548">
        <v>4094.75</v>
      </c>
      <c r="G2548" s="2">
        <f t="shared" si="88"/>
        <v>-2.5639500297441997E-2</v>
      </c>
      <c r="H2548" s="2">
        <f t="shared" si="89"/>
        <v>3.909792866772889E-2</v>
      </c>
    </row>
    <row r="2549" spans="1:8" x14ac:dyDescent="0.25">
      <c r="A2549" t="s">
        <v>2713</v>
      </c>
      <c r="B2549">
        <v>4232</v>
      </c>
      <c r="C2549">
        <v>4315.75</v>
      </c>
      <c r="D2549">
        <v>4185.5</v>
      </c>
      <c r="E2549">
        <v>4213.5</v>
      </c>
      <c r="G2549" s="2">
        <f t="shared" si="88"/>
        <v>-4.3714555765595464E-3</v>
      </c>
      <c r="H2549" s="2">
        <f t="shared" si="89"/>
        <v>3.1119340580575798E-2</v>
      </c>
    </row>
    <row r="2550" spans="1:8" x14ac:dyDescent="0.25">
      <c r="A2550" t="s">
        <v>2712</v>
      </c>
      <c r="B2550">
        <v>4268.5</v>
      </c>
      <c r="C2550">
        <v>4278.75</v>
      </c>
      <c r="D2550">
        <v>4185.25</v>
      </c>
      <c r="E2550">
        <v>4246</v>
      </c>
      <c r="G2550" s="2">
        <f t="shared" si="88"/>
        <v>-5.2711725430479089E-3</v>
      </c>
      <c r="H2550" s="2">
        <f t="shared" si="89"/>
        <v>2.2340361985544472E-2</v>
      </c>
    </row>
    <row r="2551" spans="1:8" x14ac:dyDescent="0.25">
      <c r="A2551" t="s">
        <v>2711</v>
      </c>
      <c r="B2551">
        <v>4264.25</v>
      </c>
      <c r="C2551">
        <v>4292.75</v>
      </c>
      <c r="D2551">
        <v>4221.5</v>
      </c>
      <c r="E2551">
        <v>4262.75</v>
      </c>
      <c r="G2551" s="2">
        <f t="shared" si="88"/>
        <v>-3.5176174004807411E-4</v>
      </c>
      <c r="H2551" s="2">
        <f t="shared" si="89"/>
        <v>1.6877887006988036E-2</v>
      </c>
    </row>
    <row r="2552" spans="1:8" x14ac:dyDescent="0.25">
      <c r="A2552" t="s">
        <v>2710</v>
      </c>
      <c r="B2552">
        <v>4342</v>
      </c>
      <c r="C2552">
        <v>4345</v>
      </c>
      <c r="D2552">
        <v>4220.5</v>
      </c>
      <c r="E2552">
        <v>4267.25</v>
      </c>
      <c r="G2552" s="2">
        <f t="shared" si="88"/>
        <v>-1.7215568862275449E-2</v>
      </c>
      <c r="H2552" s="2">
        <f t="shared" si="89"/>
        <v>2.9498874540931169E-2</v>
      </c>
    </row>
    <row r="2553" spans="1:8" x14ac:dyDescent="0.25">
      <c r="A2553" t="s">
        <v>2709</v>
      </c>
      <c r="B2553">
        <v>4324.75</v>
      </c>
      <c r="C2553">
        <v>4361.5</v>
      </c>
      <c r="D2553">
        <v>4286.5</v>
      </c>
      <c r="E2553">
        <v>4341.25</v>
      </c>
      <c r="G2553" s="2">
        <f t="shared" si="88"/>
        <v>3.8152494363836061E-3</v>
      </c>
      <c r="H2553" s="2">
        <f t="shared" si="89"/>
        <v>1.7496792254753295E-2</v>
      </c>
    </row>
    <row r="2554" spans="1:8" x14ac:dyDescent="0.25">
      <c r="A2554" t="s">
        <v>2708</v>
      </c>
      <c r="B2554">
        <v>4381.5</v>
      </c>
      <c r="C2554">
        <v>4392.75</v>
      </c>
      <c r="D2554">
        <v>4313</v>
      </c>
      <c r="E2554">
        <v>4325.25</v>
      </c>
      <c r="G2554" s="2">
        <f t="shared" si="88"/>
        <v>-1.2838069154399178E-2</v>
      </c>
      <c r="H2554" s="2">
        <f t="shared" si="89"/>
        <v>1.8490609784372825E-2</v>
      </c>
    </row>
    <row r="2555" spans="1:8" x14ac:dyDescent="0.25">
      <c r="A2555" t="s">
        <v>2707</v>
      </c>
      <c r="B2555">
        <v>4385.75</v>
      </c>
      <c r="C2555">
        <v>4451.5</v>
      </c>
      <c r="D2555">
        <v>4368</v>
      </c>
      <c r="E2555">
        <v>4380.25</v>
      </c>
      <c r="G2555" s="2">
        <f t="shared" si="88"/>
        <v>-1.2540614490110014E-3</v>
      </c>
      <c r="H2555" s="2">
        <f t="shared" si="89"/>
        <v>1.9116300366300368E-2</v>
      </c>
    </row>
    <row r="2556" spans="1:8" x14ac:dyDescent="0.25">
      <c r="A2556" t="s">
        <v>2706</v>
      </c>
      <c r="B2556">
        <v>4362.5</v>
      </c>
      <c r="C2556">
        <v>4393</v>
      </c>
      <c r="D2556">
        <v>4345.5</v>
      </c>
      <c r="E2556">
        <v>4391.5</v>
      </c>
      <c r="G2556" s="2">
        <f t="shared" si="88"/>
        <v>6.6475644699140399E-3</v>
      </c>
      <c r="H2556" s="2">
        <f t="shared" si="89"/>
        <v>1.093084800368197E-2</v>
      </c>
    </row>
    <row r="2557" spans="1:8" x14ac:dyDescent="0.25">
      <c r="A2557" t="s">
        <v>2705</v>
      </c>
      <c r="B2557">
        <v>4311.5</v>
      </c>
      <c r="C2557">
        <v>4373.5</v>
      </c>
      <c r="D2557">
        <v>4290.75</v>
      </c>
      <c r="E2557">
        <v>4361</v>
      </c>
      <c r="G2557" s="2">
        <f t="shared" si="88"/>
        <v>1.1480923112605821E-2</v>
      </c>
      <c r="H2557" s="2">
        <f t="shared" si="89"/>
        <v>1.9285672667948495E-2</v>
      </c>
    </row>
    <row r="2558" spans="1:8" x14ac:dyDescent="0.25">
      <c r="A2558" t="s">
        <v>2704</v>
      </c>
      <c r="B2558">
        <v>4325.25</v>
      </c>
      <c r="C2558">
        <v>4357</v>
      </c>
      <c r="D2558">
        <v>4292.25</v>
      </c>
      <c r="E2558">
        <v>4310</v>
      </c>
      <c r="G2558" s="2">
        <f t="shared" si="88"/>
        <v>-3.5258077567770648E-3</v>
      </c>
      <c r="H2558" s="2">
        <f t="shared" si="89"/>
        <v>1.5085328207816414E-2</v>
      </c>
    </row>
    <row r="2559" spans="1:8" x14ac:dyDescent="0.25">
      <c r="A2559" t="s">
        <v>2703</v>
      </c>
      <c r="B2559">
        <v>4294.75</v>
      </c>
      <c r="C2559">
        <v>4330</v>
      </c>
      <c r="D2559">
        <v>4259.5</v>
      </c>
      <c r="E2559">
        <v>4325.25</v>
      </c>
      <c r="G2559" s="2">
        <f t="shared" si="88"/>
        <v>7.1016939286337967E-3</v>
      </c>
      <c r="H2559" s="2">
        <f t="shared" si="89"/>
        <v>1.655123840826388E-2</v>
      </c>
    </row>
    <row r="2560" spans="1:8" x14ac:dyDescent="0.25">
      <c r="A2560" t="s">
        <v>2702</v>
      </c>
      <c r="B2560">
        <v>4259</v>
      </c>
      <c r="C2560">
        <v>4327.25</v>
      </c>
      <c r="D2560">
        <v>4226.5</v>
      </c>
      <c r="E2560">
        <v>4295</v>
      </c>
      <c r="G2560" s="2">
        <f t="shared" si="88"/>
        <v>8.4526884245127963E-3</v>
      </c>
      <c r="H2560" s="2">
        <f t="shared" si="89"/>
        <v>2.3837690760676683E-2</v>
      </c>
    </row>
    <row r="2561" spans="1:8" x14ac:dyDescent="0.25">
      <c r="A2561" t="s">
        <v>2701</v>
      </c>
      <c r="B2561">
        <v>4300.5</v>
      </c>
      <c r="C2561">
        <v>4369.5</v>
      </c>
      <c r="D2561">
        <v>4240.25</v>
      </c>
      <c r="E2561">
        <v>4255</v>
      </c>
      <c r="G2561" s="2">
        <f t="shared" si="88"/>
        <v>-1.0580165097081734E-2</v>
      </c>
      <c r="H2561" s="2">
        <f t="shared" si="89"/>
        <v>3.0481693296385826E-2</v>
      </c>
    </row>
    <row r="2562" spans="1:8" x14ac:dyDescent="0.25">
      <c r="A2562" t="s">
        <v>2700</v>
      </c>
      <c r="B2562">
        <v>4181.75</v>
      </c>
      <c r="C2562">
        <v>4305.5</v>
      </c>
      <c r="D2562">
        <v>4180</v>
      </c>
      <c r="E2562">
        <v>4298.5</v>
      </c>
      <c r="G2562" s="2">
        <f t="shared" si="88"/>
        <v>2.7918933460871646E-2</v>
      </c>
      <c r="H2562" s="2">
        <f t="shared" si="89"/>
        <v>3.0023923444976078E-2</v>
      </c>
    </row>
    <row r="2563" spans="1:8" x14ac:dyDescent="0.25">
      <c r="A2563" t="s">
        <v>2699</v>
      </c>
      <c r="B2563">
        <v>4231.75</v>
      </c>
      <c r="C2563">
        <v>4237.5</v>
      </c>
      <c r="D2563">
        <v>4155</v>
      </c>
      <c r="E2563">
        <v>4194</v>
      </c>
      <c r="G2563" s="2">
        <f t="shared" ref="G2563:G2626" si="90" xml:space="preserve"> (E2563-B2563)/B2563</f>
        <v>-8.9206593017073319E-3</v>
      </c>
      <c r="H2563" s="2">
        <f t="shared" ref="H2563:H2626" si="91" xml:space="preserve"> (C2563-D2563) / D2563</f>
        <v>1.9855595667870037E-2</v>
      </c>
    </row>
    <row r="2564" spans="1:8" x14ac:dyDescent="0.25">
      <c r="A2564" t="s">
        <v>2698</v>
      </c>
      <c r="B2564">
        <v>4260.25</v>
      </c>
      <c r="C2564">
        <v>4304.25</v>
      </c>
      <c r="D2564">
        <v>4219.75</v>
      </c>
      <c r="E2564">
        <v>4229.5</v>
      </c>
      <c r="G2564" s="2">
        <f t="shared" si="90"/>
        <v>-7.2178862742796786E-3</v>
      </c>
      <c r="H2564" s="2">
        <f t="shared" si="91"/>
        <v>2.00248829906985E-2</v>
      </c>
    </row>
    <row r="2565" spans="1:8" x14ac:dyDescent="0.25">
      <c r="A2565" t="s">
        <v>2697</v>
      </c>
      <c r="B2565">
        <v>4150.75</v>
      </c>
      <c r="C2565">
        <v>4263.75</v>
      </c>
      <c r="D2565">
        <v>4136</v>
      </c>
      <c r="E2565">
        <v>4260</v>
      </c>
      <c r="G2565" s="2">
        <f t="shared" si="90"/>
        <v>2.632054447991327E-2</v>
      </c>
      <c r="H2565" s="2">
        <f t="shared" si="91"/>
        <v>3.088733075435203E-2</v>
      </c>
    </row>
    <row r="2566" spans="1:8" x14ac:dyDescent="0.25">
      <c r="A2566" t="s">
        <v>2696</v>
      </c>
      <c r="B2566">
        <v>4266</v>
      </c>
      <c r="C2566">
        <v>4268</v>
      </c>
      <c r="D2566">
        <v>4118.25</v>
      </c>
      <c r="E2566">
        <v>4158.25</v>
      </c>
      <c r="G2566" s="2">
        <f t="shared" si="90"/>
        <v>-2.525785278949836E-2</v>
      </c>
      <c r="H2566" s="2">
        <f t="shared" si="91"/>
        <v>3.6362532629150734E-2</v>
      </c>
    </row>
    <row r="2567" spans="1:8" x14ac:dyDescent="0.25">
      <c r="A2567" t="s">
        <v>2695</v>
      </c>
      <c r="B2567">
        <v>4324</v>
      </c>
      <c r="C2567">
        <v>4330.25</v>
      </c>
      <c r="D2567">
        <v>4258.5</v>
      </c>
      <c r="E2567">
        <v>4271.75</v>
      </c>
      <c r="G2567" s="2">
        <f t="shared" si="90"/>
        <v>-1.2083718778908419E-2</v>
      </c>
      <c r="H2567" s="2">
        <f t="shared" si="91"/>
        <v>1.6848655629916637E-2</v>
      </c>
    </row>
    <row r="2568" spans="1:8" x14ac:dyDescent="0.25">
      <c r="A2568" t="s">
        <v>2694</v>
      </c>
      <c r="B2568">
        <v>4327</v>
      </c>
      <c r="C2568">
        <v>4340.75</v>
      </c>
      <c r="D2568">
        <v>4281.75</v>
      </c>
      <c r="E2568">
        <v>4333</v>
      </c>
      <c r="G2568" s="2">
        <f t="shared" si="90"/>
        <v>1.3866420152530623E-3</v>
      </c>
      <c r="H2568" s="2">
        <f t="shared" si="91"/>
        <v>1.3779412623343259E-2</v>
      </c>
    </row>
    <row r="2569" spans="1:8" x14ac:dyDescent="0.25">
      <c r="A2569" t="s">
        <v>2693</v>
      </c>
      <c r="B2569">
        <v>4222.75</v>
      </c>
      <c r="C2569">
        <v>4332.75</v>
      </c>
      <c r="D2569">
        <v>4205.25</v>
      </c>
      <c r="E2569">
        <v>4328</v>
      </c>
      <c r="G2569" s="2">
        <f t="shared" si="90"/>
        <v>2.4924516014445564E-2</v>
      </c>
      <c r="H2569" s="2">
        <f t="shared" si="91"/>
        <v>3.0319243802389869E-2</v>
      </c>
    </row>
    <row r="2570" spans="1:8" x14ac:dyDescent="0.25">
      <c r="A2570" t="s">
        <v>2692</v>
      </c>
      <c r="B2570">
        <v>4036.75</v>
      </c>
      <c r="C2570">
        <v>4229.5</v>
      </c>
      <c r="D2570">
        <v>3958.75</v>
      </c>
      <c r="E2570">
        <v>4214.5</v>
      </c>
      <c r="G2570" s="2">
        <f t="shared" si="90"/>
        <v>4.4032947296711464E-2</v>
      </c>
      <c r="H2570" s="2">
        <f t="shared" si="91"/>
        <v>6.8392800757814967E-2</v>
      </c>
    </row>
    <row r="2571" spans="1:8" x14ac:dyDescent="0.25">
      <c r="A2571" t="s">
        <v>2691</v>
      </c>
      <c r="B2571">
        <v>3998</v>
      </c>
      <c r="C2571">
        <v>4204.25</v>
      </c>
      <c r="D2571">
        <v>3997.75</v>
      </c>
      <c r="E2571">
        <v>4028.5</v>
      </c>
      <c r="G2571" s="2">
        <f t="shared" si="90"/>
        <v>7.6288144072036018E-3</v>
      </c>
      <c r="H2571" s="2">
        <f t="shared" si="91"/>
        <v>5.1654055406165966E-2</v>
      </c>
    </row>
    <row r="2572" spans="1:8" x14ac:dyDescent="0.25">
      <c r="A2572" t="s">
        <v>2690</v>
      </c>
      <c r="B2572">
        <v>4183.75</v>
      </c>
      <c r="C2572">
        <v>4196.25</v>
      </c>
      <c r="D2572">
        <v>3908.25</v>
      </c>
      <c r="E2572">
        <v>4003.25</v>
      </c>
      <c r="G2572" s="2">
        <f t="shared" si="90"/>
        <v>-4.3143113235733492E-2</v>
      </c>
      <c r="H2572" s="2">
        <f t="shared" si="91"/>
        <v>7.3690270581462297E-2</v>
      </c>
    </row>
    <row r="2573" spans="1:8" x14ac:dyDescent="0.25">
      <c r="A2573" t="s">
        <v>2689</v>
      </c>
      <c r="B2573">
        <v>4367.75</v>
      </c>
      <c r="C2573">
        <v>4368.25</v>
      </c>
      <c r="D2573">
        <v>4189</v>
      </c>
      <c r="E2573">
        <v>4200.75</v>
      </c>
      <c r="G2573" s="2">
        <f t="shared" si="90"/>
        <v>-3.8234789079045275E-2</v>
      </c>
      <c r="H2573" s="2">
        <f t="shared" si="91"/>
        <v>4.2790642158032945E-2</v>
      </c>
    </row>
    <row r="2574" spans="1:8" x14ac:dyDescent="0.25">
      <c r="A2574" t="s">
        <v>2688</v>
      </c>
      <c r="B2574">
        <v>4502.25</v>
      </c>
      <c r="C2574">
        <v>4513</v>
      </c>
      <c r="D2574">
        <v>4360</v>
      </c>
      <c r="E2574">
        <v>4366.25</v>
      </c>
      <c r="G2574" s="2">
        <f t="shared" si="90"/>
        <v>-3.0207118662890779E-2</v>
      </c>
      <c r="H2574" s="2">
        <f t="shared" si="91"/>
        <v>3.5091743119266057E-2</v>
      </c>
    </row>
    <row r="2575" spans="1:8" x14ac:dyDescent="0.25">
      <c r="A2575" t="s">
        <v>2687</v>
      </c>
      <c r="B2575">
        <v>4543</v>
      </c>
      <c r="C2575">
        <v>4552.25</v>
      </c>
      <c r="D2575">
        <v>4483.25</v>
      </c>
      <c r="E2575">
        <v>4503.75</v>
      </c>
      <c r="G2575" s="2">
        <f t="shared" si="90"/>
        <v>-8.6396654193264359E-3</v>
      </c>
      <c r="H2575" s="2">
        <f t="shared" si="91"/>
        <v>1.5390620643506384E-2</v>
      </c>
    </row>
    <row r="2576" spans="1:8" x14ac:dyDescent="0.25">
      <c r="A2576" t="s">
        <v>2686</v>
      </c>
      <c r="B2576">
        <v>4562.5</v>
      </c>
      <c r="C2576">
        <v>4573.5</v>
      </c>
      <c r="D2576">
        <v>4533.75</v>
      </c>
      <c r="E2576">
        <v>4544</v>
      </c>
      <c r="G2576" s="2">
        <f t="shared" si="90"/>
        <v>-4.0547945205479455E-3</v>
      </c>
      <c r="H2576" s="2">
        <f t="shared" si="91"/>
        <v>8.7675765095119942E-3</v>
      </c>
    </row>
    <row r="2577" spans="1:8" x14ac:dyDescent="0.25">
      <c r="A2577" t="s">
        <v>2685</v>
      </c>
      <c r="B2577">
        <v>4532.5</v>
      </c>
      <c r="C2577">
        <v>4567.75</v>
      </c>
      <c r="D2577">
        <v>4503.25</v>
      </c>
      <c r="E2577">
        <v>4564.75</v>
      </c>
      <c r="G2577" s="2">
        <f t="shared" si="90"/>
        <v>7.1152785438499721E-3</v>
      </c>
      <c r="H2577" s="2">
        <f t="shared" si="91"/>
        <v>1.432298895242325E-2</v>
      </c>
    </row>
    <row r="2578" spans="1:8" x14ac:dyDescent="0.25">
      <c r="A2578" t="s">
        <v>2684</v>
      </c>
      <c r="B2578">
        <v>4514.5</v>
      </c>
      <c r="C2578">
        <v>4534</v>
      </c>
      <c r="D2578">
        <v>4499</v>
      </c>
      <c r="E2578">
        <v>4531.75</v>
      </c>
      <c r="G2578" s="2">
        <f t="shared" si="90"/>
        <v>3.8210211540591426E-3</v>
      </c>
      <c r="H2578" s="2">
        <f t="shared" si="91"/>
        <v>7.7795065570126698E-3</v>
      </c>
    </row>
    <row r="2579" spans="1:8" x14ac:dyDescent="0.25">
      <c r="A2579" t="s">
        <v>2683</v>
      </c>
      <c r="B2579">
        <v>4529.75</v>
      </c>
      <c r="C2579">
        <v>4557</v>
      </c>
      <c r="D2579">
        <v>4508.75</v>
      </c>
      <c r="E2579">
        <v>4517.25</v>
      </c>
      <c r="G2579" s="2">
        <f t="shared" si="90"/>
        <v>-2.7595341906286219E-3</v>
      </c>
      <c r="H2579" s="2">
        <f t="shared" si="91"/>
        <v>1.0701413917382867E-2</v>
      </c>
    </row>
    <row r="2580" spans="1:8" x14ac:dyDescent="0.25">
      <c r="A2580" t="s">
        <v>2682</v>
      </c>
      <c r="B2580">
        <v>4512.75</v>
      </c>
      <c r="C2580">
        <v>4535.5</v>
      </c>
      <c r="D2580">
        <v>4431.25</v>
      </c>
      <c r="E2580">
        <v>4533.5</v>
      </c>
      <c r="G2580" s="2">
        <f t="shared" si="90"/>
        <v>4.5980832086864997E-3</v>
      </c>
      <c r="H2580" s="2">
        <f t="shared" si="91"/>
        <v>2.3526093088857544E-2</v>
      </c>
    </row>
    <row r="2581" spans="1:8" x14ac:dyDescent="0.25">
      <c r="A2581" t="s">
        <v>2681</v>
      </c>
      <c r="B2581">
        <v>4582.5</v>
      </c>
      <c r="C2581">
        <v>4584.75</v>
      </c>
      <c r="D2581">
        <v>4485.5</v>
      </c>
      <c r="E2581">
        <v>4510.75</v>
      </c>
      <c r="G2581" s="2">
        <f t="shared" si="90"/>
        <v>-1.5657392253136934E-2</v>
      </c>
      <c r="H2581" s="2">
        <f t="shared" si="91"/>
        <v>2.21268531936239E-2</v>
      </c>
    </row>
    <row r="2582" spans="1:8" x14ac:dyDescent="0.25">
      <c r="A2582" t="s">
        <v>2680</v>
      </c>
      <c r="B2582">
        <v>4514</v>
      </c>
      <c r="C2582">
        <v>4580</v>
      </c>
      <c r="D2582">
        <v>4512.75</v>
      </c>
      <c r="E2582">
        <v>4566</v>
      </c>
      <c r="G2582" s="2">
        <f t="shared" si="90"/>
        <v>1.1519716437749225E-2</v>
      </c>
      <c r="H2582" s="2">
        <f t="shared" si="91"/>
        <v>1.4902221483574318E-2</v>
      </c>
    </row>
    <row r="2583" spans="1:8" x14ac:dyDescent="0.25">
      <c r="A2583" t="s">
        <v>2679</v>
      </c>
      <c r="B2583">
        <v>4527.25</v>
      </c>
      <c r="C2583">
        <v>4533.75</v>
      </c>
      <c r="D2583">
        <v>4480.5</v>
      </c>
      <c r="E2583">
        <v>4519</v>
      </c>
      <c r="G2583" s="2">
        <f t="shared" si="90"/>
        <v>-1.822298304710365E-3</v>
      </c>
      <c r="H2583" s="2">
        <f t="shared" si="91"/>
        <v>1.1884834281888182E-2</v>
      </c>
    </row>
    <row r="2584" spans="1:8" x14ac:dyDescent="0.25">
      <c r="A2584" t="s">
        <v>2678</v>
      </c>
      <c r="B2584">
        <v>4591.75</v>
      </c>
      <c r="C2584">
        <v>4608.75</v>
      </c>
      <c r="D2584">
        <v>4502.75</v>
      </c>
      <c r="E2584">
        <v>4524.75</v>
      </c>
      <c r="G2584" s="2">
        <f t="shared" si="90"/>
        <v>-1.4591386726193718E-2</v>
      </c>
      <c r="H2584" s="2">
        <f t="shared" si="91"/>
        <v>2.3541169285436678E-2</v>
      </c>
    </row>
    <row r="2585" spans="1:8" x14ac:dyDescent="0.25">
      <c r="A2585" t="s">
        <v>2677</v>
      </c>
      <c r="B2585">
        <v>4551.5</v>
      </c>
      <c r="C2585">
        <v>4629</v>
      </c>
      <c r="D2585">
        <v>4551</v>
      </c>
      <c r="E2585">
        <v>4593.5</v>
      </c>
      <c r="G2585" s="2">
        <f t="shared" si="90"/>
        <v>9.2277271229265073E-3</v>
      </c>
      <c r="H2585" s="2">
        <f t="shared" si="91"/>
        <v>1.7139090309822018E-2</v>
      </c>
    </row>
    <row r="2586" spans="1:8" x14ac:dyDescent="0.25">
      <c r="A2586" t="s">
        <v>2676</v>
      </c>
      <c r="B2586">
        <v>4570.5</v>
      </c>
      <c r="C2586">
        <v>4581.25</v>
      </c>
      <c r="D2586">
        <v>4543.5</v>
      </c>
      <c r="E2586">
        <v>4551.75</v>
      </c>
      <c r="G2586" s="2">
        <f t="shared" si="90"/>
        <v>-4.1023957991467019E-3</v>
      </c>
      <c r="H2586" s="2">
        <f t="shared" si="91"/>
        <v>8.3085726862550894E-3</v>
      </c>
    </row>
    <row r="2587" spans="1:8" x14ac:dyDescent="0.25">
      <c r="A2587" t="s">
        <v>2675</v>
      </c>
      <c r="B2587">
        <v>4583.25</v>
      </c>
      <c r="C2587">
        <v>4599.25</v>
      </c>
      <c r="D2587">
        <v>4540.5</v>
      </c>
      <c r="E2587">
        <v>4573</v>
      </c>
      <c r="G2587" s="2">
        <f t="shared" si="90"/>
        <v>-2.2364042982599684E-3</v>
      </c>
      <c r="H2587" s="2">
        <f t="shared" si="91"/>
        <v>1.2939103622949014E-2</v>
      </c>
    </row>
    <row r="2588" spans="1:8" x14ac:dyDescent="0.25">
      <c r="A2588" t="s">
        <v>2674</v>
      </c>
      <c r="B2588">
        <v>4589.25</v>
      </c>
      <c r="C2588">
        <v>4608.75</v>
      </c>
      <c r="D2588">
        <v>4576.25</v>
      </c>
      <c r="E2588">
        <v>4585</v>
      </c>
      <c r="G2588" s="2">
        <f t="shared" si="90"/>
        <v>-9.2607724573732088E-4</v>
      </c>
      <c r="H2588" s="2">
        <f t="shared" si="91"/>
        <v>7.1018847309478285E-3</v>
      </c>
    </row>
    <row r="2589" spans="1:8" x14ac:dyDescent="0.25">
      <c r="A2589" t="s">
        <v>2673</v>
      </c>
      <c r="B2589">
        <v>4562.75</v>
      </c>
      <c r="C2589">
        <v>4598.75</v>
      </c>
      <c r="D2589">
        <v>4530.75</v>
      </c>
      <c r="E2589">
        <v>4595.25</v>
      </c>
      <c r="G2589" s="2">
        <f t="shared" si="90"/>
        <v>7.1228973754862744E-3</v>
      </c>
      <c r="H2589" s="2">
        <f t="shared" si="91"/>
        <v>1.5008552667880594E-2</v>
      </c>
    </row>
    <row r="2590" spans="1:8" x14ac:dyDescent="0.25">
      <c r="A2590" t="s">
        <v>2672</v>
      </c>
      <c r="B2590">
        <v>4558</v>
      </c>
      <c r="C2590">
        <v>4579.5</v>
      </c>
      <c r="D2590">
        <v>4544</v>
      </c>
      <c r="E2590">
        <v>4565</v>
      </c>
      <c r="G2590" s="2">
        <f t="shared" si="90"/>
        <v>1.5357612988152699E-3</v>
      </c>
      <c r="H2590" s="2">
        <f t="shared" si="91"/>
        <v>7.8125E-3</v>
      </c>
    </row>
    <row r="2591" spans="1:8" x14ac:dyDescent="0.25">
      <c r="A2591" t="s">
        <v>2671</v>
      </c>
      <c r="B2591">
        <v>4521.25</v>
      </c>
      <c r="C2591">
        <v>4561.25</v>
      </c>
      <c r="D2591">
        <v>4497</v>
      </c>
      <c r="E2591">
        <v>4556</v>
      </c>
      <c r="G2591" s="2">
        <f t="shared" si="90"/>
        <v>7.6859275642797899E-3</v>
      </c>
      <c r="H2591" s="2">
        <f t="shared" si="91"/>
        <v>1.4287302646208583E-2</v>
      </c>
    </row>
    <row r="2592" spans="1:8" x14ac:dyDescent="0.25">
      <c r="A2592" t="s">
        <v>2670</v>
      </c>
      <c r="B2592">
        <v>4562.25</v>
      </c>
      <c r="C2592">
        <v>4568.25</v>
      </c>
      <c r="D2592">
        <v>4503.5</v>
      </c>
      <c r="E2592">
        <v>4522.5</v>
      </c>
      <c r="G2592" s="2">
        <f t="shared" si="90"/>
        <v>-8.7128061811606108E-3</v>
      </c>
      <c r="H2592" s="2">
        <f t="shared" si="91"/>
        <v>1.4377706228488952E-2</v>
      </c>
    </row>
    <row r="2593" spans="1:8" x14ac:dyDescent="0.25">
      <c r="A2593" t="s">
        <v>2669</v>
      </c>
      <c r="B2593">
        <v>4633.5</v>
      </c>
      <c r="C2593">
        <v>4638.75</v>
      </c>
      <c r="D2593">
        <v>4544.5</v>
      </c>
      <c r="E2593">
        <v>4561.75</v>
      </c>
      <c r="G2593" s="2">
        <f t="shared" si="90"/>
        <v>-1.5485054494442646E-2</v>
      </c>
      <c r="H2593" s="2">
        <f t="shared" si="91"/>
        <v>2.0739355264605568E-2</v>
      </c>
    </row>
    <row r="2594" spans="1:8" x14ac:dyDescent="0.25">
      <c r="A2594" t="s">
        <v>2668</v>
      </c>
      <c r="B2594">
        <v>4621.75</v>
      </c>
      <c r="C2594">
        <v>4634.75</v>
      </c>
      <c r="D2594">
        <v>4584.25</v>
      </c>
      <c r="E2594">
        <v>4620</v>
      </c>
      <c r="G2594" s="2">
        <f t="shared" si="90"/>
        <v>-3.786444528587656E-4</v>
      </c>
      <c r="H2594" s="2">
        <f t="shared" si="91"/>
        <v>1.1015978622457326E-2</v>
      </c>
    </row>
    <row r="2595" spans="1:8" x14ac:dyDescent="0.25">
      <c r="A2595" t="s">
        <v>2667</v>
      </c>
      <c r="B2595">
        <v>4618</v>
      </c>
      <c r="C2595">
        <v>4636.5</v>
      </c>
      <c r="D2595">
        <v>4588.75</v>
      </c>
      <c r="E2595">
        <v>4617</v>
      </c>
      <c r="G2595" s="2">
        <f t="shared" si="90"/>
        <v>-2.1654395842355997E-4</v>
      </c>
      <c r="H2595" s="2">
        <f t="shared" si="91"/>
        <v>1.0405883955325525E-2</v>
      </c>
    </row>
    <row r="2596" spans="1:8" x14ac:dyDescent="0.25">
      <c r="A2596" t="s">
        <v>2666</v>
      </c>
      <c r="B2596">
        <v>4671.25</v>
      </c>
      <c r="C2596">
        <v>4683</v>
      </c>
      <c r="D2596">
        <v>4611.5</v>
      </c>
      <c r="E2596">
        <v>4666.5</v>
      </c>
      <c r="G2596" s="2">
        <f t="shared" si="90"/>
        <v>-1.0168584426010169E-3</v>
      </c>
      <c r="H2596" s="2">
        <f t="shared" si="91"/>
        <v>1.5504716469695328E-2</v>
      </c>
    </row>
    <row r="2597" spans="1:8" x14ac:dyDescent="0.25">
      <c r="A2597" t="s">
        <v>2665</v>
      </c>
      <c r="B2597">
        <v>4649</v>
      </c>
      <c r="C2597">
        <v>4686</v>
      </c>
      <c r="D2597">
        <v>4646.5</v>
      </c>
      <c r="E2597">
        <v>4671.25</v>
      </c>
      <c r="G2597" s="2">
        <f t="shared" si="90"/>
        <v>4.7859754785975475E-3</v>
      </c>
      <c r="H2597" s="2">
        <f t="shared" si="91"/>
        <v>8.5010222748305182E-3</v>
      </c>
    </row>
    <row r="2598" spans="1:8" x14ac:dyDescent="0.25">
      <c r="A2598" t="s">
        <v>2664</v>
      </c>
      <c r="B2598">
        <v>4609.75</v>
      </c>
      <c r="C2598">
        <v>4654</v>
      </c>
      <c r="D2598">
        <v>4607.25</v>
      </c>
      <c r="E2598">
        <v>4650</v>
      </c>
      <c r="G2598" s="2">
        <f t="shared" si="90"/>
        <v>8.7314930310754373E-3</v>
      </c>
      <c r="H2598" s="2">
        <f t="shared" si="91"/>
        <v>1.0147050843778828E-2</v>
      </c>
    </row>
    <row r="2599" spans="1:8" x14ac:dyDescent="0.25">
      <c r="A2599" t="s">
        <v>2663</v>
      </c>
      <c r="B2599">
        <v>4534.5</v>
      </c>
      <c r="C2599">
        <v>4612.5</v>
      </c>
      <c r="D2599">
        <v>4531</v>
      </c>
      <c r="E2599">
        <v>4597.75</v>
      </c>
      <c r="G2599" s="2">
        <f t="shared" si="90"/>
        <v>1.3948616164957548E-2</v>
      </c>
      <c r="H2599" s="2">
        <f t="shared" si="91"/>
        <v>1.7987199293754138E-2</v>
      </c>
    </row>
    <row r="2600" spans="1:8" x14ac:dyDescent="0.25">
      <c r="A2600" t="s">
        <v>2662</v>
      </c>
      <c r="B2600">
        <v>4519.25</v>
      </c>
      <c r="C2600">
        <v>4539.5</v>
      </c>
      <c r="D2600">
        <v>4509.25</v>
      </c>
      <c r="E2600">
        <v>4536.5</v>
      </c>
      <c r="G2600" s="2">
        <f t="shared" si="90"/>
        <v>3.8170050340211319E-3</v>
      </c>
      <c r="H2600" s="2">
        <f t="shared" si="91"/>
        <v>6.7084326661861725E-3</v>
      </c>
    </row>
    <row r="2601" spans="1:8" x14ac:dyDescent="0.25">
      <c r="A2601" t="s">
        <v>2661</v>
      </c>
      <c r="B2601">
        <v>4487.25</v>
      </c>
      <c r="C2601">
        <v>4529.75</v>
      </c>
      <c r="D2601">
        <v>4484.5</v>
      </c>
      <c r="E2601">
        <v>4517.5</v>
      </c>
      <c r="G2601" s="2">
        <f t="shared" si="90"/>
        <v>6.7413226363585719E-3</v>
      </c>
      <c r="H2601" s="2">
        <f t="shared" si="91"/>
        <v>1.0090311071468391E-2</v>
      </c>
    </row>
    <row r="2602" spans="1:8" x14ac:dyDescent="0.25">
      <c r="A2602" t="s">
        <v>2660</v>
      </c>
      <c r="B2602">
        <v>4384</v>
      </c>
      <c r="C2602">
        <v>4491.75</v>
      </c>
      <c r="D2602">
        <v>4372.5</v>
      </c>
      <c r="E2602">
        <v>4488</v>
      </c>
      <c r="G2602" s="2">
        <f t="shared" si="90"/>
        <v>2.3722627737226276E-2</v>
      </c>
      <c r="H2602" s="2">
        <f t="shared" si="91"/>
        <v>2.7272727272727271E-2</v>
      </c>
    </row>
    <row r="2603" spans="1:8" x14ac:dyDescent="0.25">
      <c r="A2603" t="s">
        <v>2659</v>
      </c>
      <c r="B2603">
        <v>4345.75</v>
      </c>
      <c r="C2603">
        <v>4426.5</v>
      </c>
      <c r="D2603">
        <v>4345.75</v>
      </c>
      <c r="E2603">
        <v>4408.25</v>
      </c>
      <c r="G2603" s="2">
        <f t="shared" si="90"/>
        <v>1.4381867341655641E-2</v>
      </c>
      <c r="H2603" s="2">
        <f t="shared" si="91"/>
        <v>1.8581372605419089E-2</v>
      </c>
    </row>
    <row r="2604" spans="1:8" x14ac:dyDescent="0.25">
      <c r="A2604" t="s">
        <v>2658</v>
      </c>
      <c r="B2604">
        <v>4347.75</v>
      </c>
      <c r="C2604">
        <v>4408</v>
      </c>
      <c r="D2604">
        <v>4331.75</v>
      </c>
      <c r="E2604">
        <v>4339.5</v>
      </c>
      <c r="G2604" s="2">
        <f t="shared" si="90"/>
        <v>-1.8975332068311196E-3</v>
      </c>
      <c r="H2604" s="2">
        <f t="shared" si="91"/>
        <v>1.7602585560108502E-2</v>
      </c>
    </row>
    <row r="2605" spans="1:8" x14ac:dyDescent="0.25">
      <c r="A2605" t="s">
        <v>2657</v>
      </c>
      <c r="B2605">
        <v>4422.5</v>
      </c>
      <c r="C2605">
        <v>4422.5</v>
      </c>
      <c r="D2605">
        <v>4336.5</v>
      </c>
      <c r="E2605">
        <v>4346.5</v>
      </c>
      <c r="G2605" s="2">
        <f t="shared" si="90"/>
        <v>-1.7184850197851893E-2</v>
      </c>
      <c r="H2605" s="2">
        <f t="shared" si="91"/>
        <v>1.9831661478150582E-2</v>
      </c>
    </row>
    <row r="2606" spans="1:8" x14ac:dyDescent="0.25">
      <c r="A2606" t="s">
        <v>2656</v>
      </c>
      <c r="B2606">
        <v>4429.5</v>
      </c>
      <c r="C2606">
        <v>4448</v>
      </c>
      <c r="D2606">
        <v>4334.5</v>
      </c>
      <c r="E2606">
        <v>4422.25</v>
      </c>
      <c r="G2606" s="2">
        <f t="shared" si="90"/>
        <v>-1.6367535839259511E-3</v>
      </c>
      <c r="H2606" s="2">
        <f t="shared" si="91"/>
        <v>2.6185257815203599E-2</v>
      </c>
    </row>
    <row r="2607" spans="1:8" x14ac:dyDescent="0.25">
      <c r="A2607" t="s">
        <v>2655</v>
      </c>
      <c r="B2607">
        <v>4427.75</v>
      </c>
      <c r="C2607">
        <v>4437.25</v>
      </c>
      <c r="D2607">
        <v>4344</v>
      </c>
      <c r="E2607">
        <v>4422.75</v>
      </c>
      <c r="G2607" s="2">
        <f t="shared" si="90"/>
        <v>-1.1292417141889222E-3</v>
      </c>
      <c r="H2607" s="2">
        <f t="shared" si="91"/>
        <v>2.1466390423572745E-2</v>
      </c>
    </row>
    <row r="2608" spans="1:8" x14ac:dyDescent="0.25">
      <c r="A2608" t="s">
        <v>2654</v>
      </c>
      <c r="B2608">
        <v>4423.75</v>
      </c>
      <c r="C2608">
        <v>4441.5</v>
      </c>
      <c r="D2608">
        <v>4408.25</v>
      </c>
      <c r="E2608">
        <v>4428.75</v>
      </c>
      <c r="G2608" s="2">
        <f t="shared" si="90"/>
        <v>1.1302627860977678E-3</v>
      </c>
      <c r="H2608" s="2">
        <f t="shared" si="91"/>
        <v>7.5426756649464074E-3</v>
      </c>
    </row>
    <row r="2609" spans="1:8" x14ac:dyDescent="0.25">
      <c r="A2609" t="s">
        <v>2653</v>
      </c>
      <c r="B2609">
        <v>4392.75</v>
      </c>
      <c r="C2609">
        <v>4441.75</v>
      </c>
      <c r="D2609">
        <v>4392</v>
      </c>
      <c r="E2609">
        <v>4422</v>
      </c>
      <c r="G2609" s="2">
        <f t="shared" si="90"/>
        <v>6.6586989926583576E-3</v>
      </c>
      <c r="H2609" s="2">
        <f t="shared" si="91"/>
        <v>1.1327413479052823E-2</v>
      </c>
    </row>
    <row r="2610" spans="1:8" x14ac:dyDescent="0.25">
      <c r="A2610" t="s">
        <v>2652</v>
      </c>
      <c r="B2610">
        <v>4386.25</v>
      </c>
      <c r="C2610">
        <v>4412.25</v>
      </c>
      <c r="D2610">
        <v>4372</v>
      </c>
      <c r="E2610">
        <v>4390.25</v>
      </c>
      <c r="G2610" s="2">
        <f t="shared" si="90"/>
        <v>9.1194072385294956E-4</v>
      </c>
      <c r="H2610" s="2">
        <f t="shared" si="91"/>
        <v>9.2063129002744742E-3</v>
      </c>
    </row>
    <row r="2611" spans="1:8" x14ac:dyDescent="0.25">
      <c r="A2611" t="s">
        <v>2651</v>
      </c>
      <c r="B2611">
        <v>4429.75</v>
      </c>
      <c r="C2611">
        <v>4451.5</v>
      </c>
      <c r="D2611">
        <v>4368.25</v>
      </c>
      <c r="E2611">
        <v>4378</v>
      </c>
      <c r="G2611" s="2">
        <f t="shared" si="90"/>
        <v>-1.1682374851853942E-2</v>
      </c>
      <c r="H2611" s="2">
        <f t="shared" si="91"/>
        <v>1.9057975161678016E-2</v>
      </c>
    </row>
    <row r="2612" spans="1:8" x14ac:dyDescent="0.25">
      <c r="A2612" t="s">
        <v>2650</v>
      </c>
      <c r="B2612">
        <v>4506.5</v>
      </c>
      <c r="C2612">
        <v>4517</v>
      </c>
      <c r="D2612">
        <v>4459.75</v>
      </c>
      <c r="E2612">
        <v>4480.5</v>
      </c>
      <c r="G2612" s="2">
        <f t="shared" si="90"/>
        <v>-5.7694441362476419E-3</v>
      </c>
      <c r="H2612" s="2">
        <f t="shared" si="91"/>
        <v>1.2837042435114077E-2</v>
      </c>
    </row>
    <row r="2613" spans="1:8" x14ac:dyDescent="0.25">
      <c r="A2613" t="s">
        <v>2649</v>
      </c>
      <c r="B2613">
        <v>4520.25</v>
      </c>
      <c r="C2613">
        <v>4547.5</v>
      </c>
      <c r="D2613">
        <v>4500</v>
      </c>
      <c r="E2613">
        <v>4509.25</v>
      </c>
      <c r="G2613" s="2">
        <f t="shared" si="90"/>
        <v>-2.4334937226923288E-3</v>
      </c>
      <c r="H2613" s="2">
        <f t="shared" si="91"/>
        <v>1.0555555555555556E-2</v>
      </c>
    </row>
    <row r="2614" spans="1:8" x14ac:dyDescent="0.25">
      <c r="A2614" t="s">
        <v>2648</v>
      </c>
      <c r="B2614">
        <v>4543.5</v>
      </c>
      <c r="C2614">
        <v>4555.25</v>
      </c>
      <c r="D2614">
        <v>4514.5</v>
      </c>
      <c r="E2614">
        <v>4515.75</v>
      </c>
      <c r="G2614" s="2">
        <f t="shared" si="90"/>
        <v>-6.1076262793000992E-3</v>
      </c>
      <c r="H2614" s="2">
        <f t="shared" si="91"/>
        <v>9.0264702624875404E-3</v>
      </c>
    </row>
    <row r="2615" spans="1:8" x14ac:dyDescent="0.25">
      <c r="A2615" t="s">
        <v>2647</v>
      </c>
      <c r="B2615">
        <v>4538.75</v>
      </c>
      <c r="C2615">
        <v>4548.75</v>
      </c>
      <c r="D2615">
        <v>4522.75</v>
      </c>
      <c r="E2615">
        <v>4541.25</v>
      </c>
      <c r="G2615" s="2">
        <f t="shared" si="90"/>
        <v>5.50812448361333E-4</v>
      </c>
      <c r="H2615" s="2">
        <f t="shared" si="91"/>
        <v>5.7487148305787406E-3</v>
      </c>
    </row>
    <row r="2616" spans="1:8" x14ac:dyDescent="0.25">
      <c r="A2616" t="s">
        <v>2646</v>
      </c>
      <c r="B2616">
        <v>4512.5</v>
      </c>
      <c r="C2616">
        <v>4552.25</v>
      </c>
      <c r="D2616">
        <v>4512.25</v>
      </c>
      <c r="E2616">
        <v>4532.75</v>
      </c>
      <c r="G2616" s="2">
        <f t="shared" si="90"/>
        <v>4.4875346260387812E-3</v>
      </c>
      <c r="H2616" s="2">
        <f t="shared" si="91"/>
        <v>8.8647570502520916E-3</v>
      </c>
    </row>
    <row r="2617" spans="1:8" x14ac:dyDescent="0.25">
      <c r="A2617" t="s">
        <v>2645</v>
      </c>
      <c r="B2617">
        <v>4536.5</v>
      </c>
      <c r="C2617">
        <v>4546.75</v>
      </c>
      <c r="D2617">
        <v>4526.75</v>
      </c>
      <c r="E2617">
        <v>4531</v>
      </c>
      <c r="G2617" s="2">
        <f t="shared" si="90"/>
        <v>-1.2123884051581616E-3</v>
      </c>
      <c r="H2617" s="2">
        <f t="shared" si="91"/>
        <v>4.4181808140498153E-3</v>
      </c>
    </row>
    <row r="2618" spans="1:8" x14ac:dyDescent="0.25">
      <c r="A2618" t="s">
        <v>2644</v>
      </c>
      <c r="B2618">
        <v>4459.75</v>
      </c>
      <c r="C2618">
        <v>4541.75</v>
      </c>
      <c r="D2618">
        <v>4447.5</v>
      </c>
      <c r="E2618">
        <v>4538</v>
      </c>
      <c r="G2618" s="2">
        <f t="shared" si="90"/>
        <v>1.754582655978474E-2</v>
      </c>
      <c r="H2618" s="2">
        <f t="shared" si="91"/>
        <v>2.1191680719505342E-2</v>
      </c>
    </row>
    <row r="2619" spans="1:8" x14ac:dyDescent="0.25">
      <c r="A2619" t="s">
        <v>2643</v>
      </c>
      <c r="B2619">
        <v>4459.25</v>
      </c>
      <c r="C2619">
        <v>4482.75</v>
      </c>
      <c r="D2619">
        <v>4440</v>
      </c>
      <c r="E2619">
        <v>4461.25</v>
      </c>
      <c r="G2619" s="2">
        <f t="shared" si="90"/>
        <v>4.4850591467174972E-4</v>
      </c>
      <c r="H2619" s="2">
        <f t="shared" si="91"/>
        <v>9.6283783783783789E-3</v>
      </c>
    </row>
    <row r="2620" spans="1:8" x14ac:dyDescent="0.25">
      <c r="A2620" t="s">
        <v>2642</v>
      </c>
      <c r="B2620">
        <v>4432.5</v>
      </c>
      <c r="C2620">
        <v>4463.5</v>
      </c>
      <c r="D2620">
        <v>4403</v>
      </c>
      <c r="E2620">
        <v>4459</v>
      </c>
      <c r="G2620" s="2">
        <f t="shared" si="90"/>
        <v>5.9785673998871969E-3</v>
      </c>
      <c r="H2620" s="2">
        <f t="shared" si="91"/>
        <v>1.3740631387690211E-2</v>
      </c>
    </row>
    <row r="2621" spans="1:8" x14ac:dyDescent="0.25">
      <c r="A2621" t="s">
        <v>2641</v>
      </c>
      <c r="B2621">
        <v>4443.5</v>
      </c>
      <c r="C2621">
        <v>4444.75</v>
      </c>
      <c r="D2621">
        <v>4394.25</v>
      </c>
      <c r="E2621">
        <v>4435.5</v>
      </c>
      <c r="G2621" s="2">
        <f t="shared" si="90"/>
        <v>-1.8003825812985259E-3</v>
      </c>
      <c r="H2621" s="2">
        <f t="shared" si="91"/>
        <v>1.1492291062183536E-2</v>
      </c>
    </row>
    <row r="2622" spans="1:8" x14ac:dyDescent="0.25">
      <c r="A2622" t="s">
        <v>2640</v>
      </c>
      <c r="B2622">
        <v>4489.25</v>
      </c>
      <c r="C2622">
        <v>4491.25</v>
      </c>
      <c r="D2622">
        <v>4447.75</v>
      </c>
      <c r="E2622">
        <v>4454.75</v>
      </c>
      <c r="G2622" s="2">
        <f t="shared" si="90"/>
        <v>-7.6850253383081808E-3</v>
      </c>
      <c r="H2622" s="2">
        <f t="shared" si="91"/>
        <v>9.7802259569445219E-3</v>
      </c>
    </row>
    <row r="2623" spans="1:8" x14ac:dyDescent="0.25">
      <c r="A2623" t="s">
        <v>2639</v>
      </c>
      <c r="B2623">
        <v>4486.25</v>
      </c>
      <c r="C2623">
        <v>4512.25</v>
      </c>
      <c r="D2623">
        <v>4479.25</v>
      </c>
      <c r="E2623">
        <v>4490.5</v>
      </c>
      <c r="G2623" s="2">
        <f t="shared" si="90"/>
        <v>9.4733909166898854E-4</v>
      </c>
      <c r="H2623" s="2">
        <f t="shared" si="91"/>
        <v>7.3673047943294077E-3</v>
      </c>
    </row>
    <row r="2624" spans="1:8" x14ac:dyDescent="0.25">
      <c r="A2624" t="s">
        <v>2638</v>
      </c>
      <c r="B2624">
        <v>4431.5</v>
      </c>
      <c r="C2624">
        <v>4498.25</v>
      </c>
      <c r="D2624">
        <v>4430.5</v>
      </c>
      <c r="E2624">
        <v>4488.75</v>
      </c>
      <c r="G2624" s="2">
        <f t="shared" si="90"/>
        <v>1.291887622701117E-2</v>
      </c>
      <c r="H2624" s="2">
        <f t="shared" si="91"/>
        <v>1.5291727795959824E-2</v>
      </c>
    </row>
    <row r="2625" spans="1:8" x14ac:dyDescent="0.25">
      <c r="A2625" t="s">
        <v>2637</v>
      </c>
      <c r="B2625">
        <v>4435.75</v>
      </c>
      <c r="C2625">
        <v>4441.25</v>
      </c>
      <c r="D2625">
        <v>4390.25</v>
      </c>
      <c r="E2625">
        <v>4431.5</v>
      </c>
      <c r="G2625" s="2">
        <f t="shared" si="90"/>
        <v>-9.5812433072197485E-4</v>
      </c>
      <c r="H2625" s="2">
        <f t="shared" si="91"/>
        <v>1.1616650532429816E-2</v>
      </c>
    </row>
    <row r="2626" spans="1:8" x14ac:dyDescent="0.25">
      <c r="A2626" t="s">
        <v>2636</v>
      </c>
      <c r="B2626">
        <v>4479.5</v>
      </c>
      <c r="C2626">
        <v>4483.25</v>
      </c>
      <c r="D2626">
        <v>4422</v>
      </c>
      <c r="E2626">
        <v>4432.25</v>
      </c>
      <c r="G2626" s="2">
        <f t="shared" si="90"/>
        <v>-1.0548052237972987E-2</v>
      </c>
      <c r="H2626" s="2">
        <f t="shared" si="91"/>
        <v>1.3851198552691089E-2</v>
      </c>
    </row>
    <row r="2627" spans="1:8" x14ac:dyDescent="0.25">
      <c r="A2627" t="s">
        <v>2635</v>
      </c>
      <c r="B2627">
        <v>4494.75</v>
      </c>
      <c r="C2627">
        <v>4506.5</v>
      </c>
      <c r="D2627">
        <v>4449.25</v>
      </c>
      <c r="E2627">
        <v>4481.5</v>
      </c>
      <c r="G2627" s="2">
        <f t="shared" ref="G2627:G2690" si="92" xml:space="preserve"> (E2627-B2627)/B2627</f>
        <v>-2.947883642026809E-3</v>
      </c>
      <c r="H2627" s="2">
        <f t="shared" ref="H2627:H2690" si="93" xml:space="preserve"> (C2627-D2627) / D2627</f>
        <v>1.2867337191661516E-2</v>
      </c>
    </row>
    <row r="2628" spans="1:8" x14ac:dyDescent="0.25">
      <c r="A2628" t="s">
        <v>2634</v>
      </c>
      <c r="B2628">
        <v>4526.75</v>
      </c>
      <c r="C2628">
        <v>4527.25</v>
      </c>
      <c r="D2628">
        <v>4473.25</v>
      </c>
      <c r="E2628">
        <v>4496.5</v>
      </c>
      <c r="G2628" s="2">
        <f t="shared" si="92"/>
        <v>-6.6824984812503454E-3</v>
      </c>
      <c r="H2628" s="2">
        <f t="shared" si="93"/>
        <v>1.2071759906108533E-2</v>
      </c>
    </row>
    <row r="2629" spans="1:8" x14ac:dyDescent="0.25">
      <c r="A2629" t="s">
        <v>2633</v>
      </c>
      <c r="B2629">
        <v>4503.25</v>
      </c>
      <c r="C2629">
        <v>4540.75</v>
      </c>
      <c r="D2629">
        <v>4501.25</v>
      </c>
      <c r="E2629">
        <v>4527.5</v>
      </c>
      <c r="G2629" s="2">
        <f t="shared" si="92"/>
        <v>5.3849997224226951E-3</v>
      </c>
      <c r="H2629" s="2">
        <f t="shared" si="93"/>
        <v>8.7753401832824218E-3</v>
      </c>
    </row>
    <row r="2630" spans="1:8" x14ac:dyDescent="0.25">
      <c r="A2630" t="s">
        <v>2632</v>
      </c>
      <c r="B2630">
        <v>4525.75</v>
      </c>
      <c r="C2630">
        <v>4531.75</v>
      </c>
      <c r="D2630">
        <v>4480.75</v>
      </c>
      <c r="E2630">
        <v>4503</v>
      </c>
      <c r="G2630" s="2">
        <f t="shared" si="92"/>
        <v>-5.0267911395901234E-3</v>
      </c>
      <c r="H2630" s="2">
        <f t="shared" si="93"/>
        <v>1.1382023098811584E-2</v>
      </c>
    </row>
    <row r="2631" spans="1:8" x14ac:dyDescent="0.25">
      <c r="A2631" t="s">
        <v>2631</v>
      </c>
      <c r="B2631">
        <v>4514</v>
      </c>
      <c r="C2631">
        <v>4538.25</v>
      </c>
      <c r="D2631">
        <v>4486</v>
      </c>
      <c r="E2631">
        <v>4521.5</v>
      </c>
      <c r="G2631" s="2">
        <f t="shared" si="92"/>
        <v>1.6614975631369074E-3</v>
      </c>
      <c r="H2631" s="2">
        <f t="shared" si="93"/>
        <v>1.1647347302719572E-2</v>
      </c>
    </row>
    <row r="2632" spans="1:8" x14ac:dyDescent="0.25">
      <c r="A2632" t="s">
        <v>2630</v>
      </c>
      <c r="B2632">
        <v>4542</v>
      </c>
      <c r="C2632">
        <v>4545.25</v>
      </c>
      <c r="D2632">
        <v>4497.25</v>
      </c>
      <c r="E2632">
        <v>4511</v>
      </c>
      <c r="G2632" s="2">
        <f t="shared" si="92"/>
        <v>-6.8251871422280929E-3</v>
      </c>
      <c r="H2632" s="2">
        <f t="shared" si="93"/>
        <v>1.0673189171160153E-2</v>
      </c>
    </row>
    <row r="2633" spans="1:8" x14ac:dyDescent="0.25">
      <c r="A2633" t="s">
        <v>2629</v>
      </c>
      <c r="B2633">
        <v>4540.5</v>
      </c>
      <c r="C2633">
        <v>4547.5</v>
      </c>
      <c r="D2633">
        <v>4521.75</v>
      </c>
      <c r="E2633">
        <v>4542.75</v>
      </c>
      <c r="G2633" s="2">
        <f t="shared" si="92"/>
        <v>4.9554013875123884E-4</v>
      </c>
      <c r="H2633" s="2">
        <f t="shared" si="93"/>
        <v>5.6946978492840158E-3</v>
      </c>
    </row>
    <row r="2634" spans="1:8" x14ac:dyDescent="0.25">
      <c r="A2634" t="s">
        <v>2628</v>
      </c>
      <c r="B2634">
        <v>4481.5</v>
      </c>
      <c r="C2634">
        <v>4551</v>
      </c>
      <c r="D2634">
        <v>4473</v>
      </c>
      <c r="E2634">
        <v>4542.25</v>
      </c>
      <c r="G2634" s="2">
        <f t="shared" si="92"/>
        <v>1.3555729108557403E-2</v>
      </c>
      <c r="H2634" s="2">
        <f t="shared" si="93"/>
        <v>1.7437961099932932E-2</v>
      </c>
    </row>
    <row r="2635" spans="1:8" x14ac:dyDescent="0.25">
      <c r="A2635" t="s">
        <v>2627</v>
      </c>
      <c r="B2635">
        <v>4527.5</v>
      </c>
      <c r="C2635">
        <v>4538.5</v>
      </c>
      <c r="D2635">
        <v>4455</v>
      </c>
      <c r="E2635">
        <v>4479.75</v>
      </c>
      <c r="G2635" s="2">
        <f t="shared" si="92"/>
        <v>-1.0546659304251794E-2</v>
      </c>
      <c r="H2635" s="2">
        <f t="shared" si="93"/>
        <v>1.8742985409652076E-2</v>
      </c>
    </row>
    <row r="2636" spans="1:8" x14ac:dyDescent="0.25">
      <c r="A2636" t="s">
        <v>2626</v>
      </c>
      <c r="B2636">
        <v>4530.5</v>
      </c>
      <c r="C2636">
        <v>4542</v>
      </c>
      <c r="D2636">
        <v>4522</v>
      </c>
      <c r="E2636">
        <v>4528.75</v>
      </c>
      <c r="G2636" s="2">
        <f t="shared" si="92"/>
        <v>-3.8627083103410218E-4</v>
      </c>
      <c r="H2636" s="2">
        <f t="shared" si="93"/>
        <v>4.4228217602830609E-3</v>
      </c>
    </row>
    <row r="2637" spans="1:8" x14ac:dyDescent="0.25">
      <c r="A2637" t="s">
        <v>2625</v>
      </c>
      <c r="B2637">
        <v>4500</v>
      </c>
      <c r="C2637">
        <v>4536.5</v>
      </c>
      <c r="D2637">
        <v>4486.5</v>
      </c>
      <c r="E2637">
        <v>4528.75</v>
      </c>
      <c r="G2637" s="2">
        <f t="shared" si="92"/>
        <v>6.3888888888888893E-3</v>
      </c>
      <c r="H2637" s="2">
        <f t="shared" si="93"/>
        <v>1.1144544745347153E-2</v>
      </c>
    </row>
    <row r="2638" spans="1:8" x14ac:dyDescent="0.25">
      <c r="A2638" t="s">
        <v>2624</v>
      </c>
      <c r="B2638">
        <v>4501.75</v>
      </c>
      <c r="C2638">
        <v>4534</v>
      </c>
      <c r="D2638">
        <v>4482.25</v>
      </c>
      <c r="E2638">
        <v>4505.5</v>
      </c>
      <c r="G2638" s="2">
        <f t="shared" si="92"/>
        <v>8.3300938523907372E-4</v>
      </c>
      <c r="H2638" s="2">
        <f t="shared" si="93"/>
        <v>1.1545540744045958E-2</v>
      </c>
    </row>
    <row r="2639" spans="1:8" x14ac:dyDescent="0.25">
      <c r="A2639" t="s">
        <v>2623</v>
      </c>
      <c r="B2639">
        <v>4509.75</v>
      </c>
      <c r="C2639">
        <v>4526.5</v>
      </c>
      <c r="D2639">
        <v>4496.5</v>
      </c>
      <c r="E2639">
        <v>4501.25</v>
      </c>
      <c r="G2639" s="2">
        <f t="shared" si="92"/>
        <v>-1.8848051444093354E-3</v>
      </c>
      <c r="H2639" s="2">
        <f t="shared" si="93"/>
        <v>6.6718558879128214E-3</v>
      </c>
    </row>
    <row r="2640" spans="1:8" x14ac:dyDescent="0.25">
      <c r="A2640" t="s">
        <v>2622</v>
      </c>
      <c r="B2640">
        <v>4491.25</v>
      </c>
      <c r="C2640">
        <v>4517.75</v>
      </c>
      <c r="D2640">
        <v>4470.5</v>
      </c>
      <c r="E2640">
        <v>4507.25</v>
      </c>
      <c r="G2640" s="2">
        <f t="shared" si="92"/>
        <v>3.562482605065405E-3</v>
      </c>
      <c r="H2640" s="2">
        <f t="shared" si="93"/>
        <v>1.0569287551727995E-2</v>
      </c>
    </row>
    <row r="2641" spans="1:8" x14ac:dyDescent="0.25">
      <c r="A2641" t="s">
        <v>2621</v>
      </c>
      <c r="B2641">
        <v>4489</v>
      </c>
      <c r="C2641">
        <v>4507.5</v>
      </c>
      <c r="D2641">
        <v>4477.75</v>
      </c>
      <c r="E2641">
        <v>4488.75</v>
      </c>
      <c r="G2641" s="2">
        <f t="shared" si="92"/>
        <v>-5.5691690799732683E-5</v>
      </c>
      <c r="H2641" s="2">
        <f t="shared" si="93"/>
        <v>6.6439618111774883E-3</v>
      </c>
    </row>
    <row r="2642" spans="1:8" x14ac:dyDescent="0.25">
      <c r="A2642" t="s">
        <v>2620</v>
      </c>
      <c r="B2642">
        <v>4425.75</v>
      </c>
      <c r="C2642">
        <v>4493</v>
      </c>
      <c r="D2642">
        <v>4412.75</v>
      </c>
      <c r="E2642">
        <v>4490.25</v>
      </c>
      <c r="G2642" s="2">
        <f t="shared" si="92"/>
        <v>1.4573801050669377E-2</v>
      </c>
      <c r="H2642" s="2">
        <f t="shared" si="93"/>
        <v>1.8185938473740865E-2</v>
      </c>
    </row>
    <row r="2643" spans="1:8" x14ac:dyDescent="0.25">
      <c r="A2643" t="s">
        <v>2619</v>
      </c>
      <c r="B2643">
        <v>4423</v>
      </c>
      <c r="C2643">
        <v>4457.75</v>
      </c>
      <c r="D2643">
        <v>4417.5</v>
      </c>
      <c r="E2643">
        <v>4423.75</v>
      </c>
      <c r="G2643" s="2">
        <f t="shared" si="92"/>
        <v>1.6956816640289397E-4</v>
      </c>
      <c r="H2643" s="2">
        <f t="shared" si="93"/>
        <v>9.1114883984153936E-3</v>
      </c>
    </row>
    <row r="2644" spans="1:8" x14ac:dyDescent="0.25">
      <c r="A2644" t="s">
        <v>2618</v>
      </c>
      <c r="B2644">
        <v>4431.5</v>
      </c>
      <c r="C2644">
        <v>4438</v>
      </c>
      <c r="D2644">
        <v>4374.5</v>
      </c>
      <c r="E2644">
        <v>4420.75</v>
      </c>
      <c r="G2644" s="2">
        <f t="shared" si="92"/>
        <v>-2.4258151867313552E-3</v>
      </c>
      <c r="H2644" s="2">
        <f t="shared" si="93"/>
        <v>1.4515944679391931E-2</v>
      </c>
    </row>
    <row r="2645" spans="1:8" x14ac:dyDescent="0.25">
      <c r="A2645" t="s">
        <v>2617</v>
      </c>
      <c r="B2645">
        <v>4452.5</v>
      </c>
      <c r="C2645">
        <v>4464.5</v>
      </c>
      <c r="D2645">
        <v>4426.75</v>
      </c>
      <c r="E2645">
        <v>4431.25</v>
      </c>
      <c r="G2645" s="2">
        <f t="shared" si="92"/>
        <v>-4.7725996631106122E-3</v>
      </c>
      <c r="H2645" s="2">
        <f t="shared" si="93"/>
        <v>8.527700909244932E-3</v>
      </c>
    </row>
    <row r="2646" spans="1:8" x14ac:dyDescent="0.25">
      <c r="A2646" t="s">
        <v>2616</v>
      </c>
      <c r="B2646">
        <v>4404</v>
      </c>
      <c r="C2646">
        <v>4462.75</v>
      </c>
      <c r="D2646">
        <v>4401</v>
      </c>
      <c r="E2646">
        <v>4448.75</v>
      </c>
      <c r="G2646" s="2">
        <f t="shared" si="92"/>
        <v>1.0161217075386014E-2</v>
      </c>
      <c r="H2646" s="2">
        <f t="shared" si="93"/>
        <v>1.4030902067711884E-2</v>
      </c>
    </row>
    <row r="2647" spans="1:8" x14ac:dyDescent="0.25">
      <c r="A2647" t="s">
        <v>2615</v>
      </c>
      <c r="B2647">
        <v>4371.5</v>
      </c>
      <c r="C2647">
        <v>4409.25</v>
      </c>
      <c r="D2647">
        <v>4332.5</v>
      </c>
      <c r="E2647">
        <v>4402.5</v>
      </c>
      <c r="G2647" s="2">
        <f t="shared" si="92"/>
        <v>7.0913873956307905E-3</v>
      </c>
      <c r="H2647" s="2">
        <f t="shared" si="93"/>
        <v>1.7714945181765723E-2</v>
      </c>
    </row>
    <row r="2648" spans="1:8" x14ac:dyDescent="0.25">
      <c r="A2648" t="s">
        <v>2614</v>
      </c>
      <c r="B2648">
        <v>4409</v>
      </c>
      <c r="C2648">
        <v>4423.5</v>
      </c>
      <c r="D2648">
        <v>4341.5</v>
      </c>
      <c r="E2648">
        <v>4373</v>
      </c>
      <c r="G2648" s="2">
        <f t="shared" si="92"/>
        <v>-8.1651168065320929E-3</v>
      </c>
      <c r="H2648" s="2">
        <f t="shared" si="93"/>
        <v>1.8887481285270069E-2</v>
      </c>
    </row>
    <row r="2649" spans="1:8" x14ac:dyDescent="0.25">
      <c r="A2649" t="s">
        <v>2613</v>
      </c>
      <c r="B2649">
        <v>4474</v>
      </c>
      <c r="C2649">
        <v>4480.25</v>
      </c>
      <c r="D2649">
        <v>4399.5</v>
      </c>
      <c r="E2649">
        <v>4407.5</v>
      </c>
      <c r="G2649" s="2">
        <f t="shared" si="92"/>
        <v>-1.4863656683057667E-2</v>
      </c>
      <c r="H2649" s="2">
        <f t="shared" si="93"/>
        <v>1.8354358449823843E-2</v>
      </c>
    </row>
    <row r="2650" spans="1:8" x14ac:dyDescent="0.25">
      <c r="A2650" t="s">
        <v>2612</v>
      </c>
      <c r="B2650">
        <v>4471.75</v>
      </c>
      <c r="C2650">
        <v>4503.5</v>
      </c>
      <c r="D2650">
        <v>4457</v>
      </c>
      <c r="E2650">
        <v>4476.5</v>
      </c>
      <c r="G2650" s="2">
        <f t="shared" si="92"/>
        <v>1.0622239615363112E-3</v>
      </c>
      <c r="H2650" s="2">
        <f t="shared" si="93"/>
        <v>1.0433026699573704E-2</v>
      </c>
    </row>
    <row r="2651" spans="1:8" x14ac:dyDescent="0.25">
      <c r="A2651" t="s">
        <v>2611</v>
      </c>
      <c r="B2651">
        <v>4414</v>
      </c>
      <c r="C2651">
        <v>4470.75</v>
      </c>
      <c r="D2651">
        <v>4409.75</v>
      </c>
      <c r="E2651">
        <v>4467.75</v>
      </c>
      <c r="G2651" s="2">
        <f t="shared" si="92"/>
        <v>1.2177163570457636E-2</v>
      </c>
      <c r="H2651" s="2">
        <f t="shared" si="93"/>
        <v>1.3832983729236352E-2</v>
      </c>
    </row>
    <row r="2652" spans="1:8" x14ac:dyDescent="0.25">
      <c r="A2652" t="s">
        <v>2610</v>
      </c>
      <c r="B2652">
        <v>4474</v>
      </c>
      <c r="C2652">
        <v>4478.25</v>
      </c>
      <c r="D2652">
        <v>4386.5</v>
      </c>
      <c r="E2652">
        <v>4408.25</v>
      </c>
      <c r="G2652" s="2">
        <f t="shared" si="92"/>
        <v>-1.4696021457308896E-2</v>
      </c>
      <c r="H2652" s="2">
        <f t="shared" si="93"/>
        <v>2.0916448193320416E-2</v>
      </c>
    </row>
    <row r="2653" spans="1:8" x14ac:dyDescent="0.25">
      <c r="A2653" t="s">
        <v>2609</v>
      </c>
      <c r="B2653">
        <v>4512.25</v>
      </c>
      <c r="C2653">
        <v>4514</v>
      </c>
      <c r="D2653">
        <v>4456.25</v>
      </c>
      <c r="E2653">
        <v>4479.75</v>
      </c>
      <c r="G2653" s="2">
        <f t="shared" si="92"/>
        <v>-7.2026151033298246E-3</v>
      </c>
      <c r="H2653" s="2">
        <f t="shared" si="93"/>
        <v>1.2959326788218794E-2</v>
      </c>
    </row>
    <row r="2654" spans="1:8" x14ac:dyDescent="0.25">
      <c r="A2654" t="s">
        <v>2608</v>
      </c>
      <c r="B2654">
        <v>4524.25</v>
      </c>
      <c r="C2654">
        <v>4531.25</v>
      </c>
      <c r="D2654">
        <v>4471.75</v>
      </c>
      <c r="E2654">
        <v>4516</v>
      </c>
      <c r="G2654" s="2">
        <f t="shared" si="92"/>
        <v>-1.8235066585621925E-3</v>
      </c>
      <c r="H2654" s="2">
        <f t="shared" si="93"/>
        <v>1.3305752781349583E-2</v>
      </c>
    </row>
    <row r="2655" spans="1:8" x14ac:dyDescent="0.25">
      <c r="A2655" t="s">
        <v>2607</v>
      </c>
      <c r="B2655">
        <v>4533</v>
      </c>
      <c r="C2655">
        <v>4555.5</v>
      </c>
      <c r="D2655">
        <v>4509.25</v>
      </c>
      <c r="E2655">
        <v>4524.75</v>
      </c>
      <c r="G2655" s="2">
        <f t="shared" si="92"/>
        <v>-1.8199867637326275E-3</v>
      </c>
      <c r="H2655" s="2">
        <f t="shared" si="93"/>
        <v>1.0256694572268115E-2</v>
      </c>
    </row>
    <row r="2656" spans="1:8" x14ac:dyDescent="0.25">
      <c r="A2656" t="s">
        <v>2606</v>
      </c>
      <c r="B2656">
        <v>4492.5</v>
      </c>
      <c r="C2656">
        <v>4536.25</v>
      </c>
      <c r="D2656">
        <v>4489.5</v>
      </c>
      <c r="E2656">
        <v>4529.25</v>
      </c>
      <c r="G2656" s="2">
        <f t="shared" si="92"/>
        <v>8.1803005008347241E-3</v>
      </c>
      <c r="H2656" s="2">
        <f t="shared" si="93"/>
        <v>1.0413186323644059E-2</v>
      </c>
    </row>
    <row r="2657" spans="1:8" x14ac:dyDescent="0.25">
      <c r="A2657" t="s">
        <v>2605</v>
      </c>
      <c r="B2657">
        <v>4438.5</v>
      </c>
      <c r="C2657">
        <v>4497.25</v>
      </c>
      <c r="D2657">
        <v>4418</v>
      </c>
      <c r="E2657">
        <v>4481.5</v>
      </c>
      <c r="G2657" s="2">
        <f t="shared" si="92"/>
        <v>9.6879576433479778E-3</v>
      </c>
      <c r="H2657" s="2">
        <f t="shared" si="93"/>
        <v>1.7937980986871889E-2</v>
      </c>
    </row>
    <row r="2658" spans="1:8" x14ac:dyDescent="0.25">
      <c r="A2658" t="s">
        <v>2604</v>
      </c>
      <c r="B2658">
        <v>4433</v>
      </c>
      <c r="C2658">
        <v>4459.5</v>
      </c>
      <c r="D2658">
        <v>4398.5</v>
      </c>
      <c r="E2658">
        <v>4445.25</v>
      </c>
      <c r="G2658" s="2">
        <f t="shared" si="92"/>
        <v>2.7633656665914733E-3</v>
      </c>
      <c r="H2658" s="2">
        <f t="shared" si="93"/>
        <v>1.386836421507332E-2</v>
      </c>
    </row>
    <row r="2659" spans="1:8" x14ac:dyDescent="0.25">
      <c r="A2659" t="s">
        <v>2603</v>
      </c>
      <c r="B2659">
        <v>4402.75</v>
      </c>
      <c r="C2659">
        <v>4442.75</v>
      </c>
      <c r="D2659">
        <v>4402.75</v>
      </c>
      <c r="E2659">
        <v>4428.5</v>
      </c>
      <c r="G2659" s="2">
        <f t="shared" si="92"/>
        <v>5.8486173414343309E-3</v>
      </c>
      <c r="H2659" s="2">
        <f t="shared" si="93"/>
        <v>9.085230821645562E-3</v>
      </c>
    </row>
    <row r="2660" spans="1:8" x14ac:dyDescent="0.25">
      <c r="A2660" t="s">
        <v>2602</v>
      </c>
      <c r="B2660">
        <v>4356.75</v>
      </c>
      <c r="C2660">
        <v>4417</v>
      </c>
      <c r="D2660">
        <v>4352.25</v>
      </c>
      <c r="E2660">
        <v>4407.5</v>
      </c>
      <c r="G2660" s="2">
        <f t="shared" si="92"/>
        <v>1.1648591266425661E-2</v>
      </c>
      <c r="H2660" s="2">
        <f t="shared" si="93"/>
        <v>1.4877362283876157E-2</v>
      </c>
    </row>
    <row r="2661" spans="1:8" x14ac:dyDescent="0.25">
      <c r="A2661" t="s">
        <v>2601</v>
      </c>
      <c r="B2661">
        <v>4416.25</v>
      </c>
      <c r="C2661">
        <v>4417.5</v>
      </c>
      <c r="D2661">
        <v>4324</v>
      </c>
      <c r="E2661">
        <v>4349</v>
      </c>
      <c r="G2661" s="2">
        <f t="shared" si="92"/>
        <v>-1.5227851684121144E-2</v>
      </c>
      <c r="H2661" s="2">
        <f t="shared" si="93"/>
        <v>2.162349676225717E-2</v>
      </c>
    </row>
    <row r="2662" spans="1:8" x14ac:dyDescent="0.25">
      <c r="A2662" t="s">
        <v>2600</v>
      </c>
      <c r="B2662">
        <v>4426.25</v>
      </c>
      <c r="C2662">
        <v>4429.5</v>
      </c>
      <c r="D2662">
        <v>4398</v>
      </c>
      <c r="E2662">
        <v>4415.25</v>
      </c>
      <c r="G2662" s="2">
        <f t="shared" si="92"/>
        <v>-2.4851736797514828E-3</v>
      </c>
      <c r="H2662" s="2">
        <f t="shared" si="93"/>
        <v>7.1623465211459753E-3</v>
      </c>
    </row>
    <row r="2663" spans="1:8" x14ac:dyDescent="0.25">
      <c r="A2663" t="s">
        <v>2599</v>
      </c>
      <c r="B2663">
        <v>4400.25</v>
      </c>
      <c r="C2663">
        <v>4429</v>
      </c>
      <c r="D2663">
        <v>4388.75</v>
      </c>
      <c r="E2663">
        <v>4421.75</v>
      </c>
      <c r="G2663" s="2">
        <f t="shared" si="92"/>
        <v>4.8860860178398958E-3</v>
      </c>
      <c r="H2663" s="2">
        <f t="shared" si="93"/>
        <v>9.1711763030475641E-3</v>
      </c>
    </row>
    <row r="2664" spans="1:8" x14ac:dyDescent="0.25">
      <c r="A2664" t="s">
        <v>2598</v>
      </c>
      <c r="B2664">
        <v>4405.5</v>
      </c>
      <c r="C2664">
        <v>4414.5</v>
      </c>
      <c r="D2664">
        <v>4366.75</v>
      </c>
      <c r="E2664">
        <v>4397.75</v>
      </c>
      <c r="G2664" s="2">
        <f t="shared" si="92"/>
        <v>-1.759164680512995E-3</v>
      </c>
      <c r="H2664" s="2">
        <f t="shared" si="93"/>
        <v>1.093490582240797E-2</v>
      </c>
    </row>
    <row r="2665" spans="1:8" x14ac:dyDescent="0.25">
      <c r="A2665" t="s">
        <v>2597</v>
      </c>
      <c r="B2665">
        <v>4415</v>
      </c>
      <c r="C2665">
        <v>4441.5</v>
      </c>
      <c r="D2665">
        <v>4399.5</v>
      </c>
      <c r="E2665">
        <v>4403.25</v>
      </c>
      <c r="G2665" s="2">
        <f t="shared" si="92"/>
        <v>-2.6613816534541337E-3</v>
      </c>
      <c r="H2665" s="2">
        <f t="shared" si="93"/>
        <v>9.5465393794749408E-3</v>
      </c>
    </row>
    <row r="2666" spans="1:8" x14ac:dyDescent="0.25">
      <c r="A2666" t="s">
        <v>2596</v>
      </c>
      <c r="B2666">
        <v>4399</v>
      </c>
      <c r="C2666">
        <v>4416</v>
      </c>
      <c r="D2666">
        <v>4385.75</v>
      </c>
      <c r="E2666">
        <v>4414.75</v>
      </c>
      <c r="G2666" s="2">
        <f t="shared" si="92"/>
        <v>3.5803591725392134E-3</v>
      </c>
      <c r="H2666" s="2">
        <f t="shared" si="93"/>
        <v>6.8973379695605082E-3</v>
      </c>
    </row>
    <row r="2667" spans="1:8" x14ac:dyDescent="0.25">
      <c r="A2667" t="s">
        <v>2595</v>
      </c>
      <c r="B2667">
        <v>4378</v>
      </c>
      <c r="C2667">
        <v>4401.25</v>
      </c>
      <c r="D2667">
        <v>4352.75</v>
      </c>
      <c r="E2667">
        <v>4399.25</v>
      </c>
      <c r="G2667" s="2">
        <f t="shared" si="92"/>
        <v>4.8538145271813616E-3</v>
      </c>
      <c r="H2667" s="2">
        <f t="shared" si="93"/>
        <v>1.1142381253230716E-2</v>
      </c>
    </row>
    <row r="2668" spans="1:8" x14ac:dyDescent="0.25">
      <c r="A2668" t="s">
        <v>2594</v>
      </c>
      <c r="B2668">
        <v>4335.25</v>
      </c>
      <c r="C2668">
        <v>4379.25</v>
      </c>
      <c r="D2668">
        <v>4327.5</v>
      </c>
      <c r="E2668">
        <v>4374.75</v>
      </c>
      <c r="G2668" s="2">
        <f t="shared" si="92"/>
        <v>9.1113545931607171E-3</v>
      </c>
      <c r="H2668" s="2">
        <f t="shared" si="93"/>
        <v>1.195840554592721E-2</v>
      </c>
    </row>
    <row r="2669" spans="1:8" x14ac:dyDescent="0.25">
      <c r="A2669" t="s">
        <v>2593</v>
      </c>
      <c r="B2669">
        <v>4339.75</v>
      </c>
      <c r="C2669">
        <v>4372.25</v>
      </c>
      <c r="D2669">
        <v>4330.25</v>
      </c>
      <c r="E2669">
        <v>4334</v>
      </c>
      <c r="G2669" s="2">
        <f t="shared" si="92"/>
        <v>-1.3249611152716171E-3</v>
      </c>
      <c r="H2669" s="2">
        <f t="shared" si="93"/>
        <v>9.6992090525951161E-3</v>
      </c>
    </row>
    <row r="2670" spans="1:8" x14ac:dyDescent="0.25">
      <c r="A2670" t="s">
        <v>2592</v>
      </c>
      <c r="B2670">
        <v>4265</v>
      </c>
      <c r="C2670">
        <v>4354.75</v>
      </c>
      <c r="D2670">
        <v>4264.5</v>
      </c>
      <c r="E2670">
        <v>4342.25</v>
      </c>
      <c r="G2670" s="2">
        <f t="shared" si="92"/>
        <v>1.8112543962485347E-2</v>
      </c>
      <c r="H2670" s="2">
        <f t="shared" si="93"/>
        <v>2.1163090631961545E-2</v>
      </c>
    </row>
    <row r="2671" spans="1:8" x14ac:dyDescent="0.25">
      <c r="A2671" t="s">
        <v>2591</v>
      </c>
      <c r="B2671">
        <v>4316.75</v>
      </c>
      <c r="C2671">
        <v>4321</v>
      </c>
      <c r="D2671">
        <v>4288.5</v>
      </c>
      <c r="E2671">
        <v>4307.25</v>
      </c>
      <c r="G2671" s="2">
        <f t="shared" si="92"/>
        <v>-2.200729715642555E-3</v>
      </c>
      <c r="H2671" s="2">
        <f t="shared" si="93"/>
        <v>7.5784073685437802E-3</v>
      </c>
    </row>
    <row r="2672" spans="1:8" x14ac:dyDescent="0.25">
      <c r="A2672" t="s">
        <v>2590</v>
      </c>
      <c r="B2672">
        <v>4321.75</v>
      </c>
      <c r="C2672">
        <v>4334.25</v>
      </c>
      <c r="D2672">
        <v>4259</v>
      </c>
      <c r="E2672">
        <v>4313</v>
      </c>
      <c r="G2672" s="2">
        <f t="shared" si="92"/>
        <v>-2.024642795163996E-3</v>
      </c>
      <c r="H2672" s="2">
        <f t="shared" si="93"/>
        <v>1.7668466776238553E-2</v>
      </c>
    </row>
    <row r="2673" spans="1:8" x14ac:dyDescent="0.25">
      <c r="A2673" t="s">
        <v>2589</v>
      </c>
      <c r="B2673">
        <v>4370</v>
      </c>
      <c r="C2673">
        <v>4375.75</v>
      </c>
      <c r="D2673">
        <v>4320.75</v>
      </c>
      <c r="E2673">
        <v>4329.5</v>
      </c>
      <c r="G2673" s="2">
        <f t="shared" si="92"/>
        <v>-9.2677345537757437E-3</v>
      </c>
      <c r="H2673" s="2">
        <f t="shared" si="93"/>
        <v>1.2729271538506046E-2</v>
      </c>
    </row>
    <row r="2674" spans="1:8" x14ac:dyDescent="0.25">
      <c r="A2674" t="s">
        <v>2588</v>
      </c>
      <c r="B2674">
        <v>4327.5</v>
      </c>
      <c r="C2674">
        <v>4381.75</v>
      </c>
      <c r="D2674">
        <v>4315.75</v>
      </c>
      <c r="E2674">
        <v>4372.5</v>
      </c>
      <c r="G2674" s="2">
        <f t="shared" si="92"/>
        <v>1.0398613518197574E-2</v>
      </c>
      <c r="H2674" s="2">
        <f t="shared" si="93"/>
        <v>1.5292822800208538E-2</v>
      </c>
    </row>
    <row r="2675" spans="1:8" x14ac:dyDescent="0.25">
      <c r="A2675" t="s">
        <v>2587</v>
      </c>
      <c r="B2675">
        <v>4313</v>
      </c>
      <c r="C2675">
        <v>4333.5</v>
      </c>
      <c r="D2675">
        <v>4297.25</v>
      </c>
      <c r="E2675">
        <v>4325.75</v>
      </c>
      <c r="G2675" s="2">
        <f t="shared" si="92"/>
        <v>2.9561789937398563E-3</v>
      </c>
      <c r="H2675" s="2">
        <f t="shared" si="93"/>
        <v>8.4356274361510261E-3</v>
      </c>
    </row>
    <row r="2676" spans="1:8" x14ac:dyDescent="0.25">
      <c r="A2676" t="s">
        <v>2586</v>
      </c>
      <c r="B2676">
        <v>4327</v>
      </c>
      <c r="C2676">
        <v>4331</v>
      </c>
      <c r="D2676">
        <v>4270</v>
      </c>
      <c r="E2676">
        <v>4310.75</v>
      </c>
      <c r="G2676" s="2">
        <f t="shared" si="92"/>
        <v>-3.7554887913103766E-3</v>
      </c>
      <c r="H2676" s="2">
        <f t="shared" si="93"/>
        <v>1.4285714285714285E-2</v>
      </c>
    </row>
    <row r="2677" spans="1:8" x14ac:dyDescent="0.25">
      <c r="A2677" t="s">
        <v>2585</v>
      </c>
      <c r="B2677">
        <v>4429.25</v>
      </c>
      <c r="C2677">
        <v>4438.5</v>
      </c>
      <c r="D2677">
        <v>4320</v>
      </c>
      <c r="E2677">
        <v>4323.5</v>
      </c>
      <c r="G2677" s="2">
        <f t="shared" si="92"/>
        <v>-2.3875373934639049E-2</v>
      </c>
      <c r="H2677" s="2">
        <f t="shared" si="93"/>
        <v>2.7430555555555555E-2</v>
      </c>
    </row>
    <row r="2678" spans="1:8" x14ac:dyDescent="0.25">
      <c r="A2678" t="s">
        <v>2584</v>
      </c>
      <c r="B2678">
        <v>4436.5</v>
      </c>
      <c r="C2678">
        <v>4461</v>
      </c>
      <c r="D2678">
        <v>4424.25</v>
      </c>
      <c r="E2678">
        <v>4429</v>
      </c>
      <c r="G2678" s="2">
        <f t="shared" si="92"/>
        <v>-1.6905218077313197E-3</v>
      </c>
      <c r="H2678" s="2">
        <f t="shared" si="93"/>
        <v>8.3064926258687912E-3</v>
      </c>
    </row>
    <row r="2679" spans="1:8" x14ac:dyDescent="0.25">
      <c r="A2679" t="s">
        <v>2583</v>
      </c>
      <c r="B2679">
        <v>4448.5</v>
      </c>
      <c r="C2679">
        <v>4461.25</v>
      </c>
      <c r="D2679">
        <v>4436</v>
      </c>
      <c r="E2679">
        <v>4436.75</v>
      </c>
      <c r="G2679" s="2">
        <f t="shared" si="92"/>
        <v>-2.6413397774530741E-3</v>
      </c>
      <c r="H2679" s="2">
        <f t="shared" si="93"/>
        <v>5.6920649233543731E-3</v>
      </c>
    </row>
    <row r="2680" spans="1:8" x14ac:dyDescent="0.25">
      <c r="A2680" t="s">
        <v>2582</v>
      </c>
      <c r="B2680">
        <v>4426.25</v>
      </c>
      <c r="C2680">
        <v>4467.25</v>
      </c>
      <c r="D2680">
        <v>4424.25</v>
      </c>
      <c r="E2680">
        <v>4461.25</v>
      </c>
      <c r="G2680" s="2">
        <f t="shared" si="92"/>
        <v>7.9073707992092634E-3</v>
      </c>
      <c r="H2680" s="2">
        <f t="shared" si="93"/>
        <v>9.7191614397920557E-3</v>
      </c>
    </row>
    <row r="2681" spans="1:8" x14ac:dyDescent="0.25">
      <c r="A2681" t="s">
        <v>2581</v>
      </c>
      <c r="B2681">
        <v>4427.5</v>
      </c>
      <c r="C2681">
        <v>4441.75</v>
      </c>
      <c r="D2681">
        <v>4419.5</v>
      </c>
      <c r="E2681">
        <v>4429.5</v>
      </c>
      <c r="G2681" s="2">
        <f t="shared" si="92"/>
        <v>4.5172219085262564E-4</v>
      </c>
      <c r="H2681" s="2">
        <f t="shared" si="93"/>
        <v>5.0345061658558657E-3</v>
      </c>
    </row>
    <row r="2682" spans="1:8" x14ac:dyDescent="0.25">
      <c r="A2682" t="s">
        <v>2580</v>
      </c>
      <c r="B2682">
        <v>4377.25</v>
      </c>
      <c r="C2682">
        <v>4441.5</v>
      </c>
      <c r="D2682">
        <v>4343.25</v>
      </c>
      <c r="E2682">
        <v>4427.25</v>
      </c>
      <c r="G2682" s="2">
        <f t="shared" si="92"/>
        <v>1.1422696898737792E-2</v>
      </c>
      <c r="H2682" s="2">
        <f t="shared" si="93"/>
        <v>2.2621308927646348E-2</v>
      </c>
    </row>
    <row r="2683" spans="1:8" x14ac:dyDescent="0.25">
      <c r="A2683" t="s">
        <v>2579</v>
      </c>
      <c r="B2683">
        <v>4355.5</v>
      </c>
      <c r="C2683">
        <v>4384.75</v>
      </c>
      <c r="D2683">
        <v>4348.75</v>
      </c>
      <c r="E2683">
        <v>4377.75</v>
      </c>
      <c r="G2683" s="2">
        <f t="shared" si="92"/>
        <v>5.1084835265755944E-3</v>
      </c>
      <c r="H2683" s="2">
        <f t="shared" si="93"/>
        <v>8.2782408738143153E-3</v>
      </c>
    </row>
    <row r="2684" spans="1:8" x14ac:dyDescent="0.25">
      <c r="A2684" t="s">
        <v>2578</v>
      </c>
      <c r="B2684">
        <v>4313.5</v>
      </c>
      <c r="C2684">
        <v>4372.75</v>
      </c>
      <c r="D2684">
        <v>4299.5</v>
      </c>
      <c r="E2684">
        <v>4359.5</v>
      </c>
      <c r="G2684" s="2">
        <f t="shared" si="92"/>
        <v>1.0664193810130984E-2</v>
      </c>
      <c r="H2684" s="2">
        <f t="shared" si="93"/>
        <v>1.7036864751715317E-2</v>
      </c>
    </row>
    <row r="2685" spans="1:8" x14ac:dyDescent="0.25">
      <c r="A2685" t="s">
        <v>2577</v>
      </c>
      <c r="B2685">
        <v>4331.75</v>
      </c>
      <c r="C2685">
        <v>4347.5</v>
      </c>
      <c r="D2685">
        <v>4288.25</v>
      </c>
      <c r="E2685">
        <v>4308.75</v>
      </c>
      <c r="G2685" s="2">
        <f t="shared" si="92"/>
        <v>-5.3096323656720724E-3</v>
      </c>
      <c r="H2685" s="2">
        <f t="shared" si="93"/>
        <v>1.3816825045181601E-2</v>
      </c>
    </row>
    <row r="2686" spans="1:8" x14ac:dyDescent="0.25">
      <c r="A2686" t="s">
        <v>2576</v>
      </c>
      <c r="B2686">
        <v>4312.5</v>
      </c>
      <c r="C2686">
        <v>4339.5</v>
      </c>
      <c r="D2686">
        <v>4298.75</v>
      </c>
      <c r="E2686">
        <v>4330.75</v>
      </c>
      <c r="G2686" s="2">
        <f t="shared" si="92"/>
        <v>4.2318840579710143E-3</v>
      </c>
      <c r="H2686" s="2">
        <f t="shared" si="93"/>
        <v>9.4794998546088981E-3</v>
      </c>
    </row>
    <row r="2687" spans="1:8" x14ac:dyDescent="0.25">
      <c r="A2687" t="s">
        <v>2575</v>
      </c>
      <c r="B2687">
        <v>4334.25</v>
      </c>
      <c r="C2687">
        <v>4347.5</v>
      </c>
      <c r="D2687">
        <v>4304.25</v>
      </c>
      <c r="E2687">
        <v>4307.5</v>
      </c>
      <c r="G2687" s="2">
        <f t="shared" si="92"/>
        <v>-6.1717713560592953E-3</v>
      </c>
      <c r="H2687" s="2">
        <f t="shared" si="93"/>
        <v>1.0048208166347215E-2</v>
      </c>
    </row>
    <row r="2688" spans="1:8" x14ac:dyDescent="0.25">
      <c r="A2688" t="s">
        <v>2574</v>
      </c>
      <c r="B2688">
        <v>4415.25</v>
      </c>
      <c r="C2688">
        <v>4415.75</v>
      </c>
      <c r="D2688">
        <v>4328.5</v>
      </c>
      <c r="E2688">
        <v>4331.25</v>
      </c>
      <c r="G2688" s="2">
        <f t="shared" si="92"/>
        <v>-1.9024970273483946E-2</v>
      </c>
      <c r="H2688" s="2">
        <f t="shared" si="93"/>
        <v>2.0157098301952177E-2</v>
      </c>
    </row>
    <row r="2689" spans="1:8" x14ac:dyDescent="0.25">
      <c r="A2689" t="s">
        <v>2573</v>
      </c>
      <c r="B2689">
        <v>4411.75</v>
      </c>
      <c r="C2689">
        <v>4424.75</v>
      </c>
      <c r="D2689">
        <v>4391.75</v>
      </c>
      <c r="E2689">
        <v>4413.5</v>
      </c>
      <c r="G2689" s="2">
        <f t="shared" si="92"/>
        <v>3.9666798889329631E-4</v>
      </c>
      <c r="H2689" s="2">
        <f t="shared" si="93"/>
        <v>7.5140889167188479E-3</v>
      </c>
    </row>
    <row r="2690" spans="1:8" x14ac:dyDescent="0.25">
      <c r="A2690" t="s">
        <v>2572</v>
      </c>
      <c r="B2690">
        <v>4451.5</v>
      </c>
      <c r="C2690">
        <v>4460.5</v>
      </c>
      <c r="D2690">
        <v>4389.25</v>
      </c>
      <c r="E2690">
        <v>4405</v>
      </c>
      <c r="G2690" s="2">
        <f t="shared" si="92"/>
        <v>-1.0445917106593284E-2</v>
      </c>
      <c r="H2690" s="2">
        <f t="shared" si="93"/>
        <v>1.6232841601640371E-2</v>
      </c>
    </row>
    <row r="2691" spans="1:8" x14ac:dyDescent="0.25">
      <c r="A2691" t="s">
        <v>2571</v>
      </c>
      <c r="B2691">
        <v>4444.25</v>
      </c>
      <c r="C2691">
        <v>4464.75</v>
      </c>
      <c r="D2691">
        <v>4432.75</v>
      </c>
      <c r="E2691">
        <v>4449.5</v>
      </c>
      <c r="G2691" s="2">
        <f t="shared" ref="G2691:G2754" si="94" xml:space="preserve"> (E2691-B2691)/B2691</f>
        <v>1.1813016819485853E-3</v>
      </c>
      <c r="H2691" s="2">
        <f t="shared" ref="H2691:H2754" si="95" xml:space="preserve"> (C2691-D2691) / D2691</f>
        <v>7.2189949805425528E-3</v>
      </c>
    </row>
    <row r="2692" spans="1:8" x14ac:dyDescent="0.25">
      <c r="A2692" t="s">
        <v>2570</v>
      </c>
      <c r="B2692">
        <v>4458.25</v>
      </c>
      <c r="C2692">
        <v>4458.25</v>
      </c>
      <c r="D2692">
        <v>4419.25</v>
      </c>
      <c r="E2692">
        <v>4444.25</v>
      </c>
      <c r="G2692" s="2">
        <f t="shared" si="94"/>
        <v>-3.1402456120675154E-3</v>
      </c>
      <c r="H2692" s="2">
        <f t="shared" si="95"/>
        <v>8.8250268710754094E-3</v>
      </c>
    </row>
    <row r="2693" spans="1:8" x14ac:dyDescent="0.25">
      <c r="A2693" t="s">
        <v>2569</v>
      </c>
      <c r="B2693">
        <v>4479</v>
      </c>
      <c r="C2693">
        <v>4479</v>
      </c>
      <c r="D2693">
        <v>4432.5</v>
      </c>
      <c r="E2693">
        <v>4456.5</v>
      </c>
      <c r="G2693" s="2">
        <f t="shared" si="94"/>
        <v>-5.0234427327528466E-3</v>
      </c>
      <c r="H2693" s="2">
        <f t="shared" si="95"/>
        <v>1.0490693739424704E-2</v>
      </c>
    </row>
    <row r="2694" spans="1:8" x14ac:dyDescent="0.25">
      <c r="A2694" t="s">
        <v>2568</v>
      </c>
      <c r="B2694">
        <v>4447</v>
      </c>
      <c r="C2694">
        <v>4483.25</v>
      </c>
      <c r="D2694">
        <v>4446.25</v>
      </c>
      <c r="E2694">
        <v>4477</v>
      </c>
      <c r="G2694" s="2">
        <f t="shared" si="94"/>
        <v>6.7461209804362491E-3</v>
      </c>
      <c r="H2694" s="2">
        <f t="shared" si="95"/>
        <v>8.3216193421422543E-3</v>
      </c>
    </row>
    <row r="2695" spans="1:8" x14ac:dyDescent="0.25">
      <c r="A2695" t="s">
        <v>2567</v>
      </c>
      <c r="B2695">
        <v>4460.5</v>
      </c>
      <c r="C2695">
        <v>4462.75</v>
      </c>
      <c r="D2695">
        <v>4435</v>
      </c>
      <c r="E2695">
        <v>4442.5</v>
      </c>
      <c r="G2695" s="2">
        <f t="shared" si="94"/>
        <v>-4.0354220378881287E-3</v>
      </c>
      <c r="H2695" s="2">
        <f t="shared" si="95"/>
        <v>6.2570462232243518E-3</v>
      </c>
    </row>
    <row r="2696" spans="1:8" x14ac:dyDescent="0.25">
      <c r="A2696" t="s">
        <v>2566</v>
      </c>
      <c r="B2696">
        <v>4438.5</v>
      </c>
      <c r="C2696">
        <v>4464.75</v>
      </c>
      <c r="D2696">
        <v>4431</v>
      </c>
      <c r="E2696">
        <v>4461.75</v>
      </c>
      <c r="G2696" s="2">
        <f t="shared" si="94"/>
        <v>5.2382561676241977E-3</v>
      </c>
      <c r="H2696" s="2">
        <f t="shared" si="95"/>
        <v>7.6167907921462427E-3</v>
      </c>
    </row>
    <row r="2697" spans="1:8" x14ac:dyDescent="0.25">
      <c r="A2697" t="s">
        <v>2565</v>
      </c>
      <c r="B2697">
        <v>4449.25</v>
      </c>
      <c r="C2697">
        <v>4461</v>
      </c>
      <c r="D2697">
        <v>4429.25</v>
      </c>
      <c r="E2697">
        <v>4436.75</v>
      </c>
      <c r="G2697" s="2">
        <f t="shared" si="94"/>
        <v>-2.8094622689217282E-3</v>
      </c>
      <c r="H2697" s="2">
        <f t="shared" si="95"/>
        <v>7.1682564768301635E-3</v>
      </c>
    </row>
    <row r="2698" spans="1:8" x14ac:dyDescent="0.25">
      <c r="A2698" t="s">
        <v>2564</v>
      </c>
      <c r="B2698">
        <v>4445.25</v>
      </c>
      <c r="C2698">
        <v>4455.75</v>
      </c>
      <c r="D2698">
        <v>4427</v>
      </c>
      <c r="E2698">
        <v>4450.25</v>
      </c>
      <c r="G2698" s="2">
        <f t="shared" si="94"/>
        <v>1.1247961307013104E-3</v>
      </c>
      <c r="H2698" s="2">
        <f t="shared" si="95"/>
        <v>6.4942398915744295E-3</v>
      </c>
    </row>
    <row r="2699" spans="1:8" x14ac:dyDescent="0.25">
      <c r="A2699" t="s">
        <v>2563</v>
      </c>
      <c r="B2699">
        <v>4439.75</v>
      </c>
      <c r="C2699">
        <v>4449.25</v>
      </c>
      <c r="D2699">
        <v>4429.75</v>
      </c>
      <c r="E2699">
        <v>4444.5</v>
      </c>
      <c r="G2699" s="2">
        <f t="shared" si="94"/>
        <v>1.069880060814235E-3</v>
      </c>
      <c r="H2699" s="2">
        <f t="shared" si="95"/>
        <v>4.4020542920029347E-3</v>
      </c>
    </row>
    <row r="2700" spans="1:8" x14ac:dyDescent="0.25">
      <c r="A2700" t="s">
        <v>2562</v>
      </c>
      <c r="B2700">
        <v>4416.25</v>
      </c>
      <c r="C2700">
        <v>4445</v>
      </c>
      <c r="D2700">
        <v>4396</v>
      </c>
      <c r="E2700">
        <v>4438</v>
      </c>
      <c r="G2700" s="2">
        <f t="shared" si="94"/>
        <v>4.9249929238607418E-3</v>
      </c>
      <c r="H2700" s="2">
        <f t="shared" si="95"/>
        <v>1.1146496815286623E-2</v>
      </c>
    </row>
    <row r="2701" spans="1:8" x14ac:dyDescent="0.25">
      <c r="A2701" t="s">
        <v>2561</v>
      </c>
      <c r="B2701">
        <v>4390.25</v>
      </c>
      <c r="C2701">
        <v>4417.25</v>
      </c>
      <c r="D2701">
        <v>4376</v>
      </c>
      <c r="E2701">
        <v>4413.25</v>
      </c>
      <c r="G2701" s="2">
        <f t="shared" si="94"/>
        <v>5.2388816126644269E-3</v>
      </c>
      <c r="H2701" s="2">
        <f t="shared" si="95"/>
        <v>9.4264168190127968E-3</v>
      </c>
    </row>
    <row r="2702" spans="1:8" x14ac:dyDescent="0.25">
      <c r="A2702" t="s">
        <v>2560</v>
      </c>
      <c r="B2702">
        <v>4384.5</v>
      </c>
      <c r="C2702">
        <v>4393.5</v>
      </c>
      <c r="D2702">
        <v>4373.75</v>
      </c>
      <c r="E2702">
        <v>4386</v>
      </c>
      <c r="G2702" s="2">
        <f t="shared" si="94"/>
        <v>3.4211426616489907E-4</v>
      </c>
      <c r="H2702" s="2">
        <f t="shared" si="95"/>
        <v>4.5155758788225208E-3</v>
      </c>
    </row>
    <row r="2703" spans="1:8" x14ac:dyDescent="0.25">
      <c r="A2703" t="s">
        <v>2559</v>
      </c>
      <c r="B2703">
        <v>4373.5</v>
      </c>
      <c r="C2703">
        <v>4388.5</v>
      </c>
      <c r="D2703">
        <v>4364.5</v>
      </c>
      <c r="E2703">
        <v>4381.75</v>
      </c>
      <c r="G2703" s="2">
        <f t="shared" si="94"/>
        <v>1.8863610380701955E-3</v>
      </c>
      <c r="H2703" s="2">
        <f t="shared" si="95"/>
        <v>5.4989116737312405E-3</v>
      </c>
    </row>
    <row r="2704" spans="1:8" x14ac:dyDescent="0.25">
      <c r="A2704" t="s">
        <v>2558</v>
      </c>
      <c r="B2704">
        <v>4342.75</v>
      </c>
      <c r="C2704">
        <v>4382</v>
      </c>
      <c r="D2704">
        <v>4340.75</v>
      </c>
      <c r="E2704">
        <v>4377</v>
      </c>
      <c r="G2704" s="2">
        <f t="shared" si="94"/>
        <v>7.886707731276265E-3</v>
      </c>
      <c r="H2704" s="2">
        <f t="shared" si="95"/>
        <v>9.5029660772907899E-3</v>
      </c>
    </row>
    <row r="2705" spans="1:8" x14ac:dyDescent="0.25">
      <c r="A2705" t="s">
        <v>2557</v>
      </c>
      <c r="B2705">
        <v>4308.5</v>
      </c>
      <c r="C2705">
        <v>4346.5</v>
      </c>
      <c r="D2705">
        <v>4285.75</v>
      </c>
      <c r="E2705">
        <v>4344.75</v>
      </c>
      <c r="G2705" s="2">
        <f t="shared" si="94"/>
        <v>8.4136010212370899E-3</v>
      </c>
      <c r="H2705" s="2">
        <f t="shared" si="95"/>
        <v>1.4174881875984367E-2</v>
      </c>
    </row>
    <row r="2706" spans="1:8" x14ac:dyDescent="0.25">
      <c r="A2706" t="s">
        <v>2556</v>
      </c>
      <c r="B2706">
        <v>4278.25</v>
      </c>
      <c r="C2706">
        <v>4322</v>
      </c>
      <c r="D2706">
        <v>4271</v>
      </c>
      <c r="E2706">
        <v>4296.5</v>
      </c>
      <c r="G2706" s="2">
        <f t="shared" si="94"/>
        <v>4.2657628703324955E-3</v>
      </c>
      <c r="H2706" s="2">
        <f t="shared" si="95"/>
        <v>1.1940997424490752E-2</v>
      </c>
    </row>
    <row r="2707" spans="1:8" x14ac:dyDescent="0.25">
      <c r="A2707" t="s">
        <v>2555</v>
      </c>
      <c r="B2707">
        <v>4219</v>
      </c>
      <c r="C2707">
        <v>4284</v>
      </c>
      <c r="D2707">
        <v>4211</v>
      </c>
      <c r="E2707">
        <v>4276</v>
      </c>
      <c r="G2707" s="2">
        <f t="shared" si="94"/>
        <v>1.3510310500118512E-2</v>
      </c>
      <c r="H2707" s="2">
        <f t="shared" si="95"/>
        <v>1.7335549750653052E-2</v>
      </c>
    </row>
    <row r="2708" spans="1:8" x14ac:dyDescent="0.25">
      <c r="A2708" t="s">
        <v>2554</v>
      </c>
      <c r="B2708">
        <v>4226.5</v>
      </c>
      <c r="C2708">
        <v>4232</v>
      </c>
      <c r="D2708">
        <v>4201.5</v>
      </c>
      <c r="E2708">
        <v>4214.25</v>
      </c>
      <c r="G2708" s="2">
        <f t="shared" si="94"/>
        <v>-2.8983792736306637E-3</v>
      </c>
      <c r="H2708" s="2">
        <f t="shared" si="95"/>
        <v>7.2593121504224683E-3</v>
      </c>
    </row>
    <row r="2709" spans="1:8" x14ac:dyDescent="0.25">
      <c r="A2709" t="s">
        <v>2553</v>
      </c>
      <c r="B2709">
        <v>4251</v>
      </c>
      <c r="C2709">
        <v>4268.25</v>
      </c>
      <c r="D2709">
        <v>4209.75</v>
      </c>
      <c r="E2709">
        <v>4227.5</v>
      </c>
      <c r="G2709" s="2">
        <f t="shared" si="94"/>
        <v>-5.5281110326981884E-3</v>
      </c>
      <c r="H2709" s="2">
        <f t="shared" si="95"/>
        <v>1.3896312132549439E-2</v>
      </c>
    </row>
    <row r="2710" spans="1:8" x14ac:dyDescent="0.25">
      <c r="A2710" t="s">
        <v>2552</v>
      </c>
      <c r="B2710">
        <v>4191</v>
      </c>
      <c r="C2710">
        <v>4254.75</v>
      </c>
      <c r="D2710">
        <v>4181.5</v>
      </c>
      <c r="E2710">
        <v>4247.5</v>
      </c>
      <c r="G2710" s="2">
        <f t="shared" si="94"/>
        <v>1.3481269386781198E-2</v>
      </c>
      <c r="H2710" s="2">
        <f t="shared" si="95"/>
        <v>1.7517637211526965E-2</v>
      </c>
    </row>
    <row r="2711" spans="1:8" x14ac:dyDescent="0.25">
      <c r="A2711" t="s">
        <v>2551</v>
      </c>
      <c r="B2711">
        <v>4207.75</v>
      </c>
      <c r="C2711">
        <v>4243</v>
      </c>
      <c r="D2711">
        <v>4187.5</v>
      </c>
      <c r="E2711">
        <v>4204</v>
      </c>
      <c r="G2711" s="2">
        <f t="shared" si="94"/>
        <v>-8.9121264333670016E-4</v>
      </c>
      <c r="H2711" s="2">
        <f t="shared" si="95"/>
        <v>1.3253731343283582E-2</v>
      </c>
    </row>
    <row r="2712" spans="1:8" x14ac:dyDescent="0.25">
      <c r="A2712" t="s">
        <v>2550</v>
      </c>
      <c r="B2712">
        <v>4180.75</v>
      </c>
      <c r="C2712">
        <v>4222.75</v>
      </c>
      <c r="D2712">
        <v>4165.75</v>
      </c>
      <c r="E2712">
        <v>4216.25</v>
      </c>
      <c r="G2712" s="2">
        <f t="shared" si="94"/>
        <v>8.4912994080009567E-3</v>
      </c>
      <c r="H2712" s="2">
        <f t="shared" si="95"/>
        <v>1.3683010262257697E-2</v>
      </c>
    </row>
    <row r="2713" spans="1:8" x14ac:dyDescent="0.25">
      <c r="A2713" t="s">
        <v>2549</v>
      </c>
      <c r="B2713">
        <v>4143.5</v>
      </c>
      <c r="C2713">
        <v>4188</v>
      </c>
      <c r="D2713">
        <v>4085.5</v>
      </c>
      <c r="E2713">
        <v>4185.5</v>
      </c>
      <c r="G2713" s="2">
        <f t="shared" si="94"/>
        <v>1.0136358151321346E-2</v>
      </c>
      <c r="H2713" s="2">
        <f t="shared" si="95"/>
        <v>2.5088728429812752E-2</v>
      </c>
    </row>
    <row r="2714" spans="1:8" x14ac:dyDescent="0.25">
      <c r="A2714" t="s">
        <v>2548</v>
      </c>
      <c r="B2714">
        <v>4203.5</v>
      </c>
      <c r="C2714">
        <v>4208</v>
      </c>
      <c r="D2714">
        <v>4136</v>
      </c>
      <c r="E2714">
        <v>4141.25</v>
      </c>
      <c r="G2714" s="2">
        <f t="shared" si="94"/>
        <v>-1.4809087665041036E-2</v>
      </c>
      <c r="H2714" s="2">
        <f t="shared" si="95"/>
        <v>1.7408123791102514E-2</v>
      </c>
    </row>
    <row r="2715" spans="1:8" x14ac:dyDescent="0.25">
      <c r="A2715" t="s">
        <v>2547</v>
      </c>
      <c r="B2715">
        <v>4125</v>
      </c>
      <c r="C2715">
        <v>4199.75</v>
      </c>
      <c r="D2715">
        <v>4095.75</v>
      </c>
      <c r="E2715">
        <v>4185.75</v>
      </c>
      <c r="G2715" s="2">
        <f t="shared" si="94"/>
        <v>1.4727272727272728E-2</v>
      </c>
      <c r="H2715" s="2">
        <f t="shared" si="95"/>
        <v>2.5392174815357382E-2</v>
      </c>
    </row>
    <row r="2716" spans="1:8" x14ac:dyDescent="0.25">
      <c r="A2716" t="s">
        <v>2546</v>
      </c>
      <c r="B2716">
        <v>4206</v>
      </c>
      <c r="C2716">
        <v>4234.5</v>
      </c>
      <c r="D2716">
        <v>4119.5</v>
      </c>
      <c r="E2716">
        <v>4124.25</v>
      </c>
      <c r="G2716" s="2">
        <f t="shared" si="94"/>
        <v>-1.9436519258202566E-2</v>
      </c>
      <c r="H2716" s="2">
        <f t="shared" si="95"/>
        <v>2.7916009224420439E-2</v>
      </c>
    </row>
    <row r="2717" spans="1:8" x14ac:dyDescent="0.25">
      <c r="A2717" t="s">
        <v>2545</v>
      </c>
      <c r="B2717">
        <v>4266.75</v>
      </c>
      <c r="C2717">
        <v>4271</v>
      </c>
      <c r="D2717">
        <v>4142.75</v>
      </c>
      <c r="E2717">
        <v>4177.5</v>
      </c>
      <c r="G2717" s="2">
        <f t="shared" si="94"/>
        <v>-2.0917560203902268E-2</v>
      </c>
      <c r="H2717" s="2">
        <f t="shared" si="95"/>
        <v>3.0957697181823667E-2</v>
      </c>
    </row>
    <row r="2718" spans="1:8" x14ac:dyDescent="0.25">
      <c r="A2718" t="s">
        <v>2544</v>
      </c>
      <c r="B2718">
        <v>4249.5</v>
      </c>
      <c r="C2718">
        <v>4278.25</v>
      </c>
      <c r="D2718">
        <v>4231.5</v>
      </c>
      <c r="E2718">
        <v>4269.25</v>
      </c>
      <c r="G2718" s="2">
        <f t="shared" si="94"/>
        <v>4.6476056006589011E-3</v>
      </c>
      <c r="H2718" s="2">
        <f t="shared" si="95"/>
        <v>1.1048091693252984E-2</v>
      </c>
    </row>
    <row r="2719" spans="1:8" x14ac:dyDescent="0.25">
      <c r="A2719" t="s">
        <v>2543</v>
      </c>
      <c r="B2719">
        <v>4265.5</v>
      </c>
      <c r="C2719">
        <v>4286.25</v>
      </c>
      <c r="D2719">
        <v>4250.25</v>
      </c>
      <c r="E2719">
        <v>4267</v>
      </c>
      <c r="G2719" s="2">
        <f t="shared" si="94"/>
        <v>3.5165865666393154E-4</v>
      </c>
      <c r="H2719" s="2">
        <f t="shared" si="95"/>
        <v>8.4700899947061942E-3</v>
      </c>
    </row>
    <row r="2720" spans="1:8" x14ac:dyDescent="0.25">
      <c r="A2720" t="s">
        <v>2542</v>
      </c>
      <c r="B2720">
        <v>4183.75</v>
      </c>
      <c r="C2720">
        <v>4269</v>
      </c>
      <c r="D2720">
        <v>4164.5</v>
      </c>
      <c r="E2720">
        <v>4264.75</v>
      </c>
      <c r="G2720" s="2">
        <f t="shared" si="94"/>
        <v>1.936062145204661E-2</v>
      </c>
      <c r="H2720" s="2">
        <f t="shared" si="95"/>
        <v>2.5093048385160282E-2</v>
      </c>
    </row>
    <row r="2721" spans="1:8" x14ac:dyDescent="0.25">
      <c r="A2721" t="s">
        <v>2541</v>
      </c>
      <c r="B2721">
        <v>4166</v>
      </c>
      <c r="C2721">
        <v>4205.25</v>
      </c>
      <c r="D2721">
        <v>4137</v>
      </c>
      <c r="E2721">
        <v>4182.75</v>
      </c>
      <c r="G2721" s="2">
        <f t="shared" si="94"/>
        <v>4.0206433029284687E-3</v>
      </c>
      <c r="H2721" s="2">
        <f t="shared" si="95"/>
        <v>1.6497461928934011E-2</v>
      </c>
    </row>
    <row r="2722" spans="1:8" x14ac:dyDescent="0.25">
      <c r="A2722" t="s">
        <v>2540</v>
      </c>
      <c r="B2722">
        <v>4138.75</v>
      </c>
      <c r="C2722">
        <v>4175.25</v>
      </c>
      <c r="D2722">
        <v>4109</v>
      </c>
      <c r="E2722">
        <v>4167</v>
      </c>
      <c r="G2722" s="2">
        <f t="shared" si="94"/>
        <v>6.8257324071277561E-3</v>
      </c>
      <c r="H2722" s="2">
        <f t="shared" si="95"/>
        <v>1.6123144317352154E-2</v>
      </c>
    </row>
    <row r="2723" spans="1:8" x14ac:dyDescent="0.25">
      <c r="A2723" t="s">
        <v>2539</v>
      </c>
      <c r="B2723">
        <v>4072.5</v>
      </c>
      <c r="C2723">
        <v>4138.5</v>
      </c>
      <c r="D2723">
        <v>4041.5</v>
      </c>
      <c r="E2723">
        <v>4134</v>
      </c>
      <c r="G2723" s="2">
        <f t="shared" si="94"/>
        <v>1.5101289134438306E-2</v>
      </c>
      <c r="H2723" s="2">
        <f t="shared" si="95"/>
        <v>2.4000989731535322E-2</v>
      </c>
    </row>
    <row r="2724" spans="1:8" x14ac:dyDescent="0.25">
      <c r="A2724" t="s">
        <v>2538</v>
      </c>
      <c r="B2724">
        <v>4147.5</v>
      </c>
      <c r="C2724">
        <v>4190</v>
      </c>
      <c r="D2724">
        <v>4066</v>
      </c>
      <c r="E2724">
        <v>4089</v>
      </c>
      <c r="G2724" s="2">
        <f t="shared" si="94"/>
        <v>-1.4104882459312839E-2</v>
      </c>
      <c r="H2724" s="2">
        <f t="shared" si="95"/>
        <v>3.0496802754549926E-2</v>
      </c>
    </row>
    <row r="2725" spans="1:8" x14ac:dyDescent="0.25">
      <c r="A2725" t="s">
        <v>2537</v>
      </c>
      <c r="B2725">
        <v>4158</v>
      </c>
      <c r="C2725">
        <v>4169.25</v>
      </c>
      <c r="D2725">
        <v>4100.5</v>
      </c>
      <c r="E2725">
        <v>4145.5</v>
      </c>
      <c r="G2725" s="2">
        <f t="shared" si="94"/>
        <v>-3.0062530062530063E-3</v>
      </c>
      <c r="H2725" s="2">
        <f t="shared" si="95"/>
        <v>1.6766248018534324E-2</v>
      </c>
    </row>
    <row r="2726" spans="1:8" x14ac:dyDescent="0.25">
      <c r="A2726" t="s">
        <v>2536</v>
      </c>
      <c r="B2726">
        <v>4169.5</v>
      </c>
      <c r="C2726">
        <v>4247.75</v>
      </c>
      <c r="D2726">
        <v>4126.75</v>
      </c>
      <c r="E2726">
        <v>4158.5</v>
      </c>
      <c r="G2726" s="2">
        <f t="shared" si="94"/>
        <v>-2.6382060199064638E-3</v>
      </c>
      <c r="H2726" s="2">
        <f t="shared" si="95"/>
        <v>2.9320894166111347E-2</v>
      </c>
    </row>
    <row r="2727" spans="1:8" x14ac:dyDescent="0.25">
      <c r="A2727" t="s">
        <v>2535</v>
      </c>
      <c r="B2727">
        <v>4201.25</v>
      </c>
      <c r="C2727">
        <v>4227.5</v>
      </c>
      <c r="D2727">
        <v>4151</v>
      </c>
      <c r="E2727">
        <v>4166.5</v>
      </c>
      <c r="G2727" s="2">
        <f t="shared" si="94"/>
        <v>-8.2713478131508488E-3</v>
      </c>
      <c r="H2727" s="2">
        <f t="shared" si="95"/>
        <v>1.8429294145988918E-2</v>
      </c>
    </row>
    <row r="2728" spans="1:8" x14ac:dyDescent="0.25">
      <c r="A2728" t="s">
        <v>2534</v>
      </c>
      <c r="B2728">
        <v>4232.25</v>
      </c>
      <c r="C2728">
        <v>4252.5</v>
      </c>
      <c r="D2728">
        <v>4181</v>
      </c>
      <c r="E2728">
        <v>4200.75</v>
      </c>
      <c r="G2728" s="2">
        <f t="shared" si="94"/>
        <v>-7.4428495481127059E-3</v>
      </c>
      <c r="H2728" s="2">
        <f t="shared" si="95"/>
        <v>1.7101171968428606E-2</v>
      </c>
    </row>
    <row r="2729" spans="1:8" x14ac:dyDescent="0.25">
      <c r="A2729" t="s">
        <v>2533</v>
      </c>
      <c r="B2729">
        <v>4152.25</v>
      </c>
      <c r="C2729">
        <v>4242.75</v>
      </c>
      <c r="D2729">
        <v>4152.25</v>
      </c>
      <c r="E2729">
        <v>4232.25</v>
      </c>
      <c r="G2729" s="2">
        <f t="shared" si="94"/>
        <v>1.9266662652778613E-2</v>
      </c>
      <c r="H2729" s="2">
        <f t="shared" si="95"/>
        <v>2.1795412125955808E-2</v>
      </c>
    </row>
    <row r="2730" spans="1:8" x14ac:dyDescent="0.25">
      <c r="A2730" t="s">
        <v>2532</v>
      </c>
      <c r="B2730">
        <v>4105.5</v>
      </c>
      <c r="C2730">
        <v>4163.25</v>
      </c>
      <c r="D2730">
        <v>4102.75</v>
      </c>
      <c r="E2730">
        <v>4151.5</v>
      </c>
      <c r="G2730" s="2">
        <f t="shared" si="94"/>
        <v>1.1204481792717087E-2</v>
      </c>
      <c r="H2730" s="2">
        <f t="shared" si="95"/>
        <v>1.4746206812503809E-2</v>
      </c>
    </row>
    <row r="2731" spans="1:8" x14ac:dyDescent="0.25">
      <c r="A2731" t="s">
        <v>2531</v>
      </c>
      <c r="B2731">
        <v>4166.5</v>
      </c>
      <c r="C2731">
        <v>4172.5</v>
      </c>
      <c r="D2731">
        <v>4082</v>
      </c>
      <c r="E2731">
        <v>4102.25</v>
      </c>
      <c r="G2731" s="2">
        <f t="shared" si="94"/>
        <v>-1.5420616824672988E-2</v>
      </c>
      <c r="H2731" s="2">
        <f t="shared" si="95"/>
        <v>2.2170504654581088E-2</v>
      </c>
    </row>
    <row r="2732" spans="1:8" x14ac:dyDescent="0.25">
      <c r="A2732" t="s">
        <v>2530</v>
      </c>
      <c r="B2732">
        <v>4216</v>
      </c>
      <c r="C2732">
        <v>4220.75</v>
      </c>
      <c r="D2732">
        <v>4145</v>
      </c>
      <c r="E2732">
        <v>4161.75</v>
      </c>
      <c r="G2732" s="2">
        <f t="shared" si="94"/>
        <v>-1.2867647058823529E-2</v>
      </c>
      <c r="H2732" s="2">
        <f t="shared" si="95"/>
        <v>1.827503015681544E-2</v>
      </c>
    </row>
    <row r="2733" spans="1:8" x14ac:dyDescent="0.25">
      <c r="A2733" t="s">
        <v>2529</v>
      </c>
      <c r="B2733">
        <v>4240.25</v>
      </c>
      <c r="C2733">
        <v>4272.75</v>
      </c>
      <c r="D2733">
        <v>4201</v>
      </c>
      <c r="E2733">
        <v>4214.25</v>
      </c>
      <c r="G2733" s="2">
        <f t="shared" si="94"/>
        <v>-6.1317139319615587E-3</v>
      </c>
      <c r="H2733" s="2">
        <f t="shared" si="95"/>
        <v>1.7079266841228281E-2</v>
      </c>
    </row>
    <row r="2734" spans="1:8" x14ac:dyDescent="0.25">
      <c r="A2734" t="s">
        <v>2528</v>
      </c>
      <c r="B2734">
        <v>4283</v>
      </c>
      <c r="C2734">
        <v>4305</v>
      </c>
      <c r="D2734">
        <v>4228</v>
      </c>
      <c r="E2734">
        <v>4232.75</v>
      </c>
      <c r="G2734" s="2">
        <f t="shared" si="94"/>
        <v>-1.1732430539341584E-2</v>
      </c>
      <c r="H2734" s="2">
        <f t="shared" si="95"/>
        <v>1.8211920529801324E-2</v>
      </c>
    </row>
    <row r="2735" spans="1:8" x14ac:dyDescent="0.25">
      <c r="A2735" t="s">
        <v>2527</v>
      </c>
      <c r="B2735">
        <v>4316.25</v>
      </c>
      <c r="C2735">
        <v>4318</v>
      </c>
      <c r="D2735">
        <v>4273.75</v>
      </c>
      <c r="E2735">
        <v>4282.75</v>
      </c>
      <c r="G2735" s="2">
        <f t="shared" si="94"/>
        <v>-7.7613669273095855E-3</v>
      </c>
      <c r="H2735" s="2">
        <f t="shared" si="95"/>
        <v>1.0353904650482597E-2</v>
      </c>
    </row>
    <row r="2736" spans="1:8" x14ac:dyDescent="0.25">
      <c r="A2736" t="s">
        <v>2526</v>
      </c>
      <c r="B2736">
        <v>4315</v>
      </c>
      <c r="C2736">
        <v>4320.75</v>
      </c>
      <c r="D2736">
        <v>4298.25</v>
      </c>
      <c r="E2736">
        <v>4311</v>
      </c>
      <c r="G2736" s="2">
        <f t="shared" si="94"/>
        <v>-9.2699884125144844E-4</v>
      </c>
      <c r="H2736" s="2">
        <f t="shared" si="95"/>
        <v>5.2346885360321062E-3</v>
      </c>
    </row>
    <row r="2737" spans="1:8" x14ac:dyDescent="0.25">
      <c r="A2737" t="s">
        <v>2525</v>
      </c>
      <c r="B2737">
        <v>4282</v>
      </c>
      <c r="C2737">
        <v>4322</v>
      </c>
      <c r="D2737">
        <v>4282</v>
      </c>
      <c r="E2737">
        <v>4310.25</v>
      </c>
      <c r="G2737" s="2">
        <f t="shared" si="94"/>
        <v>6.5973843998131717E-3</v>
      </c>
      <c r="H2737" s="2">
        <f t="shared" si="95"/>
        <v>9.3414292386735168E-3</v>
      </c>
    </row>
    <row r="2738" spans="1:8" x14ac:dyDescent="0.25">
      <c r="A2738" t="s">
        <v>2524</v>
      </c>
      <c r="B2738">
        <v>4278</v>
      </c>
      <c r="C2738">
        <v>4298.5</v>
      </c>
      <c r="D2738">
        <v>4276.5</v>
      </c>
      <c r="E2738">
        <v>4282.5</v>
      </c>
      <c r="G2738" s="2">
        <f t="shared" si="94"/>
        <v>1.0518934081346423E-3</v>
      </c>
      <c r="H2738" s="2">
        <f t="shared" si="95"/>
        <v>5.144393779960248E-3</v>
      </c>
    </row>
    <row r="2739" spans="1:8" x14ac:dyDescent="0.25">
      <c r="A2739" t="s">
        <v>2523</v>
      </c>
      <c r="B2739">
        <v>4292.75</v>
      </c>
      <c r="C2739">
        <v>4312</v>
      </c>
      <c r="D2739">
        <v>4274.75</v>
      </c>
      <c r="E2739">
        <v>4278</v>
      </c>
      <c r="G2739" s="2">
        <f t="shared" si="94"/>
        <v>-3.4360258575505211E-3</v>
      </c>
      <c r="H2739" s="2">
        <f t="shared" si="95"/>
        <v>8.7139598806947778E-3</v>
      </c>
    </row>
    <row r="2740" spans="1:8" x14ac:dyDescent="0.25">
      <c r="A2740" t="s">
        <v>2522</v>
      </c>
      <c r="B2740">
        <v>4282</v>
      </c>
      <c r="C2740">
        <v>4301.25</v>
      </c>
      <c r="D2740">
        <v>4276</v>
      </c>
      <c r="E2740">
        <v>4291.75</v>
      </c>
      <c r="G2740" s="2">
        <f t="shared" si="94"/>
        <v>2.2769733769266698E-3</v>
      </c>
      <c r="H2740" s="2">
        <f t="shared" si="95"/>
        <v>5.9050514499532272E-3</v>
      </c>
    </row>
    <row r="2741" spans="1:8" x14ac:dyDescent="0.25">
      <c r="A2741" t="s">
        <v>2521</v>
      </c>
      <c r="B2741">
        <v>4268</v>
      </c>
      <c r="C2741">
        <v>4307</v>
      </c>
      <c r="D2741">
        <v>4261</v>
      </c>
      <c r="E2741">
        <v>4261</v>
      </c>
      <c r="G2741" s="2">
        <f t="shared" si="94"/>
        <v>-1.6401124648547328E-3</v>
      </c>
      <c r="H2741" s="2">
        <f t="shared" si="95"/>
        <v>1.0795587890166627E-2</v>
      </c>
    </row>
    <row r="2742" spans="1:8" x14ac:dyDescent="0.25">
      <c r="A2742" t="s">
        <v>2520</v>
      </c>
      <c r="B2742">
        <v>4164.5</v>
      </c>
      <c r="C2742">
        <v>4274.75</v>
      </c>
      <c r="D2742">
        <v>4154</v>
      </c>
      <c r="E2742">
        <v>4265</v>
      </c>
      <c r="G2742" s="2">
        <f t="shared" si="94"/>
        <v>2.4132548925441231E-2</v>
      </c>
      <c r="H2742" s="2">
        <f t="shared" si="95"/>
        <v>2.9068367838228214E-2</v>
      </c>
    </row>
    <row r="2743" spans="1:8" x14ac:dyDescent="0.25">
      <c r="A2743" t="s">
        <v>2519</v>
      </c>
      <c r="B2743">
        <v>4090.75</v>
      </c>
      <c r="C2743">
        <v>4176</v>
      </c>
      <c r="D2743">
        <v>4085</v>
      </c>
      <c r="E2743">
        <v>4162.75</v>
      </c>
      <c r="G2743" s="2">
        <f t="shared" si="94"/>
        <v>1.7600684471062764E-2</v>
      </c>
      <c r="H2743" s="2">
        <f t="shared" si="95"/>
        <v>2.2276621787025705E-2</v>
      </c>
    </row>
    <row r="2744" spans="1:8" x14ac:dyDescent="0.25">
      <c r="A2744" t="s">
        <v>2518</v>
      </c>
      <c r="B2744">
        <v>4164</v>
      </c>
      <c r="C2744">
        <v>4192.75</v>
      </c>
      <c r="D2744">
        <v>4084.25</v>
      </c>
      <c r="E2744">
        <v>4086.5</v>
      </c>
      <c r="G2744" s="2">
        <f t="shared" si="94"/>
        <v>-1.8611911623439E-2</v>
      </c>
      <c r="H2744" s="2">
        <f t="shared" si="95"/>
        <v>2.6565464895635674E-2</v>
      </c>
    </row>
    <row r="2745" spans="1:8" x14ac:dyDescent="0.25">
      <c r="A2745" t="s">
        <v>2517</v>
      </c>
      <c r="B2745">
        <v>4189.5</v>
      </c>
      <c r="C2745">
        <v>4237.75</v>
      </c>
      <c r="D2745">
        <v>4144.75</v>
      </c>
      <c r="E2745">
        <v>4163.75</v>
      </c>
      <c r="G2745" s="2">
        <f t="shared" si="94"/>
        <v>-6.1463181763933648E-3</v>
      </c>
      <c r="H2745" s="2">
        <f t="shared" si="95"/>
        <v>2.2438024006272997E-2</v>
      </c>
    </row>
    <row r="2746" spans="1:8" x14ac:dyDescent="0.25">
      <c r="A2746" t="s">
        <v>2516</v>
      </c>
      <c r="B2746">
        <v>4233</v>
      </c>
      <c r="C2746">
        <v>4254.75</v>
      </c>
      <c r="D2746">
        <v>4188</v>
      </c>
      <c r="E2746">
        <v>4189.5</v>
      </c>
      <c r="G2746" s="2">
        <f t="shared" si="94"/>
        <v>-1.0276399716513111E-2</v>
      </c>
      <c r="H2746" s="2">
        <f t="shared" si="95"/>
        <v>1.5938395415472779E-2</v>
      </c>
    </row>
    <row r="2747" spans="1:8" x14ac:dyDescent="0.25">
      <c r="A2747" t="s">
        <v>2515</v>
      </c>
      <c r="B2747">
        <v>4228.25</v>
      </c>
      <c r="C2747">
        <v>4298</v>
      </c>
      <c r="D2747">
        <v>4220.25</v>
      </c>
      <c r="E2747">
        <v>4236.5</v>
      </c>
      <c r="G2747" s="2">
        <f t="shared" si="94"/>
        <v>1.9511618281795068E-3</v>
      </c>
      <c r="H2747" s="2">
        <f t="shared" si="95"/>
        <v>1.8423079201469107E-2</v>
      </c>
    </row>
    <row r="2748" spans="1:8" x14ac:dyDescent="0.25">
      <c r="A2748" t="s">
        <v>2514</v>
      </c>
      <c r="B2748">
        <v>4290.75</v>
      </c>
      <c r="C2748">
        <v>4298.25</v>
      </c>
      <c r="D2748">
        <v>4219</v>
      </c>
      <c r="E2748">
        <v>4227</v>
      </c>
      <c r="G2748" s="2">
        <f t="shared" si="94"/>
        <v>-1.4857542387694459E-2</v>
      </c>
      <c r="H2748" s="2">
        <f t="shared" si="95"/>
        <v>1.8784072054989335E-2</v>
      </c>
    </row>
    <row r="2749" spans="1:8" x14ac:dyDescent="0.25">
      <c r="A2749" t="s">
        <v>2513</v>
      </c>
      <c r="B2749">
        <v>4282.75</v>
      </c>
      <c r="C2749">
        <v>4298.5</v>
      </c>
      <c r="D2749">
        <v>4216.75</v>
      </c>
      <c r="E2749">
        <v>4290.75</v>
      </c>
      <c r="G2749" s="2">
        <f t="shared" si="94"/>
        <v>1.8679586714143949E-3</v>
      </c>
      <c r="H2749" s="2">
        <f t="shared" si="95"/>
        <v>1.938696863698346E-2</v>
      </c>
    </row>
    <row r="2750" spans="1:8" x14ac:dyDescent="0.25">
      <c r="A2750" t="s">
        <v>2512</v>
      </c>
      <c r="B2750">
        <v>4314.25</v>
      </c>
      <c r="C2750">
        <v>4320.25</v>
      </c>
      <c r="D2750">
        <v>4259</v>
      </c>
      <c r="E2750">
        <v>4279</v>
      </c>
      <c r="G2750" s="2">
        <f t="shared" si="94"/>
        <v>-8.1705974387205199E-3</v>
      </c>
      <c r="H2750" s="2">
        <f t="shared" si="95"/>
        <v>1.43813101667058E-2</v>
      </c>
    </row>
    <row r="2751" spans="1:8" x14ac:dyDescent="0.25">
      <c r="A2751" t="s">
        <v>2511</v>
      </c>
      <c r="B2751">
        <v>4313</v>
      </c>
      <c r="C2751">
        <v>4326.75</v>
      </c>
      <c r="D2751">
        <v>4302.75</v>
      </c>
      <c r="E2751">
        <v>4313.25</v>
      </c>
      <c r="G2751" s="2">
        <f t="shared" si="94"/>
        <v>5.7964293994899141E-5</v>
      </c>
      <c r="H2751" s="2">
        <f t="shared" si="95"/>
        <v>5.5778281331706463E-3</v>
      </c>
    </row>
    <row r="2752" spans="1:8" x14ac:dyDescent="0.25">
      <c r="A2752" t="s">
        <v>2510</v>
      </c>
      <c r="B2752">
        <v>4312</v>
      </c>
      <c r="C2752">
        <v>4328.5</v>
      </c>
      <c r="D2752">
        <v>4293.25</v>
      </c>
      <c r="E2752">
        <v>4313.5</v>
      </c>
      <c r="G2752" s="2">
        <f t="shared" si="94"/>
        <v>3.4786641929499072E-4</v>
      </c>
      <c r="H2752" s="2">
        <f t="shared" si="95"/>
        <v>8.2105630932277421E-3</v>
      </c>
    </row>
    <row r="2753" spans="1:8" x14ac:dyDescent="0.25">
      <c r="A2753" t="s">
        <v>2509</v>
      </c>
      <c r="B2753">
        <v>4308</v>
      </c>
      <c r="C2753">
        <v>4320</v>
      </c>
      <c r="D2753">
        <v>4287.5</v>
      </c>
      <c r="E2753">
        <v>4310.5</v>
      </c>
      <c r="G2753" s="2">
        <f t="shared" si="94"/>
        <v>5.803156917363045E-4</v>
      </c>
      <c r="H2753" s="2">
        <f t="shared" si="95"/>
        <v>7.5801749271137029E-3</v>
      </c>
    </row>
    <row r="2754" spans="1:8" x14ac:dyDescent="0.25">
      <c r="A2754" t="s">
        <v>2508</v>
      </c>
      <c r="B2754">
        <v>4287</v>
      </c>
      <c r="C2754">
        <v>4314.75</v>
      </c>
      <c r="D2754">
        <v>4285</v>
      </c>
      <c r="E2754">
        <v>4305.5</v>
      </c>
      <c r="G2754" s="2">
        <f t="shared" si="94"/>
        <v>4.3153720550501515E-3</v>
      </c>
      <c r="H2754" s="2">
        <f t="shared" si="95"/>
        <v>6.9428238039673275E-3</v>
      </c>
    </row>
    <row r="2755" spans="1:8" x14ac:dyDescent="0.25">
      <c r="A2755" t="s">
        <v>2507</v>
      </c>
      <c r="B2755">
        <v>4330.75</v>
      </c>
      <c r="C2755">
        <v>4335.5</v>
      </c>
      <c r="D2755">
        <v>4273.5</v>
      </c>
      <c r="E2755">
        <v>4286.5</v>
      </c>
      <c r="G2755" s="2">
        <f t="shared" ref="G2755:G2818" si="96" xml:space="preserve"> (E2755-B2755)/B2755</f>
        <v>-1.0217629740807019E-2</v>
      </c>
      <c r="H2755" s="2">
        <f t="shared" ref="H2755:H2818" si="97" xml:space="preserve"> (C2755-D2755) / D2755</f>
        <v>1.4508014508014509E-2</v>
      </c>
    </row>
    <row r="2756" spans="1:8" x14ac:dyDescent="0.25">
      <c r="A2756" t="s">
        <v>2506</v>
      </c>
      <c r="B2756">
        <v>4323.5</v>
      </c>
      <c r="C2756">
        <v>4348</v>
      </c>
      <c r="D2756">
        <v>4312.5</v>
      </c>
      <c r="E2756">
        <v>4338.25</v>
      </c>
      <c r="G2756" s="2">
        <f t="shared" si="96"/>
        <v>3.411587833930843E-3</v>
      </c>
      <c r="H2756" s="2">
        <f t="shared" si="97"/>
        <v>8.2318840579710152E-3</v>
      </c>
    </row>
    <row r="2757" spans="1:8" x14ac:dyDescent="0.25">
      <c r="A2757" t="s">
        <v>2505</v>
      </c>
      <c r="B2757">
        <v>4294</v>
      </c>
      <c r="C2757">
        <v>4323.75</v>
      </c>
      <c r="D2757">
        <v>4290.5</v>
      </c>
      <c r="E2757">
        <v>4317.75</v>
      </c>
      <c r="G2757" s="2">
        <f t="shared" si="96"/>
        <v>5.5309734513274336E-3</v>
      </c>
      <c r="H2757" s="2">
        <f t="shared" si="97"/>
        <v>7.7496795245309402E-3</v>
      </c>
    </row>
    <row r="2758" spans="1:8" x14ac:dyDescent="0.25">
      <c r="A2758" t="s">
        <v>2504</v>
      </c>
      <c r="B2758">
        <v>4282</v>
      </c>
      <c r="C2758">
        <v>4303.25</v>
      </c>
      <c r="D2758">
        <v>4276.75</v>
      </c>
      <c r="E2758">
        <v>4292.5</v>
      </c>
      <c r="G2758" s="2">
        <f t="shared" si="96"/>
        <v>2.4521251751517983E-3</v>
      </c>
      <c r="H2758" s="2">
        <f t="shared" si="97"/>
        <v>6.1962939147717309E-3</v>
      </c>
    </row>
    <row r="2759" spans="1:8" x14ac:dyDescent="0.25">
      <c r="A2759" t="s">
        <v>2503</v>
      </c>
      <c r="B2759">
        <v>4249.75</v>
      </c>
      <c r="C2759">
        <v>4286.75</v>
      </c>
      <c r="D2759">
        <v>4248</v>
      </c>
      <c r="E2759">
        <v>4282</v>
      </c>
      <c r="G2759" s="2">
        <f t="shared" si="96"/>
        <v>7.5886816871580682E-3</v>
      </c>
      <c r="H2759" s="2">
        <f t="shared" si="97"/>
        <v>9.1219397363465158E-3</v>
      </c>
    </row>
    <row r="2760" spans="1:8" x14ac:dyDescent="0.25">
      <c r="A2760" t="s">
        <v>2502</v>
      </c>
      <c r="B2760">
        <v>4245.5</v>
      </c>
      <c r="C2760">
        <v>4284.5</v>
      </c>
      <c r="D2760">
        <v>4237.5</v>
      </c>
      <c r="E2760">
        <v>4249.25</v>
      </c>
      <c r="G2760" s="2">
        <f t="shared" si="96"/>
        <v>8.8328818749263923E-4</v>
      </c>
      <c r="H2760" s="2">
        <f t="shared" si="97"/>
        <v>1.1091445427728613E-2</v>
      </c>
    </row>
    <row r="2761" spans="1:8" x14ac:dyDescent="0.25">
      <c r="A2761" t="s">
        <v>2501</v>
      </c>
      <c r="B2761">
        <v>4223.75</v>
      </c>
      <c r="C2761">
        <v>4248.25</v>
      </c>
      <c r="D2761">
        <v>4201.75</v>
      </c>
      <c r="E2761">
        <v>4245</v>
      </c>
      <c r="G2761" s="2">
        <f t="shared" si="96"/>
        <v>5.0310742823320509E-3</v>
      </c>
      <c r="H2761" s="2">
        <f t="shared" si="97"/>
        <v>1.1066817397512941E-2</v>
      </c>
    </row>
    <row r="2762" spans="1:8" x14ac:dyDescent="0.25">
      <c r="A2762" t="s">
        <v>2500</v>
      </c>
      <c r="B2762">
        <v>4238.25</v>
      </c>
      <c r="C2762">
        <v>4242.5</v>
      </c>
      <c r="D2762">
        <v>4204.25</v>
      </c>
      <c r="E2762">
        <v>4223.75</v>
      </c>
      <c r="G2762" s="2">
        <f t="shared" si="96"/>
        <v>-3.4212233822922197E-3</v>
      </c>
      <c r="H2762" s="2">
        <f t="shared" si="97"/>
        <v>9.0979366117619077E-3</v>
      </c>
    </row>
    <row r="2763" spans="1:8" x14ac:dyDescent="0.25">
      <c r="A2763" t="s">
        <v>2499</v>
      </c>
      <c r="B2763">
        <v>4213.25</v>
      </c>
      <c r="C2763">
        <v>4248.75</v>
      </c>
      <c r="D2763">
        <v>4203</v>
      </c>
      <c r="E2763">
        <v>4238</v>
      </c>
      <c r="G2763" s="2">
        <f t="shared" si="96"/>
        <v>5.874325045985878E-3</v>
      </c>
      <c r="H2763" s="2">
        <f t="shared" si="97"/>
        <v>1.0885082084225553E-2</v>
      </c>
    </row>
    <row r="2764" spans="1:8" x14ac:dyDescent="0.25">
      <c r="A2764" t="s">
        <v>2498</v>
      </c>
      <c r="B2764">
        <v>4223.25</v>
      </c>
      <c r="C2764">
        <v>4224.5</v>
      </c>
      <c r="D2764">
        <v>4191.5</v>
      </c>
      <c r="E2764">
        <v>4212.25</v>
      </c>
      <c r="G2764" s="2">
        <f t="shared" si="96"/>
        <v>-2.6046291363286569E-3</v>
      </c>
      <c r="H2764" s="2">
        <f t="shared" si="97"/>
        <v>7.873076464272934E-3</v>
      </c>
    </row>
    <row r="2765" spans="1:8" x14ac:dyDescent="0.25">
      <c r="A2765" t="s">
        <v>2497</v>
      </c>
      <c r="B2765">
        <v>4203.25</v>
      </c>
      <c r="C2765">
        <v>4225.75</v>
      </c>
      <c r="D2765">
        <v>4195.75</v>
      </c>
      <c r="E2765">
        <v>4222</v>
      </c>
      <c r="G2765" s="2">
        <f t="shared" si="96"/>
        <v>4.4608338785463632E-3</v>
      </c>
      <c r="H2765" s="2">
        <f t="shared" si="97"/>
        <v>7.1500923553595901E-3</v>
      </c>
    </row>
    <row r="2766" spans="1:8" x14ac:dyDescent="0.25">
      <c r="A2766" t="s">
        <v>2496</v>
      </c>
      <c r="B2766">
        <v>4193.5</v>
      </c>
      <c r="C2766">
        <v>4227</v>
      </c>
      <c r="D2766">
        <v>4191.5</v>
      </c>
      <c r="E2766">
        <v>4205</v>
      </c>
      <c r="G2766" s="2">
        <f t="shared" si="96"/>
        <v>2.742339334684631E-3</v>
      </c>
      <c r="H2766" s="2">
        <f t="shared" si="97"/>
        <v>8.469521650960276E-3</v>
      </c>
    </row>
    <row r="2767" spans="1:8" x14ac:dyDescent="0.25">
      <c r="A2767" t="s">
        <v>2495</v>
      </c>
      <c r="B2767">
        <v>4183.25</v>
      </c>
      <c r="C2767">
        <v>4198.75</v>
      </c>
      <c r="D2767">
        <v>4166.5</v>
      </c>
      <c r="E2767">
        <v>4196</v>
      </c>
      <c r="G2767" s="2">
        <f t="shared" si="96"/>
        <v>3.0478694794717027E-3</v>
      </c>
      <c r="H2767" s="2">
        <f t="shared" si="97"/>
        <v>7.7403096123844954E-3</v>
      </c>
    </row>
    <row r="2768" spans="1:8" x14ac:dyDescent="0.25">
      <c r="A2768" t="s">
        <v>2494</v>
      </c>
      <c r="B2768">
        <v>4170.5</v>
      </c>
      <c r="C2768">
        <v>4186.25</v>
      </c>
      <c r="D2768">
        <v>4162</v>
      </c>
      <c r="E2768">
        <v>4183.25</v>
      </c>
      <c r="G2768" s="2">
        <f t="shared" si="96"/>
        <v>3.0571873876034049E-3</v>
      </c>
      <c r="H2768" s="2">
        <f t="shared" si="97"/>
        <v>5.8265257087938491E-3</v>
      </c>
    </row>
    <row r="2769" spans="1:8" x14ac:dyDescent="0.25">
      <c r="A2769" t="s">
        <v>2493</v>
      </c>
      <c r="B2769">
        <v>4152.75</v>
      </c>
      <c r="C2769">
        <v>4178.5</v>
      </c>
      <c r="D2769">
        <v>4144</v>
      </c>
      <c r="E2769">
        <v>4170.25</v>
      </c>
      <c r="G2769" s="2">
        <f t="shared" si="96"/>
        <v>4.2140750105351876E-3</v>
      </c>
      <c r="H2769" s="2">
        <f t="shared" si="97"/>
        <v>8.325289575289576E-3</v>
      </c>
    </row>
    <row r="2770" spans="1:8" x14ac:dyDescent="0.25">
      <c r="A2770" t="s">
        <v>2492</v>
      </c>
      <c r="B2770">
        <v>4164.5</v>
      </c>
      <c r="C2770">
        <v>4179.75</v>
      </c>
      <c r="D2770">
        <v>4136</v>
      </c>
      <c r="E2770">
        <v>4150.75</v>
      </c>
      <c r="G2770" s="2">
        <f t="shared" si="96"/>
        <v>-3.3017168927842477E-3</v>
      </c>
      <c r="H2770" s="2">
        <f t="shared" si="97"/>
        <v>1.0577852998065764E-2</v>
      </c>
    </row>
    <row r="2771" spans="1:8" x14ac:dyDescent="0.25">
      <c r="A2771" t="s">
        <v>2491</v>
      </c>
      <c r="B2771">
        <v>4144.25</v>
      </c>
      <c r="C2771">
        <v>4167</v>
      </c>
      <c r="D2771">
        <v>4130.25</v>
      </c>
      <c r="E2771">
        <v>4162.75</v>
      </c>
      <c r="G2771" s="2">
        <f t="shared" si="96"/>
        <v>4.4640164082765275E-3</v>
      </c>
      <c r="H2771" s="2">
        <f t="shared" si="97"/>
        <v>8.897766479026693E-3</v>
      </c>
    </row>
    <row r="2772" spans="1:8" x14ac:dyDescent="0.25">
      <c r="A2772" t="s">
        <v>2490</v>
      </c>
      <c r="B2772">
        <v>4144.75</v>
      </c>
      <c r="C2772">
        <v>4176.25</v>
      </c>
      <c r="D2772">
        <v>4133.75</v>
      </c>
      <c r="E2772">
        <v>4142.5</v>
      </c>
      <c r="G2772" s="2">
        <f t="shared" si="96"/>
        <v>-5.4285541950660477E-4</v>
      </c>
      <c r="H2772" s="2">
        <f t="shared" si="97"/>
        <v>1.0281221651043242E-2</v>
      </c>
    </row>
    <row r="2773" spans="1:8" x14ac:dyDescent="0.25">
      <c r="A2773" t="s">
        <v>2489</v>
      </c>
      <c r="B2773">
        <v>4157.5</v>
      </c>
      <c r="C2773">
        <v>4164.25</v>
      </c>
      <c r="D2773">
        <v>4119.75</v>
      </c>
      <c r="E2773">
        <v>4143.5</v>
      </c>
      <c r="G2773" s="2">
        <f t="shared" si="96"/>
        <v>-3.3674082982561634E-3</v>
      </c>
      <c r="H2773" s="2">
        <f t="shared" si="97"/>
        <v>1.0801626312276231E-2</v>
      </c>
    </row>
    <row r="2774" spans="1:8" x14ac:dyDescent="0.25">
      <c r="A2774" t="s">
        <v>2488</v>
      </c>
      <c r="B2774">
        <v>4150.25</v>
      </c>
      <c r="C2774">
        <v>4173.75</v>
      </c>
      <c r="D2774">
        <v>4142</v>
      </c>
      <c r="E2774">
        <v>4157.25</v>
      </c>
      <c r="G2774" s="2">
        <f t="shared" si="96"/>
        <v>1.6866453828082645E-3</v>
      </c>
      <c r="H2774" s="2">
        <f t="shared" si="97"/>
        <v>7.6653790439401258E-3</v>
      </c>
    </row>
    <row r="2775" spans="1:8" x14ac:dyDescent="0.25">
      <c r="A2775" t="s">
        <v>2487</v>
      </c>
      <c r="B2775">
        <v>4091.5</v>
      </c>
      <c r="C2775">
        <v>4163.5</v>
      </c>
      <c r="D2775">
        <v>4089.75</v>
      </c>
      <c r="E2775">
        <v>4150.5</v>
      </c>
      <c r="G2775" s="2">
        <f t="shared" si="96"/>
        <v>1.4420139313210314E-2</v>
      </c>
      <c r="H2775" s="2">
        <f t="shared" si="97"/>
        <v>1.803288709578825E-2</v>
      </c>
    </row>
    <row r="2776" spans="1:8" x14ac:dyDescent="0.25">
      <c r="A2776" t="s">
        <v>2486</v>
      </c>
      <c r="B2776">
        <v>4072.25</v>
      </c>
      <c r="C2776">
        <v>4102.5</v>
      </c>
      <c r="D2776">
        <v>4043</v>
      </c>
      <c r="E2776">
        <v>4089.5</v>
      </c>
      <c r="G2776" s="2">
        <f t="shared" si="96"/>
        <v>4.2359874762109397E-3</v>
      </c>
      <c r="H2776" s="2">
        <f t="shared" si="97"/>
        <v>1.4716794459559732E-2</v>
      </c>
    </row>
    <row r="2777" spans="1:8" x14ac:dyDescent="0.25">
      <c r="A2777" t="s">
        <v>2485</v>
      </c>
      <c r="B2777">
        <v>4080.75</v>
      </c>
      <c r="C2777">
        <v>4096.25</v>
      </c>
      <c r="D2777">
        <v>4054.75</v>
      </c>
      <c r="E2777">
        <v>4072.25</v>
      </c>
      <c r="G2777" s="2">
        <f t="shared" si="96"/>
        <v>-2.0829504380322243E-3</v>
      </c>
      <c r="H2777" s="2">
        <f t="shared" si="97"/>
        <v>1.0234909673839325E-2</v>
      </c>
    </row>
    <row r="2778" spans="1:8" x14ac:dyDescent="0.25">
      <c r="A2778" t="s">
        <v>2484</v>
      </c>
      <c r="B2778">
        <v>4041</v>
      </c>
      <c r="C2778">
        <v>4099.75</v>
      </c>
      <c r="D2778">
        <v>4037.75</v>
      </c>
      <c r="E2778">
        <v>4094</v>
      </c>
      <c r="G2778" s="2">
        <f t="shared" si="96"/>
        <v>1.3115565454095521E-2</v>
      </c>
      <c r="H2778" s="2">
        <f t="shared" si="97"/>
        <v>1.5355086372360844E-2</v>
      </c>
    </row>
    <row r="2779" spans="1:8" x14ac:dyDescent="0.25">
      <c r="A2779" t="s">
        <v>2483</v>
      </c>
      <c r="B2779">
        <v>4035.75</v>
      </c>
      <c r="C2779">
        <v>4049.75</v>
      </c>
      <c r="D2779">
        <v>4009.5</v>
      </c>
      <c r="E2779">
        <v>4038.25</v>
      </c>
      <c r="G2779" s="2">
        <f t="shared" si="96"/>
        <v>6.1946354457040201E-4</v>
      </c>
      <c r="H2779" s="2">
        <f t="shared" si="97"/>
        <v>1.0038658186806335E-2</v>
      </c>
    </row>
    <row r="2780" spans="1:8" x14ac:dyDescent="0.25">
      <c r="A2780" t="s">
        <v>2482</v>
      </c>
      <c r="B2780">
        <v>3995.75</v>
      </c>
      <c r="C2780">
        <v>4038.5</v>
      </c>
      <c r="D2780">
        <v>3970.5</v>
      </c>
      <c r="E2780">
        <v>4034.75</v>
      </c>
      <c r="G2780" s="2">
        <f t="shared" si="96"/>
        <v>9.7603703935431399E-3</v>
      </c>
      <c r="H2780" s="2">
        <f t="shared" si="97"/>
        <v>1.7126306510515048E-2</v>
      </c>
    </row>
    <row r="2781" spans="1:8" x14ac:dyDescent="0.25">
      <c r="A2781" t="s">
        <v>2481</v>
      </c>
      <c r="B2781">
        <v>3947</v>
      </c>
      <c r="C2781">
        <v>4024.75</v>
      </c>
      <c r="D2781">
        <v>3939.5</v>
      </c>
      <c r="E2781">
        <v>4005.25</v>
      </c>
      <c r="G2781" s="2">
        <f t="shared" si="96"/>
        <v>1.4758044084114517E-2</v>
      </c>
      <c r="H2781" s="2">
        <f t="shared" si="97"/>
        <v>2.1639802005330624E-2</v>
      </c>
    </row>
    <row r="2782" spans="1:8" x14ac:dyDescent="0.25">
      <c r="A2782" t="s">
        <v>2480</v>
      </c>
      <c r="B2782">
        <v>3970.5</v>
      </c>
      <c r="C2782">
        <v>3983</v>
      </c>
      <c r="D2782">
        <v>3939.5</v>
      </c>
      <c r="E2782">
        <v>3949.25</v>
      </c>
      <c r="G2782" s="2">
        <f t="shared" si="96"/>
        <v>-5.3519707845359529E-3</v>
      </c>
      <c r="H2782" s="2">
        <f t="shared" si="97"/>
        <v>1.1042010407412109E-2</v>
      </c>
    </row>
    <row r="2783" spans="1:8" x14ac:dyDescent="0.25">
      <c r="A2783" t="s">
        <v>2479</v>
      </c>
      <c r="B2783">
        <v>3880.25</v>
      </c>
      <c r="C2783">
        <v>3976</v>
      </c>
      <c r="D2783">
        <v>3846</v>
      </c>
      <c r="E2783">
        <v>3971.5</v>
      </c>
      <c r="G2783" s="2">
        <f t="shared" si="96"/>
        <v>2.3516525997036273E-2</v>
      </c>
      <c r="H2783" s="2">
        <f t="shared" si="97"/>
        <v>3.3801352054082162E-2</v>
      </c>
    </row>
    <row r="2784" spans="1:8" x14ac:dyDescent="0.25">
      <c r="A2784" t="s">
        <v>2478</v>
      </c>
      <c r="B2784">
        <v>3811.75</v>
      </c>
      <c r="C2784">
        <v>3883</v>
      </c>
      <c r="D2784">
        <v>3793.25</v>
      </c>
      <c r="E2784">
        <v>3866</v>
      </c>
      <c r="G2784" s="2">
        <f t="shared" si="96"/>
        <v>1.4232307995015413E-2</v>
      </c>
      <c r="H2784" s="2">
        <f t="shared" si="97"/>
        <v>2.3660449482633624E-2</v>
      </c>
    </row>
    <row r="2785" spans="1:8" x14ac:dyDescent="0.25">
      <c r="A2785" t="s">
        <v>2477</v>
      </c>
      <c r="B2785">
        <v>3748</v>
      </c>
      <c r="C2785">
        <v>3840.5</v>
      </c>
      <c r="D2785">
        <v>3742</v>
      </c>
      <c r="E2785">
        <v>3804</v>
      </c>
      <c r="G2785" s="2">
        <f t="shared" si="96"/>
        <v>1.4941302027748132E-2</v>
      </c>
      <c r="H2785" s="2">
        <f t="shared" si="97"/>
        <v>2.6322822020309996E-2</v>
      </c>
    </row>
    <row r="2786" spans="1:8" x14ac:dyDescent="0.25">
      <c r="A2786" t="s">
        <v>2476</v>
      </c>
      <c r="B2786">
        <v>3751</v>
      </c>
      <c r="C2786">
        <v>3786.5</v>
      </c>
      <c r="D2786">
        <v>3684</v>
      </c>
      <c r="E2786">
        <v>3741.5</v>
      </c>
      <c r="G2786" s="2">
        <f t="shared" si="96"/>
        <v>-2.5326579578778992E-3</v>
      </c>
      <c r="H2786" s="2">
        <f t="shared" si="97"/>
        <v>2.782301845819761E-2</v>
      </c>
    </row>
    <row r="2787" spans="1:8" x14ac:dyDescent="0.25">
      <c r="A2787" t="s">
        <v>2475</v>
      </c>
      <c r="B2787">
        <v>3823.75</v>
      </c>
      <c r="C2787">
        <v>3831.5</v>
      </c>
      <c r="D2787">
        <v>3691.25</v>
      </c>
      <c r="E2787">
        <v>3752</v>
      </c>
      <c r="G2787" s="2">
        <f t="shared" si="96"/>
        <v>-1.8764302059496567E-2</v>
      </c>
      <c r="H2787" s="2">
        <f t="shared" si="97"/>
        <v>3.7995259058584488E-2</v>
      </c>
    </row>
    <row r="2788" spans="1:8" x14ac:dyDescent="0.25">
      <c r="A2788" t="s">
        <v>2474</v>
      </c>
      <c r="B2788">
        <v>3798</v>
      </c>
      <c r="C2788">
        <v>3852.75</v>
      </c>
      <c r="D2788">
        <v>3793</v>
      </c>
      <c r="E2788">
        <v>3811.75</v>
      </c>
      <c r="G2788" s="2">
        <f t="shared" si="96"/>
        <v>3.6203264876250659E-3</v>
      </c>
      <c r="H2788" s="2">
        <f t="shared" si="97"/>
        <v>1.575270234642763E-2</v>
      </c>
    </row>
    <row r="2789" spans="1:8" x14ac:dyDescent="0.25">
      <c r="A2789" t="s">
        <v>2473</v>
      </c>
      <c r="B2789">
        <v>3848.5</v>
      </c>
      <c r="C2789">
        <v>3885.75</v>
      </c>
      <c r="D2789">
        <v>3792.5</v>
      </c>
      <c r="E2789">
        <v>3798.5</v>
      </c>
      <c r="G2789" s="2">
        <f t="shared" si="96"/>
        <v>-1.2992074834351046E-2</v>
      </c>
      <c r="H2789" s="2">
        <f t="shared" si="97"/>
        <v>2.4588002636783124E-2</v>
      </c>
    </row>
    <row r="2790" spans="1:8" x14ac:dyDescent="0.25">
      <c r="A2790" t="s">
        <v>2472</v>
      </c>
      <c r="B2790">
        <v>3948</v>
      </c>
      <c r="C2790">
        <v>3967</v>
      </c>
      <c r="D2790">
        <v>3851</v>
      </c>
      <c r="E2790">
        <v>3853</v>
      </c>
      <c r="G2790" s="2">
        <f t="shared" si="96"/>
        <v>-2.4062816616008106E-2</v>
      </c>
      <c r="H2790" s="2">
        <f t="shared" si="97"/>
        <v>3.0122046221760582E-2</v>
      </c>
    </row>
    <row r="2791" spans="1:8" x14ac:dyDescent="0.25">
      <c r="A2791" t="s">
        <v>2471</v>
      </c>
      <c r="B2791">
        <v>4029</v>
      </c>
      <c r="C2791">
        <v>4047.75</v>
      </c>
      <c r="D2791">
        <v>3947</v>
      </c>
      <c r="E2791">
        <v>3970.25</v>
      </c>
      <c r="G2791" s="2">
        <f t="shared" si="96"/>
        <v>-1.4581782079920575E-2</v>
      </c>
      <c r="H2791" s="2">
        <f t="shared" si="97"/>
        <v>2.5525715733468457E-2</v>
      </c>
    </row>
    <row r="2792" spans="1:8" x14ac:dyDescent="0.25">
      <c r="A2792" t="s">
        <v>2470</v>
      </c>
      <c r="B2792">
        <v>3953.5</v>
      </c>
      <c r="C2792">
        <v>4041.75</v>
      </c>
      <c r="D2792">
        <v>3930.75</v>
      </c>
      <c r="E2792">
        <v>4030.5</v>
      </c>
      <c r="G2792" s="2">
        <f t="shared" si="96"/>
        <v>1.9476413304666752E-2</v>
      </c>
      <c r="H2792" s="2">
        <f t="shared" si="97"/>
        <v>2.8238885708834191E-2</v>
      </c>
    </row>
    <row r="2793" spans="1:8" x14ac:dyDescent="0.25">
      <c r="A2793" t="s">
        <v>2469</v>
      </c>
      <c r="B2793">
        <v>4001.5</v>
      </c>
      <c r="C2793">
        <v>4010.25</v>
      </c>
      <c r="D2793">
        <v>3948</v>
      </c>
      <c r="E2793">
        <v>3956.25</v>
      </c>
      <c r="G2793" s="2">
        <f t="shared" si="96"/>
        <v>-1.1308259402723978E-2</v>
      </c>
      <c r="H2793" s="2">
        <f t="shared" si="97"/>
        <v>1.5767477203647417E-2</v>
      </c>
    </row>
    <row r="2794" spans="1:8" x14ac:dyDescent="0.25">
      <c r="A2794" t="s">
        <v>2468</v>
      </c>
      <c r="B2794">
        <v>4017.75</v>
      </c>
      <c r="C2794">
        <v>4040.5</v>
      </c>
      <c r="D2794">
        <v>3996.25</v>
      </c>
      <c r="E2794">
        <v>4007</v>
      </c>
      <c r="G2794" s="2">
        <f t="shared" si="96"/>
        <v>-2.6756269056063715E-3</v>
      </c>
      <c r="H2794" s="2">
        <f t="shared" si="97"/>
        <v>1.1072880825774163E-2</v>
      </c>
    </row>
    <row r="2795" spans="1:8" x14ac:dyDescent="0.25">
      <c r="A2795" t="s">
        <v>2467</v>
      </c>
      <c r="B2795">
        <v>3974.5</v>
      </c>
      <c r="C2795">
        <v>4034.75</v>
      </c>
      <c r="D2795">
        <v>3970.5</v>
      </c>
      <c r="E2795">
        <v>4016</v>
      </c>
      <c r="G2795" s="2">
        <f t="shared" si="96"/>
        <v>1.0441564976726632E-2</v>
      </c>
      <c r="H2795" s="2">
        <f t="shared" si="97"/>
        <v>1.6181841077949882E-2</v>
      </c>
    </row>
    <row r="2796" spans="1:8" x14ac:dyDescent="0.25">
      <c r="A2796" t="s">
        <v>2466</v>
      </c>
      <c r="B2796">
        <v>3981.5</v>
      </c>
      <c r="C2796">
        <v>3995</v>
      </c>
      <c r="D2796">
        <v>3927.75</v>
      </c>
      <c r="E2796">
        <v>3978</v>
      </c>
      <c r="G2796" s="2">
        <f t="shared" si="96"/>
        <v>-8.7906567876428485E-4</v>
      </c>
      <c r="H2796" s="2">
        <f t="shared" si="97"/>
        <v>1.7121761822926612E-2</v>
      </c>
    </row>
    <row r="2797" spans="1:8" x14ac:dyDescent="0.25">
      <c r="A2797" t="s">
        <v>2465</v>
      </c>
      <c r="B2797">
        <v>4036.25</v>
      </c>
      <c r="C2797">
        <v>4046</v>
      </c>
      <c r="D2797">
        <v>3965.5</v>
      </c>
      <c r="E2797">
        <v>3982.5</v>
      </c>
      <c r="G2797" s="2">
        <f t="shared" si="96"/>
        <v>-1.3316816351811707E-2</v>
      </c>
      <c r="H2797" s="2">
        <f t="shared" si="97"/>
        <v>2.0300088261253312E-2</v>
      </c>
    </row>
    <row r="2798" spans="1:8" x14ac:dyDescent="0.25">
      <c r="A2798" t="s">
        <v>2464</v>
      </c>
      <c r="B2798">
        <v>4033.75</v>
      </c>
      <c r="C2798">
        <v>4064.75</v>
      </c>
      <c r="D2798">
        <v>4024.25</v>
      </c>
      <c r="E2798">
        <v>4044.75</v>
      </c>
      <c r="G2798" s="2">
        <f t="shared" si="96"/>
        <v>2.7269910133250696E-3</v>
      </c>
      <c r="H2798" s="2">
        <f t="shared" si="97"/>
        <v>1.0063987078337578E-2</v>
      </c>
    </row>
    <row r="2799" spans="1:8" x14ac:dyDescent="0.25">
      <c r="A2799" t="s">
        <v>2463</v>
      </c>
      <c r="B2799">
        <v>4045.75</v>
      </c>
      <c r="C2799">
        <v>4051.25</v>
      </c>
      <c r="D2799">
        <v>3998</v>
      </c>
      <c r="E2799">
        <v>4035.5</v>
      </c>
      <c r="G2799" s="2">
        <f t="shared" si="96"/>
        <v>-2.5335228326021134E-3</v>
      </c>
      <c r="H2799" s="2">
        <f t="shared" si="97"/>
        <v>1.3319159579789895E-2</v>
      </c>
    </row>
    <row r="2800" spans="1:8" x14ac:dyDescent="0.25">
      <c r="A2800" t="s">
        <v>2462</v>
      </c>
      <c r="B2800">
        <v>4005</v>
      </c>
      <c r="C2800">
        <v>4050.5</v>
      </c>
      <c r="D2800">
        <v>4001.75</v>
      </c>
      <c r="E2800">
        <v>4045.75</v>
      </c>
      <c r="G2800" s="2">
        <f t="shared" si="96"/>
        <v>1.017478152309613E-2</v>
      </c>
      <c r="H2800" s="2">
        <f t="shared" si="97"/>
        <v>1.2182170300493534E-2</v>
      </c>
    </row>
    <row r="2801" spans="1:8" x14ac:dyDescent="0.25">
      <c r="A2801" t="s">
        <v>2461</v>
      </c>
      <c r="B2801">
        <v>4085.25</v>
      </c>
      <c r="C2801">
        <v>4088.5</v>
      </c>
      <c r="D2801">
        <v>3998.25</v>
      </c>
      <c r="E2801">
        <v>4007.5</v>
      </c>
      <c r="G2801" s="2">
        <f t="shared" si="96"/>
        <v>-1.9031882993696837E-2</v>
      </c>
      <c r="H2801" s="2">
        <f t="shared" si="97"/>
        <v>2.2572375414243732E-2</v>
      </c>
    </row>
    <row r="2802" spans="1:8" x14ac:dyDescent="0.25">
      <c r="A2802" t="s">
        <v>2460</v>
      </c>
      <c r="B2802">
        <v>4031.75</v>
      </c>
      <c r="C2802">
        <v>4090</v>
      </c>
      <c r="D2802">
        <v>4031</v>
      </c>
      <c r="E2802">
        <v>4087.75</v>
      </c>
      <c r="G2802" s="2">
        <f t="shared" si="96"/>
        <v>1.3889750108513673E-2</v>
      </c>
      <c r="H2802" s="2">
        <f t="shared" si="97"/>
        <v>1.463656660878194E-2</v>
      </c>
    </row>
    <row r="2803" spans="1:8" x14ac:dyDescent="0.25">
      <c r="A2803" t="s">
        <v>2459</v>
      </c>
      <c r="B2803">
        <v>4044.5</v>
      </c>
      <c r="C2803">
        <v>4061</v>
      </c>
      <c r="D2803">
        <v>4027.5</v>
      </c>
      <c r="E2803">
        <v>4037</v>
      </c>
      <c r="G2803" s="2">
        <f t="shared" si="96"/>
        <v>-1.8543701322784028E-3</v>
      </c>
      <c r="H2803" s="2">
        <f t="shared" si="97"/>
        <v>8.3178150217256362E-3</v>
      </c>
    </row>
    <row r="2804" spans="1:8" x14ac:dyDescent="0.25">
      <c r="A2804" t="s">
        <v>2458</v>
      </c>
      <c r="B2804">
        <v>4091.75</v>
      </c>
      <c r="C2804">
        <v>4092</v>
      </c>
      <c r="D2804">
        <v>4035.75</v>
      </c>
      <c r="E2804">
        <v>4052.75</v>
      </c>
      <c r="G2804" s="2">
        <f t="shared" si="96"/>
        <v>-9.5313741064336783E-3</v>
      </c>
      <c r="H2804" s="2">
        <f t="shared" si="97"/>
        <v>1.3937929752834045E-2</v>
      </c>
    </row>
    <row r="2805" spans="1:8" x14ac:dyDescent="0.25">
      <c r="A2805" t="s">
        <v>2457</v>
      </c>
      <c r="B2805">
        <v>4104.75</v>
      </c>
      <c r="C2805">
        <v>4127.75</v>
      </c>
      <c r="D2805">
        <v>4102.75</v>
      </c>
      <c r="E2805">
        <v>4118.5</v>
      </c>
      <c r="G2805" s="2">
        <f t="shared" si="96"/>
        <v>3.3497776965710456E-3</v>
      </c>
      <c r="H2805" s="2">
        <f t="shared" si="97"/>
        <v>6.0934738894643835E-3</v>
      </c>
    </row>
    <row r="2806" spans="1:8" x14ac:dyDescent="0.25">
      <c r="A2806" t="s">
        <v>2456</v>
      </c>
      <c r="B2806">
        <v>4077</v>
      </c>
      <c r="C2806">
        <v>4106.75</v>
      </c>
      <c r="D2806">
        <v>4069</v>
      </c>
      <c r="E2806">
        <v>4103.75</v>
      </c>
      <c r="G2806" s="2">
        <f t="shared" si="96"/>
        <v>6.561196958547952E-3</v>
      </c>
      <c r="H2806" s="2">
        <f t="shared" si="97"/>
        <v>9.2774637503072015E-3</v>
      </c>
    </row>
    <row r="2807" spans="1:8" x14ac:dyDescent="0.25">
      <c r="A2807" t="s">
        <v>2455</v>
      </c>
      <c r="B2807">
        <v>4065.25</v>
      </c>
      <c r="C2807">
        <v>4091</v>
      </c>
      <c r="D2807">
        <v>4047.25</v>
      </c>
      <c r="E2807">
        <v>4072.5</v>
      </c>
      <c r="G2807" s="2">
        <f t="shared" si="96"/>
        <v>1.7834081544800442E-3</v>
      </c>
      <c r="H2807" s="2">
        <f t="shared" si="97"/>
        <v>1.0809809129655939E-2</v>
      </c>
    </row>
    <row r="2808" spans="1:8" x14ac:dyDescent="0.25">
      <c r="A2808" t="s">
        <v>2454</v>
      </c>
      <c r="B2808">
        <v>4034.75</v>
      </c>
      <c r="C2808">
        <v>4074</v>
      </c>
      <c r="D2808">
        <v>4012</v>
      </c>
      <c r="E2808">
        <v>4066</v>
      </c>
      <c r="G2808" s="2">
        <f t="shared" si="96"/>
        <v>7.7452134580829049E-3</v>
      </c>
      <c r="H2808" s="2">
        <f t="shared" si="97"/>
        <v>1.5453639082751745E-2</v>
      </c>
    </row>
    <row r="2809" spans="1:8" x14ac:dyDescent="0.25">
      <c r="A2809" t="s">
        <v>2453</v>
      </c>
      <c r="B2809">
        <v>4057.5</v>
      </c>
      <c r="C2809">
        <v>4076.25</v>
      </c>
      <c r="D2809">
        <v>4018.25</v>
      </c>
      <c r="E2809">
        <v>4033.5</v>
      </c>
      <c r="G2809" s="2">
        <f t="shared" si="96"/>
        <v>-5.9149722735674674E-3</v>
      </c>
      <c r="H2809" s="2">
        <f t="shared" si="97"/>
        <v>1.4434144217009892E-2</v>
      </c>
    </row>
    <row r="2810" spans="1:8" x14ac:dyDescent="0.25">
      <c r="A2810" t="s">
        <v>2452</v>
      </c>
      <c r="B2810">
        <v>4096.5</v>
      </c>
      <c r="C2810">
        <v>4096.5</v>
      </c>
      <c r="D2810">
        <v>4056.75</v>
      </c>
      <c r="E2810">
        <v>4069.75</v>
      </c>
      <c r="G2810" s="2">
        <f t="shared" si="96"/>
        <v>-6.5299646039301846E-3</v>
      </c>
      <c r="H2810" s="2">
        <f t="shared" si="97"/>
        <v>9.7984840081345899E-3</v>
      </c>
    </row>
    <row r="2811" spans="1:8" x14ac:dyDescent="0.25">
      <c r="A2811" t="s">
        <v>2451</v>
      </c>
      <c r="B2811">
        <v>4093</v>
      </c>
      <c r="C2811">
        <v>4097</v>
      </c>
      <c r="D2811">
        <v>4060</v>
      </c>
      <c r="E2811">
        <v>4091</v>
      </c>
      <c r="G2811" s="2">
        <f t="shared" si="96"/>
        <v>-4.8863913999511361E-4</v>
      </c>
      <c r="H2811" s="2">
        <f t="shared" si="97"/>
        <v>9.1133004926108371E-3</v>
      </c>
    </row>
    <row r="2812" spans="1:8" x14ac:dyDescent="0.25">
      <c r="A2812" t="s">
        <v>2450</v>
      </c>
      <c r="B2812">
        <v>4065.5</v>
      </c>
      <c r="C2812">
        <v>4096.25</v>
      </c>
      <c r="D2812">
        <v>4054.75</v>
      </c>
      <c r="E2812">
        <v>4093</v>
      </c>
      <c r="G2812" s="2">
        <f t="shared" si="96"/>
        <v>6.7642356413725249E-3</v>
      </c>
      <c r="H2812" s="2">
        <f t="shared" si="97"/>
        <v>1.0234909673839325E-2</v>
      </c>
    </row>
    <row r="2813" spans="1:8" x14ac:dyDescent="0.25">
      <c r="A2813" t="s">
        <v>2449</v>
      </c>
      <c r="B2813">
        <v>4092.5</v>
      </c>
      <c r="C2813">
        <v>4110.5</v>
      </c>
      <c r="D2813">
        <v>4053.25</v>
      </c>
      <c r="E2813">
        <v>4066</v>
      </c>
      <c r="G2813" s="2">
        <f t="shared" si="96"/>
        <v>-6.4752596212583995E-3</v>
      </c>
      <c r="H2813" s="2">
        <f t="shared" si="97"/>
        <v>1.4124468019490532E-2</v>
      </c>
    </row>
    <row r="2814" spans="1:8" x14ac:dyDescent="0.25">
      <c r="A2814" t="s">
        <v>2448</v>
      </c>
      <c r="B2814">
        <v>4086.5</v>
      </c>
      <c r="C2814">
        <v>4105</v>
      </c>
      <c r="D2814">
        <v>4075.5</v>
      </c>
      <c r="E2814">
        <v>4093</v>
      </c>
      <c r="G2814" s="2">
        <f t="shared" si="96"/>
        <v>1.5906032056772299E-3</v>
      </c>
      <c r="H2814" s="2">
        <f t="shared" si="97"/>
        <v>7.2383756594282906E-3</v>
      </c>
    </row>
    <row r="2815" spans="1:8" x14ac:dyDescent="0.25">
      <c r="A2815" t="s">
        <v>2447</v>
      </c>
      <c r="B2815">
        <v>4072.25</v>
      </c>
      <c r="C2815">
        <v>4091.5</v>
      </c>
      <c r="D2815">
        <v>4052</v>
      </c>
      <c r="E2815">
        <v>4086.5</v>
      </c>
      <c r="G2815" s="2">
        <f t="shared" si="96"/>
        <v>3.4992940020872982E-3</v>
      </c>
      <c r="H2815" s="2">
        <f t="shared" si="97"/>
        <v>9.7482724580454094E-3</v>
      </c>
    </row>
    <row r="2816" spans="1:8" x14ac:dyDescent="0.25">
      <c r="A2816" t="s">
        <v>2446</v>
      </c>
      <c r="B2816">
        <v>4071.75</v>
      </c>
      <c r="C2816">
        <v>4101</v>
      </c>
      <c r="D2816">
        <v>4056.25</v>
      </c>
      <c r="E2816">
        <v>4069.25</v>
      </c>
      <c r="G2816" s="2">
        <f t="shared" si="96"/>
        <v>-6.1398661509179104E-4</v>
      </c>
      <c r="H2816" s="2">
        <f t="shared" si="97"/>
        <v>1.1032357473035439E-2</v>
      </c>
    </row>
    <row r="2817" spans="1:8" x14ac:dyDescent="0.25">
      <c r="A2817" t="s">
        <v>2445</v>
      </c>
      <c r="B2817">
        <v>4092.75</v>
      </c>
      <c r="C2817">
        <v>4113.75</v>
      </c>
      <c r="D2817">
        <v>4062.5</v>
      </c>
      <c r="E2817">
        <v>4071.75</v>
      </c>
      <c r="G2817" s="2">
        <f t="shared" si="96"/>
        <v>-5.1310243723657689E-3</v>
      </c>
      <c r="H2817" s="2">
        <f t="shared" si="97"/>
        <v>1.2615384615384615E-2</v>
      </c>
    </row>
    <row r="2818" spans="1:8" x14ac:dyDescent="0.25">
      <c r="A2818" t="s">
        <v>2444</v>
      </c>
      <c r="B2818">
        <v>4078.75</v>
      </c>
      <c r="C2818">
        <v>4096</v>
      </c>
      <c r="D2818">
        <v>4076</v>
      </c>
      <c r="E2818">
        <v>4092</v>
      </c>
      <c r="G2818" s="2">
        <f t="shared" si="96"/>
        <v>3.2485442844008582E-3</v>
      </c>
      <c r="H2818" s="2">
        <f t="shared" si="97"/>
        <v>4.9067713444553487E-3</v>
      </c>
    </row>
    <row r="2819" spans="1:8" x14ac:dyDescent="0.25">
      <c r="A2819" t="s">
        <v>2443</v>
      </c>
      <c r="B2819">
        <v>4075.5</v>
      </c>
      <c r="C2819">
        <v>4086</v>
      </c>
      <c r="D2819">
        <v>4062</v>
      </c>
      <c r="E2819">
        <v>4082</v>
      </c>
      <c r="G2819" s="2">
        <f t="shared" ref="G2819:G2882" si="98" xml:space="preserve"> (E2819-B2819)/B2819</f>
        <v>1.594896331738437E-3</v>
      </c>
      <c r="H2819" s="2">
        <f t="shared" ref="H2819:H2882" si="99" xml:space="preserve"> (C2819-D2819) / D2819</f>
        <v>5.9084194977843431E-3</v>
      </c>
    </row>
    <row r="2820" spans="1:8" x14ac:dyDescent="0.25">
      <c r="A2820" t="s">
        <v>2442</v>
      </c>
      <c r="B2820">
        <v>4071.5</v>
      </c>
      <c r="C2820">
        <v>4076.25</v>
      </c>
      <c r="D2820">
        <v>4054.5</v>
      </c>
      <c r="E2820">
        <v>4069.75</v>
      </c>
      <c r="G2820" s="2">
        <f t="shared" si="98"/>
        <v>-4.2981702075402185E-4</v>
      </c>
      <c r="H2820" s="2">
        <f t="shared" si="99"/>
        <v>5.3644099149093597E-3</v>
      </c>
    </row>
    <row r="2821" spans="1:8" x14ac:dyDescent="0.25">
      <c r="A2821" t="s">
        <v>2441</v>
      </c>
      <c r="B2821">
        <v>4073.5</v>
      </c>
      <c r="C2821">
        <v>4077</v>
      </c>
      <c r="D2821">
        <v>4063.5</v>
      </c>
      <c r="E2821">
        <v>4072.75</v>
      </c>
      <c r="G2821" s="2">
        <f t="shared" si="98"/>
        <v>-1.841168528292623E-4</v>
      </c>
      <c r="H2821" s="2">
        <f t="shared" si="99"/>
        <v>3.3222591362126247E-3</v>
      </c>
    </row>
    <row r="2822" spans="1:8" x14ac:dyDescent="0.25">
      <c r="A2822" t="s">
        <v>2440</v>
      </c>
      <c r="B2822">
        <v>4064.25</v>
      </c>
      <c r="C2822">
        <v>4075.75</v>
      </c>
      <c r="D2822">
        <v>4061.75</v>
      </c>
      <c r="E2822">
        <v>4072.25</v>
      </c>
      <c r="G2822" s="2">
        <f t="shared" si="98"/>
        <v>1.9683828504644153E-3</v>
      </c>
      <c r="H2822" s="2">
        <f t="shared" si="99"/>
        <v>3.4467901766479965E-3</v>
      </c>
    </row>
    <row r="2823" spans="1:8" x14ac:dyDescent="0.25">
      <c r="A2823" t="s">
        <v>2439</v>
      </c>
      <c r="B2823">
        <v>4057.5</v>
      </c>
      <c r="C2823">
        <v>4078.5</v>
      </c>
      <c r="D2823">
        <v>4056.75</v>
      </c>
      <c r="E2823">
        <v>4063.5</v>
      </c>
      <c r="G2823" s="2">
        <f t="shared" si="98"/>
        <v>1.4787430683918669E-3</v>
      </c>
      <c r="H2823" s="2">
        <f t="shared" si="99"/>
        <v>5.3614346459604362E-3</v>
      </c>
    </row>
    <row r="2824" spans="1:8" x14ac:dyDescent="0.25">
      <c r="A2824" t="s">
        <v>2438</v>
      </c>
      <c r="B2824">
        <v>4047.75</v>
      </c>
      <c r="C2824">
        <v>4061</v>
      </c>
      <c r="D2824">
        <v>4036.5</v>
      </c>
      <c r="E2824">
        <v>4054.75</v>
      </c>
      <c r="G2824" s="2">
        <f t="shared" si="98"/>
        <v>1.7293558149589277E-3</v>
      </c>
      <c r="H2824" s="2">
        <f t="shared" si="99"/>
        <v>6.0696147652669393E-3</v>
      </c>
    </row>
    <row r="2825" spans="1:8" x14ac:dyDescent="0.25">
      <c r="A2825" t="s">
        <v>2437</v>
      </c>
      <c r="B2825">
        <v>4039.75</v>
      </c>
      <c r="C2825">
        <v>4049</v>
      </c>
      <c r="D2825">
        <v>4032.75</v>
      </c>
      <c r="E2825">
        <v>4047.5</v>
      </c>
      <c r="G2825" s="2">
        <f t="shared" si="98"/>
        <v>1.9184355467541309E-3</v>
      </c>
      <c r="H2825" s="2">
        <f t="shared" si="99"/>
        <v>4.0295083999752034E-3</v>
      </c>
    </row>
    <row r="2826" spans="1:8" x14ac:dyDescent="0.25">
      <c r="A2826" t="s">
        <v>2436</v>
      </c>
      <c r="B2826">
        <v>4036.5</v>
      </c>
      <c r="C2826">
        <v>4046.5</v>
      </c>
      <c r="D2826">
        <v>4028.75</v>
      </c>
      <c r="E2826">
        <v>4039.5</v>
      </c>
      <c r="G2826" s="2">
        <f t="shared" si="98"/>
        <v>7.4321813452248237E-4</v>
      </c>
      <c r="H2826" s="2">
        <f t="shared" si="99"/>
        <v>4.4058330747750547E-3</v>
      </c>
    </row>
    <row r="2827" spans="1:8" x14ac:dyDescent="0.25">
      <c r="A2827" t="s">
        <v>2435</v>
      </c>
      <c r="B2827">
        <v>4017</v>
      </c>
      <c r="C2827">
        <v>4040.5</v>
      </c>
      <c r="D2827">
        <v>4015.75</v>
      </c>
      <c r="E2827">
        <v>4034.25</v>
      </c>
      <c r="G2827" s="2">
        <f t="shared" si="98"/>
        <v>4.2942494398805079E-3</v>
      </c>
      <c r="H2827" s="2">
        <f t="shared" si="99"/>
        <v>6.1632322729253562E-3</v>
      </c>
    </row>
    <row r="2828" spans="1:8" x14ac:dyDescent="0.25">
      <c r="A2828" t="s">
        <v>2434</v>
      </c>
      <c r="B2828">
        <v>3991</v>
      </c>
      <c r="C2828">
        <v>4019.5</v>
      </c>
      <c r="D2828">
        <v>3991</v>
      </c>
      <c r="E2828">
        <v>4013.25</v>
      </c>
      <c r="G2828" s="2">
        <f t="shared" si="98"/>
        <v>5.5750438486594838E-3</v>
      </c>
      <c r="H2828" s="2">
        <f t="shared" si="99"/>
        <v>7.1410674016537208E-3</v>
      </c>
    </row>
    <row r="2829" spans="1:8" x14ac:dyDescent="0.25">
      <c r="A2829" t="s">
        <v>2433</v>
      </c>
      <c r="B2829">
        <v>3973</v>
      </c>
      <c r="C2829">
        <v>3994.5</v>
      </c>
      <c r="D2829">
        <v>3947.25</v>
      </c>
      <c r="E2829">
        <v>3985</v>
      </c>
      <c r="G2829" s="2">
        <f t="shared" si="98"/>
        <v>3.0203876164107729E-3</v>
      </c>
      <c r="H2829" s="2">
        <f t="shared" si="99"/>
        <v>1.1970359110773323E-2</v>
      </c>
    </row>
    <row r="2830" spans="1:8" x14ac:dyDescent="0.25">
      <c r="A2830" t="s">
        <v>2432</v>
      </c>
      <c r="B2830">
        <v>3946.5</v>
      </c>
      <c r="C2830">
        <v>3974.75</v>
      </c>
      <c r="D2830">
        <v>3939.5</v>
      </c>
      <c r="E2830">
        <v>3968</v>
      </c>
      <c r="G2830" s="2">
        <f t="shared" si="98"/>
        <v>5.4478651970100087E-3</v>
      </c>
      <c r="H2830" s="2">
        <f t="shared" si="99"/>
        <v>8.9478360197994666E-3</v>
      </c>
    </row>
    <row r="2831" spans="1:8" x14ac:dyDescent="0.25">
      <c r="A2831" t="s">
        <v>2431</v>
      </c>
      <c r="B2831">
        <v>3906</v>
      </c>
      <c r="C2831">
        <v>3949.5</v>
      </c>
      <c r="D2831">
        <v>3902.25</v>
      </c>
      <c r="E2831">
        <v>3945.75</v>
      </c>
      <c r="G2831" s="2">
        <f t="shared" si="98"/>
        <v>1.0176651305683564E-2</v>
      </c>
      <c r="H2831" s="2">
        <f t="shared" si="99"/>
        <v>1.210839900057659E-2</v>
      </c>
    </row>
    <row r="2832" spans="1:8" x14ac:dyDescent="0.25">
      <c r="A2832" t="s">
        <v>2430</v>
      </c>
      <c r="B2832">
        <v>3907.5</v>
      </c>
      <c r="C2832">
        <v>3917.25</v>
      </c>
      <c r="D2832">
        <v>3883.25</v>
      </c>
      <c r="E2832">
        <v>3903.5</v>
      </c>
      <c r="G2832" s="2">
        <f t="shared" si="98"/>
        <v>-1.0236724248240564E-3</v>
      </c>
      <c r="H2832" s="2">
        <f t="shared" si="99"/>
        <v>8.755552694263825E-3</v>
      </c>
    </row>
    <row r="2833" spans="1:8" x14ac:dyDescent="0.25">
      <c r="A2833" t="s">
        <v>2429</v>
      </c>
      <c r="B2833">
        <v>3874</v>
      </c>
      <c r="C2833">
        <v>3917.75</v>
      </c>
      <c r="D2833">
        <v>3873.75</v>
      </c>
      <c r="E2833">
        <v>3905</v>
      </c>
      <c r="G2833" s="2">
        <f t="shared" si="98"/>
        <v>8.0020650490449149E-3</v>
      </c>
      <c r="H2833" s="2">
        <f t="shared" si="99"/>
        <v>1.1358502742820265E-2</v>
      </c>
    </row>
    <row r="2834" spans="1:8" x14ac:dyDescent="0.25">
      <c r="A2834" t="s">
        <v>2428</v>
      </c>
      <c r="B2834">
        <v>3855.5</v>
      </c>
      <c r="C2834">
        <v>3886.75</v>
      </c>
      <c r="D2834">
        <v>3826.5</v>
      </c>
      <c r="E2834">
        <v>3873.5</v>
      </c>
      <c r="G2834" s="2">
        <f t="shared" si="98"/>
        <v>4.6686551679419016E-3</v>
      </c>
      <c r="H2834" s="2">
        <f t="shared" si="99"/>
        <v>1.574545929700771E-2</v>
      </c>
    </row>
    <row r="2835" spans="1:8" x14ac:dyDescent="0.25">
      <c r="A2835" t="s">
        <v>2427</v>
      </c>
      <c r="B2835">
        <v>3869.25</v>
      </c>
      <c r="C2835">
        <v>3892.5</v>
      </c>
      <c r="D2835">
        <v>3840.75</v>
      </c>
      <c r="E2835">
        <v>3856.75</v>
      </c>
      <c r="G2835" s="2">
        <f t="shared" si="98"/>
        <v>-3.2306002455256186E-3</v>
      </c>
      <c r="H2835" s="2">
        <f t="shared" si="99"/>
        <v>1.3473930872876391E-2</v>
      </c>
    </row>
    <row r="2836" spans="1:8" x14ac:dyDescent="0.25">
      <c r="A2836" t="s">
        <v>2426</v>
      </c>
      <c r="B2836">
        <v>3874.5</v>
      </c>
      <c r="C2836">
        <v>3891.25</v>
      </c>
      <c r="D2836">
        <v>3842</v>
      </c>
      <c r="E2836">
        <v>3868.75</v>
      </c>
      <c r="G2836" s="2">
        <f t="shared" si="98"/>
        <v>-1.4840624596722158E-3</v>
      </c>
      <c r="H2836" s="2">
        <f t="shared" si="99"/>
        <v>1.2818844351900052E-2</v>
      </c>
    </row>
    <row r="2837" spans="1:8" x14ac:dyDescent="0.25">
      <c r="A2837" t="s">
        <v>2425</v>
      </c>
      <c r="B2837">
        <v>3894.75</v>
      </c>
      <c r="C2837">
        <v>3900.25</v>
      </c>
      <c r="D2837">
        <v>3851.75</v>
      </c>
      <c r="E2837">
        <v>3871.75</v>
      </c>
      <c r="G2837" s="2">
        <f t="shared" si="98"/>
        <v>-5.9053854547788691E-3</v>
      </c>
      <c r="H2837" s="2">
        <f t="shared" si="99"/>
        <v>1.2591679106899461E-2</v>
      </c>
    </row>
    <row r="2838" spans="1:8" x14ac:dyDescent="0.25">
      <c r="A2838" t="s">
        <v>2424</v>
      </c>
      <c r="B2838">
        <v>3873</v>
      </c>
      <c r="C2838">
        <v>3915.75</v>
      </c>
      <c r="D2838">
        <v>3867.25</v>
      </c>
      <c r="E2838">
        <v>3896.75</v>
      </c>
      <c r="G2838" s="2">
        <f t="shared" si="98"/>
        <v>6.132197263103537E-3</v>
      </c>
      <c r="H2838" s="2">
        <f t="shared" si="99"/>
        <v>1.2541211455168401E-2</v>
      </c>
    </row>
    <row r="2839" spans="1:8" x14ac:dyDescent="0.25">
      <c r="A2839" t="s">
        <v>2423</v>
      </c>
      <c r="B2839">
        <v>3890.5</v>
      </c>
      <c r="C2839">
        <v>3901.25</v>
      </c>
      <c r="D2839">
        <v>3847.5</v>
      </c>
      <c r="E2839">
        <v>3873.25</v>
      </c>
      <c r="G2839" s="2">
        <f t="shared" si="98"/>
        <v>-4.433877393651202E-3</v>
      </c>
      <c r="H2839" s="2">
        <f t="shared" si="99"/>
        <v>1.3970110461338531E-2</v>
      </c>
    </row>
    <row r="2840" spans="1:8" x14ac:dyDescent="0.25">
      <c r="A2840" t="s">
        <v>2422</v>
      </c>
      <c r="B2840">
        <v>3968.75</v>
      </c>
      <c r="C2840">
        <v>3970.25</v>
      </c>
      <c r="D2840">
        <v>3881.75</v>
      </c>
      <c r="E2840">
        <v>3884.75</v>
      </c>
      <c r="G2840" s="2">
        <f t="shared" si="98"/>
        <v>-2.1165354330708663E-2</v>
      </c>
      <c r="H2840" s="2">
        <f t="shared" si="99"/>
        <v>2.2798995298512269E-2</v>
      </c>
    </row>
    <row r="2841" spans="1:8" x14ac:dyDescent="0.25">
      <c r="A2841" t="s">
        <v>2421</v>
      </c>
      <c r="B2841">
        <v>3957.25</v>
      </c>
      <c r="C2841">
        <v>3983</v>
      </c>
      <c r="D2841">
        <v>3953.25</v>
      </c>
      <c r="E2841">
        <v>3968.5</v>
      </c>
      <c r="G2841" s="2">
        <f t="shared" si="98"/>
        <v>2.8428833154336974E-3</v>
      </c>
      <c r="H2841" s="2">
        <f t="shared" si="99"/>
        <v>7.5254537405931828E-3</v>
      </c>
    </row>
    <row r="2842" spans="1:8" x14ac:dyDescent="0.25">
      <c r="A2842" t="s">
        <v>2420</v>
      </c>
      <c r="B2842">
        <v>3958.5</v>
      </c>
      <c r="C2842">
        <v>3977.5</v>
      </c>
      <c r="D2842">
        <v>3948.5</v>
      </c>
      <c r="E2842">
        <v>3952.25</v>
      </c>
      <c r="G2842" s="2">
        <f t="shared" si="98"/>
        <v>-1.5788808892257169E-3</v>
      </c>
      <c r="H2842" s="2">
        <f t="shared" si="99"/>
        <v>7.3445612257819429E-3</v>
      </c>
    </row>
    <row r="2843" spans="1:8" x14ac:dyDescent="0.25">
      <c r="A2843" t="s">
        <v>2419</v>
      </c>
      <c r="B2843">
        <v>3954</v>
      </c>
      <c r="C2843">
        <v>3970.25</v>
      </c>
      <c r="D2843">
        <v>3929</v>
      </c>
      <c r="E2843">
        <v>3960</v>
      </c>
      <c r="G2843" s="2">
        <f t="shared" si="98"/>
        <v>1.5174506828528073E-3</v>
      </c>
      <c r="H2843" s="2">
        <f t="shared" si="99"/>
        <v>1.0498854670399592E-2</v>
      </c>
    </row>
    <row r="2844" spans="1:8" x14ac:dyDescent="0.25">
      <c r="A2844" t="s">
        <v>2418</v>
      </c>
      <c r="B2844">
        <v>3962.75</v>
      </c>
      <c r="C2844">
        <v>3965.5</v>
      </c>
      <c r="D2844">
        <v>3937.5</v>
      </c>
      <c r="E2844">
        <v>3955.5</v>
      </c>
      <c r="G2844" s="2">
        <f t="shared" si="98"/>
        <v>-1.8295375686076588E-3</v>
      </c>
      <c r="H2844" s="2">
        <f t="shared" si="99"/>
        <v>7.1111111111111115E-3</v>
      </c>
    </row>
    <row r="2845" spans="1:8" x14ac:dyDescent="0.25">
      <c r="A2845" t="s">
        <v>2417</v>
      </c>
      <c r="B2845">
        <v>3978</v>
      </c>
      <c r="C2845">
        <v>3991.25</v>
      </c>
      <c r="D2845">
        <v>3963.5</v>
      </c>
      <c r="E2845">
        <v>3971.75</v>
      </c>
      <c r="G2845" s="2">
        <f t="shared" si="98"/>
        <v>-1.57114127702363E-3</v>
      </c>
      <c r="H2845" s="2">
        <f t="shared" si="99"/>
        <v>7.0013876624195788E-3</v>
      </c>
    </row>
    <row r="2846" spans="1:8" x14ac:dyDescent="0.25">
      <c r="A2846" t="s">
        <v>2416</v>
      </c>
      <c r="B2846">
        <v>3944.75</v>
      </c>
      <c r="C2846">
        <v>3983.25</v>
      </c>
      <c r="D2846">
        <v>3944.25</v>
      </c>
      <c r="E2846">
        <v>3975.5</v>
      </c>
      <c r="G2846" s="2">
        <f t="shared" si="98"/>
        <v>7.7951707966284305E-3</v>
      </c>
      <c r="H2846" s="2">
        <f t="shared" si="99"/>
        <v>9.8878113709830774E-3</v>
      </c>
    </row>
    <row r="2847" spans="1:8" x14ac:dyDescent="0.25">
      <c r="A2847" t="s">
        <v>2415</v>
      </c>
      <c r="B2847">
        <v>3924.5</v>
      </c>
      <c r="C2847">
        <v>3959.5</v>
      </c>
      <c r="D2847">
        <v>3923.75</v>
      </c>
      <c r="E2847">
        <v>3950.5</v>
      </c>
      <c r="G2847" s="2">
        <f t="shared" si="98"/>
        <v>6.6250477767868521E-3</v>
      </c>
      <c r="H2847" s="2">
        <f t="shared" si="99"/>
        <v>9.1111819050653069E-3</v>
      </c>
    </row>
    <row r="2848" spans="1:8" x14ac:dyDescent="0.25">
      <c r="A2848" t="s">
        <v>2414</v>
      </c>
      <c r="B2848">
        <v>3929.5</v>
      </c>
      <c r="C2848">
        <v>3934.25</v>
      </c>
      <c r="D2848">
        <v>3909.75</v>
      </c>
      <c r="E2848">
        <v>3925.75</v>
      </c>
      <c r="G2848" s="2">
        <f t="shared" si="98"/>
        <v>-9.5431988802646651E-4</v>
      </c>
      <c r="H2848" s="2">
        <f t="shared" si="99"/>
        <v>6.2663853187543963E-3</v>
      </c>
    </row>
    <row r="2849" spans="1:8" x14ac:dyDescent="0.25">
      <c r="A2849" t="s">
        <v>2413</v>
      </c>
      <c r="B2849">
        <v>3870.5</v>
      </c>
      <c r="C2849">
        <v>3935.75</v>
      </c>
      <c r="D2849">
        <v>3854</v>
      </c>
      <c r="E2849">
        <v>3930.25</v>
      </c>
      <c r="G2849" s="2">
        <f t="shared" si="98"/>
        <v>1.5437282004908926E-2</v>
      </c>
      <c r="H2849" s="2">
        <f t="shared" si="99"/>
        <v>2.1211728074727557E-2</v>
      </c>
    </row>
    <row r="2850" spans="1:8" x14ac:dyDescent="0.25">
      <c r="A2850" t="s">
        <v>2412</v>
      </c>
      <c r="B2850">
        <v>3919</v>
      </c>
      <c r="C2850">
        <v>3927.5</v>
      </c>
      <c r="D2850">
        <v>3859.25</v>
      </c>
      <c r="E2850">
        <v>3876</v>
      </c>
      <c r="G2850" s="2">
        <f t="shared" si="98"/>
        <v>-1.0972186782342434E-2</v>
      </c>
      <c r="H2850" s="2">
        <f t="shared" si="99"/>
        <v>1.7684783312819849E-2</v>
      </c>
    </row>
    <row r="2851" spans="1:8" x14ac:dyDescent="0.25">
      <c r="A2851" t="s">
        <v>2411</v>
      </c>
      <c r="B2851">
        <v>3916.5</v>
      </c>
      <c r="C2851">
        <v>3941</v>
      </c>
      <c r="D2851">
        <v>3913</v>
      </c>
      <c r="E2851">
        <v>3922.5</v>
      </c>
      <c r="G2851" s="2">
        <f t="shared" si="98"/>
        <v>1.5319800842589046E-3</v>
      </c>
      <c r="H2851" s="2">
        <f t="shared" si="99"/>
        <v>7.1556350626118068E-3</v>
      </c>
    </row>
    <row r="2852" spans="1:8" x14ac:dyDescent="0.25">
      <c r="A2852" t="s">
        <v>2410</v>
      </c>
      <c r="B2852">
        <v>3922.5</v>
      </c>
      <c r="C2852">
        <v>3933.5</v>
      </c>
      <c r="D2852">
        <v>3880</v>
      </c>
      <c r="E2852">
        <v>3912.5</v>
      </c>
      <c r="G2852" s="2">
        <f t="shared" si="98"/>
        <v>-2.5493945188017845E-3</v>
      </c>
      <c r="H2852" s="2">
        <f t="shared" si="99"/>
        <v>1.3788659793814433E-2</v>
      </c>
    </row>
    <row r="2853" spans="1:8" x14ac:dyDescent="0.25">
      <c r="A2853" t="s">
        <v>2409</v>
      </c>
      <c r="B2853">
        <v>3898</v>
      </c>
      <c r="C2853">
        <v>3930.75</v>
      </c>
      <c r="D2853">
        <v>3897.75</v>
      </c>
      <c r="E2853">
        <v>3919.25</v>
      </c>
      <c r="G2853" s="2">
        <f t="shared" si="98"/>
        <v>5.4515135967162648E-3</v>
      </c>
      <c r="H2853" s="2">
        <f t="shared" si="99"/>
        <v>8.4664229363094097E-3</v>
      </c>
    </row>
    <row r="2854" spans="1:8" x14ac:dyDescent="0.25">
      <c r="A2854" t="s">
        <v>2408</v>
      </c>
      <c r="B2854">
        <v>3874.25</v>
      </c>
      <c r="C2854">
        <v>3899</v>
      </c>
      <c r="D2854">
        <v>3871.75</v>
      </c>
      <c r="E2854">
        <v>3897.5</v>
      </c>
      <c r="G2854" s="2">
        <f t="shared" si="98"/>
        <v>6.001161515131961E-3</v>
      </c>
      <c r="H2854" s="2">
        <f t="shared" si="99"/>
        <v>7.0381610382901786E-3</v>
      </c>
    </row>
    <row r="2855" spans="1:8" x14ac:dyDescent="0.25">
      <c r="A2855" t="s">
        <v>2407</v>
      </c>
      <c r="B2855">
        <v>3886.5</v>
      </c>
      <c r="C2855">
        <v>3889.5</v>
      </c>
      <c r="D2855">
        <v>3831.5</v>
      </c>
      <c r="E2855">
        <v>3873.75</v>
      </c>
      <c r="G2855" s="2">
        <f t="shared" si="98"/>
        <v>-3.2805866460825935E-3</v>
      </c>
      <c r="H2855" s="2">
        <f t="shared" si="99"/>
        <v>1.5137674539997391E-2</v>
      </c>
    </row>
    <row r="2856" spans="1:8" x14ac:dyDescent="0.25">
      <c r="A2856" t="s">
        <v>2406</v>
      </c>
      <c r="B2856">
        <v>3863.5</v>
      </c>
      <c r="C2856">
        <v>3890.75</v>
      </c>
      <c r="D2856">
        <v>3856.5</v>
      </c>
      <c r="E2856">
        <v>3885.5</v>
      </c>
      <c r="G2856" s="2">
        <f t="shared" si="98"/>
        <v>5.6943186230102236E-3</v>
      </c>
      <c r="H2856" s="2">
        <f t="shared" si="99"/>
        <v>8.8811098145987286E-3</v>
      </c>
    </row>
    <row r="2857" spans="1:8" x14ac:dyDescent="0.25">
      <c r="A2857" t="s">
        <v>2405</v>
      </c>
      <c r="B2857">
        <v>3905</v>
      </c>
      <c r="C2857">
        <v>3906.75</v>
      </c>
      <c r="D2857">
        <v>3841.25</v>
      </c>
      <c r="E2857">
        <v>3863.25</v>
      </c>
      <c r="G2857" s="2">
        <f t="shared" si="98"/>
        <v>-1.0691421254801537E-2</v>
      </c>
      <c r="H2857" s="2">
        <f t="shared" si="99"/>
        <v>1.7051740969736415E-2</v>
      </c>
    </row>
    <row r="2858" spans="1:8" x14ac:dyDescent="0.25">
      <c r="A2858" t="s">
        <v>2404</v>
      </c>
      <c r="B2858">
        <v>3912.75</v>
      </c>
      <c r="C2858">
        <v>3915.75</v>
      </c>
      <c r="D2858">
        <v>3896</v>
      </c>
      <c r="E2858">
        <v>3904.25</v>
      </c>
      <c r="G2858" s="2">
        <f t="shared" si="98"/>
        <v>-2.1723851511085556E-3</v>
      </c>
      <c r="H2858" s="2">
        <f t="shared" si="99"/>
        <v>5.069301848049281E-3</v>
      </c>
    </row>
    <row r="2859" spans="1:8" x14ac:dyDescent="0.25">
      <c r="A2859" t="s">
        <v>2403</v>
      </c>
      <c r="B2859">
        <v>3890.5</v>
      </c>
      <c r="C2859">
        <v>3918</v>
      </c>
      <c r="D2859">
        <v>3888.25</v>
      </c>
      <c r="E2859">
        <v>3915.75</v>
      </c>
      <c r="G2859" s="2">
        <f t="shared" si="98"/>
        <v>6.4901683588227737E-3</v>
      </c>
      <c r="H2859" s="2">
        <f t="shared" si="99"/>
        <v>7.6512569922201502E-3</v>
      </c>
    </row>
    <row r="2860" spans="1:8" x14ac:dyDescent="0.25">
      <c r="A2860" t="s">
        <v>2402</v>
      </c>
      <c r="B2860">
        <v>3885.5</v>
      </c>
      <c r="C2860">
        <v>3896.5</v>
      </c>
      <c r="D2860">
        <v>3883</v>
      </c>
      <c r="E2860">
        <v>3889.75</v>
      </c>
      <c r="G2860" s="2">
        <f t="shared" si="98"/>
        <v>1.0938103204220821E-3</v>
      </c>
      <c r="H2860" s="2">
        <f t="shared" si="99"/>
        <v>3.4766932783929952E-3</v>
      </c>
    </row>
    <row r="2861" spans="1:8" x14ac:dyDescent="0.25">
      <c r="A2861" t="s">
        <v>2401</v>
      </c>
      <c r="B2861">
        <v>3847</v>
      </c>
      <c r="C2861">
        <v>3894.5</v>
      </c>
      <c r="D2861">
        <v>3844.75</v>
      </c>
      <c r="E2861">
        <v>3884.75</v>
      </c>
      <c r="G2861" s="2">
        <f t="shared" si="98"/>
        <v>9.8128411749415136E-3</v>
      </c>
      <c r="H2861" s="2">
        <f t="shared" si="99"/>
        <v>1.2939722998894596E-2</v>
      </c>
    </row>
    <row r="2862" spans="1:8" x14ac:dyDescent="0.25">
      <c r="A2862" t="s">
        <v>2400</v>
      </c>
      <c r="B2862">
        <v>3831.5</v>
      </c>
      <c r="C2862">
        <v>3851.25</v>
      </c>
      <c r="D2862">
        <v>3827.75</v>
      </c>
      <c r="E2862">
        <v>3840.5</v>
      </c>
      <c r="G2862" s="2">
        <f t="shared" si="98"/>
        <v>2.3489494975858019E-3</v>
      </c>
      <c r="H2862" s="2">
        <f t="shared" si="99"/>
        <v>6.1393769185552867E-3</v>
      </c>
    </row>
    <row r="2863" spans="1:8" x14ac:dyDescent="0.25">
      <c r="A2863" t="s">
        <v>2399</v>
      </c>
      <c r="B2863">
        <v>3817</v>
      </c>
      <c r="C2863">
        <v>3837.75</v>
      </c>
      <c r="D2863">
        <v>3808</v>
      </c>
      <c r="E2863">
        <v>3831.5</v>
      </c>
      <c r="G2863" s="2">
        <f t="shared" si="98"/>
        <v>3.7987948650772857E-3</v>
      </c>
      <c r="H2863" s="2">
        <f t="shared" si="99"/>
        <v>7.8125E-3</v>
      </c>
    </row>
    <row r="2864" spans="1:8" x14ac:dyDescent="0.25">
      <c r="A2864" t="s">
        <v>2398</v>
      </c>
      <c r="B2864">
        <v>3812.75</v>
      </c>
      <c r="C2864">
        <v>3822</v>
      </c>
      <c r="D2864">
        <v>3789</v>
      </c>
      <c r="E2864">
        <v>3817.5</v>
      </c>
      <c r="G2864" s="2">
        <f t="shared" si="98"/>
        <v>1.245819946233034E-3</v>
      </c>
      <c r="H2864" s="2">
        <f t="shared" si="99"/>
        <v>8.7094220110847196E-3</v>
      </c>
    </row>
    <row r="2865" spans="1:8" x14ac:dyDescent="0.25">
      <c r="A2865" t="s">
        <v>2397</v>
      </c>
      <c r="B2865">
        <v>3792.25</v>
      </c>
      <c r="C2865">
        <v>3823.5</v>
      </c>
      <c r="D2865">
        <v>3783</v>
      </c>
      <c r="E2865">
        <v>3814.75</v>
      </c>
      <c r="G2865" s="2">
        <f t="shared" si="98"/>
        <v>5.9331531412749683E-3</v>
      </c>
      <c r="H2865" s="2">
        <f t="shared" si="99"/>
        <v>1.070578905630452E-2</v>
      </c>
    </row>
    <row r="2866" spans="1:8" x14ac:dyDescent="0.25">
      <c r="A2866" t="s">
        <v>2396</v>
      </c>
      <c r="B2866">
        <v>3792</v>
      </c>
      <c r="C2866">
        <v>3828</v>
      </c>
      <c r="D2866">
        <v>3781.25</v>
      </c>
      <c r="E2866">
        <v>3794.5</v>
      </c>
      <c r="G2866" s="2">
        <f t="shared" si="98"/>
        <v>6.592827004219409E-4</v>
      </c>
      <c r="H2866" s="2">
        <f t="shared" si="99"/>
        <v>1.2363636363636363E-2</v>
      </c>
    </row>
    <row r="2867" spans="1:8" x14ac:dyDescent="0.25">
      <c r="A2867" t="s">
        <v>2395</v>
      </c>
      <c r="B2867">
        <v>3792.25</v>
      </c>
      <c r="C2867">
        <v>3807.25</v>
      </c>
      <c r="D2867">
        <v>3785.25</v>
      </c>
      <c r="E2867">
        <v>3794.5</v>
      </c>
      <c r="G2867" s="2">
        <f t="shared" si="98"/>
        <v>5.9331531412749688E-4</v>
      </c>
      <c r="H2867" s="2">
        <f t="shared" si="99"/>
        <v>5.8120335512845912E-3</v>
      </c>
    </row>
    <row r="2868" spans="1:8" x14ac:dyDescent="0.25">
      <c r="A2868" t="s">
        <v>2394</v>
      </c>
      <c r="B2868">
        <v>3797.5</v>
      </c>
      <c r="C2868">
        <v>3807.5</v>
      </c>
      <c r="D2868">
        <v>3793.75</v>
      </c>
      <c r="E2868">
        <v>3806</v>
      </c>
      <c r="G2868" s="2">
        <f t="shared" si="98"/>
        <v>2.238314680710994E-3</v>
      </c>
      <c r="H2868" s="2">
        <f t="shared" si="99"/>
        <v>3.6243822075782538E-3</v>
      </c>
    </row>
    <row r="2869" spans="1:8" x14ac:dyDescent="0.25">
      <c r="A2869" t="s">
        <v>2393</v>
      </c>
      <c r="B2869">
        <v>3801.75</v>
      </c>
      <c r="C2869">
        <v>3811.25</v>
      </c>
      <c r="D2869">
        <v>3782.5</v>
      </c>
      <c r="E2869">
        <v>3797.25</v>
      </c>
      <c r="G2869" s="2">
        <f t="shared" si="98"/>
        <v>-1.1836654172420597E-3</v>
      </c>
      <c r="H2869" s="2">
        <f t="shared" si="99"/>
        <v>7.6007931262392602E-3</v>
      </c>
    </row>
    <row r="2870" spans="1:8" x14ac:dyDescent="0.25">
      <c r="A2870" t="s">
        <v>2392</v>
      </c>
      <c r="B2870">
        <v>3781.5</v>
      </c>
      <c r="C2870">
        <v>3807.5</v>
      </c>
      <c r="D2870">
        <v>3763</v>
      </c>
      <c r="E2870">
        <v>3803.5</v>
      </c>
      <c r="G2870" s="2">
        <f t="shared" si="98"/>
        <v>5.8177971704350129E-3</v>
      </c>
      <c r="H2870" s="2">
        <f t="shared" si="99"/>
        <v>1.1825671007175126E-2</v>
      </c>
    </row>
    <row r="2871" spans="1:8" x14ac:dyDescent="0.25">
      <c r="A2871" t="s">
        <v>2391</v>
      </c>
      <c r="B2871">
        <v>3780.25</v>
      </c>
      <c r="C2871">
        <v>3792.25</v>
      </c>
      <c r="D2871">
        <v>3769.75</v>
      </c>
      <c r="E2871">
        <v>3779.5</v>
      </c>
      <c r="G2871" s="2">
        <f t="shared" si="98"/>
        <v>-1.9839957674756961E-4</v>
      </c>
      <c r="H2871" s="2">
        <f t="shared" si="99"/>
        <v>5.9685655547450098E-3</v>
      </c>
    </row>
    <row r="2872" spans="1:8" x14ac:dyDescent="0.25">
      <c r="A2872" t="s">
        <v>2390</v>
      </c>
      <c r="B2872">
        <v>3774.75</v>
      </c>
      <c r="C2872">
        <v>3790.5</v>
      </c>
      <c r="D2872">
        <v>3757</v>
      </c>
      <c r="E2872">
        <v>3779.25</v>
      </c>
      <c r="G2872" s="2">
        <f t="shared" si="98"/>
        <v>1.192131929266839E-3</v>
      </c>
      <c r="H2872" s="2">
        <f t="shared" si="99"/>
        <v>8.916688847484696E-3</v>
      </c>
    </row>
    <row r="2873" spans="1:8" x14ac:dyDescent="0.25">
      <c r="A2873" t="s">
        <v>2389</v>
      </c>
      <c r="B2873">
        <v>3773</v>
      </c>
      <c r="C2873">
        <v>3785.75</v>
      </c>
      <c r="D2873">
        <v>3760</v>
      </c>
      <c r="E2873">
        <v>3775.75</v>
      </c>
      <c r="G2873" s="2">
        <f t="shared" si="98"/>
        <v>7.2886297376093293E-4</v>
      </c>
      <c r="H2873" s="2">
        <f t="shared" si="99"/>
        <v>6.8484042553191493E-3</v>
      </c>
    </row>
    <row r="2874" spans="1:8" x14ac:dyDescent="0.25">
      <c r="A2874" t="s">
        <v>2388</v>
      </c>
      <c r="B2874">
        <v>3797.5</v>
      </c>
      <c r="C2874">
        <v>3806.5</v>
      </c>
      <c r="D2874">
        <v>3751.5</v>
      </c>
      <c r="E2874">
        <v>3771.25</v>
      </c>
      <c r="G2874" s="2">
        <f t="shared" si="98"/>
        <v>-6.9124423963133645E-3</v>
      </c>
      <c r="H2874" s="2">
        <f t="shared" si="99"/>
        <v>1.4660802345728375E-2</v>
      </c>
    </row>
    <row r="2875" spans="1:8" x14ac:dyDescent="0.25">
      <c r="A2875" t="s">
        <v>2387</v>
      </c>
      <c r="B2875">
        <v>3802</v>
      </c>
      <c r="C2875">
        <v>3804.75</v>
      </c>
      <c r="D2875">
        <v>3779.5</v>
      </c>
      <c r="E2875">
        <v>3798.25</v>
      </c>
      <c r="G2875" s="2">
        <f t="shared" si="98"/>
        <v>-9.8632298790110465E-4</v>
      </c>
      <c r="H2875" s="2">
        <f t="shared" si="99"/>
        <v>6.6807778806720463E-3</v>
      </c>
    </row>
    <row r="2876" spans="1:8" x14ac:dyDescent="0.25">
      <c r="A2876" t="s">
        <v>2386</v>
      </c>
      <c r="B2876">
        <v>3792.5</v>
      </c>
      <c r="C2876">
        <v>3803</v>
      </c>
      <c r="D2876">
        <v>3784.75</v>
      </c>
      <c r="E2876">
        <v>3800.5</v>
      </c>
      <c r="G2876" s="2">
        <f t="shared" si="98"/>
        <v>2.109426499670402E-3</v>
      </c>
      <c r="H2876" s="2">
        <f t="shared" si="99"/>
        <v>4.8219829579232449E-3</v>
      </c>
    </row>
    <row r="2877" spans="1:8" x14ac:dyDescent="0.25">
      <c r="A2877" t="s">
        <v>2385</v>
      </c>
      <c r="B2877">
        <v>3800</v>
      </c>
      <c r="C2877">
        <v>3803</v>
      </c>
      <c r="D2877">
        <v>3783</v>
      </c>
      <c r="E2877">
        <v>3793.75</v>
      </c>
      <c r="G2877" s="2">
        <f t="shared" si="98"/>
        <v>-1.6447368421052631E-3</v>
      </c>
      <c r="H2877" s="2">
        <f t="shared" si="99"/>
        <v>5.286809410520751E-3</v>
      </c>
    </row>
    <row r="2878" spans="1:8" x14ac:dyDescent="0.25">
      <c r="A2878" t="s">
        <v>2384</v>
      </c>
      <c r="B2878">
        <v>3777.5</v>
      </c>
      <c r="C2878">
        <v>3800.25</v>
      </c>
      <c r="D2878">
        <v>3775.75</v>
      </c>
      <c r="E2878">
        <v>3798</v>
      </c>
      <c r="G2878" s="2">
        <f t="shared" si="98"/>
        <v>5.4268696227663801E-3</v>
      </c>
      <c r="H2878" s="2">
        <f t="shared" si="99"/>
        <v>6.4887770641594384E-3</v>
      </c>
    </row>
    <row r="2879" spans="1:8" x14ac:dyDescent="0.25">
      <c r="A2879" t="s">
        <v>2383</v>
      </c>
      <c r="B2879">
        <v>3743.5</v>
      </c>
      <c r="C2879">
        <v>3782</v>
      </c>
      <c r="D2879">
        <v>3734</v>
      </c>
      <c r="E2879">
        <v>3776.25</v>
      </c>
      <c r="G2879" s="2">
        <f t="shared" si="98"/>
        <v>8.7484973954855081E-3</v>
      </c>
      <c r="H2879" s="2">
        <f t="shared" si="99"/>
        <v>1.2854847348687734E-2</v>
      </c>
    </row>
    <row r="2880" spans="1:8" x14ac:dyDescent="0.25">
      <c r="A2880" t="s">
        <v>2382</v>
      </c>
      <c r="B2880">
        <v>3732.75</v>
      </c>
      <c r="C2880">
        <v>3749.25</v>
      </c>
      <c r="D2880">
        <v>3714</v>
      </c>
      <c r="E2880">
        <v>3743.25</v>
      </c>
      <c r="G2880" s="2">
        <f t="shared" si="98"/>
        <v>2.8129395218002813E-3</v>
      </c>
      <c r="H2880" s="2">
        <f t="shared" si="99"/>
        <v>9.4911147011308566E-3</v>
      </c>
    </row>
    <row r="2881" spans="1:8" x14ac:dyDescent="0.25">
      <c r="A2881" t="s">
        <v>2381</v>
      </c>
      <c r="B2881">
        <v>3728</v>
      </c>
      <c r="C2881">
        <v>3735.75</v>
      </c>
      <c r="D2881">
        <v>3714</v>
      </c>
      <c r="E2881">
        <v>3730.75</v>
      </c>
      <c r="G2881" s="2">
        <f t="shared" si="98"/>
        <v>7.3766094420600864E-4</v>
      </c>
      <c r="H2881" s="2">
        <f t="shared" si="99"/>
        <v>5.8562197092084005E-3</v>
      </c>
    </row>
    <row r="2882" spans="1:8" x14ac:dyDescent="0.25">
      <c r="A2882" t="s">
        <v>2380</v>
      </c>
      <c r="B2882">
        <v>3735</v>
      </c>
      <c r="C2882">
        <v>3741.5</v>
      </c>
      <c r="D2882">
        <v>3707.25</v>
      </c>
      <c r="E2882">
        <v>3727.5</v>
      </c>
      <c r="G2882" s="2">
        <f t="shared" si="98"/>
        <v>-2.008032128514056E-3</v>
      </c>
      <c r="H2882" s="2">
        <f t="shared" si="99"/>
        <v>9.238653988805719E-3</v>
      </c>
    </row>
    <row r="2883" spans="1:8" x14ac:dyDescent="0.25">
      <c r="A2883" t="s">
        <v>2379</v>
      </c>
      <c r="B2883">
        <v>3735.25</v>
      </c>
      <c r="C2883">
        <v>3740.5</v>
      </c>
      <c r="D2883">
        <v>3715.25</v>
      </c>
      <c r="E2883">
        <v>3735.5</v>
      </c>
      <c r="G2883" s="2">
        <f t="shared" ref="G2883:G2946" si="100" xml:space="preserve"> (E2883-B2883)/B2883</f>
        <v>6.6929924369185466E-5</v>
      </c>
      <c r="H2883" s="2">
        <f t="shared" ref="H2883:H2946" si="101" xml:space="preserve"> (C2883-D2883) / D2883</f>
        <v>6.796312495794361E-3</v>
      </c>
    </row>
    <row r="2884" spans="1:8" x14ac:dyDescent="0.25">
      <c r="A2884" t="s">
        <v>2378</v>
      </c>
      <c r="B2884">
        <v>3716.25</v>
      </c>
      <c r="C2884">
        <v>3737.25</v>
      </c>
      <c r="D2884">
        <v>3713.25</v>
      </c>
      <c r="E2884">
        <v>3735.5</v>
      </c>
      <c r="G2884" s="2">
        <f t="shared" si="100"/>
        <v>5.1799529095190042E-3</v>
      </c>
      <c r="H2884" s="2">
        <f t="shared" si="101"/>
        <v>6.4633407392445967E-3</v>
      </c>
    </row>
    <row r="2885" spans="1:8" x14ac:dyDescent="0.25">
      <c r="A2885" t="s">
        <v>2377</v>
      </c>
      <c r="B2885">
        <v>3720.5</v>
      </c>
      <c r="C2885">
        <v>3730.25</v>
      </c>
      <c r="D2885">
        <v>3707.5</v>
      </c>
      <c r="E2885">
        <v>3716</v>
      </c>
      <c r="G2885" s="2">
        <f t="shared" si="100"/>
        <v>-1.209514850154549E-3</v>
      </c>
      <c r="H2885" s="2">
        <f t="shared" si="101"/>
        <v>6.1362103843560353E-3</v>
      </c>
    </row>
    <row r="2886" spans="1:8" x14ac:dyDescent="0.25">
      <c r="A2886" t="s">
        <v>2376</v>
      </c>
      <c r="B2886">
        <v>3679</v>
      </c>
      <c r="C2886">
        <v>3723</v>
      </c>
      <c r="D2886">
        <v>3677.5</v>
      </c>
      <c r="E2886">
        <v>3721.25</v>
      </c>
      <c r="G2886" s="2">
        <f t="shared" si="100"/>
        <v>1.1484098939929329E-2</v>
      </c>
      <c r="H2886" s="2">
        <f t="shared" si="101"/>
        <v>1.2372535690006799E-2</v>
      </c>
    </row>
    <row r="2887" spans="1:8" x14ac:dyDescent="0.25">
      <c r="A2887" t="s">
        <v>2375</v>
      </c>
      <c r="B2887">
        <v>3648.25</v>
      </c>
      <c r="C2887">
        <v>3677</v>
      </c>
      <c r="D2887">
        <v>3645.25</v>
      </c>
      <c r="E2887">
        <v>3675</v>
      </c>
      <c r="G2887" s="2">
        <f t="shared" si="100"/>
        <v>7.3322826012471734E-3</v>
      </c>
      <c r="H2887" s="2">
        <f t="shared" si="101"/>
        <v>8.7099650229751045E-3</v>
      </c>
    </row>
    <row r="2888" spans="1:8" x14ac:dyDescent="0.25">
      <c r="A2888" t="s">
        <v>2374</v>
      </c>
      <c r="B2888">
        <v>3631.5</v>
      </c>
      <c r="C2888">
        <v>3659.75</v>
      </c>
      <c r="D2888">
        <v>3631.25</v>
      </c>
      <c r="E2888">
        <v>3648</v>
      </c>
      <c r="G2888" s="2">
        <f t="shared" si="100"/>
        <v>4.543577034283354E-3</v>
      </c>
      <c r="H2888" s="2">
        <f t="shared" si="101"/>
        <v>7.8485370051635112E-3</v>
      </c>
    </row>
    <row r="2889" spans="1:8" x14ac:dyDescent="0.25">
      <c r="A2889" t="s">
        <v>2373</v>
      </c>
      <c r="B2889">
        <v>3599</v>
      </c>
      <c r="C2889">
        <v>3635.75</v>
      </c>
      <c r="D2889">
        <v>3593.25</v>
      </c>
      <c r="E2889">
        <v>3633.5</v>
      </c>
      <c r="G2889" s="2">
        <f t="shared" si="100"/>
        <v>9.5859961100305639E-3</v>
      </c>
      <c r="H2889" s="2">
        <f t="shared" si="101"/>
        <v>1.1827732554094483E-2</v>
      </c>
    </row>
    <row r="2890" spans="1:8" x14ac:dyDescent="0.25">
      <c r="A2890" t="s">
        <v>2372</v>
      </c>
      <c r="B2890">
        <v>3611.25</v>
      </c>
      <c r="C2890">
        <v>3623.75</v>
      </c>
      <c r="D2890">
        <v>3584.5</v>
      </c>
      <c r="E2890">
        <v>3596.5</v>
      </c>
      <c r="G2890" s="2">
        <f t="shared" si="100"/>
        <v>-4.0844582900657666E-3</v>
      </c>
      <c r="H2890" s="2">
        <f t="shared" si="101"/>
        <v>1.0949923280792299E-2</v>
      </c>
    </row>
    <row r="2891" spans="1:8" x14ac:dyDescent="0.25">
      <c r="A2891" t="s">
        <v>2371</v>
      </c>
      <c r="B2891">
        <v>3586.75</v>
      </c>
      <c r="C2891">
        <v>3617.5</v>
      </c>
      <c r="D2891">
        <v>3565.5</v>
      </c>
      <c r="E2891">
        <v>3613.25</v>
      </c>
      <c r="G2891" s="2">
        <f t="shared" si="100"/>
        <v>7.3883041750888688E-3</v>
      </c>
      <c r="H2891" s="2">
        <f t="shared" si="101"/>
        <v>1.4584209788248493E-2</v>
      </c>
    </row>
    <row r="2892" spans="1:8" x14ac:dyDescent="0.25">
      <c r="A2892" t="s">
        <v>2370</v>
      </c>
      <c r="B2892">
        <v>3563.5</v>
      </c>
      <c r="C2892">
        <v>3589.5</v>
      </c>
      <c r="D2892">
        <v>3543</v>
      </c>
      <c r="E2892">
        <v>3582.75</v>
      </c>
      <c r="G2892" s="2">
        <f t="shared" si="100"/>
        <v>5.401992423179458E-3</v>
      </c>
      <c r="H2892" s="2">
        <f t="shared" si="101"/>
        <v>1.3124470787468248E-2</v>
      </c>
    </row>
    <row r="2893" spans="1:8" x14ac:dyDescent="0.25">
      <c r="A2893" t="s">
        <v>2369</v>
      </c>
      <c r="B2893">
        <v>3599.25</v>
      </c>
      <c r="C2893">
        <v>3606.75</v>
      </c>
      <c r="D2893">
        <v>3540.25</v>
      </c>
      <c r="E2893">
        <v>3563.25</v>
      </c>
      <c r="G2893" s="2">
        <f t="shared" si="100"/>
        <v>-1.0002083767451552E-2</v>
      </c>
      <c r="H2893" s="2">
        <f t="shared" si="101"/>
        <v>1.8783984181908058E-2</v>
      </c>
    </row>
    <row r="2894" spans="1:8" x14ac:dyDescent="0.25">
      <c r="A2894" t="s">
        <v>2368</v>
      </c>
      <c r="B2894">
        <v>3610.5</v>
      </c>
      <c r="C2894">
        <v>3615</v>
      </c>
      <c r="D2894">
        <v>3583.25</v>
      </c>
      <c r="E2894">
        <v>3596.25</v>
      </c>
      <c r="G2894" s="2">
        <f t="shared" si="100"/>
        <v>-3.9468217698379725E-3</v>
      </c>
      <c r="H2894" s="2">
        <f t="shared" si="101"/>
        <v>8.8606711783994971E-3</v>
      </c>
    </row>
    <row r="2895" spans="1:8" x14ac:dyDescent="0.25">
      <c r="A2895" t="s">
        <v>2367</v>
      </c>
      <c r="B2895">
        <v>3611.5</v>
      </c>
      <c r="C2895">
        <v>3624.25</v>
      </c>
      <c r="D2895">
        <v>3603.5</v>
      </c>
      <c r="E2895">
        <v>3608.75</v>
      </c>
      <c r="G2895" s="2">
        <f t="shared" si="100"/>
        <v>-7.6145645853523472E-4</v>
      </c>
      <c r="H2895" s="2">
        <f t="shared" si="101"/>
        <v>5.758290550853337E-3</v>
      </c>
    </row>
    <row r="2896" spans="1:8" x14ac:dyDescent="0.25">
      <c r="A2896" t="s">
        <v>2366</v>
      </c>
      <c r="B2896">
        <v>3549.25</v>
      </c>
      <c r="C2896">
        <v>3613.5</v>
      </c>
      <c r="D2896">
        <v>3548.25</v>
      </c>
      <c r="E2896">
        <v>3607.75</v>
      </c>
      <c r="G2896" s="2">
        <f t="shared" si="100"/>
        <v>1.648235542720293E-2</v>
      </c>
      <c r="H2896" s="2">
        <f t="shared" si="101"/>
        <v>1.8389346861128725E-2</v>
      </c>
    </row>
    <row r="2897" spans="1:8" x14ac:dyDescent="0.25">
      <c r="A2897" t="s">
        <v>2365</v>
      </c>
      <c r="B2897">
        <v>3533.5</v>
      </c>
      <c r="C2897">
        <v>3552.25</v>
      </c>
      <c r="D2897">
        <v>3510.5</v>
      </c>
      <c r="E2897">
        <v>3548</v>
      </c>
      <c r="G2897" s="2">
        <f t="shared" si="100"/>
        <v>4.1035800198103859E-3</v>
      </c>
      <c r="H2897" s="2">
        <f t="shared" si="101"/>
        <v>1.1892892750320468E-2</v>
      </c>
    </row>
    <row r="2898" spans="1:8" x14ac:dyDescent="0.25">
      <c r="A2898" t="s">
        <v>2364</v>
      </c>
      <c r="B2898">
        <v>3539.25</v>
      </c>
      <c r="C2898">
        <v>3579.75</v>
      </c>
      <c r="D2898">
        <v>3518.5</v>
      </c>
      <c r="E2898">
        <v>3537.5</v>
      </c>
      <c r="G2898" s="2">
        <f t="shared" si="100"/>
        <v>-4.9445503990958538E-4</v>
      </c>
      <c r="H2898" s="2">
        <f t="shared" si="101"/>
        <v>1.7407986357822935E-2</v>
      </c>
    </row>
    <row r="2899" spans="1:8" x14ac:dyDescent="0.25">
      <c r="A2899" t="s">
        <v>2363</v>
      </c>
      <c r="B2899">
        <v>3551</v>
      </c>
      <c r="C2899">
        <v>3566.5</v>
      </c>
      <c r="D2899">
        <v>3497.5</v>
      </c>
      <c r="E2899">
        <v>3540.5</v>
      </c>
      <c r="G2899" s="2">
        <f t="shared" si="100"/>
        <v>-2.9569135454801465E-3</v>
      </c>
      <c r="H2899" s="2">
        <f t="shared" si="101"/>
        <v>1.9728377412437454E-2</v>
      </c>
    </row>
    <row r="2900" spans="1:8" x14ac:dyDescent="0.25">
      <c r="A2900" t="s">
        <v>2362</v>
      </c>
      <c r="B2900">
        <v>3595</v>
      </c>
      <c r="C2900">
        <v>3603.75</v>
      </c>
      <c r="D2900">
        <v>3546.75</v>
      </c>
      <c r="E2900">
        <v>3551</v>
      </c>
      <c r="G2900" s="2">
        <f t="shared" si="100"/>
        <v>-1.223922114047288E-2</v>
      </c>
      <c r="H2900" s="2">
        <f t="shared" si="101"/>
        <v>1.6071050962148444E-2</v>
      </c>
    </row>
    <row r="2901" spans="1:8" x14ac:dyDescent="0.25">
      <c r="A2901" t="s">
        <v>2361</v>
      </c>
      <c r="B2901">
        <v>3583.25</v>
      </c>
      <c r="C2901">
        <v>3598</v>
      </c>
      <c r="D2901">
        <v>3548</v>
      </c>
      <c r="E2901">
        <v>3590.75</v>
      </c>
      <c r="G2901" s="2">
        <f t="shared" si="100"/>
        <v>2.0930719319053933E-3</v>
      </c>
      <c r="H2901" s="2">
        <f t="shared" si="101"/>
        <v>1.4092446448703494E-2</v>
      </c>
    </row>
    <row r="2902" spans="1:8" x14ac:dyDescent="0.25">
      <c r="A2902" t="s">
        <v>2360</v>
      </c>
      <c r="B2902">
        <v>3589.5</v>
      </c>
      <c r="C2902">
        <v>3604.5</v>
      </c>
      <c r="D2902">
        <v>3569.5</v>
      </c>
      <c r="E2902">
        <v>3579.25</v>
      </c>
      <c r="G2902" s="2">
        <f t="shared" si="100"/>
        <v>-2.8555509123833404E-3</v>
      </c>
      <c r="H2902" s="2">
        <f t="shared" si="101"/>
        <v>9.805294859223981E-3</v>
      </c>
    </row>
    <row r="2903" spans="1:8" x14ac:dyDescent="0.25">
      <c r="A2903" t="s">
        <v>2359</v>
      </c>
      <c r="B2903">
        <v>3577</v>
      </c>
      <c r="C2903">
        <v>3605.5</v>
      </c>
      <c r="D2903">
        <v>3570.5</v>
      </c>
      <c r="E2903">
        <v>3586.75</v>
      </c>
      <c r="G2903" s="2">
        <f t="shared" si="100"/>
        <v>2.7257478333799273E-3</v>
      </c>
      <c r="H2903" s="2">
        <f t="shared" si="101"/>
        <v>9.8025486626522901E-3</v>
      </c>
    </row>
    <row r="2904" spans="1:8" x14ac:dyDescent="0.25">
      <c r="A2904" t="s">
        <v>2358</v>
      </c>
      <c r="B2904">
        <v>3557.25</v>
      </c>
      <c r="C2904">
        <v>3578</v>
      </c>
      <c r="D2904">
        <v>3539</v>
      </c>
      <c r="E2904">
        <v>3573.25</v>
      </c>
      <c r="G2904" s="2">
        <f t="shared" si="100"/>
        <v>4.4978564902663576E-3</v>
      </c>
      <c r="H2904" s="2">
        <f t="shared" si="101"/>
        <v>1.1020062164453235E-2</v>
      </c>
    </row>
    <row r="2905" spans="1:8" x14ac:dyDescent="0.25">
      <c r="A2905" t="s">
        <v>2357</v>
      </c>
      <c r="B2905">
        <v>3541.5</v>
      </c>
      <c r="C2905">
        <v>3571.25</v>
      </c>
      <c r="D2905">
        <v>3530</v>
      </c>
      <c r="E2905">
        <v>3563.75</v>
      </c>
      <c r="G2905" s="2">
        <f t="shared" si="100"/>
        <v>6.282648595228011E-3</v>
      </c>
      <c r="H2905" s="2">
        <f t="shared" si="101"/>
        <v>1.1685552407932011E-2</v>
      </c>
    </row>
    <row r="2906" spans="1:8" x14ac:dyDescent="0.25">
      <c r="A2906" t="s">
        <v>2356</v>
      </c>
      <c r="B2906">
        <v>3536</v>
      </c>
      <c r="C2906">
        <v>3562.5</v>
      </c>
      <c r="D2906">
        <v>3480.5</v>
      </c>
      <c r="E2906">
        <v>3540.75</v>
      </c>
      <c r="G2906" s="2">
        <f t="shared" si="100"/>
        <v>1.3433257918552036E-3</v>
      </c>
      <c r="H2906" s="2">
        <f t="shared" si="101"/>
        <v>2.3559833357276252E-2</v>
      </c>
    </row>
    <row r="2907" spans="1:8" x14ac:dyDescent="0.25">
      <c r="A2907" t="s">
        <v>2355</v>
      </c>
      <c r="B2907">
        <v>3588</v>
      </c>
      <c r="C2907">
        <v>3589.75</v>
      </c>
      <c r="D2907">
        <v>3516.5</v>
      </c>
      <c r="E2907">
        <v>3530.5</v>
      </c>
      <c r="G2907" s="2">
        <f t="shared" si="100"/>
        <v>-1.6025641025641024E-2</v>
      </c>
      <c r="H2907" s="2">
        <f t="shared" si="101"/>
        <v>2.0830371107635432E-2</v>
      </c>
    </row>
    <row r="2908" spans="1:8" x14ac:dyDescent="0.25">
      <c r="A2908" t="s">
        <v>2354</v>
      </c>
      <c r="B2908">
        <v>3595.75</v>
      </c>
      <c r="C2908">
        <v>3618.25</v>
      </c>
      <c r="D2908">
        <v>3544</v>
      </c>
      <c r="E2908">
        <v>3584.75</v>
      </c>
      <c r="G2908" s="2">
        <f t="shared" si="100"/>
        <v>-3.0591670722380586E-3</v>
      </c>
      <c r="H2908" s="2">
        <f t="shared" si="101"/>
        <v>2.0950902934537247E-2</v>
      </c>
    </row>
    <row r="2909" spans="1:8" x14ac:dyDescent="0.25">
      <c r="A2909" t="s">
        <v>2353</v>
      </c>
      <c r="B2909">
        <v>3584.5</v>
      </c>
      <c r="C2909">
        <v>3599.5</v>
      </c>
      <c r="D2909">
        <v>3546</v>
      </c>
      <c r="E2909">
        <v>3554.5</v>
      </c>
      <c r="G2909" s="2">
        <f t="shared" si="100"/>
        <v>-8.3693681127074912E-3</v>
      </c>
      <c r="H2909" s="2">
        <f t="shared" si="101"/>
        <v>1.508742244782854E-2</v>
      </c>
    </row>
    <row r="2910" spans="1:8" x14ac:dyDescent="0.25">
      <c r="A2910" t="s">
        <v>2352</v>
      </c>
      <c r="B2910">
        <v>3553.75</v>
      </c>
      <c r="C2910">
        <v>3588.5</v>
      </c>
      <c r="D2910">
        <v>3545.75</v>
      </c>
      <c r="E2910">
        <v>3585</v>
      </c>
      <c r="G2910" s="2">
        <f t="shared" si="100"/>
        <v>8.7935279634189234E-3</v>
      </c>
      <c r="H2910" s="2">
        <f t="shared" si="101"/>
        <v>1.2056687583726997E-2</v>
      </c>
    </row>
    <row r="2911" spans="1:8" x14ac:dyDescent="0.25">
      <c r="A2911" t="s">
        <v>2351</v>
      </c>
      <c r="B2911">
        <v>3525</v>
      </c>
      <c r="C2911">
        <v>3554.25</v>
      </c>
      <c r="D2911">
        <v>3516.75</v>
      </c>
      <c r="E2911">
        <v>3551.25</v>
      </c>
      <c r="G2911" s="2">
        <f t="shared" si="100"/>
        <v>7.4468085106382982E-3</v>
      </c>
      <c r="H2911" s="2">
        <f t="shared" si="101"/>
        <v>1.0663254425250587E-2</v>
      </c>
    </row>
    <row r="2912" spans="1:8" x14ac:dyDescent="0.25">
      <c r="A2912" t="s">
        <v>2350</v>
      </c>
      <c r="B2912">
        <v>3505.5</v>
      </c>
      <c r="C2912">
        <v>3542.5</v>
      </c>
      <c r="D2912">
        <v>3492.5</v>
      </c>
      <c r="E2912">
        <v>3523.25</v>
      </c>
      <c r="G2912" s="2">
        <f t="shared" si="100"/>
        <v>5.0634716873484524E-3</v>
      </c>
      <c r="H2912" s="2">
        <f t="shared" si="101"/>
        <v>1.4316392269148175E-2</v>
      </c>
    </row>
    <row r="2913" spans="1:8" x14ac:dyDescent="0.25">
      <c r="A2913" t="s">
        <v>2349</v>
      </c>
      <c r="B2913">
        <v>3497.75</v>
      </c>
      <c r="C2913">
        <v>3524.5</v>
      </c>
      <c r="D2913">
        <v>3479.5</v>
      </c>
      <c r="E2913">
        <v>3501.5</v>
      </c>
      <c r="G2913" s="2">
        <f t="shared" si="100"/>
        <v>1.0721177900078621E-3</v>
      </c>
      <c r="H2913" s="2">
        <f t="shared" si="101"/>
        <v>1.2932892656990947E-2</v>
      </c>
    </row>
    <row r="2914" spans="1:8" x14ac:dyDescent="0.25">
      <c r="A2914" t="s">
        <v>2348</v>
      </c>
      <c r="B2914">
        <v>3471</v>
      </c>
      <c r="C2914">
        <v>3501</v>
      </c>
      <c r="D2914">
        <v>3404.75</v>
      </c>
      <c r="E2914">
        <v>3491.25</v>
      </c>
      <c r="G2914" s="2">
        <f t="shared" si="100"/>
        <v>5.8340535868625755E-3</v>
      </c>
      <c r="H2914" s="2">
        <f t="shared" si="101"/>
        <v>2.8269329613040604E-2</v>
      </c>
    </row>
    <row r="2915" spans="1:8" x14ac:dyDescent="0.25">
      <c r="A2915" t="s">
        <v>2347</v>
      </c>
      <c r="B2915">
        <v>3435.75</v>
      </c>
      <c r="C2915">
        <v>3485</v>
      </c>
      <c r="D2915">
        <v>3425.25</v>
      </c>
      <c r="E2915">
        <v>3470.25</v>
      </c>
      <c r="G2915" s="2">
        <f t="shared" si="100"/>
        <v>1.0041475660336171E-2</v>
      </c>
      <c r="H2915" s="2">
        <f t="shared" si="101"/>
        <v>1.7443982191080943E-2</v>
      </c>
    </row>
    <row r="2916" spans="1:8" x14ac:dyDescent="0.25">
      <c r="A2916" t="s">
        <v>2346</v>
      </c>
      <c r="B2916">
        <v>3485</v>
      </c>
      <c r="C2916">
        <v>3493.75</v>
      </c>
      <c r="D2916">
        <v>3431.5</v>
      </c>
      <c r="E2916">
        <v>3444</v>
      </c>
      <c r="G2916" s="2">
        <f t="shared" si="100"/>
        <v>-1.1764705882352941E-2</v>
      </c>
      <c r="H2916" s="2">
        <f t="shared" si="101"/>
        <v>1.8140754771965611E-2</v>
      </c>
    </row>
    <row r="2917" spans="1:8" x14ac:dyDescent="0.25">
      <c r="A2917" t="s">
        <v>2345</v>
      </c>
      <c r="B2917">
        <v>3593.25</v>
      </c>
      <c r="C2917">
        <v>3599.5</v>
      </c>
      <c r="D2917">
        <v>3470.25</v>
      </c>
      <c r="E2917">
        <v>3480</v>
      </c>
      <c r="G2917" s="2">
        <f t="shared" si="100"/>
        <v>-3.1517428511792948E-2</v>
      </c>
      <c r="H2917" s="2">
        <f t="shared" si="101"/>
        <v>3.7245155248180964E-2</v>
      </c>
    </row>
    <row r="2918" spans="1:8" x14ac:dyDescent="0.25">
      <c r="A2918" t="s">
        <v>2344</v>
      </c>
      <c r="B2918">
        <v>3528.75</v>
      </c>
      <c r="C2918">
        <v>3594.25</v>
      </c>
      <c r="D2918">
        <v>3526.25</v>
      </c>
      <c r="E2918">
        <v>3591</v>
      </c>
      <c r="G2918" s="2">
        <f t="shared" si="100"/>
        <v>1.7640807651434644E-2</v>
      </c>
      <c r="H2918" s="2">
        <f t="shared" si="101"/>
        <v>1.9283941864587026E-2</v>
      </c>
    </row>
    <row r="2919" spans="1:8" x14ac:dyDescent="0.25">
      <c r="A2919" t="s">
        <v>2343</v>
      </c>
      <c r="B2919">
        <v>3501.75</v>
      </c>
      <c r="C2919">
        <v>3536</v>
      </c>
      <c r="D2919">
        <v>3490.5</v>
      </c>
      <c r="E2919">
        <v>3528.5</v>
      </c>
      <c r="G2919" s="2">
        <f t="shared" si="100"/>
        <v>7.6390376240451207E-3</v>
      </c>
      <c r="H2919" s="2">
        <f t="shared" si="101"/>
        <v>1.3035381750465549E-2</v>
      </c>
    </row>
    <row r="2920" spans="1:8" x14ac:dyDescent="0.25">
      <c r="A2920" t="s">
        <v>2342</v>
      </c>
      <c r="B2920">
        <v>3539.5</v>
      </c>
      <c r="C2920">
        <v>3542.75</v>
      </c>
      <c r="D2920">
        <v>3474.5</v>
      </c>
      <c r="E2920">
        <v>3499.25</v>
      </c>
      <c r="G2920" s="2">
        <f t="shared" si="100"/>
        <v>-1.137166266421811E-2</v>
      </c>
      <c r="H2920" s="2">
        <f t="shared" si="101"/>
        <v>1.9643114117139156E-2</v>
      </c>
    </row>
    <row r="2921" spans="1:8" x14ac:dyDescent="0.25">
      <c r="A2921" t="s">
        <v>2341</v>
      </c>
      <c r="B2921">
        <v>3636</v>
      </c>
      <c r="C2921">
        <v>3657.75</v>
      </c>
      <c r="D2921">
        <v>3522.75</v>
      </c>
      <c r="E2921">
        <v>3537.5</v>
      </c>
      <c r="G2921" s="2">
        <f t="shared" si="100"/>
        <v>-2.709020902090209E-2</v>
      </c>
      <c r="H2921" s="2">
        <f t="shared" si="101"/>
        <v>3.8322333404300621E-2</v>
      </c>
    </row>
    <row r="2922" spans="1:8" x14ac:dyDescent="0.25">
      <c r="A2922" t="s">
        <v>2340</v>
      </c>
      <c r="B2922">
        <v>3658.25</v>
      </c>
      <c r="C2922">
        <v>3669</v>
      </c>
      <c r="D2922">
        <v>3609</v>
      </c>
      <c r="E2922">
        <v>3630.75</v>
      </c>
      <c r="G2922" s="2">
        <f t="shared" si="100"/>
        <v>-7.5172555183489372E-3</v>
      </c>
      <c r="H2922" s="2">
        <f t="shared" si="101"/>
        <v>1.6625103906899419E-2</v>
      </c>
    </row>
    <row r="2923" spans="1:8" x14ac:dyDescent="0.25">
      <c r="A2923" t="s">
        <v>2339</v>
      </c>
      <c r="B2923">
        <v>3650.5</v>
      </c>
      <c r="C2923">
        <v>3668.5</v>
      </c>
      <c r="D2923">
        <v>3642.5</v>
      </c>
      <c r="E2923">
        <v>3658.25</v>
      </c>
      <c r="G2923" s="2">
        <f t="shared" si="100"/>
        <v>2.1229968497466101E-3</v>
      </c>
      <c r="H2923" s="2">
        <f t="shared" si="101"/>
        <v>7.1379547014413175E-3</v>
      </c>
    </row>
    <row r="2924" spans="1:8" x14ac:dyDescent="0.25">
      <c r="A2924" t="s">
        <v>2338</v>
      </c>
      <c r="B2924">
        <v>3583.25</v>
      </c>
      <c r="C2924">
        <v>3652.75</v>
      </c>
      <c r="D2924">
        <v>3578.5</v>
      </c>
      <c r="E2924">
        <v>3650.25</v>
      </c>
      <c r="G2924" s="2">
        <f t="shared" si="100"/>
        <v>1.8698109258354845E-2</v>
      </c>
      <c r="H2924" s="2">
        <f t="shared" si="101"/>
        <v>2.074891714405477E-2</v>
      </c>
    </row>
    <row r="2925" spans="1:8" x14ac:dyDescent="0.25">
      <c r="A2925" t="s">
        <v>2337</v>
      </c>
      <c r="B2925">
        <v>3572.5</v>
      </c>
      <c r="C2925">
        <v>3611.25</v>
      </c>
      <c r="D2925">
        <v>3572.5</v>
      </c>
      <c r="E2925">
        <v>3586.25</v>
      </c>
      <c r="G2925" s="2">
        <f t="shared" si="100"/>
        <v>3.8488453463960811E-3</v>
      </c>
      <c r="H2925" s="2">
        <f t="shared" si="101"/>
        <v>1.0846745976207137E-2</v>
      </c>
    </row>
    <row r="2926" spans="1:8" x14ac:dyDescent="0.25">
      <c r="A2926" t="s">
        <v>2336</v>
      </c>
      <c r="B2926">
        <v>3560</v>
      </c>
      <c r="C2926">
        <v>3601.25</v>
      </c>
      <c r="D2926">
        <v>3551.5</v>
      </c>
      <c r="E2926">
        <v>3563</v>
      </c>
      <c r="G2926" s="2">
        <f t="shared" si="100"/>
        <v>8.4269662921348317E-4</v>
      </c>
      <c r="H2926" s="2">
        <f t="shared" si="101"/>
        <v>1.4008165563846263E-2</v>
      </c>
    </row>
    <row r="2927" spans="1:8" x14ac:dyDescent="0.25">
      <c r="A2927" t="s">
        <v>2335</v>
      </c>
      <c r="B2927">
        <v>3577.75</v>
      </c>
      <c r="C2927">
        <v>3585.25</v>
      </c>
      <c r="D2927">
        <v>3535.25</v>
      </c>
      <c r="E2927">
        <v>3554.25</v>
      </c>
      <c r="G2927" s="2">
        <f t="shared" si="100"/>
        <v>-6.5683739780588359E-3</v>
      </c>
      <c r="H2927" s="2">
        <f t="shared" si="101"/>
        <v>1.4143271338660631E-2</v>
      </c>
    </row>
    <row r="2928" spans="1:8" x14ac:dyDescent="0.25">
      <c r="A2928" t="s">
        <v>2334</v>
      </c>
      <c r="B2928">
        <v>3622.5</v>
      </c>
      <c r="C2928">
        <v>3647.5</v>
      </c>
      <c r="D2928">
        <v>3570.75</v>
      </c>
      <c r="E2928">
        <v>3572.75</v>
      </c>
      <c r="G2928" s="2">
        <f t="shared" si="100"/>
        <v>-1.3733609385783298E-2</v>
      </c>
      <c r="H2928" s="2">
        <f t="shared" si="101"/>
        <v>2.1494083875936428E-2</v>
      </c>
    </row>
    <row r="2929" spans="1:8" x14ac:dyDescent="0.25">
      <c r="A2929" t="s">
        <v>2333</v>
      </c>
      <c r="B2929">
        <v>3613.5</v>
      </c>
      <c r="C2929">
        <v>3652</v>
      </c>
      <c r="D2929">
        <v>3591</v>
      </c>
      <c r="E2929">
        <v>3623.75</v>
      </c>
      <c r="G2929" s="2">
        <f t="shared" si="100"/>
        <v>2.8365850283658504E-3</v>
      </c>
      <c r="H2929" s="2">
        <f t="shared" si="101"/>
        <v>1.6986911723753828E-2</v>
      </c>
    </row>
    <row r="2930" spans="1:8" x14ac:dyDescent="0.25">
      <c r="A2930" t="s">
        <v>2332</v>
      </c>
      <c r="B2930">
        <v>3640.25</v>
      </c>
      <c r="C2930">
        <v>3657</v>
      </c>
      <c r="D2930">
        <v>3575.5</v>
      </c>
      <c r="E2930">
        <v>3611</v>
      </c>
      <c r="G2930" s="2">
        <f t="shared" si="100"/>
        <v>-8.0351624201634511E-3</v>
      </c>
      <c r="H2930" s="2">
        <f t="shared" si="101"/>
        <v>2.2794014823101665E-2</v>
      </c>
    </row>
    <row r="2931" spans="1:8" x14ac:dyDescent="0.25">
      <c r="A2931" t="s">
        <v>2331</v>
      </c>
      <c r="B2931">
        <v>3698.25</v>
      </c>
      <c r="C2931">
        <v>3718</v>
      </c>
      <c r="D2931">
        <v>3694.5</v>
      </c>
      <c r="E2931">
        <v>3718</v>
      </c>
      <c r="G2931" s="2">
        <f t="shared" si="100"/>
        <v>5.340363685526938E-3</v>
      </c>
      <c r="H2931" s="2">
        <f t="shared" si="101"/>
        <v>6.3608066044119642E-3</v>
      </c>
    </row>
    <row r="2932" spans="1:8" x14ac:dyDescent="0.25">
      <c r="A2932" t="s">
        <v>2330</v>
      </c>
      <c r="B2932">
        <v>3681.25</v>
      </c>
      <c r="C2932">
        <v>3705.5</v>
      </c>
      <c r="D2932">
        <v>3664.75</v>
      </c>
      <c r="E2932">
        <v>3699</v>
      </c>
      <c r="G2932" s="2">
        <f t="shared" si="100"/>
        <v>4.8217317487266554E-3</v>
      </c>
      <c r="H2932" s="2">
        <f t="shared" si="101"/>
        <v>1.1119448802783273E-2</v>
      </c>
    </row>
    <row r="2933" spans="1:8" x14ac:dyDescent="0.25">
      <c r="A2933" t="s">
        <v>2329</v>
      </c>
      <c r="B2933">
        <v>3702.5</v>
      </c>
      <c r="C2933">
        <v>3711.5</v>
      </c>
      <c r="D2933">
        <v>3659.75</v>
      </c>
      <c r="E2933">
        <v>3681.75</v>
      </c>
      <c r="G2933" s="2">
        <f t="shared" si="100"/>
        <v>-5.6043214044564481E-3</v>
      </c>
      <c r="H2933" s="2">
        <f t="shared" si="101"/>
        <v>1.4140310130473392E-2</v>
      </c>
    </row>
    <row r="2934" spans="1:8" x14ac:dyDescent="0.25">
      <c r="A2934" t="s">
        <v>2328</v>
      </c>
      <c r="B2934">
        <v>3661.25</v>
      </c>
      <c r="C2934">
        <v>3708.5</v>
      </c>
      <c r="D2934">
        <v>3646.75</v>
      </c>
      <c r="E2934">
        <v>3701.5</v>
      </c>
      <c r="G2934" s="2">
        <f t="shared" si="100"/>
        <v>1.0993513144417891E-2</v>
      </c>
      <c r="H2934" s="2">
        <f t="shared" si="101"/>
        <v>1.6932885445945019E-2</v>
      </c>
    </row>
    <row r="2935" spans="1:8" x14ac:dyDescent="0.25">
      <c r="A2935" t="s">
        <v>2327</v>
      </c>
      <c r="B2935">
        <v>3629.25</v>
      </c>
      <c r="C2935">
        <v>3679.5</v>
      </c>
      <c r="D2935">
        <v>3608.5</v>
      </c>
      <c r="E2935">
        <v>3658.25</v>
      </c>
      <c r="G2935" s="2">
        <f t="shared" si="100"/>
        <v>7.9906316732107179E-3</v>
      </c>
      <c r="H2935" s="2">
        <f t="shared" si="101"/>
        <v>1.9675765553554107E-2</v>
      </c>
    </row>
    <row r="2936" spans="1:8" x14ac:dyDescent="0.25">
      <c r="A2936" t="s">
        <v>2326</v>
      </c>
      <c r="B2936">
        <v>3655.75</v>
      </c>
      <c r="C2936">
        <v>3661</v>
      </c>
      <c r="D2936">
        <v>3625.75</v>
      </c>
      <c r="E2936">
        <v>3627.75</v>
      </c>
      <c r="G2936" s="2">
        <f t="shared" si="100"/>
        <v>-7.659167065581618E-3</v>
      </c>
      <c r="H2936" s="2">
        <f t="shared" si="101"/>
        <v>9.7221264565951863E-3</v>
      </c>
    </row>
    <row r="2937" spans="1:8" x14ac:dyDescent="0.25">
      <c r="A2937" t="s">
        <v>2325</v>
      </c>
      <c r="B2937">
        <v>3708</v>
      </c>
      <c r="C2937">
        <v>3722.25</v>
      </c>
      <c r="D2937">
        <v>3636.25</v>
      </c>
      <c r="E2937">
        <v>3651.25</v>
      </c>
      <c r="G2937" s="2">
        <f t="shared" si="100"/>
        <v>-1.5304746494066882E-2</v>
      </c>
      <c r="H2937" s="2">
        <f t="shared" si="101"/>
        <v>2.3650739085596426E-2</v>
      </c>
    </row>
    <row r="2938" spans="1:8" x14ac:dyDescent="0.25">
      <c r="A2938" t="s">
        <v>2324</v>
      </c>
      <c r="B2938">
        <v>3689.25</v>
      </c>
      <c r="C2938">
        <v>3710</v>
      </c>
      <c r="D2938">
        <v>3661.5</v>
      </c>
      <c r="E2938">
        <v>3706.75</v>
      </c>
      <c r="G2938" s="2">
        <f t="shared" si="100"/>
        <v>4.7435115538388565E-3</v>
      </c>
      <c r="H2938" s="2">
        <f t="shared" si="101"/>
        <v>1.3245937457326232E-2</v>
      </c>
    </row>
    <row r="2939" spans="1:8" x14ac:dyDescent="0.25">
      <c r="A2939" t="s">
        <v>2323</v>
      </c>
      <c r="B2939">
        <v>3707.5</v>
      </c>
      <c r="C2939">
        <v>3726</v>
      </c>
      <c r="D2939">
        <v>3681</v>
      </c>
      <c r="E2939">
        <v>3688.5</v>
      </c>
      <c r="G2939" s="2">
        <f t="shared" si="100"/>
        <v>-5.1247471341874578E-3</v>
      </c>
      <c r="H2939" s="2">
        <f t="shared" si="101"/>
        <v>1.2224938875305624E-2</v>
      </c>
    </row>
    <row r="2940" spans="1:8" x14ac:dyDescent="0.25">
      <c r="A2940" t="s">
        <v>2322</v>
      </c>
      <c r="B2940">
        <v>3701.5</v>
      </c>
      <c r="C2940">
        <v>3712</v>
      </c>
      <c r="D2940">
        <v>3684</v>
      </c>
      <c r="E2940">
        <v>3707.5</v>
      </c>
      <c r="G2940" s="2">
        <f t="shared" si="100"/>
        <v>1.6209644738619479E-3</v>
      </c>
      <c r="H2940" s="2">
        <f t="shared" si="101"/>
        <v>7.6004343105320303E-3</v>
      </c>
    </row>
    <row r="2941" spans="1:8" x14ac:dyDescent="0.25">
      <c r="A2941" t="s">
        <v>2321</v>
      </c>
      <c r="B2941">
        <v>3724</v>
      </c>
      <c r="C2941">
        <v>3740.5</v>
      </c>
      <c r="D2941">
        <v>3685.75</v>
      </c>
      <c r="E2941">
        <v>3704.25</v>
      </c>
      <c r="G2941" s="2">
        <f t="shared" si="100"/>
        <v>-5.3034371643394199E-3</v>
      </c>
      <c r="H2941" s="2">
        <f t="shared" si="101"/>
        <v>1.4854507223767211E-2</v>
      </c>
    </row>
    <row r="2942" spans="1:8" x14ac:dyDescent="0.25">
      <c r="A2942" t="s">
        <v>2320</v>
      </c>
      <c r="B2942">
        <v>3731.5</v>
      </c>
      <c r="C2942">
        <v>3737.25</v>
      </c>
      <c r="D2942">
        <v>3709.25</v>
      </c>
      <c r="E2942">
        <v>3722</v>
      </c>
      <c r="G2942" s="2">
        <f t="shared" si="100"/>
        <v>-2.5458930724909555E-3</v>
      </c>
      <c r="H2942" s="2">
        <f t="shared" si="101"/>
        <v>7.5486958279975735E-3</v>
      </c>
    </row>
    <row r="2943" spans="1:8" x14ac:dyDescent="0.25">
      <c r="A2943" t="s">
        <v>2319</v>
      </c>
      <c r="B2943">
        <v>3718.5</v>
      </c>
      <c r="C2943">
        <v>3732.5</v>
      </c>
      <c r="D2943">
        <v>3712.5</v>
      </c>
      <c r="E2943">
        <v>3728.25</v>
      </c>
      <c r="G2943" s="2">
        <f t="shared" si="100"/>
        <v>2.6220250100847118E-3</v>
      </c>
      <c r="H2943" s="2">
        <f t="shared" si="101"/>
        <v>5.3872053872053875E-3</v>
      </c>
    </row>
    <row r="2944" spans="1:8" x14ac:dyDescent="0.25">
      <c r="A2944" t="s">
        <v>2318</v>
      </c>
      <c r="B2944">
        <v>3671</v>
      </c>
      <c r="C2944">
        <v>3723.25</v>
      </c>
      <c r="D2944">
        <v>3669.75</v>
      </c>
      <c r="E2944">
        <v>3716.75</v>
      </c>
      <c r="G2944" s="2">
        <f t="shared" si="100"/>
        <v>1.2462544265867612E-2</v>
      </c>
      <c r="H2944" s="2">
        <f t="shared" si="101"/>
        <v>1.4578649771782819E-2</v>
      </c>
    </row>
    <row r="2945" spans="1:8" x14ac:dyDescent="0.25">
      <c r="A2945" t="s">
        <v>2317</v>
      </c>
      <c r="B2945">
        <v>3678</v>
      </c>
      <c r="C2945">
        <v>3679.75</v>
      </c>
      <c r="D2945">
        <v>3637</v>
      </c>
      <c r="E2945">
        <v>3668.75</v>
      </c>
      <c r="G2945" s="2">
        <f t="shared" si="100"/>
        <v>-2.5149537792278414E-3</v>
      </c>
      <c r="H2945" s="2">
        <f t="shared" si="101"/>
        <v>1.175419301622216E-2</v>
      </c>
    </row>
    <row r="2946" spans="1:8" x14ac:dyDescent="0.25">
      <c r="A2946" t="s">
        <v>2316</v>
      </c>
      <c r="B2946">
        <v>3703.75</v>
      </c>
      <c r="C2946">
        <v>3722.5</v>
      </c>
      <c r="D2946">
        <v>3665</v>
      </c>
      <c r="E2946">
        <v>3695.25</v>
      </c>
      <c r="G2946" s="2">
        <f t="shared" si="100"/>
        <v>-2.2949713128585891E-3</v>
      </c>
      <c r="H2946" s="2">
        <f t="shared" si="101"/>
        <v>1.5688949522510234E-2</v>
      </c>
    </row>
    <row r="2947" spans="1:8" x14ac:dyDescent="0.25">
      <c r="A2947" t="s">
        <v>2315</v>
      </c>
      <c r="B2947">
        <v>3680.25</v>
      </c>
      <c r="C2947">
        <v>3706.75</v>
      </c>
      <c r="D2947">
        <v>3661.25</v>
      </c>
      <c r="E2947">
        <v>3701.5</v>
      </c>
      <c r="G2947" s="2">
        <f t="shared" ref="G2947:G3010" si="102" xml:space="preserve"> (E2947-B2947)/B2947</f>
        <v>5.7740642619387274E-3</v>
      </c>
      <c r="H2947" s="2">
        <f t="shared" ref="H2947:H3010" si="103" xml:space="preserve"> (C2947-D2947) / D2947</f>
        <v>1.2427449641515875E-2</v>
      </c>
    </row>
    <row r="2948" spans="1:8" x14ac:dyDescent="0.25">
      <c r="A2948" t="s">
        <v>2314</v>
      </c>
      <c r="B2948">
        <v>3691.25</v>
      </c>
      <c r="C2948">
        <v>3702.25</v>
      </c>
      <c r="D2948">
        <v>3662.5</v>
      </c>
      <c r="E2948">
        <v>3673.75</v>
      </c>
      <c r="G2948" s="2">
        <f t="shared" si="102"/>
        <v>-4.7409414155096512E-3</v>
      </c>
      <c r="H2948" s="2">
        <f t="shared" si="103"/>
        <v>1.0853242320819113E-2</v>
      </c>
    </row>
    <row r="2949" spans="1:8" x14ac:dyDescent="0.25">
      <c r="A2949" t="s">
        <v>2313</v>
      </c>
      <c r="B2949">
        <v>3685.75</v>
      </c>
      <c r="C2949">
        <v>3697.25</v>
      </c>
      <c r="D2949">
        <v>3668.5</v>
      </c>
      <c r="E2949">
        <v>3688.5</v>
      </c>
      <c r="G2949" s="2">
        <f t="shared" si="102"/>
        <v>7.4611680119378689E-4</v>
      </c>
      <c r="H2949" s="2">
        <f t="shared" si="103"/>
        <v>7.8369905956112845E-3</v>
      </c>
    </row>
    <row r="2950" spans="1:8" x14ac:dyDescent="0.25">
      <c r="A2950" t="s">
        <v>2312</v>
      </c>
      <c r="B2950">
        <v>3665.75</v>
      </c>
      <c r="C2950">
        <v>3701.5</v>
      </c>
      <c r="D2950">
        <v>3655</v>
      </c>
      <c r="E2950">
        <v>3688</v>
      </c>
      <c r="G2950" s="2">
        <f t="shared" si="102"/>
        <v>6.0696992429925666E-3</v>
      </c>
      <c r="H2950" s="2">
        <f t="shared" si="103"/>
        <v>1.2722298221614227E-2</v>
      </c>
    </row>
    <row r="2951" spans="1:8" x14ac:dyDescent="0.25">
      <c r="A2951" t="s">
        <v>2311</v>
      </c>
      <c r="B2951">
        <v>3671.5</v>
      </c>
      <c r="C2951">
        <v>3686.75</v>
      </c>
      <c r="D2951">
        <v>3660.75</v>
      </c>
      <c r="E2951">
        <v>3664.5</v>
      </c>
      <c r="G2951" s="2">
        <f t="shared" si="102"/>
        <v>-1.9065776930409914E-3</v>
      </c>
      <c r="H2951" s="2">
        <f t="shared" si="103"/>
        <v>7.1023697329782145E-3</v>
      </c>
    </row>
    <row r="2952" spans="1:8" x14ac:dyDescent="0.25">
      <c r="A2952" t="s">
        <v>2310</v>
      </c>
      <c r="B2952">
        <v>3654.5</v>
      </c>
      <c r="C2952">
        <v>3677</v>
      </c>
      <c r="D2952">
        <v>3638.25</v>
      </c>
      <c r="E2952">
        <v>3671.5</v>
      </c>
      <c r="G2952" s="2">
        <f t="shared" si="102"/>
        <v>4.6517991517307433E-3</v>
      </c>
      <c r="H2952" s="2">
        <f t="shared" si="103"/>
        <v>1.0650724936439222E-2</v>
      </c>
    </row>
    <row r="2953" spans="1:8" x14ac:dyDescent="0.25">
      <c r="A2953" t="s">
        <v>2309</v>
      </c>
      <c r="B2953">
        <v>3676</v>
      </c>
      <c r="C2953">
        <v>3679.5</v>
      </c>
      <c r="D2953">
        <v>3645.25</v>
      </c>
      <c r="E2953">
        <v>3654.5</v>
      </c>
      <c r="G2953" s="2">
        <f t="shared" si="102"/>
        <v>-5.848748639825898E-3</v>
      </c>
      <c r="H2953" s="2">
        <f t="shared" si="103"/>
        <v>9.395789040532199E-3</v>
      </c>
    </row>
    <row r="2954" spans="1:8" x14ac:dyDescent="0.25">
      <c r="A2954" t="s">
        <v>2308</v>
      </c>
      <c r="B2954">
        <v>3660</v>
      </c>
      <c r="C2954">
        <v>3684.75</v>
      </c>
      <c r="D2954">
        <v>3654</v>
      </c>
      <c r="E2954">
        <v>3675</v>
      </c>
      <c r="G2954" s="2">
        <f t="shared" si="102"/>
        <v>4.0983606557377051E-3</v>
      </c>
      <c r="H2954" s="2">
        <f t="shared" si="103"/>
        <v>8.4154351395730707E-3</v>
      </c>
    </row>
    <row r="2955" spans="1:8" x14ac:dyDescent="0.25">
      <c r="A2955" t="s">
        <v>2307</v>
      </c>
      <c r="B2955">
        <v>3650.5</v>
      </c>
      <c r="C2955">
        <v>3668</v>
      </c>
      <c r="D2955">
        <v>3638</v>
      </c>
      <c r="E2955">
        <v>3661</v>
      </c>
      <c r="G2955" s="2">
        <f t="shared" si="102"/>
        <v>2.8763183125599234E-3</v>
      </c>
      <c r="H2955" s="2">
        <f t="shared" si="103"/>
        <v>8.2462891698735566E-3</v>
      </c>
    </row>
    <row r="2956" spans="1:8" x14ac:dyDescent="0.25">
      <c r="A2956" t="s">
        <v>2306</v>
      </c>
      <c r="B2956">
        <v>3623.25</v>
      </c>
      <c r="C2956">
        <v>3656</v>
      </c>
      <c r="D2956">
        <v>3596.75</v>
      </c>
      <c r="E2956">
        <v>3651</v>
      </c>
      <c r="G2956" s="2">
        <f t="shared" si="102"/>
        <v>7.6588697992134138E-3</v>
      </c>
      <c r="H2956" s="2">
        <f t="shared" si="103"/>
        <v>1.6473204976715089E-2</v>
      </c>
    </row>
    <row r="2957" spans="1:8" x14ac:dyDescent="0.25">
      <c r="A2957" t="s">
        <v>2305</v>
      </c>
      <c r="B2957">
        <v>3612</v>
      </c>
      <c r="C2957">
        <v>3633.5</v>
      </c>
      <c r="D2957">
        <v>3610.25</v>
      </c>
      <c r="E2957">
        <v>3624.5</v>
      </c>
      <c r="G2957" s="2">
        <f t="shared" si="102"/>
        <v>3.4606866002214838E-3</v>
      </c>
      <c r="H2957" s="2">
        <f t="shared" si="103"/>
        <v>6.4399972301087179E-3</v>
      </c>
    </row>
    <row r="2958" spans="1:8" x14ac:dyDescent="0.25">
      <c r="A2958" t="s">
        <v>2304</v>
      </c>
      <c r="B2958">
        <v>3579.25</v>
      </c>
      <c r="C2958">
        <v>3626</v>
      </c>
      <c r="D2958">
        <v>3578.5</v>
      </c>
      <c r="E2958">
        <v>3612.75</v>
      </c>
      <c r="G2958" s="2">
        <f t="shared" si="102"/>
        <v>9.359502689110847E-3</v>
      </c>
      <c r="H2958" s="2">
        <f t="shared" si="103"/>
        <v>1.3273718038284197E-2</v>
      </c>
    </row>
    <row r="2959" spans="1:8" x14ac:dyDescent="0.25">
      <c r="A2959" t="s">
        <v>2303</v>
      </c>
      <c r="B2959">
        <v>3560.25</v>
      </c>
      <c r="C2959">
        <v>3581.75</v>
      </c>
      <c r="D2959">
        <v>3550.5</v>
      </c>
      <c r="E2959">
        <v>3577.5</v>
      </c>
      <c r="G2959" s="2">
        <f t="shared" si="102"/>
        <v>4.84516536760059E-3</v>
      </c>
      <c r="H2959" s="2">
        <f t="shared" si="103"/>
        <v>8.8015772426418819E-3</v>
      </c>
    </row>
    <row r="2960" spans="1:8" x14ac:dyDescent="0.25">
      <c r="A2960" t="s">
        <v>2302</v>
      </c>
      <c r="B2960">
        <v>3490.75</v>
      </c>
      <c r="C2960">
        <v>3561.75</v>
      </c>
      <c r="D2960">
        <v>3479.5</v>
      </c>
      <c r="E2960">
        <v>3558</v>
      </c>
      <c r="G2960" s="2">
        <f t="shared" si="102"/>
        <v>1.9265200888061305E-2</v>
      </c>
      <c r="H2960" s="2">
        <f t="shared" si="103"/>
        <v>2.3638453800833452E-2</v>
      </c>
    </row>
    <row r="2961" spans="1:8" x14ac:dyDescent="0.25">
      <c r="A2961" t="s">
        <v>2301</v>
      </c>
      <c r="B2961">
        <v>3450.25</v>
      </c>
      <c r="C2961">
        <v>3499.25</v>
      </c>
      <c r="D2961">
        <v>3447.75</v>
      </c>
      <c r="E2961">
        <v>3487.25</v>
      </c>
      <c r="G2961" s="2">
        <f t="shared" si="102"/>
        <v>1.0723860589812333E-2</v>
      </c>
      <c r="H2961" s="2">
        <f t="shared" si="103"/>
        <v>1.4937277934885069E-2</v>
      </c>
    </row>
    <row r="2962" spans="1:8" x14ac:dyDescent="0.25">
      <c r="A2962" t="s">
        <v>2300</v>
      </c>
      <c r="B2962">
        <v>3452</v>
      </c>
      <c r="C2962">
        <v>3463.25</v>
      </c>
      <c r="D2962">
        <v>3412</v>
      </c>
      <c r="E2962">
        <v>3445.5</v>
      </c>
      <c r="G2962" s="2">
        <f t="shared" si="102"/>
        <v>-1.8829663962920047E-3</v>
      </c>
      <c r="H2962" s="2">
        <f t="shared" si="103"/>
        <v>1.5020515826494725E-2</v>
      </c>
    </row>
    <row r="2963" spans="1:8" x14ac:dyDescent="0.25">
      <c r="A2963" t="s">
        <v>2299</v>
      </c>
      <c r="B2963">
        <v>3439.5</v>
      </c>
      <c r="C2963">
        <v>3473.75</v>
      </c>
      <c r="D2963">
        <v>3431.5</v>
      </c>
      <c r="E2963">
        <v>3452</v>
      </c>
      <c r="G2963" s="2">
        <f t="shared" si="102"/>
        <v>3.6342491641226924E-3</v>
      </c>
      <c r="H2963" s="2">
        <f t="shared" si="103"/>
        <v>1.2312399825149352E-2</v>
      </c>
    </row>
    <row r="2964" spans="1:8" x14ac:dyDescent="0.25">
      <c r="A2964" t="s">
        <v>2298</v>
      </c>
      <c r="B2964">
        <v>3514</v>
      </c>
      <c r="C2964">
        <v>3529.75</v>
      </c>
      <c r="D2964">
        <v>3425.25</v>
      </c>
      <c r="E2964">
        <v>3430</v>
      </c>
      <c r="G2964" s="2">
        <f t="shared" si="102"/>
        <v>-2.3904382470119521E-2</v>
      </c>
      <c r="H2964" s="2">
        <f t="shared" si="103"/>
        <v>3.0508721991095542E-2</v>
      </c>
    </row>
    <row r="2965" spans="1:8" x14ac:dyDescent="0.25">
      <c r="A2965" t="s">
        <v>2297</v>
      </c>
      <c r="B2965">
        <v>3520</v>
      </c>
      <c r="C2965">
        <v>3532.75</v>
      </c>
      <c r="D2965">
        <v>3479.25</v>
      </c>
      <c r="E2965">
        <v>3514</v>
      </c>
      <c r="G2965" s="2">
        <f t="shared" si="102"/>
        <v>-1.7045454545454545E-3</v>
      </c>
      <c r="H2965" s="2">
        <f t="shared" si="103"/>
        <v>1.5376877200546094E-2</v>
      </c>
    </row>
    <row r="2966" spans="1:8" x14ac:dyDescent="0.25">
      <c r="A2966" t="s">
        <v>2296</v>
      </c>
      <c r="B2966">
        <v>3480</v>
      </c>
      <c r="C2966">
        <v>3537.25</v>
      </c>
      <c r="D2966">
        <v>3471</v>
      </c>
      <c r="E2966">
        <v>3502</v>
      </c>
      <c r="G2966" s="2">
        <f t="shared" si="102"/>
        <v>6.32183908045977E-3</v>
      </c>
      <c r="H2966" s="2">
        <f t="shared" si="103"/>
        <v>1.9086718524920773E-2</v>
      </c>
    </row>
    <row r="2967" spans="1:8" x14ac:dyDescent="0.25">
      <c r="A2967" t="s">
        <v>2295</v>
      </c>
      <c r="B2967">
        <v>3513.5</v>
      </c>
      <c r="C2967">
        <v>3529</v>
      </c>
      <c r="D2967">
        <v>3454.25</v>
      </c>
      <c r="E2967">
        <v>3473</v>
      </c>
      <c r="G2967" s="2">
        <f t="shared" si="102"/>
        <v>-1.1526967411413121E-2</v>
      </c>
      <c r="H2967" s="2">
        <f t="shared" si="103"/>
        <v>2.1640008684953319E-2</v>
      </c>
    </row>
    <row r="2968" spans="1:8" x14ac:dyDescent="0.25">
      <c r="A2968" t="s">
        <v>2294</v>
      </c>
      <c r="B2968">
        <v>3469</v>
      </c>
      <c r="C2968">
        <v>3516.25</v>
      </c>
      <c r="D2968">
        <v>3465.75</v>
      </c>
      <c r="E2968">
        <v>3501</v>
      </c>
      <c r="G2968" s="2">
        <f t="shared" si="102"/>
        <v>9.2245603920438173E-3</v>
      </c>
      <c r="H2968" s="2">
        <f t="shared" si="103"/>
        <v>1.4571160643439371E-2</v>
      </c>
    </row>
    <row r="2969" spans="1:8" x14ac:dyDescent="0.25">
      <c r="A2969" t="s">
        <v>2293</v>
      </c>
      <c r="B2969">
        <v>3531.75</v>
      </c>
      <c r="C2969">
        <v>3545</v>
      </c>
      <c r="D2969">
        <v>3468</v>
      </c>
      <c r="E2969">
        <v>3503</v>
      </c>
      <c r="G2969" s="2">
        <f t="shared" si="102"/>
        <v>-8.1404402916401223E-3</v>
      </c>
      <c r="H2969" s="2">
        <f t="shared" si="103"/>
        <v>2.2202998846597464E-2</v>
      </c>
    </row>
    <row r="2970" spans="1:8" x14ac:dyDescent="0.25">
      <c r="A2970" t="s">
        <v>2292</v>
      </c>
      <c r="B2970">
        <v>3613.25</v>
      </c>
      <c r="C2970">
        <v>3621.25</v>
      </c>
      <c r="D2970">
        <v>3527.75</v>
      </c>
      <c r="E2970">
        <v>3532.25</v>
      </c>
      <c r="G2970" s="2">
        <f t="shared" si="102"/>
        <v>-2.2417491178302083E-2</v>
      </c>
      <c r="H2970" s="2">
        <f t="shared" si="103"/>
        <v>2.6504145701934659E-2</v>
      </c>
    </row>
    <row r="2971" spans="1:8" x14ac:dyDescent="0.25">
      <c r="A2971" t="s">
        <v>2291</v>
      </c>
      <c r="B2971">
        <v>3625.5</v>
      </c>
      <c r="C2971">
        <v>3635.25</v>
      </c>
      <c r="D2971">
        <v>3581.5</v>
      </c>
      <c r="E2971">
        <v>3613.75</v>
      </c>
      <c r="G2971" s="2">
        <f t="shared" si="102"/>
        <v>-3.240932285202041E-3</v>
      </c>
      <c r="H2971" s="2">
        <f t="shared" si="103"/>
        <v>1.5007678347061288E-2</v>
      </c>
    </row>
    <row r="2972" spans="1:8" x14ac:dyDescent="0.25">
      <c r="A2972" t="s">
        <v>2290</v>
      </c>
      <c r="B2972">
        <v>3607.25</v>
      </c>
      <c r="C2972">
        <v>3629.5</v>
      </c>
      <c r="D2972">
        <v>3605</v>
      </c>
      <c r="E2972">
        <v>3620.5</v>
      </c>
      <c r="G2972" s="2">
        <f t="shared" si="102"/>
        <v>3.6731582230230785E-3</v>
      </c>
      <c r="H2972" s="2">
        <f t="shared" si="103"/>
        <v>6.7961165048543689E-3</v>
      </c>
    </row>
    <row r="2973" spans="1:8" x14ac:dyDescent="0.25">
      <c r="A2973" t="s">
        <v>2289</v>
      </c>
      <c r="B2973">
        <v>3584.5</v>
      </c>
      <c r="C2973">
        <v>3612</v>
      </c>
      <c r="D2973">
        <v>3577.5</v>
      </c>
      <c r="E2973">
        <v>3609.5</v>
      </c>
      <c r="G2973" s="2">
        <f t="shared" si="102"/>
        <v>6.9744734272562418E-3</v>
      </c>
      <c r="H2973" s="2">
        <f t="shared" si="103"/>
        <v>9.6436058700209645E-3</v>
      </c>
    </row>
    <row r="2974" spans="1:8" x14ac:dyDescent="0.25">
      <c r="A2974" t="s">
        <v>2288</v>
      </c>
      <c r="B2974">
        <v>3597.25</v>
      </c>
      <c r="C2974">
        <v>3609</v>
      </c>
      <c r="D2974">
        <v>3574.25</v>
      </c>
      <c r="E2974">
        <v>3584.75</v>
      </c>
      <c r="G2974" s="2">
        <f t="shared" si="102"/>
        <v>-3.4748766418792134E-3</v>
      </c>
      <c r="H2974" s="2">
        <f t="shared" si="103"/>
        <v>9.7223193676995168E-3</v>
      </c>
    </row>
    <row r="2975" spans="1:8" x14ac:dyDescent="0.25">
      <c r="A2975" t="s">
        <v>2287</v>
      </c>
      <c r="B2975">
        <v>3598.5</v>
      </c>
      <c r="C2975">
        <v>3608.25</v>
      </c>
      <c r="D2975">
        <v>3594</v>
      </c>
      <c r="E2975">
        <v>3595.25</v>
      </c>
      <c r="G2975" s="2">
        <f t="shared" si="102"/>
        <v>-9.0315409198277056E-4</v>
      </c>
      <c r="H2975" s="2">
        <f t="shared" si="103"/>
        <v>3.9649415692821367E-3</v>
      </c>
    </row>
    <row r="2976" spans="1:8" x14ac:dyDescent="0.25">
      <c r="A2976" t="s">
        <v>2286</v>
      </c>
      <c r="B2976">
        <v>3573.75</v>
      </c>
      <c r="C2976">
        <v>3610.25</v>
      </c>
      <c r="D2976">
        <v>3570.75</v>
      </c>
      <c r="E2976">
        <v>3598.25</v>
      </c>
      <c r="G2976" s="2">
        <f t="shared" si="102"/>
        <v>6.8555438964672966E-3</v>
      </c>
      <c r="H2976" s="2">
        <f t="shared" si="103"/>
        <v>1.1062101799341875E-2</v>
      </c>
    </row>
    <row r="2977" spans="1:8" x14ac:dyDescent="0.25">
      <c r="A2977" t="s">
        <v>2285</v>
      </c>
      <c r="B2977">
        <v>3510.25</v>
      </c>
      <c r="C2977">
        <v>3576.5</v>
      </c>
      <c r="D2977">
        <v>3503.25</v>
      </c>
      <c r="E2977">
        <v>3573.75</v>
      </c>
      <c r="G2977" s="2">
        <f t="shared" si="102"/>
        <v>1.8089879638202407E-2</v>
      </c>
      <c r="H2977" s="2">
        <f t="shared" si="103"/>
        <v>2.0909155783914935E-2</v>
      </c>
    </row>
    <row r="2978" spans="1:8" x14ac:dyDescent="0.25">
      <c r="A2978" t="s">
        <v>2284</v>
      </c>
      <c r="B2978">
        <v>3563.25</v>
      </c>
      <c r="C2978">
        <v>3566.5</v>
      </c>
      <c r="D2978">
        <v>3492.5</v>
      </c>
      <c r="E2978">
        <v>3509.5</v>
      </c>
      <c r="G2978" s="2">
        <f t="shared" si="102"/>
        <v>-1.5084543604855118E-2</v>
      </c>
      <c r="H2978" s="2">
        <f t="shared" si="103"/>
        <v>2.1188260558339299E-2</v>
      </c>
    </row>
    <row r="2979" spans="1:8" x14ac:dyDescent="0.25">
      <c r="A2979" t="s">
        <v>2283</v>
      </c>
      <c r="B2979">
        <v>3549.75</v>
      </c>
      <c r="C2979">
        <v>3572</v>
      </c>
      <c r="D2979">
        <v>3529.5</v>
      </c>
      <c r="E2979">
        <v>3561.5</v>
      </c>
      <c r="G2979" s="2">
        <f t="shared" si="102"/>
        <v>3.3100922600183113E-3</v>
      </c>
      <c r="H2979" s="2">
        <f t="shared" si="103"/>
        <v>1.2041365632525853E-2</v>
      </c>
    </row>
    <row r="2980" spans="1:8" x14ac:dyDescent="0.25">
      <c r="A2980" t="s">
        <v>2282</v>
      </c>
      <c r="B2980">
        <v>3562.75</v>
      </c>
      <c r="C2980">
        <v>3577</v>
      </c>
      <c r="D2980">
        <v>3535.5</v>
      </c>
      <c r="E2980">
        <v>3547.75</v>
      </c>
      <c r="G2980" s="2">
        <f t="shared" si="102"/>
        <v>-4.2102308609922113E-3</v>
      </c>
      <c r="H2980" s="2">
        <f t="shared" si="103"/>
        <v>1.1738085136472917E-2</v>
      </c>
    </row>
    <row r="2981" spans="1:8" x14ac:dyDescent="0.25">
      <c r="A2981" t="s">
        <v>2281</v>
      </c>
      <c r="B2981">
        <v>3548.25</v>
      </c>
      <c r="C2981">
        <v>3569.5</v>
      </c>
      <c r="D2981">
        <v>3544</v>
      </c>
      <c r="E2981">
        <v>3564.75</v>
      </c>
      <c r="G2981" s="2">
        <f t="shared" si="102"/>
        <v>4.6501796660325511E-3</v>
      </c>
      <c r="H2981" s="2">
        <f t="shared" si="103"/>
        <v>7.1952595936794579E-3</v>
      </c>
    </row>
    <row r="2982" spans="1:8" x14ac:dyDescent="0.25">
      <c r="A2982" t="s">
        <v>2280</v>
      </c>
      <c r="B2982">
        <v>3516.25</v>
      </c>
      <c r="C2982">
        <v>3557.25</v>
      </c>
      <c r="D2982">
        <v>3516</v>
      </c>
      <c r="E2982">
        <v>3548.75</v>
      </c>
      <c r="G2982" s="2">
        <f t="shared" si="102"/>
        <v>9.2428012797724848E-3</v>
      </c>
      <c r="H2982" s="2">
        <f t="shared" si="103"/>
        <v>1.1732081911262798E-2</v>
      </c>
    </row>
    <row r="2983" spans="1:8" x14ac:dyDescent="0.25">
      <c r="A2983" t="s">
        <v>2279</v>
      </c>
      <c r="B2983">
        <v>3530.5</v>
      </c>
      <c r="C2983">
        <v>3540.25</v>
      </c>
      <c r="D2983">
        <v>3505.75</v>
      </c>
      <c r="E2983">
        <v>3517.75</v>
      </c>
      <c r="G2983" s="2">
        <f t="shared" si="102"/>
        <v>-3.6113864891658405E-3</v>
      </c>
      <c r="H2983" s="2">
        <f t="shared" si="103"/>
        <v>9.8409755401839827E-3</v>
      </c>
    </row>
    <row r="2984" spans="1:8" x14ac:dyDescent="0.25">
      <c r="A2984" t="s">
        <v>2278</v>
      </c>
      <c r="B2984">
        <v>3560.25</v>
      </c>
      <c r="C2984">
        <v>3566.5</v>
      </c>
      <c r="D2984">
        <v>3527.25</v>
      </c>
      <c r="E2984">
        <v>3531.5</v>
      </c>
      <c r="G2984" s="2">
        <f t="shared" si="102"/>
        <v>-8.0752756126676491E-3</v>
      </c>
      <c r="H2984" s="2">
        <f t="shared" si="103"/>
        <v>1.1127649018357078E-2</v>
      </c>
    </row>
    <row r="2985" spans="1:8" x14ac:dyDescent="0.25">
      <c r="A2985" t="s">
        <v>2277</v>
      </c>
      <c r="B2985">
        <v>3575.75</v>
      </c>
      <c r="C2985">
        <v>3579</v>
      </c>
      <c r="D2985">
        <v>3549</v>
      </c>
      <c r="E2985">
        <v>3559.25</v>
      </c>
      <c r="G2985" s="2">
        <f t="shared" si="102"/>
        <v>-4.6144165559672797E-3</v>
      </c>
      <c r="H2985" s="2">
        <f t="shared" si="103"/>
        <v>8.4530853761623E-3</v>
      </c>
    </row>
    <row r="2986" spans="1:8" x14ac:dyDescent="0.25">
      <c r="A2986" t="s">
        <v>2276</v>
      </c>
      <c r="B2986">
        <v>3566.5</v>
      </c>
      <c r="C2986">
        <v>3594.75</v>
      </c>
      <c r="D2986">
        <v>3565</v>
      </c>
      <c r="E2986">
        <v>3583.75</v>
      </c>
      <c r="G2986" s="2">
        <f t="shared" si="102"/>
        <v>4.8366746109631291E-3</v>
      </c>
      <c r="H2986" s="2">
        <f t="shared" si="103"/>
        <v>8.3450210378681628E-3</v>
      </c>
    </row>
    <row r="2987" spans="1:8" x14ac:dyDescent="0.25">
      <c r="A2987" t="s">
        <v>2275</v>
      </c>
      <c r="B2987">
        <v>3569.75</v>
      </c>
      <c r="C2987">
        <v>3573.5</v>
      </c>
      <c r="D2987">
        <v>3556</v>
      </c>
      <c r="E2987">
        <v>3565.75</v>
      </c>
      <c r="G2987" s="2">
        <f t="shared" si="102"/>
        <v>-1.1205266475243364E-3</v>
      </c>
      <c r="H2987" s="2">
        <f t="shared" si="103"/>
        <v>4.921259842519685E-3</v>
      </c>
    </row>
    <row r="2988" spans="1:8" x14ac:dyDescent="0.25">
      <c r="A2988" t="s">
        <v>2274</v>
      </c>
      <c r="B2988">
        <v>3582.75</v>
      </c>
      <c r="C2988">
        <v>3587.5</v>
      </c>
      <c r="D2988">
        <v>3567</v>
      </c>
      <c r="E2988">
        <v>3570.25</v>
      </c>
      <c r="G2988" s="2">
        <f t="shared" si="102"/>
        <v>-3.4889400600097691E-3</v>
      </c>
      <c r="H2988" s="2">
        <f t="shared" si="103"/>
        <v>5.7471264367816091E-3</v>
      </c>
    </row>
    <row r="2989" spans="1:8" x14ac:dyDescent="0.25">
      <c r="A2989" t="s">
        <v>2273</v>
      </c>
      <c r="B2989">
        <v>3572.75</v>
      </c>
      <c r="C2989">
        <v>3583.75</v>
      </c>
      <c r="D2989">
        <v>3568.25</v>
      </c>
      <c r="E2989">
        <v>3581.75</v>
      </c>
      <c r="G2989" s="2">
        <f t="shared" si="102"/>
        <v>2.5190679448604016E-3</v>
      </c>
      <c r="H2989" s="2">
        <f t="shared" si="103"/>
        <v>4.3438660407762912E-3</v>
      </c>
    </row>
    <row r="2990" spans="1:8" x14ac:dyDescent="0.25">
      <c r="A2990" t="s">
        <v>2272</v>
      </c>
      <c r="B2990">
        <v>3565.25</v>
      </c>
      <c r="C2990">
        <v>3572.75</v>
      </c>
      <c r="D2990">
        <v>3561</v>
      </c>
      <c r="E2990">
        <v>3569.75</v>
      </c>
      <c r="G2990" s="2">
        <f t="shared" si="102"/>
        <v>1.2621835775892293E-3</v>
      </c>
      <c r="H2990" s="2">
        <f t="shared" si="103"/>
        <v>3.2996349340073013E-3</v>
      </c>
    </row>
    <row r="2991" spans="1:8" x14ac:dyDescent="0.25">
      <c r="A2991" t="s">
        <v>2271</v>
      </c>
      <c r="B2991">
        <v>3541</v>
      </c>
      <c r="C2991">
        <v>3567.5</v>
      </c>
      <c r="D2991">
        <v>3541</v>
      </c>
      <c r="E2991">
        <v>3564.75</v>
      </c>
      <c r="G2991" s="2">
        <f t="shared" si="102"/>
        <v>6.7071448743292851E-3</v>
      </c>
      <c r="H2991" s="2">
        <f t="shared" si="103"/>
        <v>7.483761649251624E-3</v>
      </c>
    </row>
    <row r="2992" spans="1:8" x14ac:dyDescent="0.25">
      <c r="A2992" t="s">
        <v>2270</v>
      </c>
      <c r="B2992">
        <v>3500</v>
      </c>
      <c r="C2992">
        <v>3508</v>
      </c>
      <c r="D2992">
        <v>3496</v>
      </c>
      <c r="E2992">
        <v>3503</v>
      </c>
      <c r="G2992" s="2">
        <f t="shared" si="102"/>
        <v>8.571428571428571E-4</v>
      </c>
      <c r="H2992" s="2">
        <f t="shared" si="103"/>
        <v>3.4324942791762012E-3</v>
      </c>
    </row>
    <row r="2993" spans="1:8" x14ac:dyDescent="0.25">
      <c r="A2993" t="s">
        <v>2269</v>
      </c>
      <c r="B2993">
        <v>3513.5</v>
      </c>
      <c r="C2993">
        <v>3516.75</v>
      </c>
      <c r="D2993">
        <v>3482.5</v>
      </c>
      <c r="E2993">
        <v>3497</v>
      </c>
      <c r="G2993" s="2">
        <f t="shared" si="102"/>
        <v>-4.6961719083534938E-3</v>
      </c>
      <c r="H2993" s="2">
        <f t="shared" si="103"/>
        <v>9.8348887293610906E-3</v>
      </c>
    </row>
    <row r="2994" spans="1:8" x14ac:dyDescent="0.25">
      <c r="A2994" t="s">
        <v>2268</v>
      </c>
      <c r="B2994">
        <v>3464.75</v>
      </c>
      <c r="C2994">
        <v>3513.5</v>
      </c>
      <c r="D2994">
        <v>3422</v>
      </c>
      <c r="E2994">
        <v>3512.75</v>
      </c>
      <c r="G2994" s="2">
        <f t="shared" si="102"/>
        <v>1.3853813406450682E-2</v>
      </c>
      <c r="H2994" s="2">
        <f t="shared" si="103"/>
        <v>2.6738749269433079E-2</v>
      </c>
    </row>
    <row r="2995" spans="1:8" x14ac:dyDescent="0.25">
      <c r="A2995" t="s">
        <v>2267</v>
      </c>
      <c r="B2995">
        <v>3470.75</v>
      </c>
      <c r="C2995">
        <v>3483.25</v>
      </c>
      <c r="D2995">
        <v>3460.75</v>
      </c>
      <c r="E2995">
        <v>3465.25</v>
      </c>
      <c r="G2995" s="2">
        <f t="shared" si="102"/>
        <v>-1.5846719008859756E-3</v>
      </c>
      <c r="H2995" s="2">
        <f t="shared" si="103"/>
        <v>6.5014808928700422E-3</v>
      </c>
    </row>
    <row r="2996" spans="1:8" x14ac:dyDescent="0.25">
      <c r="A2996" t="s">
        <v>2266</v>
      </c>
      <c r="B2996">
        <v>3457</v>
      </c>
      <c r="C2996">
        <v>3495.25</v>
      </c>
      <c r="D2996">
        <v>3434.5</v>
      </c>
      <c r="E2996">
        <v>3474.5</v>
      </c>
      <c r="G2996" s="2">
        <f t="shared" si="102"/>
        <v>5.06219265258895E-3</v>
      </c>
      <c r="H2996" s="2">
        <f t="shared" si="103"/>
        <v>1.7688164216043092E-2</v>
      </c>
    </row>
    <row r="2997" spans="1:8" x14ac:dyDescent="0.25">
      <c r="A2997" t="s">
        <v>2265</v>
      </c>
      <c r="B2997">
        <v>3457</v>
      </c>
      <c r="C2997">
        <v>3478.25</v>
      </c>
      <c r="D2997">
        <v>3449.75</v>
      </c>
      <c r="E2997">
        <v>3457.5</v>
      </c>
      <c r="G2997" s="2">
        <f t="shared" si="102"/>
        <v>1.446340757882557E-4</v>
      </c>
      <c r="H2997" s="2">
        <f t="shared" si="103"/>
        <v>8.2614682223349518E-3</v>
      </c>
    </row>
    <row r="2998" spans="1:8" x14ac:dyDescent="0.25">
      <c r="A2998" t="s">
        <v>2264</v>
      </c>
      <c r="B2998">
        <v>3471.25</v>
      </c>
      <c r="C2998">
        <v>3479.5</v>
      </c>
      <c r="D2998">
        <v>3455.5</v>
      </c>
      <c r="E2998">
        <v>3459.5</v>
      </c>
      <c r="G2998" s="2">
        <f t="shared" si="102"/>
        <v>-3.3849477853799062E-3</v>
      </c>
      <c r="H2998" s="2">
        <f t="shared" si="103"/>
        <v>6.9454492837505424E-3</v>
      </c>
    </row>
    <row r="2999" spans="1:8" x14ac:dyDescent="0.25">
      <c r="A2999" t="s">
        <v>2263</v>
      </c>
      <c r="B2999">
        <v>3517.5</v>
      </c>
      <c r="C2999">
        <v>3522.25</v>
      </c>
      <c r="D2999">
        <v>3464.5</v>
      </c>
      <c r="E2999">
        <v>3470.5</v>
      </c>
      <c r="G2999" s="2">
        <f t="shared" si="102"/>
        <v>-1.3361762615493959E-2</v>
      </c>
      <c r="H2999" s="2">
        <f t="shared" si="103"/>
        <v>1.6669072016163949E-2</v>
      </c>
    </row>
    <row r="3000" spans="1:8" x14ac:dyDescent="0.25">
      <c r="A3000" t="s">
        <v>2262</v>
      </c>
      <c r="B3000">
        <v>3519.25</v>
      </c>
      <c r="C3000">
        <v>3524.25</v>
      </c>
      <c r="D3000">
        <v>3507.75</v>
      </c>
      <c r="E3000">
        <v>3516</v>
      </c>
      <c r="G3000" s="2">
        <f t="shared" si="102"/>
        <v>-9.2349222135398163E-4</v>
      </c>
      <c r="H3000" s="2">
        <f t="shared" si="103"/>
        <v>4.7038700021381228E-3</v>
      </c>
    </row>
    <row r="3001" spans="1:8" x14ac:dyDescent="0.25">
      <c r="A3001" t="s">
        <v>2261</v>
      </c>
      <c r="B3001">
        <v>3505</v>
      </c>
      <c r="C3001">
        <v>3524.75</v>
      </c>
      <c r="D3001">
        <v>3505</v>
      </c>
      <c r="E3001">
        <v>3518.5</v>
      </c>
      <c r="G3001" s="2">
        <f t="shared" si="102"/>
        <v>3.8516405135520684E-3</v>
      </c>
      <c r="H3001" s="2">
        <f t="shared" si="103"/>
        <v>5.6348074179743222E-3</v>
      </c>
    </row>
    <row r="3002" spans="1:8" x14ac:dyDescent="0.25">
      <c r="A3002" t="s">
        <v>2260</v>
      </c>
      <c r="B3002">
        <v>3478</v>
      </c>
      <c r="C3002">
        <v>3511</v>
      </c>
      <c r="D3002">
        <v>3477</v>
      </c>
      <c r="E3002">
        <v>3504</v>
      </c>
      <c r="G3002" s="2">
        <f t="shared" si="102"/>
        <v>7.4755606670500289E-3</v>
      </c>
      <c r="H3002" s="2">
        <f t="shared" si="103"/>
        <v>9.7785447224618925E-3</v>
      </c>
    </row>
    <row r="3003" spans="1:8" x14ac:dyDescent="0.25">
      <c r="A3003" t="s">
        <v>2259</v>
      </c>
      <c r="B3003">
        <v>3482.5</v>
      </c>
      <c r="C3003">
        <v>3492</v>
      </c>
      <c r="D3003">
        <v>3468.75</v>
      </c>
      <c r="E3003">
        <v>3478.75</v>
      </c>
      <c r="G3003" s="2">
        <f t="shared" si="102"/>
        <v>-1.0768126346015793E-3</v>
      </c>
      <c r="H3003" s="2">
        <f t="shared" si="103"/>
        <v>6.7027027027027029E-3</v>
      </c>
    </row>
    <row r="3004" spans="1:8" x14ac:dyDescent="0.25">
      <c r="A3004" t="s">
        <v>2258</v>
      </c>
      <c r="B3004">
        <v>3476.25</v>
      </c>
      <c r="C3004">
        <v>3494</v>
      </c>
      <c r="D3004">
        <v>3453.25</v>
      </c>
      <c r="E3004">
        <v>3482.5</v>
      </c>
      <c r="G3004" s="2">
        <f t="shared" si="102"/>
        <v>1.7979144192736426E-3</v>
      </c>
      <c r="H3004" s="2">
        <f t="shared" si="103"/>
        <v>1.1800477810757982E-2</v>
      </c>
    </row>
    <row r="3005" spans="1:8" x14ac:dyDescent="0.25">
      <c r="A3005" t="s">
        <v>2257</v>
      </c>
      <c r="B3005">
        <v>3483.75</v>
      </c>
      <c r="C3005">
        <v>3488.75</v>
      </c>
      <c r="D3005">
        <v>3466.25</v>
      </c>
      <c r="E3005">
        <v>3475.75</v>
      </c>
      <c r="G3005" s="2">
        <f t="shared" si="102"/>
        <v>-2.2963760315751706E-3</v>
      </c>
      <c r="H3005" s="2">
        <f t="shared" si="103"/>
        <v>6.4911648034619547E-3</v>
      </c>
    </row>
    <row r="3006" spans="1:8" x14ac:dyDescent="0.25">
      <c r="A3006" t="s">
        <v>2256</v>
      </c>
      <c r="B3006">
        <v>3493</v>
      </c>
      <c r="C3006">
        <v>3501.25</v>
      </c>
      <c r="D3006">
        <v>3476.75</v>
      </c>
      <c r="E3006">
        <v>3483</v>
      </c>
      <c r="G3006" s="2">
        <f t="shared" si="102"/>
        <v>-2.8628685943315204E-3</v>
      </c>
      <c r="H3006" s="2">
        <f t="shared" si="103"/>
        <v>7.0468109585101026E-3</v>
      </c>
    </row>
    <row r="3007" spans="1:8" x14ac:dyDescent="0.25">
      <c r="A3007" t="s">
        <v>2255</v>
      </c>
      <c r="B3007">
        <v>3469</v>
      </c>
      <c r="C3007">
        <v>3496.5</v>
      </c>
      <c r="D3007">
        <v>3468.75</v>
      </c>
      <c r="E3007">
        <v>3487.5</v>
      </c>
      <c r="G3007" s="2">
        <f t="shared" si="102"/>
        <v>5.3329489766503315E-3</v>
      </c>
      <c r="H3007" s="2">
        <f t="shared" si="103"/>
        <v>8.0000000000000002E-3</v>
      </c>
    </row>
    <row r="3008" spans="1:8" x14ac:dyDescent="0.25">
      <c r="A3008" t="s">
        <v>2254</v>
      </c>
      <c r="B3008">
        <v>3447</v>
      </c>
      <c r="C3008">
        <v>3472.25</v>
      </c>
      <c r="D3008">
        <v>3445.75</v>
      </c>
      <c r="E3008">
        <v>3468.5</v>
      </c>
      <c r="G3008" s="2">
        <f t="shared" si="102"/>
        <v>6.2373078038874385E-3</v>
      </c>
      <c r="H3008" s="2">
        <f t="shared" si="103"/>
        <v>7.6906333889574111E-3</v>
      </c>
    </row>
    <row r="3009" spans="1:8" x14ac:dyDescent="0.25">
      <c r="A3009" t="s">
        <v>2253</v>
      </c>
      <c r="B3009">
        <v>3426.75</v>
      </c>
      <c r="C3009">
        <v>3456</v>
      </c>
      <c r="D3009">
        <v>3422.75</v>
      </c>
      <c r="E3009">
        <v>3447.25</v>
      </c>
      <c r="G3009" s="2">
        <f t="shared" si="102"/>
        <v>5.9823447873349382E-3</v>
      </c>
      <c r="H3009" s="2">
        <f t="shared" si="103"/>
        <v>9.7144109268862758E-3</v>
      </c>
    </row>
    <row r="3010" spans="1:8" x14ac:dyDescent="0.25">
      <c r="A3010" t="s">
        <v>2252</v>
      </c>
      <c r="B3010">
        <v>3422.5</v>
      </c>
      <c r="C3010">
        <v>3437.25</v>
      </c>
      <c r="D3010">
        <v>3420.25</v>
      </c>
      <c r="E3010">
        <v>3429</v>
      </c>
      <c r="G3010" s="2">
        <f t="shared" si="102"/>
        <v>1.8991964937910884E-3</v>
      </c>
      <c r="H3010" s="2">
        <f t="shared" si="103"/>
        <v>4.9703969008113441E-3</v>
      </c>
    </row>
    <row r="3011" spans="1:8" x14ac:dyDescent="0.25">
      <c r="A3011" t="s">
        <v>2251</v>
      </c>
      <c r="B3011">
        <v>3400.75</v>
      </c>
      <c r="C3011">
        <v>3422.5</v>
      </c>
      <c r="D3011">
        <v>3400</v>
      </c>
      <c r="E3011">
        <v>3420</v>
      </c>
      <c r="G3011" s="2">
        <f t="shared" ref="G3011:G3074" si="104" xml:space="preserve"> (E3011-B3011)/B3011</f>
        <v>5.6605160626332423E-3</v>
      </c>
      <c r="H3011" s="2">
        <f t="shared" ref="H3011:H3074" si="105" xml:space="preserve"> (C3011-D3011) / D3011</f>
        <v>6.6176470588235293E-3</v>
      </c>
    </row>
    <row r="3012" spans="1:8" x14ac:dyDescent="0.25">
      <c r="A3012" t="s">
        <v>2250</v>
      </c>
      <c r="B3012">
        <v>3367.75</v>
      </c>
      <c r="C3012">
        <v>3406</v>
      </c>
      <c r="D3012">
        <v>3360.25</v>
      </c>
      <c r="E3012">
        <v>3400.5</v>
      </c>
      <c r="G3012" s="2">
        <f t="shared" si="104"/>
        <v>9.7245935713755477E-3</v>
      </c>
      <c r="H3012" s="2">
        <f t="shared" si="105"/>
        <v>1.3615058403392605E-2</v>
      </c>
    </row>
    <row r="3013" spans="1:8" x14ac:dyDescent="0.25">
      <c r="A3013" t="s">
        <v>2249</v>
      </c>
      <c r="B3013">
        <v>3375.75</v>
      </c>
      <c r="C3013">
        <v>3398.5</v>
      </c>
      <c r="D3013">
        <v>3358.5</v>
      </c>
      <c r="E3013">
        <v>3366.5</v>
      </c>
      <c r="G3013" s="2">
        <f t="shared" si="104"/>
        <v>-2.74013182255795E-3</v>
      </c>
      <c r="H3013" s="2">
        <f t="shared" si="105"/>
        <v>1.1910078904272741E-2</v>
      </c>
    </row>
    <row r="3014" spans="1:8" x14ac:dyDescent="0.25">
      <c r="A3014" t="s">
        <v>2248</v>
      </c>
      <c r="B3014">
        <v>3387.75</v>
      </c>
      <c r="C3014">
        <v>3400.5</v>
      </c>
      <c r="D3014">
        <v>3370.75</v>
      </c>
      <c r="E3014">
        <v>3375.5</v>
      </c>
      <c r="G3014" s="2">
        <f t="shared" si="104"/>
        <v>-3.615969301158586E-3</v>
      </c>
      <c r="H3014" s="2">
        <f t="shared" si="105"/>
        <v>8.825928947563599E-3</v>
      </c>
    </row>
    <row r="3015" spans="1:8" x14ac:dyDescent="0.25">
      <c r="A3015" t="s">
        <v>2247</v>
      </c>
      <c r="B3015">
        <v>3416.5</v>
      </c>
      <c r="C3015">
        <v>3425.75</v>
      </c>
      <c r="D3015">
        <v>3380.25</v>
      </c>
      <c r="E3015">
        <v>3384</v>
      </c>
      <c r="G3015" s="2">
        <f t="shared" si="104"/>
        <v>-9.5126591541050791E-3</v>
      </c>
      <c r="H3015" s="2">
        <f t="shared" si="105"/>
        <v>1.3460542859255973E-2</v>
      </c>
    </row>
    <row r="3016" spans="1:8" x14ac:dyDescent="0.25">
      <c r="A3016" t="s">
        <v>2246</v>
      </c>
      <c r="B3016">
        <v>3412.25</v>
      </c>
      <c r="C3016">
        <v>3421.25</v>
      </c>
      <c r="D3016">
        <v>3405.25</v>
      </c>
      <c r="E3016">
        <v>3416.5</v>
      </c>
      <c r="G3016" s="2">
        <f t="shared" si="104"/>
        <v>1.2455124917576379E-3</v>
      </c>
      <c r="H3016" s="2">
        <f t="shared" si="105"/>
        <v>4.6986271198884077E-3</v>
      </c>
    </row>
    <row r="3017" spans="1:8" x14ac:dyDescent="0.25">
      <c r="A3017" t="s">
        <v>2245</v>
      </c>
      <c r="B3017">
        <v>3392.5</v>
      </c>
      <c r="C3017">
        <v>3415.75</v>
      </c>
      <c r="D3017">
        <v>3386.75</v>
      </c>
      <c r="E3017">
        <v>3410.5</v>
      </c>
      <c r="G3017" s="2">
        <f t="shared" si="104"/>
        <v>5.305821665438467E-3</v>
      </c>
      <c r="H3017" s="2">
        <f t="shared" si="105"/>
        <v>8.5627814276223527E-3</v>
      </c>
    </row>
    <row r="3018" spans="1:8" x14ac:dyDescent="0.25">
      <c r="A3018" t="s">
        <v>2244</v>
      </c>
      <c r="B3018">
        <v>3363.5</v>
      </c>
      <c r="C3018">
        <v>3406.75</v>
      </c>
      <c r="D3018">
        <v>3338.25</v>
      </c>
      <c r="E3018">
        <v>3402</v>
      </c>
      <c r="G3018" s="2">
        <f t="shared" si="104"/>
        <v>1.1446409989594173E-2</v>
      </c>
      <c r="H3018" s="2">
        <f t="shared" si="105"/>
        <v>2.0519733393244963E-2</v>
      </c>
    </row>
    <row r="3019" spans="1:8" x14ac:dyDescent="0.25">
      <c r="A3019" t="s">
        <v>2243</v>
      </c>
      <c r="B3019">
        <v>3354.75</v>
      </c>
      <c r="C3019">
        <v>3366.75</v>
      </c>
      <c r="D3019">
        <v>3343.75</v>
      </c>
      <c r="E3019">
        <v>3364.5</v>
      </c>
      <c r="G3019" s="2">
        <f t="shared" si="104"/>
        <v>2.9063268499888218E-3</v>
      </c>
      <c r="H3019" s="2">
        <f t="shared" si="105"/>
        <v>6.878504672897196E-3</v>
      </c>
    </row>
    <row r="3020" spans="1:8" x14ac:dyDescent="0.25">
      <c r="A3020" t="s">
        <v>2242</v>
      </c>
      <c r="B3020">
        <v>3361.5</v>
      </c>
      <c r="C3020">
        <v>3365.5</v>
      </c>
      <c r="D3020">
        <v>3345.5</v>
      </c>
      <c r="E3020">
        <v>3354.25</v>
      </c>
      <c r="G3020" s="2">
        <f t="shared" si="104"/>
        <v>-2.1567752491447271E-3</v>
      </c>
      <c r="H3020" s="2">
        <f t="shared" si="105"/>
        <v>5.978179644298311E-3</v>
      </c>
    </row>
    <row r="3021" spans="1:8" x14ac:dyDescent="0.25">
      <c r="A3021" t="s">
        <v>2241</v>
      </c>
      <c r="B3021">
        <v>3321.75</v>
      </c>
      <c r="C3021">
        <v>3363</v>
      </c>
      <c r="D3021">
        <v>3310</v>
      </c>
      <c r="E3021">
        <v>3360.5</v>
      </c>
      <c r="G3021" s="2">
        <f t="shared" si="104"/>
        <v>1.1665537743659216E-2</v>
      </c>
      <c r="H3021" s="2">
        <f t="shared" si="105"/>
        <v>1.6012084592145016E-2</v>
      </c>
    </row>
    <row r="3022" spans="1:8" x14ac:dyDescent="0.25">
      <c r="A3022" t="s">
        <v>2240</v>
      </c>
      <c r="B3022">
        <v>3374</v>
      </c>
      <c r="C3022">
        <v>3387</v>
      </c>
      <c r="D3022">
        <v>3314.25</v>
      </c>
      <c r="E3022">
        <v>3319.5</v>
      </c>
      <c r="G3022" s="2">
        <f t="shared" si="104"/>
        <v>-1.6152934202726735E-2</v>
      </c>
      <c r="H3022" s="2">
        <f t="shared" si="105"/>
        <v>2.1950667571848836E-2</v>
      </c>
    </row>
    <row r="3023" spans="1:8" x14ac:dyDescent="0.25">
      <c r="A3023" t="s">
        <v>2239</v>
      </c>
      <c r="B3023">
        <v>3380</v>
      </c>
      <c r="C3023">
        <v>3398</v>
      </c>
      <c r="D3023">
        <v>3370.25</v>
      </c>
      <c r="E3023">
        <v>3376</v>
      </c>
      <c r="G3023" s="2">
        <f t="shared" si="104"/>
        <v>-1.1834319526627219E-3</v>
      </c>
      <c r="H3023" s="2">
        <f t="shared" si="105"/>
        <v>8.2338105481789183E-3</v>
      </c>
    </row>
    <row r="3024" spans="1:8" x14ac:dyDescent="0.25">
      <c r="A3024" t="s">
        <v>2238</v>
      </c>
      <c r="B3024">
        <v>3378</v>
      </c>
      <c r="C3024">
        <v>3390.5</v>
      </c>
      <c r="D3024">
        <v>3355.75</v>
      </c>
      <c r="E3024">
        <v>3379.75</v>
      </c>
      <c r="G3024" s="2">
        <f t="shared" si="104"/>
        <v>5.1805802249851982E-4</v>
      </c>
      <c r="H3024" s="2">
        <f t="shared" si="105"/>
        <v>1.0355360202637264E-2</v>
      </c>
    </row>
    <row r="3025" spans="1:8" x14ac:dyDescent="0.25">
      <c r="A3025" t="s">
        <v>2237</v>
      </c>
      <c r="B3025">
        <v>3368</v>
      </c>
      <c r="C3025">
        <v>3387.25</v>
      </c>
      <c r="D3025">
        <v>3366.75</v>
      </c>
      <c r="E3025">
        <v>3377.5</v>
      </c>
      <c r="G3025" s="2">
        <f t="shared" si="104"/>
        <v>2.8206650831353918E-3</v>
      </c>
      <c r="H3025" s="2">
        <f t="shared" si="105"/>
        <v>6.0889581941041063E-3</v>
      </c>
    </row>
    <row r="3026" spans="1:8" x14ac:dyDescent="0.25">
      <c r="A3026" t="s">
        <v>2236</v>
      </c>
      <c r="B3026">
        <v>3377.25</v>
      </c>
      <c r="C3026">
        <v>3388.5</v>
      </c>
      <c r="D3026">
        <v>3357.5</v>
      </c>
      <c r="E3026">
        <v>3368</v>
      </c>
      <c r="G3026" s="2">
        <f t="shared" si="104"/>
        <v>-2.7389147975423792E-3</v>
      </c>
      <c r="H3026" s="2">
        <f t="shared" si="105"/>
        <v>9.2330603127326882E-3</v>
      </c>
    </row>
    <row r="3027" spans="1:8" x14ac:dyDescent="0.25">
      <c r="A3027" t="s">
        <v>2235</v>
      </c>
      <c r="B3027">
        <v>3380</v>
      </c>
      <c r="C3027">
        <v>3394</v>
      </c>
      <c r="D3027">
        <v>3360.75</v>
      </c>
      <c r="E3027">
        <v>3369</v>
      </c>
      <c r="G3027" s="2">
        <f t="shared" si="104"/>
        <v>-3.2544378698224851E-3</v>
      </c>
      <c r="H3027" s="2">
        <f t="shared" si="105"/>
        <v>9.8936249349103628E-3</v>
      </c>
    </row>
    <row r="3028" spans="1:8" x14ac:dyDescent="0.25">
      <c r="A3028" t="s">
        <v>2234</v>
      </c>
      <c r="B3028">
        <v>3390.25</v>
      </c>
      <c r="C3028">
        <v>3401.75</v>
      </c>
      <c r="D3028">
        <v>3364.25</v>
      </c>
      <c r="E3028">
        <v>3392.25</v>
      </c>
      <c r="G3028" s="2">
        <f t="shared" si="104"/>
        <v>5.8992699653417891E-4</v>
      </c>
      <c r="H3028" s="2">
        <f t="shared" si="105"/>
        <v>1.1146615144534444E-2</v>
      </c>
    </row>
    <row r="3029" spans="1:8" x14ac:dyDescent="0.25">
      <c r="A3029" t="s">
        <v>2233</v>
      </c>
      <c r="B3029">
        <v>3377.75</v>
      </c>
      <c r="C3029">
        <v>3392.25</v>
      </c>
      <c r="D3029">
        <v>3368.5</v>
      </c>
      <c r="E3029">
        <v>3384</v>
      </c>
      <c r="G3029" s="2">
        <f t="shared" si="104"/>
        <v>1.8503441640145067E-3</v>
      </c>
      <c r="H3029" s="2">
        <f t="shared" si="105"/>
        <v>7.050616001187472E-3</v>
      </c>
    </row>
    <row r="3030" spans="1:8" x14ac:dyDescent="0.25">
      <c r="A3030" t="s">
        <v>2232</v>
      </c>
      <c r="B3030">
        <v>3374.25</v>
      </c>
      <c r="C3030">
        <v>3391</v>
      </c>
      <c r="D3030">
        <v>3360.75</v>
      </c>
      <c r="E3030">
        <v>3383.25</v>
      </c>
      <c r="G3030" s="2">
        <f t="shared" si="104"/>
        <v>2.6672593909757725E-3</v>
      </c>
      <c r="H3030" s="2">
        <f t="shared" si="105"/>
        <v>9.0009670460462696E-3</v>
      </c>
    </row>
    <row r="3031" spans="1:8" x14ac:dyDescent="0.25">
      <c r="A3031" t="s">
        <v>2231</v>
      </c>
      <c r="B3031">
        <v>3376.75</v>
      </c>
      <c r="C3031">
        <v>3392.75</v>
      </c>
      <c r="D3031">
        <v>3361.25</v>
      </c>
      <c r="E3031">
        <v>3373.75</v>
      </c>
      <c r="G3031" s="2">
        <f t="shared" si="104"/>
        <v>-8.8842822240319831E-4</v>
      </c>
      <c r="H3031" s="2">
        <f t="shared" si="105"/>
        <v>9.3715135738192644E-3</v>
      </c>
    </row>
    <row r="3032" spans="1:8" x14ac:dyDescent="0.25">
      <c r="A3032" t="s">
        <v>2230</v>
      </c>
      <c r="B3032">
        <v>3342.25</v>
      </c>
      <c r="C3032">
        <v>3379.75</v>
      </c>
      <c r="D3032">
        <v>3335.5</v>
      </c>
      <c r="E3032">
        <v>3371</v>
      </c>
      <c r="G3032" s="2">
        <f t="shared" si="104"/>
        <v>8.6019896776123872E-3</v>
      </c>
      <c r="H3032" s="2">
        <f t="shared" si="105"/>
        <v>1.3266376855044221E-2</v>
      </c>
    </row>
    <row r="3033" spans="1:8" x14ac:dyDescent="0.25">
      <c r="A3033" t="s">
        <v>2229</v>
      </c>
      <c r="B3033">
        <v>3356</v>
      </c>
      <c r="C3033">
        <v>3357.25</v>
      </c>
      <c r="D3033">
        <v>3322.25</v>
      </c>
      <c r="E3033">
        <v>3340</v>
      </c>
      <c r="G3033" s="2">
        <f t="shared" si="104"/>
        <v>-4.7675804529201428E-3</v>
      </c>
      <c r="H3033" s="2">
        <f t="shared" si="105"/>
        <v>1.0535028971329671E-2</v>
      </c>
    </row>
    <row r="3034" spans="1:8" x14ac:dyDescent="0.25">
      <c r="A3034" t="s">
        <v>2228</v>
      </c>
      <c r="B3034">
        <v>3353</v>
      </c>
      <c r="C3034">
        <v>3377.25</v>
      </c>
      <c r="D3034">
        <v>3338</v>
      </c>
      <c r="E3034">
        <v>3356.5</v>
      </c>
      <c r="G3034" s="2">
        <f t="shared" si="104"/>
        <v>1.0438413361169101E-3</v>
      </c>
      <c r="H3034" s="2">
        <f t="shared" si="105"/>
        <v>1.1758538046734572E-2</v>
      </c>
    </row>
    <row r="3035" spans="1:8" x14ac:dyDescent="0.25">
      <c r="A3035" t="s">
        <v>2227</v>
      </c>
      <c r="B3035">
        <v>3344.75</v>
      </c>
      <c r="C3035">
        <v>3362.25</v>
      </c>
      <c r="D3035">
        <v>3342.5</v>
      </c>
      <c r="E3035">
        <v>3354</v>
      </c>
      <c r="G3035" s="2">
        <f t="shared" si="104"/>
        <v>2.7655280663726736E-3</v>
      </c>
      <c r="H3035" s="2">
        <f t="shared" si="105"/>
        <v>5.9087509349289458E-3</v>
      </c>
    </row>
    <row r="3036" spans="1:8" x14ac:dyDescent="0.25">
      <c r="A3036" t="s">
        <v>2226</v>
      </c>
      <c r="B3036">
        <v>3307.5</v>
      </c>
      <c r="C3036">
        <v>3348</v>
      </c>
      <c r="D3036">
        <v>3306.75</v>
      </c>
      <c r="E3036">
        <v>3342</v>
      </c>
      <c r="G3036" s="2">
        <f t="shared" si="104"/>
        <v>1.0430839002267574E-2</v>
      </c>
      <c r="H3036" s="2">
        <f t="shared" si="105"/>
        <v>1.2474484009979588E-2</v>
      </c>
    </row>
    <row r="3037" spans="1:8" x14ac:dyDescent="0.25">
      <c r="A3037" t="s">
        <v>2225</v>
      </c>
      <c r="B3037">
        <v>3260.25</v>
      </c>
      <c r="C3037">
        <v>3310.5</v>
      </c>
      <c r="D3037">
        <v>3255.25</v>
      </c>
      <c r="E3037">
        <v>3301</v>
      </c>
      <c r="G3037" s="2">
        <f t="shared" si="104"/>
        <v>1.2499041484548732E-2</v>
      </c>
      <c r="H3037" s="2">
        <f t="shared" si="105"/>
        <v>1.6972582750940789E-2</v>
      </c>
    </row>
    <row r="3038" spans="1:8" x14ac:dyDescent="0.25">
      <c r="A3038" t="s">
        <v>2224</v>
      </c>
      <c r="B3038">
        <v>3240.5</v>
      </c>
      <c r="C3038">
        <v>3276.5</v>
      </c>
      <c r="D3038">
        <v>3234.75</v>
      </c>
      <c r="E3038">
        <v>3264</v>
      </c>
      <c r="G3038" s="2">
        <f t="shared" si="104"/>
        <v>7.2519672889986113E-3</v>
      </c>
      <c r="H3038" s="2">
        <f t="shared" si="105"/>
        <v>1.2906716129530876E-2</v>
      </c>
    </row>
    <row r="3039" spans="1:8" x14ac:dyDescent="0.25">
      <c r="A3039" t="s">
        <v>2223</v>
      </c>
      <c r="B3039">
        <v>3253.5</v>
      </c>
      <c r="C3039">
        <v>3263.5</v>
      </c>
      <c r="D3039">
        <v>3234</v>
      </c>
      <c r="E3039">
        <v>3240.75</v>
      </c>
      <c r="G3039" s="2">
        <f t="shared" si="104"/>
        <v>-3.9188566159520516E-3</v>
      </c>
      <c r="H3039" s="2">
        <f t="shared" si="105"/>
        <v>9.1218305504019784E-3</v>
      </c>
    </row>
    <row r="3040" spans="1:8" x14ac:dyDescent="0.25">
      <c r="A3040" t="s">
        <v>2222</v>
      </c>
      <c r="B3040">
        <v>3205</v>
      </c>
      <c r="C3040">
        <v>3255</v>
      </c>
      <c r="D3040">
        <v>3195</v>
      </c>
      <c r="E3040">
        <v>3248.25</v>
      </c>
      <c r="G3040" s="2">
        <f t="shared" si="104"/>
        <v>1.3494539781591264E-2</v>
      </c>
      <c r="H3040" s="2">
        <f t="shared" si="105"/>
        <v>1.8779342723004695E-2</v>
      </c>
    </row>
    <row r="3041" spans="1:8" x14ac:dyDescent="0.25">
      <c r="A3041" t="s">
        <v>2221</v>
      </c>
      <c r="B3041">
        <v>3193.5</v>
      </c>
      <c r="C3041">
        <v>3230.5</v>
      </c>
      <c r="D3041">
        <v>3175.75</v>
      </c>
      <c r="E3041">
        <v>3225.5</v>
      </c>
      <c r="G3041" s="2">
        <f t="shared" si="104"/>
        <v>1.0020353843745108E-2</v>
      </c>
      <c r="H3041" s="2">
        <f t="shared" si="105"/>
        <v>1.7240022042037315E-2</v>
      </c>
    </row>
    <row r="3042" spans="1:8" x14ac:dyDescent="0.25">
      <c r="A3042" t="s">
        <v>2220</v>
      </c>
      <c r="B3042">
        <v>3132.75</v>
      </c>
      <c r="C3042">
        <v>3209.5</v>
      </c>
      <c r="D3042">
        <v>3132.75</v>
      </c>
      <c r="E3042">
        <v>3193.5</v>
      </c>
      <c r="G3042" s="2">
        <f t="shared" si="104"/>
        <v>1.9391908067991383E-2</v>
      </c>
      <c r="H3042" s="2">
        <f t="shared" si="105"/>
        <v>2.449924188013726E-2</v>
      </c>
    </row>
    <row r="3043" spans="1:8" x14ac:dyDescent="0.25">
      <c r="A3043" t="s">
        <v>2219</v>
      </c>
      <c r="B3043">
        <v>3146.25</v>
      </c>
      <c r="C3043">
        <v>3164</v>
      </c>
      <c r="D3043">
        <v>3110.75</v>
      </c>
      <c r="E3043">
        <v>3132.5</v>
      </c>
      <c r="G3043" s="2">
        <f t="shared" si="104"/>
        <v>-4.3702820818434648E-3</v>
      </c>
      <c r="H3043" s="2">
        <f t="shared" si="105"/>
        <v>1.7118058346058024E-2</v>
      </c>
    </row>
    <row r="3044" spans="1:8" x14ac:dyDescent="0.25">
      <c r="A3044" t="s">
        <v>2218</v>
      </c>
      <c r="B3044">
        <v>3206.5</v>
      </c>
      <c r="C3044">
        <v>3214.5</v>
      </c>
      <c r="D3044">
        <v>3144.25</v>
      </c>
      <c r="E3044">
        <v>3150.75</v>
      </c>
      <c r="G3044" s="2">
        <f t="shared" si="104"/>
        <v>-1.7386558552939343E-2</v>
      </c>
      <c r="H3044" s="2">
        <f t="shared" si="105"/>
        <v>2.2342370994672817E-2</v>
      </c>
    </row>
    <row r="3045" spans="1:8" x14ac:dyDescent="0.25">
      <c r="A3045" t="s">
        <v>2217</v>
      </c>
      <c r="B3045">
        <v>3224</v>
      </c>
      <c r="C3045">
        <v>3232.75</v>
      </c>
      <c r="D3045">
        <v>3201.75</v>
      </c>
      <c r="E3045">
        <v>3205</v>
      </c>
      <c r="G3045" s="2">
        <f t="shared" si="104"/>
        <v>-5.8933002481389579E-3</v>
      </c>
      <c r="H3045" s="2">
        <f t="shared" si="105"/>
        <v>9.6822050441164979E-3</v>
      </c>
    </row>
    <row r="3046" spans="1:8" x14ac:dyDescent="0.25">
      <c r="A3046" t="s">
        <v>2216</v>
      </c>
      <c r="B3046">
        <v>3201.25</v>
      </c>
      <c r="C3046">
        <v>3239.5</v>
      </c>
      <c r="D3046">
        <v>3199.5</v>
      </c>
      <c r="E3046">
        <v>3234.5</v>
      </c>
      <c r="G3046" s="2">
        <f t="shared" si="104"/>
        <v>1.0386567746973838E-2</v>
      </c>
      <c r="H3046" s="2">
        <f t="shared" si="105"/>
        <v>1.2501953430223473E-2</v>
      </c>
    </row>
    <row r="3047" spans="1:8" x14ac:dyDescent="0.25">
      <c r="A3047" t="s">
        <v>2215</v>
      </c>
      <c r="B3047">
        <v>3239.75</v>
      </c>
      <c r="C3047">
        <v>3248</v>
      </c>
      <c r="D3047">
        <v>3189.25</v>
      </c>
      <c r="E3047">
        <v>3202.25</v>
      </c>
      <c r="G3047" s="2">
        <f t="shared" si="104"/>
        <v>-1.1574967204259589E-2</v>
      </c>
      <c r="H3047" s="2">
        <f t="shared" si="105"/>
        <v>1.8421258916673199E-2</v>
      </c>
    </row>
    <row r="3048" spans="1:8" x14ac:dyDescent="0.25">
      <c r="A3048" t="s">
        <v>2214</v>
      </c>
      <c r="B3048">
        <v>3251</v>
      </c>
      <c r="C3048">
        <v>3251</v>
      </c>
      <c r="D3048">
        <v>3221</v>
      </c>
      <c r="E3048">
        <v>3237.5</v>
      </c>
      <c r="G3048" s="2">
        <f t="shared" si="104"/>
        <v>-4.152568440479852E-3</v>
      </c>
      <c r="H3048" s="2">
        <f t="shared" si="105"/>
        <v>9.3138776777398329E-3</v>
      </c>
    </row>
    <row r="3049" spans="1:8" x14ac:dyDescent="0.25">
      <c r="A3049" t="s">
        <v>2213</v>
      </c>
      <c r="B3049">
        <v>3221.25</v>
      </c>
      <c r="C3049">
        <v>3251.25</v>
      </c>
      <c r="D3049">
        <v>3213</v>
      </c>
      <c r="E3049">
        <v>3245.5</v>
      </c>
      <c r="G3049" s="2">
        <f t="shared" si="104"/>
        <v>7.5281334885525806E-3</v>
      </c>
      <c r="H3049" s="2">
        <f t="shared" si="105"/>
        <v>1.1904761904761904E-2</v>
      </c>
    </row>
    <row r="3050" spans="1:8" x14ac:dyDescent="0.25">
      <c r="A3050" t="s">
        <v>2212</v>
      </c>
      <c r="B3050">
        <v>3211.5</v>
      </c>
      <c r="C3050">
        <v>3223.25</v>
      </c>
      <c r="D3050">
        <v>3178.25</v>
      </c>
      <c r="E3050">
        <v>3209</v>
      </c>
      <c r="G3050" s="2">
        <f t="shared" si="104"/>
        <v>-7.7845243655612643E-4</v>
      </c>
      <c r="H3050" s="2">
        <f t="shared" si="105"/>
        <v>1.4158735152992999E-2</v>
      </c>
    </row>
    <row r="3051" spans="1:8" x14ac:dyDescent="0.25">
      <c r="A3051" t="s">
        <v>2211</v>
      </c>
      <c r="B3051">
        <v>3229.75</v>
      </c>
      <c r="C3051">
        <v>3233.5</v>
      </c>
      <c r="D3051">
        <v>3203</v>
      </c>
      <c r="E3051">
        <v>3223</v>
      </c>
      <c r="G3051" s="2">
        <f t="shared" si="104"/>
        <v>-2.0899450421859277E-3</v>
      </c>
      <c r="H3051" s="2">
        <f t="shared" si="105"/>
        <v>9.5223228223540422E-3</v>
      </c>
    </row>
    <row r="3052" spans="1:8" x14ac:dyDescent="0.25">
      <c r="A3052" t="s">
        <v>2210</v>
      </c>
      <c r="B3052">
        <v>3202.5</v>
      </c>
      <c r="C3052">
        <v>3235.25</v>
      </c>
      <c r="D3052">
        <v>3202.25</v>
      </c>
      <c r="E3052">
        <v>3226</v>
      </c>
      <c r="G3052" s="2">
        <f t="shared" si="104"/>
        <v>7.3380171740827478E-3</v>
      </c>
      <c r="H3052" s="2">
        <f t="shared" si="105"/>
        <v>1.0305254118198142E-2</v>
      </c>
    </row>
    <row r="3053" spans="1:8" x14ac:dyDescent="0.25">
      <c r="A3053" t="s">
        <v>2209</v>
      </c>
      <c r="B3053">
        <v>3215.25</v>
      </c>
      <c r="C3053">
        <v>3220.5</v>
      </c>
      <c r="D3053">
        <v>3195.75</v>
      </c>
      <c r="E3053">
        <v>3200</v>
      </c>
      <c r="G3053" s="2">
        <f t="shared" si="104"/>
        <v>-4.7430215379830496E-3</v>
      </c>
      <c r="H3053" s="2">
        <f t="shared" si="105"/>
        <v>7.7446608777282325E-3</v>
      </c>
    </row>
    <row r="3054" spans="1:8" x14ac:dyDescent="0.25">
      <c r="A3054" t="s">
        <v>2208</v>
      </c>
      <c r="B3054">
        <v>3211</v>
      </c>
      <c r="C3054">
        <v>3230.75</v>
      </c>
      <c r="D3054">
        <v>3202.75</v>
      </c>
      <c r="E3054">
        <v>3213.25</v>
      </c>
      <c r="G3054" s="2">
        <f t="shared" si="104"/>
        <v>7.0071628776082221E-4</v>
      </c>
      <c r="H3054" s="2">
        <f t="shared" si="105"/>
        <v>8.7424869252985711E-3</v>
      </c>
    </row>
    <row r="3055" spans="1:8" x14ac:dyDescent="0.25">
      <c r="A3055" t="s">
        <v>2207</v>
      </c>
      <c r="B3055">
        <v>3222.75</v>
      </c>
      <c r="C3055">
        <v>3237</v>
      </c>
      <c r="D3055">
        <v>3198</v>
      </c>
      <c r="E3055">
        <v>3209</v>
      </c>
      <c r="G3055" s="2">
        <f t="shared" si="104"/>
        <v>-4.2665425490652394E-3</v>
      </c>
      <c r="H3055" s="2">
        <f t="shared" si="105"/>
        <v>1.2195121951219513E-2</v>
      </c>
    </row>
    <row r="3056" spans="1:8" x14ac:dyDescent="0.25">
      <c r="A3056" t="s">
        <v>2206</v>
      </c>
      <c r="B3056">
        <v>3239.5</v>
      </c>
      <c r="C3056">
        <v>3251.5</v>
      </c>
      <c r="D3056">
        <v>3234</v>
      </c>
      <c r="E3056">
        <v>3248</v>
      </c>
      <c r="G3056" s="2">
        <f t="shared" si="104"/>
        <v>2.6238617070535575E-3</v>
      </c>
      <c r="H3056" s="2">
        <f t="shared" si="105"/>
        <v>5.411255411255411E-3</v>
      </c>
    </row>
    <row r="3057" spans="1:8" x14ac:dyDescent="0.25">
      <c r="A3057" t="s">
        <v>2205</v>
      </c>
      <c r="B3057">
        <v>3232</v>
      </c>
      <c r="C3057">
        <v>3245</v>
      </c>
      <c r="D3057">
        <v>3232</v>
      </c>
      <c r="E3057">
        <v>3239.25</v>
      </c>
      <c r="G3057" s="2">
        <f t="shared" si="104"/>
        <v>2.2431930693069305E-3</v>
      </c>
      <c r="H3057" s="2">
        <f t="shared" si="105"/>
        <v>4.0222772277227724E-3</v>
      </c>
    </row>
    <row r="3058" spans="1:8" x14ac:dyDescent="0.25">
      <c r="A3058" t="s">
        <v>2204</v>
      </c>
      <c r="B3058">
        <v>3192.75</v>
      </c>
      <c r="C3058">
        <v>3236.25</v>
      </c>
      <c r="D3058">
        <v>3189.75</v>
      </c>
      <c r="E3058">
        <v>3228.75</v>
      </c>
      <c r="G3058" s="2">
        <f t="shared" si="104"/>
        <v>1.127554615926709E-2</v>
      </c>
      <c r="H3058" s="2">
        <f t="shared" si="105"/>
        <v>1.4577944980014107E-2</v>
      </c>
    </row>
    <row r="3059" spans="1:8" x14ac:dyDescent="0.25">
      <c r="A3059" t="s">
        <v>2203</v>
      </c>
      <c r="B3059">
        <v>3168.75</v>
      </c>
      <c r="C3059">
        <v>3196</v>
      </c>
      <c r="D3059">
        <v>3163</v>
      </c>
      <c r="E3059">
        <v>3190.75</v>
      </c>
      <c r="G3059" s="2">
        <f t="shared" si="104"/>
        <v>6.942800788954635E-3</v>
      </c>
      <c r="H3059" s="2">
        <f t="shared" si="105"/>
        <v>1.0433133101485931E-2</v>
      </c>
    </row>
    <row r="3060" spans="1:8" x14ac:dyDescent="0.25">
      <c r="A3060" t="s">
        <v>2202</v>
      </c>
      <c r="B3060">
        <v>3196.25</v>
      </c>
      <c r="C3060">
        <v>3219.25</v>
      </c>
      <c r="D3060">
        <v>3163</v>
      </c>
      <c r="E3060">
        <v>3167.75</v>
      </c>
      <c r="G3060" s="2">
        <f t="shared" si="104"/>
        <v>-8.9166992569417285E-3</v>
      </c>
      <c r="H3060" s="2">
        <f t="shared" si="105"/>
        <v>1.7783749604805565E-2</v>
      </c>
    </row>
    <row r="3061" spans="1:8" x14ac:dyDescent="0.25">
      <c r="A3061" t="s">
        <v>2201</v>
      </c>
      <c r="B3061">
        <v>3177.25</v>
      </c>
      <c r="C3061">
        <v>3182.5</v>
      </c>
      <c r="D3061">
        <v>3161.75</v>
      </c>
      <c r="E3061">
        <v>3177.75</v>
      </c>
      <c r="G3061" s="2">
        <f t="shared" si="104"/>
        <v>1.5736879376819577E-4</v>
      </c>
      <c r="H3061" s="2">
        <f t="shared" si="105"/>
        <v>6.5628212224242907E-3</v>
      </c>
    </row>
    <row r="3062" spans="1:8" x14ac:dyDescent="0.25">
      <c r="A3062" t="s">
        <v>2200</v>
      </c>
      <c r="B3062">
        <v>3184.25</v>
      </c>
      <c r="C3062">
        <v>3186.75</v>
      </c>
      <c r="D3062">
        <v>3170.25</v>
      </c>
      <c r="E3062">
        <v>3176</v>
      </c>
      <c r="G3062" s="2">
        <f t="shared" si="104"/>
        <v>-2.5908769725995133E-3</v>
      </c>
      <c r="H3062" s="2">
        <f t="shared" si="105"/>
        <v>5.2046368582919326E-3</v>
      </c>
    </row>
    <row r="3063" spans="1:8" x14ac:dyDescent="0.25">
      <c r="A3063" t="s">
        <v>2199</v>
      </c>
      <c r="B3063">
        <v>3184.25</v>
      </c>
      <c r="C3063">
        <v>3188.75</v>
      </c>
      <c r="D3063">
        <v>3160</v>
      </c>
      <c r="E3063">
        <v>3178.5</v>
      </c>
      <c r="G3063" s="2">
        <f t="shared" si="104"/>
        <v>-1.8057627384784486E-3</v>
      </c>
      <c r="H3063" s="2">
        <f t="shared" si="105"/>
        <v>9.0981012658227847E-3</v>
      </c>
    </row>
    <row r="3064" spans="1:8" x14ac:dyDescent="0.25">
      <c r="A3064" t="s">
        <v>2198</v>
      </c>
      <c r="B3064">
        <v>3171.5</v>
      </c>
      <c r="C3064">
        <v>3189.25</v>
      </c>
      <c r="D3064">
        <v>3167.25</v>
      </c>
      <c r="E3064">
        <v>3182.75</v>
      </c>
      <c r="G3064" s="2">
        <f t="shared" si="104"/>
        <v>3.5472174050134005E-3</v>
      </c>
      <c r="H3064" s="2">
        <f t="shared" si="105"/>
        <v>6.9460888783645118E-3</v>
      </c>
    </row>
    <row r="3065" spans="1:8" x14ac:dyDescent="0.25">
      <c r="A3065" t="s">
        <v>2197</v>
      </c>
      <c r="B3065">
        <v>3132.75</v>
      </c>
      <c r="C3065">
        <v>3175.25</v>
      </c>
      <c r="D3065">
        <v>3130.5</v>
      </c>
      <c r="E3065">
        <v>3165</v>
      </c>
      <c r="G3065" s="2">
        <f t="shared" si="104"/>
        <v>1.0294469715106535E-2</v>
      </c>
      <c r="H3065" s="2">
        <f t="shared" si="105"/>
        <v>1.4294841079699729E-2</v>
      </c>
    </row>
    <row r="3066" spans="1:8" x14ac:dyDescent="0.25">
      <c r="A3066" t="s">
        <v>2196</v>
      </c>
      <c r="B3066">
        <v>3128.5</v>
      </c>
      <c r="C3066">
        <v>3150.25</v>
      </c>
      <c r="D3066">
        <v>3096.5</v>
      </c>
      <c r="E3066">
        <v>3129.5</v>
      </c>
      <c r="G3066" s="2">
        <f t="shared" si="104"/>
        <v>3.19642000958926E-4</v>
      </c>
      <c r="H3066" s="2">
        <f t="shared" si="105"/>
        <v>1.735830776683352E-2</v>
      </c>
    </row>
    <row r="3067" spans="1:8" x14ac:dyDescent="0.25">
      <c r="A3067" t="s">
        <v>2195</v>
      </c>
      <c r="B3067">
        <v>3131.5</v>
      </c>
      <c r="C3067">
        <v>3137.75</v>
      </c>
      <c r="D3067">
        <v>3124</v>
      </c>
      <c r="E3067">
        <v>3128</v>
      </c>
      <c r="G3067" s="2">
        <f t="shared" si="104"/>
        <v>-1.117675235510139E-3</v>
      </c>
      <c r="H3067" s="2">
        <f t="shared" si="105"/>
        <v>4.4014084507042256E-3</v>
      </c>
    </row>
    <row r="3068" spans="1:8" x14ac:dyDescent="0.25">
      <c r="A3068" t="s">
        <v>2194</v>
      </c>
      <c r="B3068">
        <v>3087.75</v>
      </c>
      <c r="C3068">
        <v>3132</v>
      </c>
      <c r="D3068">
        <v>3083.25</v>
      </c>
      <c r="E3068">
        <v>3128.25</v>
      </c>
      <c r="G3068" s="2">
        <f t="shared" si="104"/>
        <v>1.3116346854505708E-2</v>
      </c>
      <c r="H3068" s="2">
        <f t="shared" si="105"/>
        <v>1.5811238141571395E-2</v>
      </c>
    </row>
    <row r="3069" spans="1:8" x14ac:dyDescent="0.25">
      <c r="A3069" t="s">
        <v>2193</v>
      </c>
      <c r="B3069">
        <v>3088.75</v>
      </c>
      <c r="C3069">
        <v>3113.25</v>
      </c>
      <c r="D3069">
        <v>3076</v>
      </c>
      <c r="E3069">
        <v>3086.5</v>
      </c>
      <c r="G3069" s="2">
        <f t="shared" si="104"/>
        <v>-7.2845002023472281E-4</v>
      </c>
      <c r="H3069" s="2">
        <f t="shared" si="105"/>
        <v>1.2109882964889468E-2</v>
      </c>
    </row>
    <row r="3070" spans="1:8" x14ac:dyDescent="0.25">
      <c r="A3070" t="s">
        <v>2192</v>
      </c>
      <c r="B3070">
        <v>3093.5</v>
      </c>
      <c r="C3070">
        <v>3103.5</v>
      </c>
      <c r="D3070">
        <v>3062</v>
      </c>
      <c r="E3070">
        <v>3073.5</v>
      </c>
      <c r="G3070" s="2">
        <f t="shared" si="104"/>
        <v>-6.4651689025375788E-3</v>
      </c>
      <c r="H3070" s="2">
        <f t="shared" si="105"/>
        <v>1.3553233180927498E-2</v>
      </c>
    </row>
    <row r="3071" spans="1:8" x14ac:dyDescent="0.25">
      <c r="A3071" t="s">
        <v>2191</v>
      </c>
      <c r="B3071">
        <v>3068.25</v>
      </c>
      <c r="C3071">
        <v>3109</v>
      </c>
      <c r="D3071">
        <v>3064</v>
      </c>
      <c r="E3071">
        <v>3089.5</v>
      </c>
      <c r="G3071" s="2">
        <f t="shared" si="104"/>
        <v>6.9257720198810397E-3</v>
      </c>
      <c r="H3071" s="2">
        <f t="shared" si="105"/>
        <v>1.468668407310705E-2</v>
      </c>
    </row>
    <row r="3072" spans="1:8" x14ac:dyDescent="0.25">
      <c r="A3072" t="s">
        <v>2190</v>
      </c>
      <c r="B3072">
        <v>3061.5</v>
      </c>
      <c r="C3072">
        <v>3084.75</v>
      </c>
      <c r="D3072">
        <v>3056</v>
      </c>
      <c r="E3072">
        <v>3068.25</v>
      </c>
      <c r="G3072" s="2">
        <f t="shared" si="104"/>
        <v>2.2048015678588929E-3</v>
      </c>
      <c r="H3072" s="2">
        <f t="shared" si="105"/>
        <v>9.4077225130890056E-3</v>
      </c>
    </row>
    <row r="3073" spans="1:8" x14ac:dyDescent="0.25">
      <c r="A3073" t="s">
        <v>2189</v>
      </c>
      <c r="B3073">
        <v>3123.5</v>
      </c>
      <c r="C3073">
        <v>3124.75</v>
      </c>
      <c r="D3073">
        <v>3052.5</v>
      </c>
      <c r="E3073">
        <v>3059.5</v>
      </c>
      <c r="G3073" s="2">
        <f t="shared" si="104"/>
        <v>-2.0489835120858012E-2</v>
      </c>
      <c r="H3073" s="2">
        <f t="shared" si="105"/>
        <v>2.366912366912367E-2</v>
      </c>
    </row>
    <row r="3074" spans="1:8" x14ac:dyDescent="0.25">
      <c r="A3074" t="s">
        <v>2188</v>
      </c>
      <c r="B3074">
        <v>3120.25</v>
      </c>
      <c r="C3074">
        <v>3147.25</v>
      </c>
      <c r="D3074">
        <v>3117.25</v>
      </c>
      <c r="E3074">
        <v>3121</v>
      </c>
      <c r="G3074" s="2">
        <f t="shared" si="104"/>
        <v>2.4036535534011698E-4</v>
      </c>
      <c r="H3074" s="2">
        <f t="shared" si="105"/>
        <v>9.6238671906327695E-3</v>
      </c>
    </row>
    <row r="3075" spans="1:8" x14ac:dyDescent="0.25">
      <c r="A3075" t="s">
        <v>2187</v>
      </c>
      <c r="B3075">
        <v>3103.5</v>
      </c>
      <c r="C3075">
        <v>3127</v>
      </c>
      <c r="D3075">
        <v>3096.5</v>
      </c>
      <c r="E3075">
        <v>3121.25</v>
      </c>
      <c r="G3075" s="2">
        <f t="shared" ref="G3075:G3138" si="106" xml:space="preserve"> (E3075-B3075)/B3075</f>
        <v>5.7193491219590786E-3</v>
      </c>
      <c r="H3075" s="2">
        <f t="shared" ref="H3075:H3138" si="107" xml:space="preserve"> (C3075-D3075) / D3075</f>
        <v>9.8498304537380909E-3</v>
      </c>
    </row>
    <row r="3076" spans="1:8" x14ac:dyDescent="0.25">
      <c r="A3076" t="s">
        <v>2186</v>
      </c>
      <c r="B3076">
        <v>3060.75</v>
      </c>
      <c r="C3076">
        <v>3107</v>
      </c>
      <c r="D3076">
        <v>3055.5</v>
      </c>
      <c r="E3076">
        <v>3101.75</v>
      </c>
      <c r="G3076" s="2">
        <f t="shared" si="106"/>
        <v>1.3395409621824715E-2</v>
      </c>
      <c r="H3076" s="2">
        <f t="shared" si="107"/>
        <v>1.6854851906398297E-2</v>
      </c>
    </row>
    <row r="3077" spans="1:8" x14ac:dyDescent="0.25">
      <c r="A3077" t="s">
        <v>2185</v>
      </c>
      <c r="B3077">
        <v>3081.75</v>
      </c>
      <c r="C3077">
        <v>3098.75</v>
      </c>
      <c r="D3077">
        <v>3059.25</v>
      </c>
      <c r="E3077">
        <v>3062.5</v>
      </c>
      <c r="G3077" s="2">
        <f t="shared" si="106"/>
        <v>-6.2464508801817146E-3</v>
      </c>
      <c r="H3077" s="2">
        <f t="shared" si="107"/>
        <v>1.2911661354907249E-2</v>
      </c>
    </row>
    <row r="3078" spans="1:8" x14ac:dyDescent="0.25">
      <c r="A3078" t="s">
        <v>2184</v>
      </c>
      <c r="B3078">
        <v>3071.25</v>
      </c>
      <c r="C3078">
        <v>3097</v>
      </c>
      <c r="D3078">
        <v>3063.5</v>
      </c>
      <c r="E3078">
        <v>3081</v>
      </c>
      <c r="G3078" s="2">
        <f t="shared" si="106"/>
        <v>3.1746031746031746E-3</v>
      </c>
      <c r="H3078" s="2">
        <f t="shared" si="107"/>
        <v>1.0935204831075566E-2</v>
      </c>
    </row>
    <row r="3079" spans="1:8" x14ac:dyDescent="0.25">
      <c r="A3079" t="s">
        <v>2183</v>
      </c>
      <c r="B3079">
        <v>3068.5</v>
      </c>
      <c r="C3079">
        <v>3100.5</v>
      </c>
      <c r="D3079">
        <v>3060.25</v>
      </c>
      <c r="E3079">
        <v>3070.5</v>
      </c>
      <c r="G3079" s="2">
        <f t="shared" si="106"/>
        <v>6.5178425941013528E-4</v>
      </c>
      <c r="H3079" s="2">
        <f t="shared" si="107"/>
        <v>1.3152520218936361E-2</v>
      </c>
    </row>
    <row r="3080" spans="1:8" x14ac:dyDescent="0.25">
      <c r="A3080" t="s">
        <v>2182</v>
      </c>
      <c r="B3080">
        <v>3071.75</v>
      </c>
      <c r="C3080">
        <v>3090</v>
      </c>
      <c r="D3080">
        <v>3068.25</v>
      </c>
      <c r="E3080">
        <v>3069.75</v>
      </c>
      <c r="G3080" s="2">
        <f t="shared" si="106"/>
        <v>-6.5109465288516321E-4</v>
      </c>
      <c r="H3080" s="2">
        <f t="shared" si="107"/>
        <v>7.0887313615252993E-3</v>
      </c>
    </row>
    <row r="3081" spans="1:8" x14ac:dyDescent="0.25">
      <c r="A3081" t="s">
        <v>2181</v>
      </c>
      <c r="B3081">
        <v>3113</v>
      </c>
      <c r="C3081">
        <v>3114.75</v>
      </c>
      <c r="D3081">
        <v>3066.5</v>
      </c>
      <c r="E3081">
        <v>3071</v>
      </c>
      <c r="G3081" s="2">
        <f t="shared" si="106"/>
        <v>-1.3491808544812078E-2</v>
      </c>
      <c r="H3081" s="2">
        <f t="shared" si="107"/>
        <v>1.5734550790803849E-2</v>
      </c>
    </row>
    <row r="3082" spans="1:8" x14ac:dyDescent="0.25">
      <c r="A3082" t="s">
        <v>2180</v>
      </c>
      <c r="B3082">
        <v>3138.75</v>
      </c>
      <c r="C3082">
        <v>3143.75</v>
      </c>
      <c r="D3082">
        <v>3114.25</v>
      </c>
      <c r="E3082">
        <v>3123.25</v>
      </c>
      <c r="G3082" s="2">
        <f t="shared" si="106"/>
        <v>-4.9382716049382715E-3</v>
      </c>
      <c r="H3082" s="2">
        <f t="shared" si="107"/>
        <v>9.4725856947900783E-3</v>
      </c>
    </row>
    <row r="3083" spans="1:8" x14ac:dyDescent="0.25">
      <c r="A3083" t="s">
        <v>2179</v>
      </c>
      <c r="B3083">
        <v>3126</v>
      </c>
      <c r="C3083">
        <v>3148</v>
      </c>
      <c r="D3083">
        <v>3104.75</v>
      </c>
      <c r="E3083">
        <v>3137</v>
      </c>
      <c r="G3083" s="2">
        <f t="shared" si="106"/>
        <v>3.5188739603326936E-3</v>
      </c>
      <c r="H3083" s="2">
        <f t="shared" si="107"/>
        <v>1.3930268137531203E-2</v>
      </c>
    </row>
    <row r="3084" spans="1:8" x14ac:dyDescent="0.25">
      <c r="A3084" t="s">
        <v>2178</v>
      </c>
      <c r="B3084">
        <v>3113.5</v>
      </c>
      <c r="C3084">
        <v>3129.5</v>
      </c>
      <c r="D3084">
        <v>3094.25</v>
      </c>
      <c r="E3084">
        <v>3124</v>
      </c>
      <c r="G3084" s="2">
        <f t="shared" si="106"/>
        <v>3.3724104705315562E-3</v>
      </c>
      <c r="H3084" s="2">
        <f t="shared" si="107"/>
        <v>1.1392098246748E-2</v>
      </c>
    </row>
    <row r="3085" spans="1:8" x14ac:dyDescent="0.25">
      <c r="A3085" t="s">
        <v>2177</v>
      </c>
      <c r="B3085">
        <v>3129.25</v>
      </c>
      <c r="C3085">
        <v>3134.75</v>
      </c>
      <c r="D3085">
        <v>3107</v>
      </c>
      <c r="E3085">
        <v>3113.25</v>
      </c>
      <c r="G3085" s="2">
        <f t="shared" si="106"/>
        <v>-5.1130462570903572E-3</v>
      </c>
      <c r="H3085" s="2">
        <f t="shared" si="107"/>
        <v>8.9314451239137435E-3</v>
      </c>
    </row>
    <row r="3086" spans="1:8" x14ac:dyDescent="0.25">
      <c r="A3086" t="s">
        <v>2176</v>
      </c>
      <c r="B3086">
        <v>3117.25</v>
      </c>
      <c r="C3086">
        <v>3136.5</v>
      </c>
      <c r="D3086">
        <v>3108.5</v>
      </c>
      <c r="E3086">
        <v>3127</v>
      </c>
      <c r="G3086" s="2">
        <f t="shared" si="106"/>
        <v>3.12775683695565E-3</v>
      </c>
      <c r="H3086" s="2">
        <f t="shared" si="107"/>
        <v>9.0075599163583729E-3</v>
      </c>
    </row>
    <row r="3087" spans="1:8" x14ac:dyDescent="0.25">
      <c r="A3087" t="s">
        <v>2175</v>
      </c>
      <c r="B3087">
        <v>3117.75</v>
      </c>
      <c r="C3087">
        <v>3119.5</v>
      </c>
      <c r="D3087">
        <v>3090.75</v>
      </c>
      <c r="E3087">
        <v>3116</v>
      </c>
      <c r="G3087" s="2">
        <f t="shared" si="106"/>
        <v>-5.6130222115307509E-4</v>
      </c>
      <c r="H3087" s="2">
        <f t="shared" si="107"/>
        <v>9.3019493650408468E-3</v>
      </c>
    </row>
    <row r="3088" spans="1:8" x14ac:dyDescent="0.25">
      <c r="A3088" t="s">
        <v>2174</v>
      </c>
      <c r="B3088">
        <v>3136</v>
      </c>
      <c r="C3088">
        <v>3139.5</v>
      </c>
      <c r="D3088">
        <v>3106.25</v>
      </c>
      <c r="E3088">
        <v>3118</v>
      </c>
      <c r="G3088" s="2">
        <f t="shared" si="106"/>
        <v>-5.7397959183673472E-3</v>
      </c>
      <c r="H3088" s="2">
        <f t="shared" si="107"/>
        <v>1.0704225352112675E-2</v>
      </c>
    </row>
    <row r="3089" spans="1:8" x14ac:dyDescent="0.25">
      <c r="A3089" t="s">
        <v>2173</v>
      </c>
      <c r="B3089">
        <v>3136.25</v>
      </c>
      <c r="C3089">
        <v>3140.25</v>
      </c>
      <c r="D3089">
        <v>3128</v>
      </c>
      <c r="E3089">
        <v>3136</v>
      </c>
      <c r="G3089" s="2">
        <f t="shared" si="106"/>
        <v>-7.9713033080908727E-5</v>
      </c>
      <c r="H3089" s="2">
        <f t="shared" si="107"/>
        <v>3.9162404092071609E-3</v>
      </c>
    </row>
    <row r="3090" spans="1:8" x14ac:dyDescent="0.25">
      <c r="A3090" t="s">
        <v>2172</v>
      </c>
      <c r="B3090">
        <v>3118.25</v>
      </c>
      <c r="C3090">
        <v>3138</v>
      </c>
      <c r="D3090">
        <v>3112.25</v>
      </c>
      <c r="E3090">
        <v>3136</v>
      </c>
      <c r="G3090" s="2">
        <f t="shared" si="106"/>
        <v>5.6922953579732222E-3</v>
      </c>
      <c r="H3090" s="2">
        <f t="shared" si="107"/>
        <v>8.2737569282673312E-3</v>
      </c>
    </row>
    <row r="3091" spans="1:8" x14ac:dyDescent="0.25">
      <c r="A3091" t="s">
        <v>2171</v>
      </c>
      <c r="B3091">
        <v>3088.75</v>
      </c>
      <c r="C3091">
        <v>3123.5</v>
      </c>
      <c r="D3091">
        <v>3088.75</v>
      </c>
      <c r="E3091">
        <v>3112.75</v>
      </c>
      <c r="G3091" s="2">
        <f t="shared" si="106"/>
        <v>7.7701335491703761E-3</v>
      </c>
      <c r="H3091" s="2">
        <f t="shared" si="107"/>
        <v>1.1250505868069607E-2</v>
      </c>
    </row>
    <row r="3092" spans="1:8" x14ac:dyDescent="0.25">
      <c r="A3092" t="s">
        <v>2170</v>
      </c>
      <c r="B3092">
        <v>3082.5</v>
      </c>
      <c r="C3092">
        <v>3105</v>
      </c>
      <c r="D3092">
        <v>3079.25</v>
      </c>
      <c r="E3092">
        <v>3083</v>
      </c>
      <c r="G3092" s="2">
        <f t="shared" si="106"/>
        <v>1.6220600162206002E-4</v>
      </c>
      <c r="H3092" s="2">
        <f t="shared" si="107"/>
        <v>8.3624259154014783E-3</v>
      </c>
    </row>
    <row r="3093" spans="1:8" x14ac:dyDescent="0.25">
      <c r="A3093" t="s">
        <v>2169</v>
      </c>
      <c r="B3093">
        <v>3066</v>
      </c>
      <c r="C3093">
        <v>3094.75</v>
      </c>
      <c r="D3093">
        <v>3065.5</v>
      </c>
      <c r="E3093">
        <v>3085.5</v>
      </c>
      <c r="G3093" s="2">
        <f t="shared" si="106"/>
        <v>6.3600782778864967E-3</v>
      </c>
      <c r="H3093" s="2">
        <f t="shared" si="107"/>
        <v>9.5416734627303858E-3</v>
      </c>
    </row>
    <row r="3094" spans="1:8" x14ac:dyDescent="0.25">
      <c r="A3094" t="s">
        <v>2168</v>
      </c>
      <c r="B3094">
        <v>3070</v>
      </c>
      <c r="C3094">
        <v>3078.5</v>
      </c>
      <c r="D3094">
        <v>3056.75</v>
      </c>
      <c r="E3094">
        <v>3065.5</v>
      </c>
      <c r="G3094" s="2">
        <f t="shared" si="106"/>
        <v>-1.4657980456026058E-3</v>
      </c>
      <c r="H3094" s="2">
        <f t="shared" si="107"/>
        <v>7.1154003435020853E-3</v>
      </c>
    </row>
    <row r="3095" spans="1:8" x14ac:dyDescent="0.25">
      <c r="A3095" t="s">
        <v>2167</v>
      </c>
      <c r="B3095">
        <v>3053</v>
      </c>
      <c r="C3095">
        <v>3073.5</v>
      </c>
      <c r="D3095">
        <v>3037.5</v>
      </c>
      <c r="E3095">
        <v>3070.5</v>
      </c>
      <c r="G3095" s="2">
        <f t="shared" si="106"/>
        <v>5.7320668195217821E-3</v>
      </c>
      <c r="H3095" s="2">
        <f t="shared" si="107"/>
        <v>1.1851851851851851E-2</v>
      </c>
    </row>
    <row r="3096" spans="1:8" x14ac:dyDescent="0.25">
      <c r="A3096" t="s">
        <v>2166</v>
      </c>
      <c r="B3096">
        <v>3052.5</v>
      </c>
      <c r="C3096">
        <v>3058.25</v>
      </c>
      <c r="D3096">
        <v>3027.5</v>
      </c>
      <c r="E3096">
        <v>3050</v>
      </c>
      <c r="G3096" s="2">
        <f t="shared" si="106"/>
        <v>-8.1900081900081905E-4</v>
      </c>
      <c r="H3096" s="2">
        <f t="shared" si="107"/>
        <v>1.0156895127993395E-2</v>
      </c>
    </row>
    <row r="3097" spans="1:8" x14ac:dyDescent="0.25">
      <c r="A3097" t="s">
        <v>2165</v>
      </c>
      <c r="B3097">
        <v>3038</v>
      </c>
      <c r="C3097">
        <v>3057.25</v>
      </c>
      <c r="D3097">
        <v>3028.75</v>
      </c>
      <c r="E3097">
        <v>3048</v>
      </c>
      <c r="G3097" s="2">
        <f t="shared" si="106"/>
        <v>3.2916392363396972E-3</v>
      </c>
      <c r="H3097" s="2">
        <f t="shared" si="107"/>
        <v>9.4098225340486993E-3</v>
      </c>
    </row>
    <row r="3098" spans="1:8" x14ac:dyDescent="0.25">
      <c r="A3098" t="s">
        <v>2164</v>
      </c>
      <c r="B3098">
        <v>3049.25</v>
      </c>
      <c r="C3098">
        <v>3060</v>
      </c>
      <c r="D3098">
        <v>3023.5</v>
      </c>
      <c r="E3098">
        <v>3026</v>
      </c>
      <c r="G3098" s="2">
        <f t="shared" si="106"/>
        <v>-7.6248257768303683E-3</v>
      </c>
      <c r="H3098" s="2">
        <f t="shared" si="107"/>
        <v>1.207210186869522E-2</v>
      </c>
    </row>
    <row r="3099" spans="1:8" x14ac:dyDescent="0.25">
      <c r="A3099" t="s">
        <v>2163</v>
      </c>
      <c r="B3099">
        <v>3043.75</v>
      </c>
      <c r="C3099">
        <v>3055.25</v>
      </c>
      <c r="D3099">
        <v>3038.5</v>
      </c>
      <c r="E3099">
        <v>3047.5</v>
      </c>
      <c r="G3099" s="2">
        <f t="shared" si="106"/>
        <v>1.2320328542094457E-3</v>
      </c>
      <c r="H3099" s="2">
        <f t="shared" si="107"/>
        <v>5.5125884482474909E-3</v>
      </c>
    </row>
    <row r="3100" spans="1:8" x14ac:dyDescent="0.25">
      <c r="A3100" t="s">
        <v>2162</v>
      </c>
      <c r="B3100">
        <v>3049</v>
      </c>
      <c r="C3100">
        <v>3049</v>
      </c>
      <c r="D3100">
        <v>3030.5</v>
      </c>
      <c r="E3100">
        <v>3040.75</v>
      </c>
      <c r="G3100" s="2">
        <f t="shared" si="106"/>
        <v>-2.7058051820268939E-3</v>
      </c>
      <c r="H3100" s="2">
        <f t="shared" si="107"/>
        <v>6.1046032007919483E-3</v>
      </c>
    </row>
    <row r="3101" spans="1:8" x14ac:dyDescent="0.25">
      <c r="A3101" t="s">
        <v>2161</v>
      </c>
      <c r="B3101">
        <v>3075.25</v>
      </c>
      <c r="C3101">
        <v>3087</v>
      </c>
      <c r="D3101">
        <v>3046</v>
      </c>
      <c r="E3101">
        <v>3047.5</v>
      </c>
      <c r="G3101" s="2">
        <f t="shared" si="106"/>
        <v>-9.0236566132834723E-3</v>
      </c>
      <c r="H3101" s="2">
        <f t="shared" si="107"/>
        <v>1.3460275771503612E-2</v>
      </c>
    </row>
    <row r="3102" spans="1:8" x14ac:dyDescent="0.25">
      <c r="A3102" t="s">
        <v>2160</v>
      </c>
      <c r="B3102">
        <v>3073.25</v>
      </c>
      <c r="C3102">
        <v>3086.5</v>
      </c>
      <c r="D3102">
        <v>3065.5</v>
      </c>
      <c r="E3102">
        <v>3079.25</v>
      </c>
      <c r="G3102" s="2">
        <f t="shared" si="106"/>
        <v>1.9523305946473604E-3</v>
      </c>
      <c r="H3102" s="2">
        <f t="shared" si="107"/>
        <v>6.8504322296525852E-3</v>
      </c>
    </row>
    <row r="3103" spans="1:8" x14ac:dyDescent="0.25">
      <c r="A3103" t="s">
        <v>2159</v>
      </c>
      <c r="B3103">
        <v>3074</v>
      </c>
      <c r="C3103">
        <v>3080.25</v>
      </c>
      <c r="D3103">
        <v>3063.75</v>
      </c>
      <c r="E3103">
        <v>3070.75</v>
      </c>
      <c r="G3103" s="2">
        <f t="shared" si="106"/>
        <v>-1.0572543916720885E-3</v>
      </c>
      <c r="H3103" s="2">
        <f t="shared" si="107"/>
        <v>5.3855569155446753E-3</v>
      </c>
    </row>
    <row r="3104" spans="1:8" x14ac:dyDescent="0.25">
      <c r="A3104" t="s">
        <v>2158</v>
      </c>
      <c r="B3104">
        <v>3062.75</v>
      </c>
      <c r="C3104">
        <v>3076.5</v>
      </c>
      <c r="D3104">
        <v>3062.75</v>
      </c>
      <c r="E3104">
        <v>3073</v>
      </c>
      <c r="G3104" s="2">
        <f t="shared" si="106"/>
        <v>3.346665578320137E-3</v>
      </c>
      <c r="H3104" s="2">
        <f t="shared" si="107"/>
        <v>4.4894294343318913E-3</v>
      </c>
    </row>
    <row r="3105" spans="1:8" x14ac:dyDescent="0.25">
      <c r="A3105" t="s">
        <v>2157</v>
      </c>
      <c r="B3105">
        <v>3053</v>
      </c>
      <c r="C3105">
        <v>3070.5</v>
      </c>
      <c r="D3105">
        <v>3049.25</v>
      </c>
      <c r="E3105">
        <v>3062</v>
      </c>
      <c r="G3105" s="2">
        <f t="shared" si="106"/>
        <v>2.9479200786112019E-3</v>
      </c>
      <c r="H3105" s="2">
        <f t="shared" si="107"/>
        <v>6.9689267852750675E-3</v>
      </c>
    </row>
    <row r="3106" spans="1:8" x14ac:dyDescent="0.25">
      <c r="A3106" t="s">
        <v>2156</v>
      </c>
      <c r="B3106">
        <v>3011.5</v>
      </c>
      <c r="C3106">
        <v>3058</v>
      </c>
      <c r="D3106">
        <v>3011.5</v>
      </c>
      <c r="E3106">
        <v>3055</v>
      </c>
      <c r="G3106" s="2">
        <f t="shared" si="106"/>
        <v>1.4444628922463889E-2</v>
      </c>
      <c r="H3106" s="2">
        <f t="shared" si="107"/>
        <v>1.5440810227461398E-2</v>
      </c>
    </row>
    <row r="3107" spans="1:8" x14ac:dyDescent="0.25">
      <c r="A3107" t="s">
        <v>2155</v>
      </c>
      <c r="B3107">
        <v>2977.25</v>
      </c>
      <c r="C3107">
        <v>3014</v>
      </c>
      <c r="D3107">
        <v>2969</v>
      </c>
      <c r="E3107">
        <v>2996.25</v>
      </c>
      <c r="G3107" s="2">
        <f t="shared" si="106"/>
        <v>6.3817281047946935E-3</v>
      </c>
      <c r="H3107" s="2">
        <f t="shared" si="107"/>
        <v>1.5156618390030314E-2</v>
      </c>
    </row>
    <row r="3108" spans="1:8" x14ac:dyDescent="0.25">
      <c r="A3108" t="s">
        <v>2154</v>
      </c>
      <c r="B3108">
        <v>2961</v>
      </c>
      <c r="C3108">
        <v>2985</v>
      </c>
      <c r="D3108">
        <v>2959</v>
      </c>
      <c r="E3108">
        <v>2974.25</v>
      </c>
      <c r="G3108" s="2">
        <f t="shared" si="106"/>
        <v>4.4748395812225601E-3</v>
      </c>
      <c r="H3108" s="2">
        <f t="shared" si="107"/>
        <v>8.7867522811760738E-3</v>
      </c>
    </row>
    <row r="3109" spans="1:8" x14ac:dyDescent="0.25">
      <c r="A3109" t="s">
        <v>2153</v>
      </c>
      <c r="B3109">
        <v>2961.5</v>
      </c>
      <c r="C3109">
        <v>2978.25</v>
      </c>
      <c r="D3109">
        <v>2948.75</v>
      </c>
      <c r="E3109">
        <v>2958.75</v>
      </c>
      <c r="G3109" s="2">
        <f t="shared" si="106"/>
        <v>-9.2858348809724803E-4</v>
      </c>
      <c r="H3109" s="2">
        <f t="shared" si="107"/>
        <v>1.0004239084357779E-2</v>
      </c>
    </row>
    <row r="3110" spans="1:8" x14ac:dyDescent="0.25">
      <c r="A3110" t="s">
        <v>2152</v>
      </c>
      <c r="B3110">
        <v>2937.75</v>
      </c>
      <c r="C3110">
        <v>2971.25</v>
      </c>
      <c r="D3110">
        <v>2927.75</v>
      </c>
      <c r="E3110">
        <v>2956.5</v>
      </c>
      <c r="G3110" s="2">
        <f t="shared" si="106"/>
        <v>6.3824355374010721E-3</v>
      </c>
      <c r="H3110" s="2">
        <f t="shared" si="107"/>
        <v>1.4857825975578515E-2</v>
      </c>
    </row>
    <row r="3111" spans="1:8" x14ac:dyDescent="0.25">
      <c r="A3111" t="s">
        <v>2151</v>
      </c>
      <c r="B3111">
        <v>2923.25</v>
      </c>
      <c r="C3111">
        <v>2949</v>
      </c>
      <c r="D3111">
        <v>2897</v>
      </c>
      <c r="E3111">
        <v>2936.5</v>
      </c>
      <c r="G3111" s="2">
        <f t="shared" si="106"/>
        <v>4.5326263576498764E-3</v>
      </c>
      <c r="H3111" s="2">
        <f t="shared" si="107"/>
        <v>1.794960303762513E-2</v>
      </c>
    </row>
    <row r="3112" spans="1:8" x14ac:dyDescent="0.25">
      <c r="A3112" t="s">
        <v>2150</v>
      </c>
      <c r="B3112">
        <v>2919.25</v>
      </c>
      <c r="C3112">
        <v>2941.25</v>
      </c>
      <c r="D3112">
        <v>2907.25</v>
      </c>
      <c r="E3112">
        <v>2923.25</v>
      </c>
      <c r="G3112" s="2">
        <f t="shared" si="106"/>
        <v>1.3702149524706688E-3</v>
      </c>
      <c r="H3112" s="2">
        <f t="shared" si="107"/>
        <v>1.1694900679336142E-2</v>
      </c>
    </row>
    <row r="3113" spans="1:8" x14ac:dyDescent="0.25">
      <c r="A3113" t="s">
        <v>2149</v>
      </c>
      <c r="B3113">
        <v>2902.75</v>
      </c>
      <c r="C3113">
        <v>2946.75</v>
      </c>
      <c r="D3113">
        <v>2894.25</v>
      </c>
      <c r="E3113">
        <v>2917</v>
      </c>
      <c r="G3113" s="2">
        <f t="shared" si="106"/>
        <v>4.9091378864869516E-3</v>
      </c>
      <c r="H3113" s="2">
        <f t="shared" si="107"/>
        <v>1.8139414356050789E-2</v>
      </c>
    </row>
    <row r="3114" spans="1:8" x14ac:dyDescent="0.25">
      <c r="A3114" t="s">
        <v>2148</v>
      </c>
      <c r="B3114">
        <v>2899</v>
      </c>
      <c r="C3114">
        <v>2922</v>
      </c>
      <c r="D3114">
        <v>2884.25</v>
      </c>
      <c r="E3114">
        <v>2901.25</v>
      </c>
      <c r="G3114" s="2">
        <f t="shared" si="106"/>
        <v>7.7612969989651604E-4</v>
      </c>
      <c r="H3114" s="2">
        <f t="shared" si="107"/>
        <v>1.3088324521106007E-2</v>
      </c>
    </row>
    <row r="3115" spans="1:8" x14ac:dyDescent="0.25">
      <c r="A3115" t="s">
        <v>2147</v>
      </c>
      <c r="B3115">
        <v>2885.75</v>
      </c>
      <c r="C3115">
        <v>2918.25</v>
      </c>
      <c r="D3115">
        <v>2882.25</v>
      </c>
      <c r="E3115">
        <v>2899.5</v>
      </c>
      <c r="G3115" s="2">
        <f t="shared" si="106"/>
        <v>4.7647925149441224E-3</v>
      </c>
      <c r="H3115" s="2">
        <f t="shared" si="107"/>
        <v>1.249024199843872E-2</v>
      </c>
    </row>
    <row r="3116" spans="1:8" x14ac:dyDescent="0.25">
      <c r="A3116" t="s">
        <v>2146</v>
      </c>
      <c r="B3116">
        <v>2857</v>
      </c>
      <c r="C3116">
        <v>2892.75</v>
      </c>
      <c r="D3116">
        <v>2845.75</v>
      </c>
      <c r="E3116">
        <v>2883</v>
      </c>
      <c r="G3116" s="2">
        <f t="shared" si="106"/>
        <v>9.1004550227511381E-3</v>
      </c>
      <c r="H3116" s="2">
        <f t="shared" si="107"/>
        <v>1.6515856979706579E-2</v>
      </c>
    </row>
    <row r="3117" spans="1:8" x14ac:dyDescent="0.25">
      <c r="A3117" t="s">
        <v>2145</v>
      </c>
      <c r="B3117">
        <v>2846.25</v>
      </c>
      <c r="C3117">
        <v>2873.75</v>
      </c>
      <c r="D3117">
        <v>2830.75</v>
      </c>
      <c r="E3117">
        <v>2858.25</v>
      </c>
      <c r="G3117" s="2">
        <f t="shared" si="106"/>
        <v>4.2160737812911723E-3</v>
      </c>
      <c r="H3117" s="2">
        <f t="shared" si="107"/>
        <v>1.5190320586417028E-2</v>
      </c>
    </row>
    <row r="3118" spans="1:8" x14ac:dyDescent="0.25">
      <c r="A3118" t="s">
        <v>2144</v>
      </c>
      <c r="B3118">
        <v>2866.5</v>
      </c>
      <c r="C3118">
        <v>2870.75</v>
      </c>
      <c r="D3118">
        <v>2817.75</v>
      </c>
      <c r="E3118">
        <v>2844</v>
      </c>
      <c r="G3118" s="2">
        <f t="shared" si="106"/>
        <v>-7.8492935635792772E-3</v>
      </c>
      <c r="H3118" s="2">
        <f t="shared" si="107"/>
        <v>1.8809333688226421E-2</v>
      </c>
    </row>
    <row r="3119" spans="1:8" x14ac:dyDescent="0.25">
      <c r="A3119" t="s">
        <v>2143</v>
      </c>
      <c r="B3119">
        <v>2888</v>
      </c>
      <c r="C3119">
        <v>2907.5</v>
      </c>
      <c r="D3119">
        <v>2882.25</v>
      </c>
      <c r="E3119">
        <v>2895.5</v>
      </c>
      <c r="G3119" s="2">
        <f t="shared" si="106"/>
        <v>2.5969529085872575E-3</v>
      </c>
      <c r="H3119" s="2">
        <f t="shared" si="107"/>
        <v>8.760516957238269E-3</v>
      </c>
    </row>
    <row r="3120" spans="1:8" x14ac:dyDescent="0.25">
      <c r="A3120" t="s">
        <v>2142</v>
      </c>
      <c r="B3120">
        <v>2960.75</v>
      </c>
      <c r="C3120">
        <v>2962.25</v>
      </c>
      <c r="D3120">
        <v>2882.25</v>
      </c>
      <c r="E3120">
        <v>2886.5</v>
      </c>
      <c r="G3120" s="2">
        <f t="shared" si="106"/>
        <v>-2.5078105209828592E-2</v>
      </c>
      <c r="H3120" s="2">
        <f t="shared" si="107"/>
        <v>2.7756093329863823E-2</v>
      </c>
    </row>
    <row r="3121" spans="1:8" x14ac:dyDescent="0.25">
      <c r="A3121" t="s">
        <v>2141</v>
      </c>
      <c r="B3121">
        <v>2996.75</v>
      </c>
      <c r="C3121">
        <v>3003.5</v>
      </c>
      <c r="D3121">
        <v>2958.25</v>
      </c>
      <c r="E3121">
        <v>2961.5</v>
      </c>
      <c r="G3121" s="2">
        <f t="shared" si="106"/>
        <v>-1.1762742971552515E-2</v>
      </c>
      <c r="H3121" s="2">
        <f t="shared" si="107"/>
        <v>1.529620552691625E-2</v>
      </c>
    </row>
    <row r="3122" spans="1:8" x14ac:dyDescent="0.25">
      <c r="A3122" t="s">
        <v>2140</v>
      </c>
      <c r="B3122">
        <v>2972.5</v>
      </c>
      <c r="C3122">
        <v>3002.5</v>
      </c>
      <c r="D3122">
        <v>2971</v>
      </c>
      <c r="E3122">
        <v>2993.5</v>
      </c>
      <c r="G3122" s="2">
        <f t="shared" si="106"/>
        <v>7.0647603027754417E-3</v>
      </c>
      <c r="H3122" s="2">
        <f t="shared" si="107"/>
        <v>1.0602490743857287E-2</v>
      </c>
    </row>
    <row r="3123" spans="1:8" x14ac:dyDescent="0.25">
      <c r="A3123" t="s">
        <v>2139</v>
      </c>
      <c r="B3123">
        <v>2936.5</v>
      </c>
      <c r="C3123">
        <v>2989.75</v>
      </c>
      <c r="D3123">
        <v>2936.5</v>
      </c>
      <c r="E3123">
        <v>2970</v>
      </c>
      <c r="G3123" s="2">
        <f t="shared" si="106"/>
        <v>1.1408138940916057E-2</v>
      </c>
      <c r="H3123" s="2">
        <f t="shared" si="107"/>
        <v>1.8133832794142688E-2</v>
      </c>
    </row>
    <row r="3124" spans="1:8" x14ac:dyDescent="0.25">
      <c r="A3124" t="s">
        <v>2138</v>
      </c>
      <c r="B3124">
        <v>2966.25</v>
      </c>
      <c r="C3124">
        <v>2968.5</v>
      </c>
      <c r="D3124">
        <v>2938.75</v>
      </c>
      <c r="E3124">
        <v>2942</v>
      </c>
      <c r="G3124" s="2">
        <f t="shared" si="106"/>
        <v>-8.1753055204382644E-3</v>
      </c>
      <c r="H3124" s="2">
        <f t="shared" si="107"/>
        <v>1.0123351765206295E-2</v>
      </c>
    </row>
    <row r="3125" spans="1:8" x14ac:dyDescent="0.25">
      <c r="A3125" t="s">
        <v>2137</v>
      </c>
      <c r="B3125">
        <v>2922.75</v>
      </c>
      <c r="C3125">
        <v>2969.5</v>
      </c>
      <c r="D3125">
        <v>2897.75</v>
      </c>
      <c r="E3125">
        <v>2962.25</v>
      </c>
      <c r="G3125" s="2">
        <f t="shared" si="106"/>
        <v>1.35146694038149E-2</v>
      </c>
      <c r="H3125" s="2">
        <f t="shared" si="107"/>
        <v>2.4760590113018722E-2</v>
      </c>
    </row>
    <row r="3126" spans="1:8" x14ac:dyDescent="0.25">
      <c r="A3126" t="s">
        <v>2136</v>
      </c>
      <c r="B3126">
        <v>2965.5</v>
      </c>
      <c r="C3126">
        <v>2979.5</v>
      </c>
      <c r="D3126">
        <v>2919.5</v>
      </c>
      <c r="E3126">
        <v>2920.25</v>
      </c>
      <c r="G3126" s="2">
        <f t="shared" si="106"/>
        <v>-1.5258809644242118E-2</v>
      </c>
      <c r="H3126" s="2">
        <f t="shared" si="107"/>
        <v>2.0551464291830794E-2</v>
      </c>
    </row>
    <row r="3127" spans="1:8" x14ac:dyDescent="0.25">
      <c r="A3127" t="s">
        <v>2135</v>
      </c>
      <c r="B3127">
        <v>2987.75</v>
      </c>
      <c r="C3127">
        <v>2989</v>
      </c>
      <c r="D3127">
        <v>2949.5</v>
      </c>
      <c r="E3127">
        <v>2963.5</v>
      </c>
      <c r="G3127" s="2">
        <f t="shared" si="106"/>
        <v>-8.116475608735671E-3</v>
      </c>
      <c r="H3127" s="2">
        <f t="shared" si="107"/>
        <v>1.3392100355992542E-2</v>
      </c>
    </row>
    <row r="3128" spans="1:8" x14ac:dyDescent="0.25">
      <c r="A3128" t="s">
        <v>2134</v>
      </c>
      <c r="B3128">
        <v>2981</v>
      </c>
      <c r="C3128">
        <v>3004</v>
      </c>
      <c r="D3128">
        <v>2976.25</v>
      </c>
      <c r="E3128">
        <v>2987</v>
      </c>
      <c r="G3128" s="2">
        <f t="shared" si="106"/>
        <v>2.0127474002012745E-3</v>
      </c>
      <c r="H3128" s="2">
        <f t="shared" si="107"/>
        <v>9.3238135237295253E-3</v>
      </c>
    </row>
    <row r="3129" spans="1:8" x14ac:dyDescent="0.25">
      <c r="A3129" t="s">
        <v>2133</v>
      </c>
      <c r="B3129">
        <v>2948.25</v>
      </c>
      <c r="C3129">
        <v>2992</v>
      </c>
      <c r="D3129">
        <v>2940</v>
      </c>
      <c r="E3129">
        <v>2980.5</v>
      </c>
      <c r="G3129" s="2">
        <f t="shared" si="106"/>
        <v>1.0938692444670568E-2</v>
      </c>
      <c r="H3129" s="2">
        <f t="shared" si="107"/>
        <v>1.7687074829931974E-2</v>
      </c>
    </row>
    <row r="3130" spans="1:8" x14ac:dyDescent="0.25">
      <c r="A3130" t="s">
        <v>2132</v>
      </c>
      <c r="B3130">
        <v>2939.25</v>
      </c>
      <c r="C3130">
        <v>2954</v>
      </c>
      <c r="D3130">
        <v>2910.5</v>
      </c>
      <c r="E3130">
        <v>2949.5</v>
      </c>
      <c r="G3130" s="2">
        <f t="shared" si="106"/>
        <v>3.4872841711320914E-3</v>
      </c>
      <c r="H3130" s="2">
        <f t="shared" si="107"/>
        <v>1.4945885586668957E-2</v>
      </c>
    </row>
    <row r="3131" spans="1:8" x14ac:dyDescent="0.25">
      <c r="A3131" t="s">
        <v>2131</v>
      </c>
      <c r="B3131">
        <v>2970.75</v>
      </c>
      <c r="C3131">
        <v>2977.75</v>
      </c>
      <c r="D3131">
        <v>2932</v>
      </c>
      <c r="E3131">
        <v>2938.5</v>
      </c>
      <c r="G3131" s="2">
        <f t="shared" si="106"/>
        <v>-1.0855844483716234E-2</v>
      </c>
      <c r="H3131" s="2">
        <f t="shared" si="107"/>
        <v>1.5603683492496589E-2</v>
      </c>
    </row>
    <row r="3132" spans="1:8" x14ac:dyDescent="0.25">
      <c r="A3132" t="s">
        <v>2130</v>
      </c>
      <c r="B3132">
        <v>2986.5</v>
      </c>
      <c r="C3132">
        <v>3007</v>
      </c>
      <c r="D3132">
        <v>2961</v>
      </c>
      <c r="E3132">
        <v>2974.75</v>
      </c>
      <c r="G3132" s="2">
        <f t="shared" si="106"/>
        <v>-3.9343713376862547E-3</v>
      </c>
      <c r="H3132" s="2">
        <f t="shared" si="107"/>
        <v>1.5535292131036813E-2</v>
      </c>
    </row>
    <row r="3133" spans="1:8" x14ac:dyDescent="0.25">
      <c r="A3133" t="s">
        <v>2129</v>
      </c>
      <c r="B3133">
        <v>2981</v>
      </c>
      <c r="C3133">
        <v>2995</v>
      </c>
      <c r="D3133">
        <v>2950</v>
      </c>
      <c r="E3133">
        <v>2985.5</v>
      </c>
      <c r="G3133" s="2">
        <f t="shared" si="106"/>
        <v>1.5095605501509561E-3</v>
      </c>
      <c r="H3133" s="2">
        <f t="shared" si="107"/>
        <v>1.5254237288135594E-2</v>
      </c>
    </row>
    <row r="3134" spans="1:8" x14ac:dyDescent="0.25">
      <c r="A3134" t="s">
        <v>2128</v>
      </c>
      <c r="B3134">
        <v>3011</v>
      </c>
      <c r="C3134">
        <v>3022.75</v>
      </c>
      <c r="D3134">
        <v>2976.25</v>
      </c>
      <c r="E3134">
        <v>2980.25</v>
      </c>
      <c r="G3134" s="2">
        <f t="shared" si="106"/>
        <v>-1.0212553968781136E-2</v>
      </c>
      <c r="H3134" s="2">
        <f t="shared" si="107"/>
        <v>1.5623687526249475E-2</v>
      </c>
    </row>
    <row r="3135" spans="1:8" x14ac:dyDescent="0.25">
      <c r="A3135" t="s">
        <v>2127</v>
      </c>
      <c r="B3135">
        <v>2995</v>
      </c>
      <c r="C3135">
        <v>3025.5</v>
      </c>
      <c r="D3135">
        <v>2981.75</v>
      </c>
      <c r="E3135">
        <v>3010</v>
      </c>
      <c r="G3135" s="2">
        <f t="shared" si="106"/>
        <v>5.008347245409015E-3</v>
      </c>
      <c r="H3135" s="2">
        <f t="shared" si="107"/>
        <v>1.4672591598893267E-2</v>
      </c>
    </row>
    <row r="3136" spans="1:8" x14ac:dyDescent="0.25">
      <c r="A3136" t="s">
        <v>2126</v>
      </c>
      <c r="B3136">
        <v>3004.75</v>
      </c>
      <c r="C3136">
        <v>3008.75</v>
      </c>
      <c r="D3136">
        <v>2978.25</v>
      </c>
      <c r="E3136">
        <v>2995.5</v>
      </c>
      <c r="G3136" s="2">
        <f t="shared" si="106"/>
        <v>-3.0784591064148431E-3</v>
      </c>
      <c r="H3136" s="2">
        <f t="shared" si="107"/>
        <v>1.0240913288004701E-2</v>
      </c>
    </row>
    <row r="3137" spans="1:8" x14ac:dyDescent="0.25">
      <c r="A3137" t="s">
        <v>2125</v>
      </c>
      <c r="B3137">
        <v>2991.25</v>
      </c>
      <c r="C3137">
        <v>3036.75</v>
      </c>
      <c r="D3137">
        <v>2985</v>
      </c>
      <c r="E3137">
        <v>3003.5</v>
      </c>
      <c r="G3137" s="2">
        <f t="shared" si="106"/>
        <v>4.0952778938570834E-3</v>
      </c>
      <c r="H3137" s="2">
        <f t="shared" si="107"/>
        <v>1.7336683417085427E-2</v>
      </c>
    </row>
    <row r="3138" spans="1:8" x14ac:dyDescent="0.25">
      <c r="A3138" t="s">
        <v>2124</v>
      </c>
      <c r="B3138">
        <v>2995.75</v>
      </c>
      <c r="C3138">
        <v>3003</v>
      </c>
      <c r="D3138">
        <v>2963.5</v>
      </c>
      <c r="E3138">
        <v>2992.25</v>
      </c>
      <c r="G3138" s="2">
        <f t="shared" si="106"/>
        <v>-1.1683217892013687E-3</v>
      </c>
      <c r="H3138" s="2">
        <f t="shared" si="107"/>
        <v>1.3328834148810528E-2</v>
      </c>
    </row>
    <row r="3139" spans="1:8" x14ac:dyDescent="0.25">
      <c r="A3139" t="s">
        <v>2123</v>
      </c>
      <c r="B3139">
        <v>3006.25</v>
      </c>
      <c r="C3139">
        <v>3008.5</v>
      </c>
      <c r="D3139">
        <v>2961.25</v>
      </c>
      <c r="E3139">
        <v>2992.25</v>
      </c>
      <c r="G3139" s="2">
        <f t="shared" ref="G3139:G3202" si="108" xml:space="preserve"> (E3139-B3139)/B3139</f>
        <v>-4.6569646569646567E-3</v>
      </c>
      <c r="H3139" s="2">
        <f t="shared" ref="H3139:H3202" si="109" xml:space="preserve"> (C3139-D3139) / D3139</f>
        <v>1.5956099620092867E-2</v>
      </c>
    </row>
    <row r="3140" spans="1:8" x14ac:dyDescent="0.25">
      <c r="A3140" t="s">
        <v>2122</v>
      </c>
      <c r="B3140">
        <v>3021.75</v>
      </c>
      <c r="C3140">
        <v>3053.5</v>
      </c>
      <c r="D3140">
        <v>2983.75</v>
      </c>
      <c r="E3140">
        <v>3001</v>
      </c>
      <c r="G3140" s="2">
        <f t="shared" si="108"/>
        <v>-6.8668817738065692E-3</v>
      </c>
      <c r="H3140" s="2">
        <f t="shared" si="109"/>
        <v>2.3376623376623377E-2</v>
      </c>
    </row>
    <row r="3141" spans="1:8" x14ac:dyDescent="0.25">
      <c r="A3141" t="s">
        <v>2121</v>
      </c>
      <c r="B3141">
        <v>3019.5</v>
      </c>
      <c r="C3141">
        <v>3036.75</v>
      </c>
      <c r="D3141">
        <v>3010</v>
      </c>
      <c r="E3141">
        <v>3021.5</v>
      </c>
      <c r="G3141" s="2">
        <f t="shared" si="108"/>
        <v>6.6236131809902302E-4</v>
      </c>
      <c r="H3141" s="2">
        <f t="shared" si="109"/>
        <v>8.8870431893687714E-3</v>
      </c>
    </row>
    <row r="3142" spans="1:8" x14ac:dyDescent="0.25">
      <c r="A3142" t="s">
        <v>2120</v>
      </c>
      <c r="B3142">
        <v>3021.25</v>
      </c>
      <c r="C3142">
        <v>3032</v>
      </c>
      <c r="D3142">
        <v>3010</v>
      </c>
      <c r="E3142">
        <v>3021</v>
      </c>
      <c r="G3142" s="2">
        <f t="shared" si="108"/>
        <v>-8.2747207281754246E-5</v>
      </c>
      <c r="H3142" s="2">
        <f t="shared" si="109"/>
        <v>7.3089700996677737E-3</v>
      </c>
    </row>
    <row r="3143" spans="1:8" x14ac:dyDescent="0.25">
      <c r="A3143" t="s">
        <v>2119</v>
      </c>
      <c r="B3143">
        <v>3001</v>
      </c>
      <c r="C3143">
        <v>3028.25</v>
      </c>
      <c r="D3143">
        <v>2998</v>
      </c>
      <c r="E3143">
        <v>3022.75</v>
      </c>
      <c r="G3143" s="2">
        <f t="shared" si="108"/>
        <v>7.2475841386204602E-3</v>
      </c>
      <c r="H3143" s="2">
        <f t="shared" si="109"/>
        <v>1.0090060040026685E-2</v>
      </c>
    </row>
    <row r="3144" spans="1:8" x14ac:dyDescent="0.25">
      <c r="A3144" t="s">
        <v>2118</v>
      </c>
      <c r="B3144">
        <v>3004.25</v>
      </c>
      <c r="C3144">
        <v>3019</v>
      </c>
      <c r="D3144">
        <v>2996</v>
      </c>
      <c r="E3144">
        <v>2998.25</v>
      </c>
      <c r="G3144" s="2">
        <f t="shared" si="108"/>
        <v>-1.9971706748772573E-3</v>
      </c>
      <c r="H3144" s="2">
        <f t="shared" si="109"/>
        <v>7.6769025367156209E-3</v>
      </c>
    </row>
    <row r="3145" spans="1:8" x14ac:dyDescent="0.25">
      <c r="A3145" t="s">
        <v>2117</v>
      </c>
      <c r="B3145">
        <v>2995.75</v>
      </c>
      <c r="C3145">
        <v>3007.5</v>
      </c>
      <c r="D3145">
        <v>2982.5</v>
      </c>
      <c r="E3145">
        <v>3001</v>
      </c>
      <c r="G3145" s="2">
        <f t="shared" si="108"/>
        <v>1.7524826838020528E-3</v>
      </c>
      <c r="H3145" s="2">
        <f t="shared" si="109"/>
        <v>8.3822296730930428E-3</v>
      </c>
    </row>
    <row r="3146" spans="1:8" x14ac:dyDescent="0.25">
      <c r="A3146" t="s">
        <v>2116</v>
      </c>
      <c r="B3146">
        <v>2981.25</v>
      </c>
      <c r="C3146">
        <v>3005</v>
      </c>
      <c r="D3146">
        <v>2971.25</v>
      </c>
      <c r="E3146">
        <v>2995.25</v>
      </c>
      <c r="G3146" s="2">
        <f t="shared" si="108"/>
        <v>4.6960167714884694E-3</v>
      </c>
      <c r="H3146" s="2">
        <f t="shared" si="109"/>
        <v>1.1358855700462769E-2</v>
      </c>
    </row>
    <row r="3147" spans="1:8" x14ac:dyDescent="0.25">
      <c r="A3147" t="s">
        <v>2115</v>
      </c>
      <c r="B3147">
        <v>2972.25</v>
      </c>
      <c r="C3147">
        <v>2987.5</v>
      </c>
      <c r="D3147">
        <v>2960.5</v>
      </c>
      <c r="E3147">
        <v>2981</v>
      </c>
      <c r="G3147" s="2">
        <f t="shared" si="108"/>
        <v>2.9438977205820506E-3</v>
      </c>
      <c r="H3147" s="2">
        <f t="shared" si="109"/>
        <v>9.1200810673872663E-3</v>
      </c>
    </row>
    <row r="3148" spans="1:8" x14ac:dyDescent="0.25">
      <c r="A3148" t="s">
        <v>2114</v>
      </c>
      <c r="B3148">
        <v>2961.25</v>
      </c>
      <c r="C3148">
        <v>2978.75</v>
      </c>
      <c r="D3148">
        <v>2958.75</v>
      </c>
      <c r="E3148">
        <v>2975.5</v>
      </c>
      <c r="G3148" s="2">
        <f t="shared" si="108"/>
        <v>4.8121570282819758E-3</v>
      </c>
      <c r="H3148" s="2">
        <f t="shared" si="109"/>
        <v>6.7596113223489648E-3</v>
      </c>
    </row>
    <row r="3149" spans="1:8" x14ac:dyDescent="0.25">
      <c r="A3149" t="s">
        <v>2113</v>
      </c>
      <c r="B3149">
        <v>2961</v>
      </c>
      <c r="C3149">
        <v>2978.25</v>
      </c>
      <c r="D3149">
        <v>2950</v>
      </c>
      <c r="E3149">
        <v>2958</v>
      </c>
      <c r="G3149" s="2">
        <f t="shared" si="108"/>
        <v>-1.0131712259371835E-3</v>
      </c>
      <c r="H3149" s="2">
        <f t="shared" si="109"/>
        <v>9.5762711864406779E-3</v>
      </c>
    </row>
    <row r="3150" spans="1:8" x14ac:dyDescent="0.25">
      <c r="A3150" t="s">
        <v>2112</v>
      </c>
      <c r="B3150">
        <v>2946.75</v>
      </c>
      <c r="C3150">
        <v>2965</v>
      </c>
      <c r="D3150">
        <v>2941.75</v>
      </c>
      <c r="E3150">
        <v>2961.75</v>
      </c>
      <c r="G3150" s="2">
        <f t="shared" si="108"/>
        <v>5.0903537795876815E-3</v>
      </c>
      <c r="H3150" s="2">
        <f t="shared" si="109"/>
        <v>7.9034588255290222E-3</v>
      </c>
    </row>
    <row r="3151" spans="1:8" x14ac:dyDescent="0.25">
      <c r="A3151" t="s">
        <v>2111</v>
      </c>
      <c r="B3151">
        <v>2947.5</v>
      </c>
      <c r="C3151">
        <v>2956.75</v>
      </c>
      <c r="D3151">
        <v>2937.25</v>
      </c>
      <c r="E3151">
        <v>2946.5</v>
      </c>
      <c r="G3151" s="2">
        <f t="shared" si="108"/>
        <v>-3.3927056827820186E-4</v>
      </c>
      <c r="H3151" s="2">
        <f t="shared" si="109"/>
        <v>6.6388628819473994E-3</v>
      </c>
    </row>
    <row r="3152" spans="1:8" x14ac:dyDescent="0.25">
      <c r="A3152" t="s">
        <v>2110</v>
      </c>
      <c r="B3152">
        <v>2936.75</v>
      </c>
      <c r="C3152">
        <v>2954</v>
      </c>
      <c r="D3152">
        <v>2936.5</v>
      </c>
      <c r="E3152">
        <v>2947.5</v>
      </c>
      <c r="G3152" s="2">
        <f t="shared" si="108"/>
        <v>3.6605090661445475E-3</v>
      </c>
      <c r="H3152" s="2">
        <f t="shared" si="109"/>
        <v>5.9594755661501785E-3</v>
      </c>
    </row>
    <row r="3153" spans="1:8" x14ac:dyDescent="0.25">
      <c r="A3153" t="s">
        <v>2109</v>
      </c>
      <c r="B3153">
        <v>2902</v>
      </c>
      <c r="C3153">
        <v>2947.75</v>
      </c>
      <c r="D3153">
        <v>2900.25</v>
      </c>
      <c r="E3153">
        <v>2935</v>
      </c>
      <c r="G3153" s="2">
        <f t="shared" si="108"/>
        <v>1.1371467953135768E-2</v>
      </c>
      <c r="H3153" s="2">
        <f t="shared" si="109"/>
        <v>1.6377898457029565E-2</v>
      </c>
    </row>
    <row r="3154" spans="1:8" x14ac:dyDescent="0.25">
      <c r="A3154" t="s">
        <v>2108</v>
      </c>
      <c r="B3154">
        <v>2868</v>
      </c>
      <c r="C3154">
        <v>2910.5</v>
      </c>
      <c r="D3154">
        <v>2867.25</v>
      </c>
      <c r="E3154">
        <v>2902</v>
      </c>
      <c r="G3154" s="2">
        <f t="shared" si="108"/>
        <v>1.1854951185495118E-2</v>
      </c>
      <c r="H3154" s="2">
        <f t="shared" si="109"/>
        <v>1.508413985526201E-2</v>
      </c>
    </row>
    <row r="3155" spans="1:8" x14ac:dyDescent="0.25">
      <c r="A3155" t="s">
        <v>2107</v>
      </c>
      <c r="B3155">
        <v>2884</v>
      </c>
      <c r="C3155">
        <v>2887</v>
      </c>
      <c r="D3155">
        <v>2862.25</v>
      </c>
      <c r="E3155">
        <v>2863.5</v>
      </c>
      <c r="G3155" s="2">
        <f t="shared" si="108"/>
        <v>-7.1081830790568658E-3</v>
      </c>
      <c r="H3155" s="2">
        <f t="shared" si="109"/>
        <v>8.647043409904796E-3</v>
      </c>
    </row>
    <row r="3156" spans="1:8" x14ac:dyDescent="0.25">
      <c r="A3156" t="s">
        <v>2106</v>
      </c>
      <c r="B3156">
        <v>2859.75</v>
      </c>
      <c r="C3156">
        <v>2884.25</v>
      </c>
      <c r="D3156">
        <v>2853.25</v>
      </c>
      <c r="E3156">
        <v>2880</v>
      </c>
      <c r="G3156" s="2">
        <f t="shared" si="108"/>
        <v>7.0810385523210071E-3</v>
      </c>
      <c r="H3156" s="2">
        <f t="shared" si="109"/>
        <v>1.0864803294488742E-2</v>
      </c>
    </row>
    <row r="3157" spans="1:8" x14ac:dyDescent="0.25">
      <c r="A3157" t="s">
        <v>2105</v>
      </c>
      <c r="B3157">
        <v>2833.75</v>
      </c>
      <c r="C3157">
        <v>2871.75</v>
      </c>
      <c r="D3157">
        <v>2827.5</v>
      </c>
      <c r="E3157">
        <v>2858.75</v>
      </c>
      <c r="G3157" s="2">
        <f t="shared" si="108"/>
        <v>8.82223202470225E-3</v>
      </c>
      <c r="H3157" s="2">
        <f t="shared" si="109"/>
        <v>1.5649867374005304E-2</v>
      </c>
    </row>
    <row r="3158" spans="1:8" x14ac:dyDescent="0.25">
      <c r="A3158" t="s">
        <v>2104</v>
      </c>
      <c r="B3158">
        <v>2841</v>
      </c>
      <c r="C3158">
        <v>2844.75</v>
      </c>
      <c r="D3158">
        <v>2822.25</v>
      </c>
      <c r="E3158">
        <v>2830.5</v>
      </c>
      <c r="G3158" s="2">
        <f t="shared" si="108"/>
        <v>-3.6958817317845828E-3</v>
      </c>
      <c r="H3158" s="2">
        <f t="shared" si="109"/>
        <v>7.9723624767472755E-3</v>
      </c>
    </row>
    <row r="3159" spans="1:8" x14ac:dyDescent="0.25">
      <c r="A3159" t="s">
        <v>2103</v>
      </c>
      <c r="B3159">
        <v>2821.75</v>
      </c>
      <c r="C3159">
        <v>2854.5</v>
      </c>
      <c r="D3159">
        <v>2814</v>
      </c>
      <c r="E3159">
        <v>2844</v>
      </c>
      <c r="G3159" s="2">
        <f t="shared" si="108"/>
        <v>7.8851776379906084E-3</v>
      </c>
      <c r="H3159" s="2">
        <f t="shared" si="109"/>
        <v>1.4392324093816631E-2</v>
      </c>
    </row>
    <row r="3160" spans="1:8" x14ac:dyDescent="0.25">
      <c r="A3160" t="s">
        <v>2102</v>
      </c>
      <c r="B3160">
        <v>2829.5</v>
      </c>
      <c r="C3160">
        <v>2838.25</v>
      </c>
      <c r="D3160">
        <v>2816</v>
      </c>
      <c r="E3160">
        <v>2824</v>
      </c>
      <c r="G3160" s="2">
        <f t="shared" si="108"/>
        <v>-1.9438063262060435E-3</v>
      </c>
      <c r="H3160" s="2">
        <f t="shared" si="109"/>
        <v>7.9012784090909099E-3</v>
      </c>
    </row>
    <row r="3161" spans="1:8" x14ac:dyDescent="0.25">
      <c r="A3161" t="s">
        <v>2101</v>
      </c>
      <c r="B3161">
        <v>2800.75</v>
      </c>
      <c r="C3161">
        <v>2843.5</v>
      </c>
      <c r="D3161">
        <v>2785</v>
      </c>
      <c r="E3161">
        <v>2823</v>
      </c>
      <c r="G3161" s="2">
        <f t="shared" si="108"/>
        <v>7.9443006337588142E-3</v>
      </c>
      <c r="H3161" s="2">
        <f t="shared" si="109"/>
        <v>2.1005385996409335E-2</v>
      </c>
    </row>
    <row r="3162" spans="1:8" x14ac:dyDescent="0.25">
      <c r="A3162" t="s">
        <v>2100</v>
      </c>
      <c r="B3162">
        <v>2772.5</v>
      </c>
      <c r="C3162">
        <v>2812.5</v>
      </c>
      <c r="D3162">
        <v>2770.75</v>
      </c>
      <c r="E3162">
        <v>2797.25</v>
      </c>
      <c r="G3162" s="2">
        <f t="shared" si="108"/>
        <v>8.9269612263300265E-3</v>
      </c>
      <c r="H3162" s="2">
        <f t="shared" si="109"/>
        <v>1.5068122349544346E-2</v>
      </c>
    </row>
    <row r="3163" spans="1:8" x14ac:dyDescent="0.25">
      <c r="A3163" t="s">
        <v>2099</v>
      </c>
      <c r="B3163">
        <v>2746.25</v>
      </c>
      <c r="C3163">
        <v>2779.5</v>
      </c>
      <c r="D3163">
        <v>2736.75</v>
      </c>
      <c r="E3163">
        <v>2768.25</v>
      </c>
      <c r="G3163" s="2">
        <f t="shared" si="108"/>
        <v>8.0109239872553483E-3</v>
      </c>
      <c r="H3163" s="2">
        <f t="shared" si="109"/>
        <v>1.5620718004932858E-2</v>
      </c>
    </row>
    <row r="3164" spans="1:8" x14ac:dyDescent="0.25">
      <c r="A3164" t="s">
        <v>2098</v>
      </c>
      <c r="B3164">
        <v>2770.5</v>
      </c>
      <c r="C3164">
        <v>2788</v>
      </c>
      <c r="D3164">
        <v>2724</v>
      </c>
      <c r="E3164">
        <v>2739.5</v>
      </c>
      <c r="G3164" s="2">
        <f t="shared" si="108"/>
        <v>-1.1189316007940805E-2</v>
      </c>
      <c r="H3164" s="2">
        <f t="shared" si="109"/>
        <v>2.3494860499265784E-2</v>
      </c>
    </row>
    <row r="3165" spans="1:8" x14ac:dyDescent="0.25">
      <c r="A3165" t="s">
        <v>2097</v>
      </c>
      <c r="B3165">
        <v>2830.5</v>
      </c>
      <c r="C3165">
        <v>2830.5</v>
      </c>
      <c r="D3165">
        <v>2758.25</v>
      </c>
      <c r="E3165">
        <v>2774.5</v>
      </c>
      <c r="G3165" s="2">
        <f t="shared" si="108"/>
        <v>-1.9784490372725668E-2</v>
      </c>
      <c r="H3165" s="2">
        <f t="shared" si="109"/>
        <v>2.6194144838212634E-2</v>
      </c>
    </row>
    <row r="3166" spans="1:8" x14ac:dyDescent="0.25">
      <c r="A3166" t="s">
        <v>2096</v>
      </c>
      <c r="B3166">
        <v>2786</v>
      </c>
      <c r="C3166">
        <v>2834.25</v>
      </c>
      <c r="D3166">
        <v>2785.25</v>
      </c>
      <c r="E3166">
        <v>2828</v>
      </c>
      <c r="G3166" s="2">
        <f t="shared" si="108"/>
        <v>1.507537688442211E-2</v>
      </c>
      <c r="H3166" s="2">
        <f t="shared" si="109"/>
        <v>1.7592675702360651E-2</v>
      </c>
    </row>
    <row r="3167" spans="1:8" x14ac:dyDescent="0.25">
      <c r="A3167" t="s">
        <v>2095</v>
      </c>
      <c r="B3167">
        <v>2846.5</v>
      </c>
      <c r="C3167">
        <v>2851</v>
      </c>
      <c r="D3167">
        <v>2771.25</v>
      </c>
      <c r="E3167">
        <v>2783.5</v>
      </c>
      <c r="G3167" s="2">
        <f t="shared" si="108"/>
        <v>-2.2132443351484277E-2</v>
      </c>
      <c r="H3167" s="2">
        <f t="shared" si="109"/>
        <v>2.8777627424447453E-2</v>
      </c>
    </row>
    <row r="3168" spans="1:8" x14ac:dyDescent="0.25">
      <c r="A3168" t="s">
        <v>2094</v>
      </c>
      <c r="B3168">
        <v>2853.75</v>
      </c>
      <c r="C3168">
        <v>2856.25</v>
      </c>
      <c r="D3168">
        <v>2828.25</v>
      </c>
      <c r="E3168">
        <v>2846.25</v>
      </c>
      <c r="G3168" s="2">
        <f t="shared" si="108"/>
        <v>-2.6281208935611039E-3</v>
      </c>
      <c r="H3168" s="2">
        <f t="shared" si="109"/>
        <v>9.9001149120480861E-3</v>
      </c>
    </row>
    <row r="3169" spans="1:8" x14ac:dyDescent="0.25">
      <c r="A3169" t="s">
        <v>2093</v>
      </c>
      <c r="B3169">
        <v>2852</v>
      </c>
      <c r="C3169">
        <v>2858.5</v>
      </c>
      <c r="D3169">
        <v>2843.25</v>
      </c>
      <c r="E3169">
        <v>2853.25</v>
      </c>
      <c r="G3169" s="2">
        <f t="shared" si="108"/>
        <v>4.3828892005610097E-4</v>
      </c>
      <c r="H3169" s="2">
        <f t="shared" si="109"/>
        <v>5.3635804097423726E-3</v>
      </c>
    </row>
    <row r="3170" spans="1:8" x14ac:dyDescent="0.25">
      <c r="A3170" t="s">
        <v>2092</v>
      </c>
      <c r="B3170">
        <v>2799</v>
      </c>
      <c r="C3170">
        <v>2857.5</v>
      </c>
      <c r="D3170">
        <v>2794.75</v>
      </c>
      <c r="E3170">
        <v>2853.25</v>
      </c>
      <c r="G3170" s="2">
        <f t="shared" si="108"/>
        <v>1.9381922115041087E-2</v>
      </c>
      <c r="H3170" s="2">
        <f t="shared" si="109"/>
        <v>2.2452813310671796E-2</v>
      </c>
    </row>
    <row r="3171" spans="1:8" x14ac:dyDescent="0.25">
      <c r="A3171" t="s">
        <v>2091</v>
      </c>
      <c r="B3171">
        <v>2784.75</v>
      </c>
      <c r="C3171">
        <v>2809.75</v>
      </c>
      <c r="D3171">
        <v>2773</v>
      </c>
      <c r="E3171">
        <v>2797.5</v>
      </c>
      <c r="G3171" s="2">
        <f t="shared" si="108"/>
        <v>4.5785079450579051E-3</v>
      </c>
      <c r="H3171" s="2">
        <f t="shared" si="109"/>
        <v>1.3252794807068157E-2</v>
      </c>
    </row>
    <row r="3172" spans="1:8" x14ac:dyDescent="0.25">
      <c r="A3172" t="s">
        <v>2090</v>
      </c>
      <c r="B3172">
        <v>2763.25</v>
      </c>
      <c r="C3172">
        <v>2788.25</v>
      </c>
      <c r="D3172">
        <v>2757</v>
      </c>
      <c r="E3172">
        <v>2781</v>
      </c>
      <c r="G3172" s="2">
        <f t="shared" si="108"/>
        <v>6.4235954039627251E-3</v>
      </c>
      <c r="H3172" s="2">
        <f t="shared" si="109"/>
        <v>1.1334784185709105E-2</v>
      </c>
    </row>
    <row r="3173" spans="1:8" x14ac:dyDescent="0.25">
      <c r="A3173" t="s">
        <v>2089</v>
      </c>
      <c r="B3173">
        <v>2785</v>
      </c>
      <c r="C3173">
        <v>2785.5</v>
      </c>
      <c r="D3173">
        <v>2737.5</v>
      </c>
      <c r="E3173">
        <v>2763</v>
      </c>
      <c r="G3173" s="2">
        <f t="shared" si="108"/>
        <v>-7.8994614003590671E-3</v>
      </c>
      <c r="H3173" s="2">
        <f t="shared" si="109"/>
        <v>1.7534246575342465E-2</v>
      </c>
    </row>
    <row r="3174" spans="1:8" x14ac:dyDescent="0.25">
      <c r="A3174" t="s">
        <v>2088</v>
      </c>
      <c r="B3174">
        <v>2788</v>
      </c>
      <c r="C3174">
        <v>2801.5</v>
      </c>
      <c r="D3174">
        <v>2772.5</v>
      </c>
      <c r="E3174">
        <v>2785</v>
      </c>
      <c r="G3174" s="2">
        <f t="shared" si="108"/>
        <v>-1.0760401721664275E-3</v>
      </c>
      <c r="H3174" s="2">
        <f t="shared" si="109"/>
        <v>1.0459873760144274E-2</v>
      </c>
    </row>
    <row r="3175" spans="1:8" x14ac:dyDescent="0.25">
      <c r="A3175" t="s">
        <v>2087</v>
      </c>
      <c r="B3175">
        <v>2814.25</v>
      </c>
      <c r="C3175">
        <v>2819.25</v>
      </c>
      <c r="D3175">
        <v>2780.25</v>
      </c>
      <c r="E3175">
        <v>2787</v>
      </c>
      <c r="G3175" s="2">
        <f t="shared" si="108"/>
        <v>-9.6828639957359866E-3</v>
      </c>
      <c r="H3175" s="2">
        <f t="shared" si="109"/>
        <v>1.4027515511195037E-2</v>
      </c>
    </row>
    <row r="3176" spans="1:8" x14ac:dyDescent="0.25">
      <c r="A3176" t="s">
        <v>2086</v>
      </c>
      <c r="B3176">
        <v>2789.75</v>
      </c>
      <c r="C3176">
        <v>2823</v>
      </c>
      <c r="D3176">
        <v>2786.25</v>
      </c>
      <c r="E3176">
        <v>2812.75</v>
      </c>
      <c r="G3176" s="2">
        <f t="shared" si="108"/>
        <v>8.2444663500313656E-3</v>
      </c>
      <c r="H3176" s="2">
        <f t="shared" si="109"/>
        <v>1.3189771197846568E-2</v>
      </c>
    </row>
    <row r="3177" spans="1:8" x14ac:dyDescent="0.25">
      <c r="A3177" t="s">
        <v>2085</v>
      </c>
      <c r="B3177">
        <v>2811</v>
      </c>
      <c r="C3177">
        <v>2815.75</v>
      </c>
      <c r="D3177">
        <v>2784.25</v>
      </c>
      <c r="E3177">
        <v>2788</v>
      </c>
      <c r="G3177" s="2">
        <f t="shared" si="108"/>
        <v>-8.1821415866239772E-3</v>
      </c>
      <c r="H3177" s="2">
        <f t="shared" si="109"/>
        <v>1.1313639220615965E-2</v>
      </c>
    </row>
    <row r="3178" spans="1:8" x14ac:dyDescent="0.25">
      <c r="A3178" t="s">
        <v>2084</v>
      </c>
      <c r="B3178">
        <v>2801.25</v>
      </c>
      <c r="C3178">
        <v>2814.75</v>
      </c>
      <c r="D3178">
        <v>2791.5</v>
      </c>
      <c r="E3178">
        <v>2811</v>
      </c>
      <c r="G3178" s="2">
        <f t="shared" si="108"/>
        <v>3.4805890227576973E-3</v>
      </c>
      <c r="H3178" s="2">
        <f t="shared" si="109"/>
        <v>8.3288554540569583E-3</v>
      </c>
    </row>
    <row r="3179" spans="1:8" x14ac:dyDescent="0.25">
      <c r="A3179" t="s">
        <v>2083</v>
      </c>
      <c r="B3179">
        <v>2802.25</v>
      </c>
      <c r="C3179">
        <v>2806</v>
      </c>
      <c r="D3179">
        <v>2776.5</v>
      </c>
      <c r="E3179">
        <v>2801</v>
      </c>
      <c r="G3179" s="2">
        <f t="shared" si="108"/>
        <v>-4.460701222232135E-4</v>
      </c>
      <c r="H3179" s="2">
        <f t="shared" si="109"/>
        <v>1.0624887448226185E-2</v>
      </c>
    </row>
    <row r="3180" spans="1:8" x14ac:dyDescent="0.25">
      <c r="A3180" t="s">
        <v>2082</v>
      </c>
      <c r="B3180">
        <v>2788.25</v>
      </c>
      <c r="C3180">
        <v>2803.75</v>
      </c>
      <c r="D3180">
        <v>2784.5</v>
      </c>
      <c r="E3180">
        <v>2799.75</v>
      </c>
      <c r="G3180" s="2">
        <f t="shared" si="108"/>
        <v>4.1244508204070652E-3</v>
      </c>
      <c r="H3180" s="2">
        <f t="shared" si="109"/>
        <v>6.9132698868737651E-3</v>
      </c>
    </row>
    <row r="3181" spans="1:8" x14ac:dyDescent="0.25">
      <c r="A3181" t="s">
        <v>2081</v>
      </c>
      <c r="B3181">
        <v>2793.5</v>
      </c>
      <c r="C3181">
        <v>2811.5</v>
      </c>
      <c r="D3181">
        <v>2771</v>
      </c>
      <c r="E3181">
        <v>2784.25</v>
      </c>
      <c r="G3181" s="2">
        <f t="shared" si="108"/>
        <v>-3.3112582781456954E-3</v>
      </c>
      <c r="H3181" s="2">
        <f t="shared" si="109"/>
        <v>1.4615662215806569E-2</v>
      </c>
    </row>
    <row r="3182" spans="1:8" x14ac:dyDescent="0.25">
      <c r="A3182" t="s">
        <v>2080</v>
      </c>
      <c r="B3182">
        <v>2769.25</v>
      </c>
      <c r="C3182">
        <v>2799.5</v>
      </c>
      <c r="D3182">
        <v>2763.25</v>
      </c>
      <c r="E3182">
        <v>2793.5</v>
      </c>
      <c r="G3182" s="2">
        <f t="shared" si="108"/>
        <v>8.75688363275255E-3</v>
      </c>
      <c r="H3182" s="2">
        <f t="shared" si="109"/>
        <v>1.311861033203655E-2</v>
      </c>
    </row>
    <row r="3183" spans="1:8" x14ac:dyDescent="0.25">
      <c r="A3183" t="s">
        <v>2079</v>
      </c>
      <c r="B3183">
        <v>2788.25</v>
      </c>
      <c r="C3183">
        <v>2788.25</v>
      </c>
      <c r="D3183">
        <v>2761.25</v>
      </c>
      <c r="E3183">
        <v>2769.75</v>
      </c>
      <c r="G3183" s="2">
        <f t="shared" si="108"/>
        <v>-6.6349861023939751E-3</v>
      </c>
      <c r="H3183" s="2">
        <f t="shared" si="109"/>
        <v>9.7781801720235404E-3</v>
      </c>
    </row>
    <row r="3184" spans="1:8" x14ac:dyDescent="0.25">
      <c r="A3184" t="s">
        <v>2078</v>
      </c>
      <c r="B3184">
        <v>2776.75</v>
      </c>
      <c r="C3184">
        <v>2806.5</v>
      </c>
      <c r="D3184">
        <v>2771.75</v>
      </c>
      <c r="E3184">
        <v>2785.25</v>
      </c>
      <c r="G3184" s="2">
        <f t="shared" si="108"/>
        <v>3.0611326190690554E-3</v>
      </c>
      <c r="H3184" s="2">
        <f t="shared" si="109"/>
        <v>1.2537205736448093E-2</v>
      </c>
    </row>
    <row r="3185" spans="1:8" x14ac:dyDescent="0.25">
      <c r="A3185" t="s">
        <v>2077</v>
      </c>
      <c r="B3185">
        <v>2787.25</v>
      </c>
      <c r="C3185">
        <v>2800</v>
      </c>
      <c r="D3185">
        <v>2755.25</v>
      </c>
      <c r="E3185">
        <v>2779.5</v>
      </c>
      <c r="G3185" s="2">
        <f t="shared" si="108"/>
        <v>-2.7805184321463808E-3</v>
      </c>
      <c r="H3185" s="2">
        <f t="shared" si="109"/>
        <v>1.6241720352055167E-2</v>
      </c>
    </row>
    <row r="3186" spans="1:8" x14ac:dyDescent="0.25">
      <c r="A3186" t="s">
        <v>2076</v>
      </c>
      <c r="B3186">
        <v>2774</v>
      </c>
      <c r="C3186">
        <v>2797.25</v>
      </c>
      <c r="D3186">
        <v>2748.25</v>
      </c>
      <c r="E3186">
        <v>2787</v>
      </c>
      <c r="G3186" s="2">
        <f t="shared" si="108"/>
        <v>4.686373467916366E-3</v>
      </c>
      <c r="H3186" s="2">
        <f t="shared" si="109"/>
        <v>1.7829527881379058E-2</v>
      </c>
    </row>
    <row r="3187" spans="1:8" x14ac:dyDescent="0.25">
      <c r="A3187" t="s">
        <v>2075</v>
      </c>
      <c r="B3187">
        <v>2805</v>
      </c>
      <c r="C3187">
        <v>2811.5</v>
      </c>
      <c r="D3187">
        <v>2804.5</v>
      </c>
      <c r="E3187">
        <v>2807</v>
      </c>
      <c r="G3187" s="2">
        <f t="shared" si="108"/>
        <v>7.1301247771836005E-4</v>
      </c>
      <c r="H3187" s="2">
        <f t="shared" si="109"/>
        <v>2.4959885897664468E-3</v>
      </c>
    </row>
    <row r="3188" spans="1:8" x14ac:dyDescent="0.25">
      <c r="A3188" t="s">
        <v>2074</v>
      </c>
      <c r="B3188">
        <v>2800.25</v>
      </c>
      <c r="C3188">
        <v>2813.25</v>
      </c>
      <c r="D3188">
        <v>2797.5</v>
      </c>
      <c r="E3188">
        <v>2806</v>
      </c>
      <c r="G3188" s="2">
        <f t="shared" si="108"/>
        <v>2.0533880903490761E-3</v>
      </c>
      <c r="H3188" s="2">
        <f t="shared" si="109"/>
        <v>5.6300268096514741E-3</v>
      </c>
    </row>
    <row r="3189" spans="1:8" x14ac:dyDescent="0.25">
      <c r="A3189" t="s">
        <v>2073</v>
      </c>
      <c r="B3189">
        <v>2803</v>
      </c>
      <c r="C3189">
        <v>2808.5</v>
      </c>
      <c r="D3189">
        <v>2787.75</v>
      </c>
      <c r="E3189">
        <v>2799</v>
      </c>
      <c r="G3189" s="2">
        <f t="shared" si="108"/>
        <v>-1.4270424545130217E-3</v>
      </c>
      <c r="H3189" s="2">
        <f t="shared" si="109"/>
        <v>7.4432786297193073E-3</v>
      </c>
    </row>
    <row r="3190" spans="1:8" x14ac:dyDescent="0.25">
      <c r="A3190" t="s">
        <v>2072</v>
      </c>
      <c r="B3190">
        <v>2809.75</v>
      </c>
      <c r="C3190">
        <v>2811.25</v>
      </c>
      <c r="D3190">
        <v>2787.75</v>
      </c>
      <c r="E3190">
        <v>2803</v>
      </c>
      <c r="G3190" s="2">
        <f t="shared" si="108"/>
        <v>-2.40234896343091E-3</v>
      </c>
      <c r="H3190" s="2">
        <f t="shared" si="109"/>
        <v>8.4297372432965648E-3</v>
      </c>
    </row>
    <row r="3191" spans="1:8" x14ac:dyDescent="0.25">
      <c r="A3191" t="s">
        <v>2071</v>
      </c>
      <c r="B3191">
        <v>2801.5</v>
      </c>
      <c r="C3191">
        <v>2812.25</v>
      </c>
      <c r="D3191">
        <v>2791.25</v>
      </c>
      <c r="E3191">
        <v>2809.75</v>
      </c>
      <c r="G3191" s="2">
        <f t="shared" si="108"/>
        <v>2.9448509726932E-3</v>
      </c>
      <c r="H3191" s="2">
        <f t="shared" si="109"/>
        <v>7.5235109717868339E-3</v>
      </c>
    </row>
    <row r="3192" spans="1:8" x14ac:dyDescent="0.25">
      <c r="A3192" t="s">
        <v>2070</v>
      </c>
      <c r="B3192">
        <v>2798.5</v>
      </c>
      <c r="C3192">
        <v>2827.75</v>
      </c>
      <c r="D3192">
        <v>2792.5</v>
      </c>
      <c r="E3192">
        <v>2801.5</v>
      </c>
      <c r="G3192" s="2">
        <f t="shared" si="108"/>
        <v>1.0720028586742897E-3</v>
      </c>
      <c r="H3192" s="2">
        <f t="shared" si="109"/>
        <v>1.2623097582811101E-2</v>
      </c>
    </row>
    <row r="3193" spans="1:8" x14ac:dyDescent="0.25">
      <c r="A3193" t="s">
        <v>2069</v>
      </c>
      <c r="B3193">
        <v>2790.5</v>
      </c>
      <c r="C3193">
        <v>2804.5</v>
      </c>
      <c r="D3193">
        <v>2788.5</v>
      </c>
      <c r="E3193">
        <v>2799.25</v>
      </c>
      <c r="G3193" s="2">
        <f t="shared" si="108"/>
        <v>3.1356387744131877E-3</v>
      </c>
      <c r="H3193" s="2">
        <f t="shared" si="109"/>
        <v>5.7378518916980457E-3</v>
      </c>
    </row>
    <row r="3194" spans="1:8" x14ac:dyDescent="0.25">
      <c r="A3194" t="s">
        <v>2068</v>
      </c>
      <c r="B3194">
        <v>2800.75</v>
      </c>
      <c r="C3194">
        <v>2809.25</v>
      </c>
      <c r="D3194">
        <v>2788.25</v>
      </c>
      <c r="E3194">
        <v>2788.25</v>
      </c>
      <c r="G3194" s="2">
        <f t="shared" si="108"/>
        <v>-4.4630902436847272E-3</v>
      </c>
      <c r="H3194" s="2">
        <f t="shared" si="109"/>
        <v>7.5316058459607279E-3</v>
      </c>
    </row>
    <row r="3195" spans="1:8" x14ac:dyDescent="0.25">
      <c r="A3195" t="s">
        <v>2067</v>
      </c>
      <c r="B3195">
        <v>2762.5</v>
      </c>
      <c r="C3195">
        <v>2803.75</v>
      </c>
      <c r="D3195">
        <v>2761</v>
      </c>
      <c r="E3195">
        <v>2798.25</v>
      </c>
      <c r="G3195" s="2">
        <f t="shared" si="108"/>
        <v>1.2941176470588235E-2</v>
      </c>
      <c r="H3195" s="2">
        <f t="shared" si="109"/>
        <v>1.5483520463600145E-2</v>
      </c>
    </row>
    <row r="3196" spans="1:8" x14ac:dyDescent="0.25">
      <c r="A3196" t="s">
        <v>2066</v>
      </c>
      <c r="B3196">
        <v>2745.5</v>
      </c>
      <c r="C3196">
        <v>2763.75</v>
      </c>
      <c r="D3196">
        <v>2732.75</v>
      </c>
      <c r="E3196">
        <v>2760</v>
      </c>
      <c r="G3196" s="2">
        <f t="shared" si="108"/>
        <v>5.2813695137497721E-3</v>
      </c>
      <c r="H3196" s="2">
        <f t="shared" si="109"/>
        <v>1.1343884365565823E-2</v>
      </c>
    </row>
    <row r="3197" spans="1:8" x14ac:dyDescent="0.25">
      <c r="A3197" t="s">
        <v>2065</v>
      </c>
      <c r="B3197">
        <v>2738</v>
      </c>
      <c r="C3197">
        <v>2751.5</v>
      </c>
      <c r="D3197">
        <v>2711.75</v>
      </c>
      <c r="E3197">
        <v>2748.75</v>
      </c>
      <c r="G3197" s="2">
        <f t="shared" si="108"/>
        <v>3.9262235208181156E-3</v>
      </c>
      <c r="H3197" s="2">
        <f t="shared" si="109"/>
        <v>1.4658430902553702E-2</v>
      </c>
    </row>
    <row r="3198" spans="1:8" x14ac:dyDescent="0.25">
      <c r="A3198" t="s">
        <v>2064</v>
      </c>
      <c r="B3198">
        <v>2741</v>
      </c>
      <c r="C3198">
        <v>2761.5</v>
      </c>
      <c r="D3198">
        <v>2732.5</v>
      </c>
      <c r="E3198">
        <v>2738</v>
      </c>
      <c r="G3198" s="2">
        <f t="shared" si="108"/>
        <v>-1.0944910616563297E-3</v>
      </c>
      <c r="H3198" s="2">
        <f t="shared" si="109"/>
        <v>1.0612991765782251E-2</v>
      </c>
    </row>
    <row r="3199" spans="1:8" x14ac:dyDescent="0.25">
      <c r="A3199" t="s">
        <v>2063</v>
      </c>
      <c r="B3199">
        <v>2711</v>
      </c>
      <c r="C3199">
        <v>2757.75</v>
      </c>
      <c r="D3199">
        <v>2703.25</v>
      </c>
      <c r="E3199">
        <v>2740.5</v>
      </c>
      <c r="G3199" s="2">
        <f t="shared" si="108"/>
        <v>1.0881593507930653E-2</v>
      </c>
      <c r="H3199" s="2">
        <f t="shared" si="109"/>
        <v>2.0160917414223621E-2</v>
      </c>
    </row>
    <row r="3200" spans="1:8" x14ac:dyDescent="0.25">
      <c r="A3200" t="s">
        <v>2062</v>
      </c>
      <c r="B3200">
        <v>2702.25</v>
      </c>
      <c r="C3200">
        <v>2718.25</v>
      </c>
      <c r="D3200">
        <v>2689</v>
      </c>
      <c r="E3200">
        <v>2707.75</v>
      </c>
      <c r="G3200" s="2">
        <f t="shared" si="108"/>
        <v>2.0353409196040336E-3</v>
      </c>
      <c r="H3200" s="2">
        <f t="shared" si="109"/>
        <v>1.087764968389736E-2</v>
      </c>
    </row>
    <row r="3201" spans="1:8" x14ac:dyDescent="0.25">
      <c r="A3201" t="s">
        <v>2061</v>
      </c>
      <c r="B3201">
        <v>2736.75</v>
      </c>
      <c r="C3201">
        <v>2764.5</v>
      </c>
      <c r="D3201">
        <v>2691.75</v>
      </c>
      <c r="E3201">
        <v>2702.25</v>
      </c>
      <c r="G3201" s="2">
        <f t="shared" si="108"/>
        <v>-1.2606193477665114E-2</v>
      </c>
      <c r="H3201" s="2">
        <f t="shared" si="109"/>
        <v>2.7027027027027029E-2</v>
      </c>
    </row>
    <row r="3202" spans="1:8" x14ac:dyDescent="0.25">
      <c r="A3202" t="s">
        <v>2060</v>
      </c>
      <c r="B3202">
        <v>2716</v>
      </c>
      <c r="C3202">
        <v>2739</v>
      </c>
      <c r="D3202">
        <v>2714.25</v>
      </c>
      <c r="E3202">
        <v>2735.75</v>
      </c>
      <c r="G3202" s="2">
        <f t="shared" si="108"/>
        <v>7.2717231222385863E-3</v>
      </c>
      <c r="H3202" s="2">
        <f t="shared" si="109"/>
        <v>9.11854103343465E-3</v>
      </c>
    </row>
    <row r="3203" spans="1:8" x14ac:dyDescent="0.25">
      <c r="A3203" t="s">
        <v>2059</v>
      </c>
      <c r="B3203">
        <v>2736</v>
      </c>
      <c r="C3203">
        <v>2741</v>
      </c>
      <c r="D3203">
        <v>2699.5</v>
      </c>
      <c r="E3203">
        <v>2714</v>
      </c>
      <c r="G3203" s="2">
        <f t="shared" ref="G3203:G3266" si="110" xml:space="preserve"> (E3203-B3203)/B3203</f>
        <v>-8.0409356725146194E-3</v>
      </c>
      <c r="H3203" s="2">
        <f t="shared" ref="H3203:H3266" si="111" xml:space="preserve"> (C3203-D3203) / D3203</f>
        <v>1.537321726245601E-2</v>
      </c>
    </row>
    <row r="3204" spans="1:8" x14ac:dyDescent="0.25">
      <c r="A3204" t="s">
        <v>2058</v>
      </c>
      <c r="B3204">
        <v>2784.5</v>
      </c>
      <c r="C3204">
        <v>2786.5</v>
      </c>
      <c r="D3204">
        <v>2725</v>
      </c>
      <c r="E3204">
        <v>2737.5</v>
      </c>
      <c r="G3204" s="2">
        <f t="shared" si="110"/>
        <v>-1.6879152451068413E-2</v>
      </c>
      <c r="H3204" s="2">
        <f t="shared" si="111"/>
        <v>2.2568807339449541E-2</v>
      </c>
    </row>
    <row r="3205" spans="1:8" x14ac:dyDescent="0.25">
      <c r="A3205" t="s">
        <v>2057</v>
      </c>
      <c r="B3205">
        <v>2759.75</v>
      </c>
      <c r="C3205">
        <v>2786</v>
      </c>
      <c r="D3205">
        <v>2758.25</v>
      </c>
      <c r="E3205">
        <v>2780.75</v>
      </c>
      <c r="G3205" s="2">
        <f t="shared" si="110"/>
        <v>7.6093849080532657E-3</v>
      </c>
      <c r="H3205" s="2">
        <f t="shared" si="111"/>
        <v>1.0060726910178555E-2</v>
      </c>
    </row>
    <row r="3206" spans="1:8" x14ac:dyDescent="0.25">
      <c r="A3206" t="s">
        <v>2056</v>
      </c>
      <c r="B3206">
        <v>2769.25</v>
      </c>
      <c r="C3206">
        <v>2776.75</v>
      </c>
      <c r="D3206">
        <v>2754.25</v>
      </c>
      <c r="E3206">
        <v>2761.25</v>
      </c>
      <c r="G3206" s="2">
        <f t="shared" si="110"/>
        <v>-2.8888688272998104E-3</v>
      </c>
      <c r="H3206" s="2">
        <f t="shared" si="111"/>
        <v>8.169193065262776E-3</v>
      </c>
    </row>
    <row r="3207" spans="1:8" x14ac:dyDescent="0.25">
      <c r="A3207" t="s">
        <v>2055</v>
      </c>
      <c r="B3207">
        <v>2766.75</v>
      </c>
      <c r="C3207">
        <v>2775</v>
      </c>
      <c r="D3207">
        <v>2756</v>
      </c>
      <c r="E3207">
        <v>2767.25</v>
      </c>
      <c r="G3207" s="2">
        <f t="shared" si="110"/>
        <v>1.8071744826963042E-4</v>
      </c>
      <c r="H3207" s="2">
        <f t="shared" si="111"/>
        <v>6.8940493468795357E-3</v>
      </c>
    </row>
    <row r="3208" spans="1:8" x14ac:dyDescent="0.25">
      <c r="A3208" t="s">
        <v>2054</v>
      </c>
      <c r="B3208">
        <v>2765.25</v>
      </c>
      <c r="C3208">
        <v>2781.75</v>
      </c>
      <c r="D3208">
        <v>2762.75</v>
      </c>
      <c r="E3208">
        <v>2770.25</v>
      </c>
      <c r="G3208" s="2">
        <f t="shared" si="110"/>
        <v>1.8081547780490011E-3</v>
      </c>
      <c r="H3208" s="2">
        <f t="shared" si="111"/>
        <v>6.8772056827436428E-3</v>
      </c>
    </row>
    <row r="3209" spans="1:8" x14ac:dyDescent="0.25">
      <c r="A3209" t="s">
        <v>2053</v>
      </c>
      <c r="B3209">
        <v>2770.75</v>
      </c>
      <c r="C3209">
        <v>2774.5</v>
      </c>
      <c r="D3209">
        <v>2758.75</v>
      </c>
      <c r="E3209">
        <v>2760.75</v>
      </c>
      <c r="G3209" s="2">
        <f t="shared" si="110"/>
        <v>-3.6091311016872686E-3</v>
      </c>
      <c r="H3209" s="2">
        <f t="shared" si="111"/>
        <v>5.7091073855913008E-3</v>
      </c>
    </row>
    <row r="3210" spans="1:8" x14ac:dyDescent="0.25">
      <c r="A3210" t="s">
        <v>2052</v>
      </c>
      <c r="B3210">
        <v>2771.25</v>
      </c>
      <c r="C3210">
        <v>2780.75</v>
      </c>
      <c r="D3210">
        <v>2763.5</v>
      </c>
      <c r="E3210">
        <v>2770.5</v>
      </c>
      <c r="G3210" s="2">
        <f t="shared" si="110"/>
        <v>-2.7063599458728013E-4</v>
      </c>
      <c r="H3210" s="2">
        <f t="shared" si="111"/>
        <v>6.2420843133707254E-3</v>
      </c>
    </row>
    <row r="3211" spans="1:8" x14ac:dyDescent="0.25">
      <c r="A3211" t="s">
        <v>2051</v>
      </c>
      <c r="B3211">
        <v>2742</v>
      </c>
      <c r="C3211">
        <v>2778.5</v>
      </c>
      <c r="D3211">
        <v>2741</v>
      </c>
      <c r="E3211">
        <v>2772</v>
      </c>
      <c r="G3211" s="2">
        <f t="shared" si="110"/>
        <v>1.0940919037199124E-2</v>
      </c>
      <c r="H3211" s="2">
        <f t="shared" si="111"/>
        <v>1.3681138270704123E-2</v>
      </c>
    </row>
    <row r="3212" spans="1:8" x14ac:dyDescent="0.25">
      <c r="A3212" t="s">
        <v>2050</v>
      </c>
      <c r="B3212">
        <v>2739.5</v>
      </c>
      <c r="C3212">
        <v>2748.75</v>
      </c>
      <c r="D3212">
        <v>2712.75</v>
      </c>
      <c r="E3212">
        <v>2742</v>
      </c>
      <c r="G3212" s="2">
        <f t="shared" si="110"/>
        <v>9.1257528746121553E-4</v>
      </c>
      <c r="H3212" s="2">
        <f t="shared" si="111"/>
        <v>1.3270666298037047E-2</v>
      </c>
    </row>
    <row r="3213" spans="1:8" x14ac:dyDescent="0.25">
      <c r="A3213" t="s">
        <v>2049</v>
      </c>
      <c r="B3213">
        <v>2753.5</v>
      </c>
      <c r="C3213">
        <v>2757</v>
      </c>
      <c r="D3213">
        <v>2733</v>
      </c>
      <c r="E3213">
        <v>2737.25</v>
      </c>
      <c r="G3213" s="2">
        <f t="shared" si="110"/>
        <v>-5.9015798075177052E-3</v>
      </c>
      <c r="H3213" s="2">
        <f t="shared" si="111"/>
        <v>8.7815587266739849E-3</v>
      </c>
    </row>
    <row r="3214" spans="1:8" x14ac:dyDescent="0.25">
      <c r="A3214" t="s">
        <v>2048</v>
      </c>
      <c r="B3214">
        <v>2710</v>
      </c>
      <c r="C3214">
        <v>2759.25</v>
      </c>
      <c r="D3214">
        <v>2709.25</v>
      </c>
      <c r="E3214">
        <v>2749.25</v>
      </c>
      <c r="G3214" s="2">
        <f t="shared" si="110"/>
        <v>1.4483394833948339E-2</v>
      </c>
      <c r="H3214" s="2">
        <f t="shared" si="111"/>
        <v>1.8455292054996769E-2</v>
      </c>
    </row>
    <row r="3215" spans="1:8" x14ac:dyDescent="0.25">
      <c r="A3215" t="s">
        <v>2047</v>
      </c>
      <c r="B3215">
        <v>2759.25</v>
      </c>
      <c r="C3215">
        <v>2759.25</v>
      </c>
      <c r="D3215">
        <v>2709</v>
      </c>
      <c r="E3215">
        <v>2711.5</v>
      </c>
      <c r="G3215" s="2">
        <f t="shared" si="110"/>
        <v>-1.7305427199420131E-2</v>
      </c>
      <c r="H3215" s="2">
        <f t="shared" si="111"/>
        <v>1.8549280177187155E-2</v>
      </c>
    </row>
    <row r="3216" spans="1:8" x14ac:dyDescent="0.25">
      <c r="A3216" t="s">
        <v>2046</v>
      </c>
      <c r="B3216">
        <v>2733</v>
      </c>
      <c r="C3216">
        <v>2764</v>
      </c>
      <c r="D3216">
        <v>2730.5</v>
      </c>
      <c r="E3216">
        <v>2756.5</v>
      </c>
      <c r="G3216" s="2">
        <f t="shared" si="110"/>
        <v>8.598609586534944E-3</v>
      </c>
      <c r="H3216" s="2">
        <f t="shared" si="111"/>
        <v>1.2268815235304889E-2</v>
      </c>
    </row>
    <row r="3217" spans="1:8" x14ac:dyDescent="0.25">
      <c r="A3217" t="s">
        <v>2045</v>
      </c>
      <c r="B3217">
        <v>2734</v>
      </c>
      <c r="C3217">
        <v>2746.25</v>
      </c>
      <c r="D3217">
        <v>2723.75</v>
      </c>
      <c r="E3217">
        <v>2725</v>
      </c>
      <c r="G3217" s="2">
        <f t="shared" si="110"/>
        <v>-3.2918800292611556E-3</v>
      </c>
      <c r="H3217" s="2">
        <f t="shared" si="111"/>
        <v>8.2606700321248283E-3</v>
      </c>
    </row>
    <row r="3218" spans="1:8" x14ac:dyDescent="0.25">
      <c r="A3218" t="s">
        <v>2044</v>
      </c>
      <c r="B3218">
        <v>2745.5</v>
      </c>
      <c r="C3218">
        <v>2751.75</v>
      </c>
      <c r="D3218">
        <v>2726.25</v>
      </c>
      <c r="E3218">
        <v>2735.75</v>
      </c>
      <c r="G3218" s="2">
        <f t="shared" si="110"/>
        <v>-3.5512657075213987E-3</v>
      </c>
      <c r="H3218" s="2">
        <f t="shared" si="111"/>
        <v>9.3535075653370017E-3</v>
      </c>
    </row>
    <row r="3219" spans="1:8" x14ac:dyDescent="0.25">
      <c r="A3219" t="s">
        <v>2043</v>
      </c>
      <c r="B3219">
        <v>2734.75</v>
      </c>
      <c r="C3219">
        <v>2747</v>
      </c>
      <c r="D3219">
        <v>2716.25</v>
      </c>
      <c r="E3219">
        <v>2742.75</v>
      </c>
      <c r="G3219" s="2">
        <f t="shared" si="110"/>
        <v>2.9253130999177257E-3</v>
      </c>
      <c r="H3219" s="2">
        <f t="shared" si="111"/>
        <v>1.1320754716981131E-2</v>
      </c>
    </row>
    <row r="3220" spans="1:8" x14ac:dyDescent="0.25">
      <c r="A3220" t="s">
        <v>2042</v>
      </c>
      <c r="B3220">
        <v>2729.5</v>
      </c>
      <c r="C3220">
        <v>2747.5</v>
      </c>
      <c r="D3220">
        <v>2726.25</v>
      </c>
      <c r="E3220">
        <v>2737.5</v>
      </c>
      <c r="G3220" s="2">
        <f t="shared" si="110"/>
        <v>2.9309397325517493E-3</v>
      </c>
      <c r="H3220" s="2">
        <f t="shared" si="111"/>
        <v>7.7945896377808344E-3</v>
      </c>
    </row>
    <row r="3221" spans="1:8" x14ac:dyDescent="0.25">
      <c r="A3221" t="s">
        <v>2041</v>
      </c>
      <c r="B3221">
        <v>2714.25</v>
      </c>
      <c r="C3221">
        <v>2739.5</v>
      </c>
      <c r="D3221">
        <v>2711.75</v>
      </c>
      <c r="E3221">
        <v>2728</v>
      </c>
      <c r="G3221" s="2">
        <f t="shared" si="110"/>
        <v>5.065856129685917E-3</v>
      </c>
      <c r="H3221" s="2">
        <f t="shared" si="111"/>
        <v>1.023324421499032E-2</v>
      </c>
    </row>
    <row r="3222" spans="1:8" x14ac:dyDescent="0.25">
      <c r="A3222" t="s">
        <v>2040</v>
      </c>
      <c r="B3222">
        <v>2716.25</v>
      </c>
      <c r="C3222">
        <v>2743</v>
      </c>
      <c r="D3222">
        <v>2707.75</v>
      </c>
      <c r="E3222">
        <v>2718.25</v>
      </c>
      <c r="G3222" s="2">
        <f t="shared" si="110"/>
        <v>7.3630924988495169E-4</v>
      </c>
      <c r="H3222" s="2">
        <f t="shared" si="111"/>
        <v>1.3018188532914782E-2</v>
      </c>
    </row>
    <row r="3223" spans="1:8" x14ac:dyDescent="0.25">
      <c r="A3223" t="s">
        <v>2039</v>
      </c>
      <c r="B3223">
        <v>2756.5</v>
      </c>
      <c r="C3223">
        <v>2768.75</v>
      </c>
      <c r="D3223">
        <v>2728.5</v>
      </c>
      <c r="E3223">
        <v>2759</v>
      </c>
      <c r="G3223" s="2">
        <f t="shared" si="110"/>
        <v>9.0694721567204789E-4</v>
      </c>
      <c r="H3223" s="2">
        <f t="shared" si="111"/>
        <v>1.4751695070551586E-2</v>
      </c>
    </row>
    <row r="3224" spans="1:8" x14ac:dyDescent="0.25">
      <c r="A3224" t="s">
        <v>2038</v>
      </c>
      <c r="B3224">
        <v>2734.25</v>
      </c>
      <c r="C3224">
        <v>2758</v>
      </c>
      <c r="D3224">
        <v>2720.75</v>
      </c>
      <c r="E3224">
        <v>2751</v>
      </c>
      <c r="G3224" s="2">
        <f t="shared" si="110"/>
        <v>6.1259943311694253E-3</v>
      </c>
      <c r="H3224" s="2">
        <f t="shared" si="111"/>
        <v>1.3691077827804833E-2</v>
      </c>
    </row>
    <row r="3225" spans="1:8" x14ac:dyDescent="0.25">
      <c r="A3225" t="s">
        <v>2037</v>
      </c>
      <c r="B3225">
        <v>2735.5</v>
      </c>
      <c r="C3225">
        <v>2741.75</v>
      </c>
      <c r="D3225">
        <v>2722.5</v>
      </c>
      <c r="E3225">
        <v>2733.75</v>
      </c>
      <c r="G3225" s="2">
        <f t="shared" si="110"/>
        <v>-6.3973679400475237E-4</v>
      </c>
      <c r="H3225" s="2">
        <f t="shared" si="111"/>
        <v>7.0707070707070711E-3</v>
      </c>
    </row>
    <row r="3226" spans="1:8" x14ac:dyDescent="0.25">
      <c r="A3226" t="s">
        <v>2036</v>
      </c>
      <c r="B3226">
        <v>2726.25</v>
      </c>
      <c r="C3226">
        <v>2752</v>
      </c>
      <c r="D3226">
        <v>2716.5</v>
      </c>
      <c r="E3226">
        <v>2740.5</v>
      </c>
      <c r="G3226" s="2">
        <f t="shared" si="110"/>
        <v>5.2269601100412653E-3</v>
      </c>
      <c r="H3226" s="2">
        <f t="shared" si="111"/>
        <v>1.3068286397938524E-2</v>
      </c>
    </row>
    <row r="3227" spans="1:8" x14ac:dyDescent="0.25">
      <c r="A3227" t="s">
        <v>2035</v>
      </c>
      <c r="B3227">
        <v>2720.75</v>
      </c>
      <c r="C3227">
        <v>2737.5</v>
      </c>
      <c r="D3227">
        <v>2710.5</v>
      </c>
      <c r="E3227">
        <v>2726</v>
      </c>
      <c r="G3227" s="2">
        <f t="shared" si="110"/>
        <v>1.9296149958651107E-3</v>
      </c>
      <c r="H3227" s="2">
        <f t="shared" si="111"/>
        <v>9.9612617598229102E-3</v>
      </c>
    </row>
    <row r="3228" spans="1:8" x14ac:dyDescent="0.25">
      <c r="A3228" t="s">
        <v>2034</v>
      </c>
      <c r="B3228">
        <v>2731</v>
      </c>
      <c r="C3228">
        <v>2732.25</v>
      </c>
      <c r="D3228">
        <v>2705.25</v>
      </c>
      <c r="E3228">
        <v>2714.25</v>
      </c>
      <c r="G3228" s="2">
        <f t="shared" si="110"/>
        <v>-6.1332845111680707E-3</v>
      </c>
      <c r="H3228" s="2">
        <f t="shared" si="111"/>
        <v>9.9805932908233995E-3</v>
      </c>
    </row>
    <row r="3229" spans="1:8" x14ac:dyDescent="0.25">
      <c r="A3229" t="s">
        <v>2033</v>
      </c>
      <c r="B3229">
        <v>2744</v>
      </c>
      <c r="C3229">
        <v>2750.25</v>
      </c>
      <c r="D3229">
        <v>2719.25</v>
      </c>
      <c r="E3229">
        <v>2728.75</v>
      </c>
      <c r="G3229" s="2">
        <f t="shared" si="110"/>
        <v>-5.5575801749271139E-3</v>
      </c>
      <c r="H3229" s="2">
        <f t="shared" si="111"/>
        <v>1.1400202261653029E-2</v>
      </c>
    </row>
    <row r="3230" spans="1:8" x14ac:dyDescent="0.25">
      <c r="A3230" t="s">
        <v>2032</v>
      </c>
      <c r="B3230">
        <v>2742.5</v>
      </c>
      <c r="C3230">
        <v>2744.5</v>
      </c>
      <c r="D3230">
        <v>2732.25</v>
      </c>
      <c r="E3230">
        <v>2743.75</v>
      </c>
      <c r="G3230" s="2">
        <f t="shared" si="110"/>
        <v>4.5578851412944393E-4</v>
      </c>
      <c r="H3230" s="2">
        <f t="shared" si="111"/>
        <v>4.4834843078049224E-3</v>
      </c>
    </row>
    <row r="3231" spans="1:8" x14ac:dyDescent="0.25">
      <c r="A3231" t="s">
        <v>2031</v>
      </c>
      <c r="B3231">
        <v>2722.5</v>
      </c>
      <c r="C3231">
        <v>2743.5</v>
      </c>
      <c r="D3231">
        <v>2713.75</v>
      </c>
      <c r="E3231">
        <v>2737</v>
      </c>
      <c r="G3231" s="2">
        <f t="shared" si="110"/>
        <v>5.3259871441689623E-3</v>
      </c>
      <c r="H3231" s="2">
        <f t="shared" si="111"/>
        <v>1.0962690004606172E-2</v>
      </c>
    </row>
    <row r="3232" spans="1:8" x14ac:dyDescent="0.25">
      <c r="A3232" t="s">
        <v>2030</v>
      </c>
      <c r="B3232">
        <v>2715</v>
      </c>
      <c r="C3232">
        <v>2730.25</v>
      </c>
      <c r="D3232">
        <v>2711.25</v>
      </c>
      <c r="E3232">
        <v>2722</v>
      </c>
      <c r="G3232" s="2">
        <f t="shared" si="110"/>
        <v>2.5782688766114179E-3</v>
      </c>
      <c r="H3232" s="2">
        <f t="shared" si="111"/>
        <v>7.0078377132319044E-3</v>
      </c>
    </row>
    <row r="3233" spans="1:8" x14ac:dyDescent="0.25">
      <c r="A3233" t="s">
        <v>2029</v>
      </c>
      <c r="B3233">
        <v>2718.75</v>
      </c>
      <c r="C3233">
        <v>2724.75</v>
      </c>
      <c r="D3233">
        <v>2698.5</v>
      </c>
      <c r="E3233">
        <v>2714</v>
      </c>
      <c r="G3233" s="2">
        <f t="shared" si="110"/>
        <v>-1.7471264367816092E-3</v>
      </c>
      <c r="H3233" s="2">
        <f t="shared" si="111"/>
        <v>9.727626459143969E-3</v>
      </c>
    </row>
    <row r="3234" spans="1:8" x14ac:dyDescent="0.25">
      <c r="A3234" t="s">
        <v>2028</v>
      </c>
      <c r="B3234">
        <v>2716.25</v>
      </c>
      <c r="C3234">
        <v>2722.75</v>
      </c>
      <c r="D3234">
        <v>2702.5</v>
      </c>
      <c r="E3234">
        <v>2717.75</v>
      </c>
      <c r="G3234" s="2">
        <f t="shared" si="110"/>
        <v>5.5223193741371374E-4</v>
      </c>
      <c r="H3234" s="2">
        <f t="shared" si="111"/>
        <v>7.493061979648474E-3</v>
      </c>
    </row>
    <row r="3235" spans="1:8" x14ac:dyDescent="0.25">
      <c r="A3235" t="s">
        <v>2027</v>
      </c>
      <c r="B3235">
        <v>2726.5</v>
      </c>
      <c r="C3235">
        <v>2736</v>
      </c>
      <c r="D3235">
        <v>2711.25</v>
      </c>
      <c r="E3235">
        <v>2713</v>
      </c>
      <c r="G3235" s="2">
        <f t="shared" si="110"/>
        <v>-4.9514028974876213E-3</v>
      </c>
      <c r="H3235" s="2">
        <f t="shared" si="111"/>
        <v>9.1286307053941914E-3</v>
      </c>
    </row>
    <row r="3236" spans="1:8" x14ac:dyDescent="0.25">
      <c r="A3236" t="s">
        <v>2026</v>
      </c>
      <c r="B3236">
        <v>2739</v>
      </c>
      <c r="C3236">
        <v>2747</v>
      </c>
      <c r="D3236">
        <v>2719</v>
      </c>
      <c r="E3236">
        <v>2725.5</v>
      </c>
      <c r="G3236" s="2">
        <f t="shared" si="110"/>
        <v>-4.9288061336254111E-3</v>
      </c>
      <c r="H3236" s="2">
        <f t="shared" si="111"/>
        <v>1.0297903641044501E-2</v>
      </c>
    </row>
    <row r="3237" spans="1:8" x14ac:dyDescent="0.25">
      <c r="A3237" t="s">
        <v>2025</v>
      </c>
      <c r="B3237">
        <v>2686.25</v>
      </c>
      <c r="C3237">
        <v>2742.75</v>
      </c>
      <c r="D3237">
        <v>2686.25</v>
      </c>
      <c r="E3237">
        <v>2738.75</v>
      </c>
      <c r="G3237" s="2">
        <f t="shared" si="110"/>
        <v>1.9543973941368076E-2</v>
      </c>
      <c r="H3237" s="2">
        <f t="shared" si="111"/>
        <v>2.1033038622615168E-2</v>
      </c>
    </row>
    <row r="3238" spans="1:8" x14ac:dyDescent="0.25">
      <c r="A3238" t="s">
        <v>2024</v>
      </c>
      <c r="B3238">
        <v>2590.25</v>
      </c>
      <c r="C3238">
        <v>2665</v>
      </c>
      <c r="D3238">
        <v>2580</v>
      </c>
      <c r="E3238">
        <v>2655.25</v>
      </c>
      <c r="G3238" s="2">
        <f t="shared" si="110"/>
        <v>2.5094102885821833E-2</v>
      </c>
      <c r="H3238" s="2">
        <f t="shared" si="111"/>
        <v>3.294573643410853E-2</v>
      </c>
    </row>
    <row r="3239" spans="1:8" x14ac:dyDescent="0.25">
      <c r="A3239" t="s">
        <v>2023</v>
      </c>
      <c r="B3239">
        <v>2625</v>
      </c>
      <c r="C3239">
        <v>2630.5</v>
      </c>
      <c r="D3239">
        <v>2582.5</v>
      </c>
      <c r="E3239">
        <v>2586</v>
      </c>
      <c r="G3239" s="2">
        <f t="shared" si="110"/>
        <v>-1.4857142857142857E-2</v>
      </c>
      <c r="H3239" s="2">
        <f t="shared" si="111"/>
        <v>1.8586640851887704E-2</v>
      </c>
    </row>
    <row r="3240" spans="1:8" x14ac:dyDescent="0.25">
      <c r="A3240" t="s">
        <v>2022</v>
      </c>
      <c r="B3240">
        <v>2631.75</v>
      </c>
      <c r="C3240">
        <v>2637.75</v>
      </c>
      <c r="D3240">
        <v>2593.5</v>
      </c>
      <c r="E3240">
        <v>2622.5</v>
      </c>
      <c r="G3240" s="2">
        <f t="shared" si="110"/>
        <v>-3.5147715398499099E-3</v>
      </c>
      <c r="H3240" s="2">
        <f t="shared" si="111"/>
        <v>1.7061885482938115E-2</v>
      </c>
    </row>
    <row r="3241" spans="1:8" x14ac:dyDescent="0.25">
      <c r="A3241" t="s">
        <v>2021</v>
      </c>
      <c r="B3241">
        <v>2653.5</v>
      </c>
      <c r="C3241">
        <v>2658.75</v>
      </c>
      <c r="D3241">
        <v>2622</v>
      </c>
      <c r="E3241">
        <v>2628.5</v>
      </c>
      <c r="G3241" s="2">
        <f t="shared" si="110"/>
        <v>-9.42151874882231E-3</v>
      </c>
      <c r="H3241" s="2">
        <f t="shared" si="111"/>
        <v>1.4016018306636156E-2</v>
      </c>
    </row>
    <row r="3242" spans="1:8" x14ac:dyDescent="0.25">
      <c r="A3242" t="s">
        <v>2020</v>
      </c>
      <c r="B3242">
        <v>2660</v>
      </c>
      <c r="C3242">
        <v>2662.75</v>
      </c>
      <c r="D3242">
        <v>2646.5</v>
      </c>
      <c r="E3242">
        <v>2648.75</v>
      </c>
      <c r="G3242" s="2">
        <f t="shared" si="110"/>
        <v>-4.2293233082706765E-3</v>
      </c>
      <c r="H3242" s="2">
        <f t="shared" si="111"/>
        <v>6.1401851501983748E-3</v>
      </c>
    </row>
    <row r="3243" spans="1:8" x14ac:dyDescent="0.25">
      <c r="A3243" t="s">
        <v>2019</v>
      </c>
      <c r="B3243">
        <v>2693.5</v>
      </c>
      <c r="C3243">
        <v>2694.25</v>
      </c>
      <c r="D3243">
        <v>2640.25</v>
      </c>
      <c r="E3243">
        <v>2650.5</v>
      </c>
      <c r="G3243" s="2">
        <f t="shared" si="110"/>
        <v>-1.5964358641173196E-2</v>
      </c>
      <c r="H3243" s="2">
        <f t="shared" si="111"/>
        <v>2.0452608654483478E-2</v>
      </c>
    </row>
    <row r="3244" spans="1:8" x14ac:dyDescent="0.25">
      <c r="A3244" t="s">
        <v>2018</v>
      </c>
      <c r="B3244">
        <v>2689</v>
      </c>
      <c r="C3244">
        <v>2704</v>
      </c>
      <c r="D3244">
        <v>2679.75</v>
      </c>
      <c r="E3244">
        <v>2693</v>
      </c>
      <c r="G3244" s="2">
        <f t="shared" si="110"/>
        <v>1.4875418371141688E-3</v>
      </c>
      <c r="H3244" s="2">
        <f t="shared" si="111"/>
        <v>9.0493516186211393E-3</v>
      </c>
    </row>
    <row r="3245" spans="1:8" x14ac:dyDescent="0.25">
      <c r="A3245" t="s">
        <v>2017</v>
      </c>
      <c r="B3245">
        <v>2704.5</v>
      </c>
      <c r="C3245">
        <v>2716</v>
      </c>
      <c r="D3245">
        <v>2688.5</v>
      </c>
      <c r="E3245">
        <v>2694.25</v>
      </c>
      <c r="G3245" s="2">
        <f t="shared" si="110"/>
        <v>-3.7899796635237565E-3</v>
      </c>
      <c r="H3245" s="2">
        <f t="shared" si="111"/>
        <v>1.0228752092244746E-2</v>
      </c>
    </row>
    <row r="3246" spans="1:8" x14ac:dyDescent="0.25">
      <c r="A3246" t="s">
        <v>2016</v>
      </c>
      <c r="B3246">
        <v>2666.5</v>
      </c>
      <c r="C3246">
        <v>2709.25</v>
      </c>
      <c r="D3246">
        <v>2666.5</v>
      </c>
      <c r="E3246">
        <v>2704</v>
      </c>
      <c r="G3246" s="2">
        <f t="shared" si="110"/>
        <v>1.4063378961185074E-2</v>
      </c>
      <c r="H3246" s="2">
        <f t="shared" si="111"/>
        <v>1.6032252015750984E-2</v>
      </c>
    </row>
    <row r="3247" spans="1:8" x14ac:dyDescent="0.25">
      <c r="A3247" t="s">
        <v>2015</v>
      </c>
      <c r="B3247">
        <v>2635.25</v>
      </c>
      <c r="C3247">
        <v>2669.75</v>
      </c>
      <c r="D3247">
        <v>2614</v>
      </c>
      <c r="E3247">
        <v>2666.5</v>
      </c>
      <c r="G3247" s="2">
        <f t="shared" si="110"/>
        <v>1.1858457451854662E-2</v>
      </c>
      <c r="H3247" s="2">
        <f t="shared" si="111"/>
        <v>2.1327467482785002E-2</v>
      </c>
    </row>
    <row r="3248" spans="1:8" x14ac:dyDescent="0.25">
      <c r="A3248" t="s">
        <v>2014</v>
      </c>
      <c r="B3248">
        <v>2650.25</v>
      </c>
      <c r="C3248">
        <v>2662.75</v>
      </c>
      <c r="D3248">
        <v>2620</v>
      </c>
      <c r="E3248">
        <v>2627.75</v>
      </c>
      <c r="G3248" s="2">
        <f t="shared" si="110"/>
        <v>-8.4897651164984444E-3</v>
      </c>
      <c r="H3248" s="2">
        <f t="shared" si="111"/>
        <v>1.6316793893129771E-2</v>
      </c>
    </row>
    <row r="3249" spans="1:8" x14ac:dyDescent="0.25">
      <c r="A3249" t="s">
        <v>2013</v>
      </c>
      <c r="B3249">
        <v>2670.25</v>
      </c>
      <c r="C3249">
        <v>2689.25</v>
      </c>
      <c r="D3249">
        <v>2642.5</v>
      </c>
      <c r="E3249">
        <v>2651.75</v>
      </c>
      <c r="G3249" s="2">
        <f t="shared" si="110"/>
        <v>-6.9281902443591422E-3</v>
      </c>
      <c r="H3249" s="2">
        <f t="shared" si="111"/>
        <v>1.7691579943235572E-2</v>
      </c>
    </row>
    <row r="3250" spans="1:8" x14ac:dyDescent="0.25">
      <c r="A3250" t="s">
        <v>2012</v>
      </c>
      <c r="B3250">
        <v>2686.25</v>
      </c>
      <c r="C3250">
        <v>2696</v>
      </c>
      <c r="D3250">
        <v>2668</v>
      </c>
      <c r="E3250">
        <v>2670.25</v>
      </c>
      <c r="G3250" s="2">
        <f t="shared" si="110"/>
        <v>-5.9562587249883669E-3</v>
      </c>
      <c r="H3250" s="2">
        <f t="shared" si="111"/>
        <v>1.0494752623688156E-2</v>
      </c>
    </row>
    <row r="3251" spans="1:8" x14ac:dyDescent="0.25">
      <c r="A3251" t="s">
        <v>2011</v>
      </c>
      <c r="B3251">
        <v>2647.5</v>
      </c>
      <c r="C3251">
        <v>2696.5</v>
      </c>
      <c r="D3251">
        <v>2644.25</v>
      </c>
      <c r="E3251">
        <v>2685.75</v>
      </c>
      <c r="G3251" s="2">
        <f t="shared" si="110"/>
        <v>1.4447592067988669E-2</v>
      </c>
      <c r="H3251" s="2">
        <f t="shared" si="111"/>
        <v>1.9759856291954241E-2</v>
      </c>
    </row>
    <row r="3252" spans="1:8" x14ac:dyDescent="0.25">
      <c r="A3252" t="s">
        <v>2010</v>
      </c>
      <c r="B3252">
        <v>2637</v>
      </c>
      <c r="C3252">
        <v>2660.75</v>
      </c>
      <c r="D3252">
        <v>2625.75</v>
      </c>
      <c r="E3252">
        <v>2650.5</v>
      </c>
      <c r="G3252" s="2">
        <f t="shared" si="110"/>
        <v>5.1194539249146756E-3</v>
      </c>
      <c r="H3252" s="2">
        <f t="shared" si="111"/>
        <v>1.3329524897648291E-2</v>
      </c>
    </row>
    <row r="3253" spans="1:8" x14ac:dyDescent="0.25">
      <c r="A3253" t="s">
        <v>2009</v>
      </c>
      <c r="B3253">
        <v>2655</v>
      </c>
      <c r="C3253">
        <v>2673.25</v>
      </c>
      <c r="D3253">
        <v>2629.5</v>
      </c>
      <c r="E3253">
        <v>2636</v>
      </c>
      <c r="G3253" s="2">
        <f t="shared" si="110"/>
        <v>-7.1563088512241052E-3</v>
      </c>
      <c r="H3253" s="2">
        <f t="shared" si="111"/>
        <v>1.6638144133865752E-2</v>
      </c>
    </row>
    <row r="3254" spans="1:8" x14ac:dyDescent="0.25">
      <c r="A3254" t="s">
        <v>2008</v>
      </c>
      <c r="B3254">
        <v>2636</v>
      </c>
      <c r="C3254">
        <v>2662</v>
      </c>
      <c r="D3254">
        <v>2622.5</v>
      </c>
      <c r="E3254">
        <v>2654</v>
      </c>
      <c r="G3254" s="2">
        <f t="shared" si="110"/>
        <v>6.828528072837633E-3</v>
      </c>
      <c r="H3254" s="2">
        <f t="shared" si="111"/>
        <v>1.5061963775023833E-2</v>
      </c>
    </row>
    <row r="3255" spans="1:8" x14ac:dyDescent="0.25">
      <c r="A3255" t="s">
        <v>2007</v>
      </c>
      <c r="B3255">
        <v>2661</v>
      </c>
      <c r="C3255">
        <v>2679.25</v>
      </c>
      <c r="D3255">
        <v>2623</v>
      </c>
      <c r="E3255">
        <v>2637.5</v>
      </c>
      <c r="G3255" s="2">
        <f t="shared" si="110"/>
        <v>-8.8312664411875231E-3</v>
      </c>
      <c r="H3255" s="2">
        <f t="shared" si="111"/>
        <v>2.1444910407929851E-2</v>
      </c>
    </row>
    <row r="3256" spans="1:8" x14ac:dyDescent="0.25">
      <c r="A3256" t="s">
        <v>2006</v>
      </c>
      <c r="B3256">
        <v>2667.75</v>
      </c>
      <c r="C3256">
        <v>2675.75</v>
      </c>
      <c r="D3256">
        <v>2650.25</v>
      </c>
      <c r="E3256">
        <v>2664.5</v>
      </c>
      <c r="G3256" s="2">
        <f t="shared" si="110"/>
        <v>-1.2182550838721769E-3</v>
      </c>
      <c r="H3256" s="2">
        <f t="shared" si="111"/>
        <v>9.6217337986982364E-3</v>
      </c>
    </row>
    <row r="3257" spans="1:8" x14ac:dyDescent="0.25">
      <c r="A3257" t="s">
        <v>2005</v>
      </c>
      <c r="B3257">
        <v>2676</v>
      </c>
      <c r="C3257">
        <v>2698.5</v>
      </c>
      <c r="D3257">
        <v>2666.25</v>
      </c>
      <c r="E3257">
        <v>2670</v>
      </c>
      <c r="G3257" s="2">
        <f t="shared" si="110"/>
        <v>-2.242152466367713E-3</v>
      </c>
      <c r="H3257" s="2">
        <f t="shared" si="111"/>
        <v>1.209563994374121E-2</v>
      </c>
    </row>
    <row r="3258" spans="1:8" x14ac:dyDescent="0.25">
      <c r="A3258" t="s">
        <v>2004</v>
      </c>
      <c r="B3258">
        <v>2672</v>
      </c>
      <c r="C3258">
        <v>2689.75</v>
      </c>
      <c r="D3258">
        <v>2667.25</v>
      </c>
      <c r="E3258">
        <v>2675.75</v>
      </c>
      <c r="G3258" s="2">
        <f t="shared" si="110"/>
        <v>1.4034431137724551E-3</v>
      </c>
      <c r="H3258" s="2">
        <f t="shared" si="111"/>
        <v>8.4356547005342581E-3</v>
      </c>
    </row>
    <row r="3259" spans="1:8" x14ac:dyDescent="0.25">
      <c r="A3259" t="s">
        <v>2003</v>
      </c>
      <c r="B3259">
        <v>2663.5</v>
      </c>
      <c r="C3259">
        <v>2688.5</v>
      </c>
      <c r="D3259">
        <v>2659.75</v>
      </c>
      <c r="E3259">
        <v>2680</v>
      </c>
      <c r="G3259" s="2">
        <f t="shared" si="110"/>
        <v>6.1948563919654587E-3</v>
      </c>
      <c r="H3259" s="2">
        <f t="shared" si="111"/>
        <v>1.0809286587085253E-2</v>
      </c>
    </row>
    <row r="3260" spans="1:8" x14ac:dyDescent="0.25">
      <c r="A3260" t="s">
        <v>2002</v>
      </c>
      <c r="B3260">
        <v>2640</v>
      </c>
      <c r="C3260">
        <v>2665.5</v>
      </c>
      <c r="D3260">
        <v>2611.5</v>
      </c>
      <c r="E3260">
        <v>2660.5</v>
      </c>
      <c r="G3260" s="2">
        <f t="shared" si="110"/>
        <v>7.7651515151515148E-3</v>
      </c>
      <c r="H3260" s="2">
        <f t="shared" si="111"/>
        <v>2.067777139574957E-2</v>
      </c>
    </row>
    <row r="3261" spans="1:8" x14ac:dyDescent="0.25">
      <c r="A3261" t="s">
        <v>2001</v>
      </c>
      <c r="B3261">
        <v>2648.5</v>
      </c>
      <c r="C3261">
        <v>2658.75</v>
      </c>
      <c r="D3261">
        <v>2636.5</v>
      </c>
      <c r="E3261">
        <v>2641.25</v>
      </c>
      <c r="G3261" s="2">
        <f t="shared" si="110"/>
        <v>-2.7373985274683783E-3</v>
      </c>
      <c r="H3261" s="2">
        <f t="shared" si="111"/>
        <v>8.4392186611037361E-3</v>
      </c>
    </row>
    <row r="3262" spans="1:8" x14ac:dyDescent="0.25">
      <c r="A3262" t="s">
        <v>2000</v>
      </c>
      <c r="B3262">
        <v>2633</v>
      </c>
      <c r="C3262">
        <v>2650.75</v>
      </c>
      <c r="D3262">
        <v>2623</v>
      </c>
      <c r="E3262">
        <v>2645.75</v>
      </c>
      <c r="G3262" s="2">
        <f t="shared" si="110"/>
        <v>4.8423851120394986E-3</v>
      </c>
      <c r="H3262" s="2">
        <f t="shared" si="111"/>
        <v>1.0579489134578726E-2</v>
      </c>
    </row>
    <row r="3263" spans="1:8" x14ac:dyDescent="0.25">
      <c r="A3263" t="s">
        <v>1999</v>
      </c>
      <c r="B3263">
        <v>2598.25</v>
      </c>
      <c r="C3263">
        <v>2638.75</v>
      </c>
      <c r="D3263">
        <v>2596.25</v>
      </c>
      <c r="E3263">
        <v>2634.25</v>
      </c>
      <c r="G3263" s="2">
        <f t="shared" si="110"/>
        <v>1.3855479649764264E-2</v>
      </c>
      <c r="H3263" s="2">
        <f t="shared" si="111"/>
        <v>1.6369764082811749E-2</v>
      </c>
    </row>
    <row r="3264" spans="1:8" x14ac:dyDescent="0.25">
      <c r="A3264" t="s">
        <v>1998</v>
      </c>
      <c r="B3264">
        <v>2592</v>
      </c>
      <c r="C3264">
        <v>2602</v>
      </c>
      <c r="D3264">
        <v>2577</v>
      </c>
      <c r="E3264">
        <v>2596</v>
      </c>
      <c r="G3264" s="2">
        <f t="shared" si="110"/>
        <v>1.5432098765432098E-3</v>
      </c>
      <c r="H3264" s="2">
        <f t="shared" si="111"/>
        <v>9.7012029491656965E-3</v>
      </c>
    </row>
    <row r="3265" spans="1:8" x14ac:dyDescent="0.25">
      <c r="A3265" t="s">
        <v>1997</v>
      </c>
      <c r="B3265">
        <v>2584.75</v>
      </c>
      <c r="C3265">
        <v>2596.75</v>
      </c>
      <c r="D3265">
        <v>2568</v>
      </c>
      <c r="E3265">
        <v>2593.5</v>
      </c>
      <c r="G3265" s="2">
        <f t="shared" si="110"/>
        <v>3.3852403520649968E-3</v>
      </c>
      <c r="H3265" s="2">
        <f t="shared" si="111"/>
        <v>1.1195482866043613E-2</v>
      </c>
    </row>
    <row r="3266" spans="1:8" x14ac:dyDescent="0.25">
      <c r="A3266" t="s">
        <v>1996</v>
      </c>
      <c r="B3266">
        <v>2535</v>
      </c>
      <c r="C3266">
        <v>2594.25</v>
      </c>
      <c r="D3266">
        <v>2534.5</v>
      </c>
      <c r="E3266">
        <v>2585.5</v>
      </c>
      <c r="G3266" s="2">
        <f t="shared" si="110"/>
        <v>1.992110453648915E-2</v>
      </c>
      <c r="H3266" s="2">
        <f t="shared" si="111"/>
        <v>2.357466956007102E-2</v>
      </c>
    </row>
    <row r="3267" spans="1:8" x14ac:dyDescent="0.25">
      <c r="A3267" t="s">
        <v>1995</v>
      </c>
      <c r="B3267">
        <v>2522.75</v>
      </c>
      <c r="C3267">
        <v>2539.25</v>
      </c>
      <c r="D3267">
        <v>2492</v>
      </c>
      <c r="E3267">
        <v>2533</v>
      </c>
      <c r="G3267" s="2">
        <f t="shared" ref="G3267:G3330" si="112" xml:space="preserve"> (E3267-B3267)/B3267</f>
        <v>4.0630264592210882E-3</v>
      </c>
      <c r="H3267" s="2">
        <f t="shared" ref="H3267:H3330" si="113" xml:space="preserve"> (C3267-D3267) / D3267</f>
        <v>1.8960674157303372E-2</v>
      </c>
    </row>
    <row r="3268" spans="1:8" x14ac:dyDescent="0.25">
      <c r="A3268" t="s">
        <v>1994</v>
      </c>
      <c r="B3268">
        <v>2531.25</v>
      </c>
      <c r="C3268">
        <v>2541</v>
      </c>
      <c r="D3268">
        <v>2512.75</v>
      </c>
      <c r="E3268">
        <v>2522</v>
      </c>
      <c r="G3268" s="2">
        <f t="shared" si="112"/>
        <v>-3.6543209876543211E-3</v>
      </c>
      <c r="H3268" s="2">
        <f t="shared" si="113"/>
        <v>1.1242662421649587E-2</v>
      </c>
    </row>
    <row r="3269" spans="1:8" x14ac:dyDescent="0.25">
      <c r="A3269" t="s">
        <v>1993</v>
      </c>
      <c r="B3269">
        <v>2567.5</v>
      </c>
      <c r="C3269">
        <v>2585.75</v>
      </c>
      <c r="D3269">
        <v>2526.5</v>
      </c>
      <c r="E3269">
        <v>2529.5</v>
      </c>
      <c r="G3269" s="2">
        <f t="shared" si="112"/>
        <v>-1.4800389483933788E-2</v>
      </c>
      <c r="H3269" s="2">
        <f t="shared" si="113"/>
        <v>2.345141500098951E-2</v>
      </c>
    </row>
    <row r="3270" spans="1:8" x14ac:dyDescent="0.25">
      <c r="A3270" t="s">
        <v>1992</v>
      </c>
      <c r="B3270">
        <v>2581.75</v>
      </c>
      <c r="C3270">
        <v>2585.75</v>
      </c>
      <c r="D3270">
        <v>2553</v>
      </c>
      <c r="E3270">
        <v>2560.5</v>
      </c>
      <c r="G3270" s="2">
        <f t="shared" si="112"/>
        <v>-8.2308511668441955E-3</v>
      </c>
      <c r="H3270" s="2">
        <f t="shared" si="113"/>
        <v>1.2828045436741089E-2</v>
      </c>
    </row>
    <row r="3271" spans="1:8" x14ac:dyDescent="0.25">
      <c r="A3271" t="s">
        <v>1991</v>
      </c>
      <c r="B3271">
        <v>2581.5</v>
      </c>
      <c r="C3271">
        <v>2597.25</v>
      </c>
      <c r="D3271">
        <v>2572</v>
      </c>
      <c r="E3271">
        <v>2581</v>
      </c>
      <c r="G3271" s="2">
        <f t="shared" si="112"/>
        <v>-1.936858415649816E-4</v>
      </c>
      <c r="H3271" s="2">
        <f t="shared" si="113"/>
        <v>9.8172628304821156E-3</v>
      </c>
    </row>
    <row r="3272" spans="1:8" x14ac:dyDescent="0.25">
      <c r="A3272" t="s">
        <v>1990</v>
      </c>
      <c r="B3272">
        <v>2573.5</v>
      </c>
      <c r="C3272">
        <v>2607.25</v>
      </c>
      <c r="D3272">
        <v>2556.25</v>
      </c>
      <c r="E3272">
        <v>2580.5</v>
      </c>
      <c r="G3272" s="2">
        <f t="shared" si="112"/>
        <v>2.7200310860695551E-3</v>
      </c>
      <c r="H3272" s="2">
        <f t="shared" si="113"/>
        <v>1.9951100244498778E-2</v>
      </c>
    </row>
    <row r="3273" spans="1:8" x14ac:dyDescent="0.25">
      <c r="A3273" t="s">
        <v>1989</v>
      </c>
      <c r="B3273">
        <v>2612.75</v>
      </c>
      <c r="C3273">
        <v>2623.25</v>
      </c>
      <c r="D3273">
        <v>2568.5</v>
      </c>
      <c r="E3273">
        <v>2572</v>
      </c>
      <c r="G3273" s="2">
        <f t="shared" si="112"/>
        <v>-1.5596593627404075E-2</v>
      </c>
      <c r="H3273" s="2">
        <f t="shared" si="113"/>
        <v>2.1315943157484914E-2</v>
      </c>
    </row>
    <row r="3274" spans="1:8" x14ac:dyDescent="0.25">
      <c r="A3274" t="s">
        <v>1988</v>
      </c>
      <c r="B3274">
        <v>2676.75</v>
      </c>
      <c r="C3274">
        <v>2688</v>
      </c>
      <c r="D3274">
        <v>2599</v>
      </c>
      <c r="E3274">
        <v>2610</v>
      </c>
      <c r="G3274" s="2">
        <f t="shared" si="112"/>
        <v>-2.4936957130848977E-2</v>
      </c>
      <c r="H3274" s="2">
        <f t="shared" si="113"/>
        <v>3.4243939976914196E-2</v>
      </c>
    </row>
    <row r="3275" spans="1:8" x14ac:dyDescent="0.25">
      <c r="A3275" t="s">
        <v>1987</v>
      </c>
      <c r="B3275">
        <v>2661.25</v>
      </c>
      <c r="C3275">
        <v>2691.75</v>
      </c>
      <c r="D3275">
        <v>2653.25</v>
      </c>
      <c r="E3275">
        <v>2675.75</v>
      </c>
      <c r="G3275" s="2">
        <f t="shared" si="112"/>
        <v>5.4485674025364023E-3</v>
      </c>
      <c r="H3275" s="2">
        <f t="shared" si="113"/>
        <v>1.4510505983228117E-2</v>
      </c>
    </row>
    <row r="3276" spans="1:8" x14ac:dyDescent="0.25">
      <c r="A3276" t="s">
        <v>1986</v>
      </c>
      <c r="B3276">
        <v>2640.5</v>
      </c>
      <c r="C3276">
        <v>2673.5</v>
      </c>
      <c r="D3276">
        <v>2634.75</v>
      </c>
      <c r="E3276">
        <v>2662.25</v>
      </c>
      <c r="G3276" s="2">
        <f t="shared" si="112"/>
        <v>8.2370763113046776E-3</v>
      </c>
      <c r="H3276" s="2">
        <f t="shared" si="113"/>
        <v>1.4707277730334947E-2</v>
      </c>
    </row>
    <row r="3277" spans="1:8" x14ac:dyDescent="0.25">
      <c r="A3277" t="s">
        <v>1985</v>
      </c>
      <c r="B3277">
        <v>2686</v>
      </c>
      <c r="C3277">
        <v>2694</v>
      </c>
      <c r="D3277">
        <v>2641</v>
      </c>
      <c r="E3277">
        <v>2641</v>
      </c>
      <c r="G3277" s="2">
        <f t="shared" si="112"/>
        <v>-1.6753536857781089E-2</v>
      </c>
      <c r="H3277" s="2">
        <f t="shared" si="113"/>
        <v>2.0068156001514577E-2</v>
      </c>
    </row>
    <row r="3278" spans="1:8" x14ac:dyDescent="0.25">
      <c r="A3278" t="s">
        <v>1984</v>
      </c>
      <c r="B3278">
        <v>2634.25</v>
      </c>
      <c r="C3278">
        <v>2688.75</v>
      </c>
      <c r="D3278">
        <v>2627.25</v>
      </c>
      <c r="E3278">
        <v>2684.75</v>
      </c>
      <c r="G3278" s="2">
        <f t="shared" si="112"/>
        <v>1.9170541899971531E-2</v>
      </c>
      <c r="H3278" s="2">
        <f t="shared" si="113"/>
        <v>2.3408506994005138E-2</v>
      </c>
    </row>
    <row r="3279" spans="1:8" x14ac:dyDescent="0.25">
      <c r="A3279" t="s">
        <v>1983</v>
      </c>
      <c r="B3279">
        <v>2662.25</v>
      </c>
      <c r="C3279">
        <v>2676.75</v>
      </c>
      <c r="D3279">
        <v>2631.75</v>
      </c>
      <c r="E3279">
        <v>2640.5</v>
      </c>
      <c r="G3279" s="2">
        <f t="shared" si="112"/>
        <v>-8.1697812001126861E-3</v>
      </c>
      <c r="H3279" s="2">
        <f t="shared" si="113"/>
        <v>1.7098888572242805E-2</v>
      </c>
    </row>
    <row r="3280" spans="1:8" x14ac:dyDescent="0.25">
      <c r="A3280" t="s">
        <v>1982</v>
      </c>
      <c r="B3280">
        <v>2651.5</v>
      </c>
      <c r="C3280">
        <v>2669.25</v>
      </c>
      <c r="D3280">
        <v>2604.5</v>
      </c>
      <c r="E3280">
        <v>2659</v>
      </c>
      <c r="G3280" s="2">
        <f t="shared" si="112"/>
        <v>2.8285875919290969E-3</v>
      </c>
      <c r="H3280" s="2">
        <f t="shared" si="113"/>
        <v>2.4860817815319639E-2</v>
      </c>
    </row>
    <row r="3281" spans="1:8" x14ac:dyDescent="0.25">
      <c r="A3281" t="s">
        <v>1981</v>
      </c>
      <c r="B3281">
        <v>2652.5</v>
      </c>
      <c r="C3281">
        <v>2673.5</v>
      </c>
      <c r="D3281">
        <v>2640.25</v>
      </c>
      <c r="E3281">
        <v>2648</v>
      </c>
      <c r="G3281" s="2">
        <f t="shared" si="112"/>
        <v>-1.6965127238454288E-3</v>
      </c>
      <c r="H3281" s="2">
        <f t="shared" si="113"/>
        <v>1.2593504402992142E-2</v>
      </c>
    </row>
    <row r="3282" spans="1:8" x14ac:dyDescent="0.25">
      <c r="A3282" t="s">
        <v>1980</v>
      </c>
      <c r="B3282">
        <v>2660</v>
      </c>
      <c r="C3282">
        <v>2680.5</v>
      </c>
      <c r="D3282">
        <v>2646.25</v>
      </c>
      <c r="E3282">
        <v>2650.5</v>
      </c>
      <c r="G3282" s="2">
        <f t="shared" si="112"/>
        <v>-3.5714285714285713E-3</v>
      </c>
      <c r="H3282" s="2">
        <f t="shared" si="113"/>
        <v>1.2942843646669816E-2</v>
      </c>
    </row>
    <row r="3283" spans="1:8" x14ac:dyDescent="0.25">
      <c r="A3283" t="s">
        <v>1979</v>
      </c>
      <c r="B3283">
        <v>2691</v>
      </c>
      <c r="C3283">
        <v>2695.25</v>
      </c>
      <c r="D3283">
        <v>2651.5</v>
      </c>
      <c r="E3283">
        <v>2660.5</v>
      </c>
      <c r="G3283" s="2">
        <f t="shared" si="112"/>
        <v>-1.1334076551467856E-2</v>
      </c>
      <c r="H3283" s="2">
        <f t="shared" si="113"/>
        <v>1.6500094286253063E-2</v>
      </c>
    </row>
    <row r="3284" spans="1:8" x14ac:dyDescent="0.25">
      <c r="A3284" t="s">
        <v>1978</v>
      </c>
      <c r="B3284">
        <v>2664.5</v>
      </c>
      <c r="C3284">
        <v>2693</v>
      </c>
      <c r="D3284">
        <v>2657.5</v>
      </c>
      <c r="E3284">
        <v>2687.75</v>
      </c>
      <c r="G3284" s="2">
        <f t="shared" si="112"/>
        <v>8.7258397447926433E-3</v>
      </c>
      <c r="H3284" s="2">
        <f t="shared" si="113"/>
        <v>1.3358419567262464E-2</v>
      </c>
    </row>
    <row r="3285" spans="1:8" x14ac:dyDescent="0.25">
      <c r="A3285" t="s">
        <v>1977</v>
      </c>
      <c r="B3285">
        <v>2731</v>
      </c>
      <c r="C3285">
        <v>2737.5</v>
      </c>
      <c r="D3285">
        <v>2664</v>
      </c>
      <c r="E3285">
        <v>2664</v>
      </c>
      <c r="G3285" s="2">
        <f t="shared" si="112"/>
        <v>-2.4533138044672283E-2</v>
      </c>
      <c r="H3285" s="2">
        <f t="shared" si="113"/>
        <v>2.7590090090090089E-2</v>
      </c>
    </row>
    <row r="3286" spans="1:8" x14ac:dyDescent="0.25">
      <c r="A3286" t="s">
        <v>1976</v>
      </c>
      <c r="B3286">
        <v>2771</v>
      </c>
      <c r="C3286">
        <v>2774</v>
      </c>
      <c r="D3286">
        <v>2727.5</v>
      </c>
      <c r="E3286">
        <v>2732.75</v>
      </c>
      <c r="G3286" s="2">
        <f t="shared" si="112"/>
        <v>-1.3803680981595092E-2</v>
      </c>
      <c r="H3286" s="2">
        <f t="shared" si="113"/>
        <v>1.7048579285059578E-2</v>
      </c>
    </row>
    <row r="3287" spans="1:8" x14ac:dyDescent="0.25">
      <c r="A3287" t="s">
        <v>1975</v>
      </c>
      <c r="B3287">
        <v>2765.75</v>
      </c>
      <c r="C3287">
        <v>2778.75</v>
      </c>
      <c r="D3287">
        <v>2753.5</v>
      </c>
      <c r="E3287">
        <v>2770.5</v>
      </c>
      <c r="G3287" s="2">
        <f t="shared" si="112"/>
        <v>1.7174365000451957E-3</v>
      </c>
      <c r="H3287" s="2">
        <f t="shared" si="113"/>
        <v>9.1701470855275104E-3</v>
      </c>
    </row>
    <row r="3288" spans="1:8" x14ac:dyDescent="0.25">
      <c r="A3288" t="s">
        <v>1974</v>
      </c>
      <c r="B3288">
        <v>2732.5</v>
      </c>
      <c r="C3288">
        <v>2777.25</v>
      </c>
      <c r="D3288">
        <v>2729.75</v>
      </c>
      <c r="E3288">
        <v>2765.25</v>
      </c>
      <c r="G3288" s="2">
        <f t="shared" si="112"/>
        <v>1.1985361390667887E-2</v>
      </c>
      <c r="H3288" s="2">
        <f t="shared" si="113"/>
        <v>1.74008608846964E-2</v>
      </c>
    </row>
    <row r="3289" spans="1:8" x14ac:dyDescent="0.25">
      <c r="A3289" t="s">
        <v>1973</v>
      </c>
      <c r="B3289">
        <v>2713</v>
      </c>
      <c r="C3289">
        <v>2736.25</v>
      </c>
      <c r="D3289">
        <v>2705</v>
      </c>
      <c r="E3289">
        <v>2731.25</v>
      </c>
      <c r="G3289" s="2">
        <f t="shared" si="112"/>
        <v>6.7268706229266497E-3</v>
      </c>
      <c r="H3289" s="2">
        <f t="shared" si="113"/>
        <v>1.1552680221811461E-2</v>
      </c>
    </row>
    <row r="3290" spans="1:8" x14ac:dyDescent="0.25">
      <c r="A3290" t="s">
        <v>1972</v>
      </c>
      <c r="B3290">
        <v>2713.75</v>
      </c>
      <c r="C3290">
        <v>2728.25</v>
      </c>
      <c r="D3290">
        <v>2707.25</v>
      </c>
      <c r="E3290">
        <v>2710</v>
      </c>
      <c r="G3290" s="2">
        <f t="shared" si="112"/>
        <v>-1.3818516812528789E-3</v>
      </c>
      <c r="H3290" s="2">
        <f t="shared" si="113"/>
        <v>7.7569489334195219E-3</v>
      </c>
    </row>
    <row r="3291" spans="1:8" x14ac:dyDescent="0.25">
      <c r="A3291" t="s">
        <v>1971</v>
      </c>
      <c r="B3291">
        <v>2722.5</v>
      </c>
      <c r="C3291">
        <v>2745.5</v>
      </c>
      <c r="D3291">
        <v>2712</v>
      </c>
      <c r="E3291">
        <v>2713.25</v>
      </c>
      <c r="G3291" s="2">
        <f t="shared" si="112"/>
        <v>-3.3976124885215795E-3</v>
      </c>
      <c r="H3291" s="2">
        <f t="shared" si="113"/>
        <v>1.2352507374631269E-2</v>
      </c>
    </row>
    <row r="3292" spans="1:8" x14ac:dyDescent="0.25">
      <c r="A3292" t="s">
        <v>1970</v>
      </c>
      <c r="B3292">
        <v>2735</v>
      </c>
      <c r="C3292">
        <v>2743.75</v>
      </c>
      <c r="D3292">
        <v>2717.25</v>
      </c>
      <c r="E3292">
        <v>2722.75</v>
      </c>
      <c r="G3292" s="2">
        <f t="shared" si="112"/>
        <v>-4.4789762340036567E-3</v>
      </c>
      <c r="H3292" s="2">
        <f t="shared" si="113"/>
        <v>9.7525071303707789E-3</v>
      </c>
    </row>
    <row r="3293" spans="1:8" x14ac:dyDescent="0.25">
      <c r="A3293" t="s">
        <v>1969</v>
      </c>
      <c r="B3293">
        <v>2778.75</v>
      </c>
      <c r="C3293">
        <v>2786.75</v>
      </c>
      <c r="D3293">
        <v>2730</v>
      </c>
      <c r="E3293">
        <v>2734</v>
      </c>
      <c r="G3293" s="2">
        <f t="shared" si="112"/>
        <v>-1.6104363472784527E-2</v>
      </c>
      <c r="H3293" s="2">
        <f t="shared" si="113"/>
        <v>2.0787545787545787E-2</v>
      </c>
    </row>
    <row r="3294" spans="1:8" x14ac:dyDescent="0.25">
      <c r="A3294" t="s">
        <v>1968</v>
      </c>
      <c r="B3294">
        <v>2806.25</v>
      </c>
      <c r="C3294">
        <v>2808</v>
      </c>
      <c r="D3294">
        <v>2774.5</v>
      </c>
      <c r="E3294">
        <v>2777.5</v>
      </c>
      <c r="G3294" s="2">
        <f t="shared" si="112"/>
        <v>-1.0244988864142539E-2</v>
      </c>
      <c r="H3294" s="2">
        <f t="shared" si="113"/>
        <v>1.2074247612182376E-2</v>
      </c>
    </row>
    <row r="3295" spans="1:8" x14ac:dyDescent="0.25">
      <c r="A3295" t="s">
        <v>1967</v>
      </c>
      <c r="B3295">
        <v>2822</v>
      </c>
      <c r="C3295">
        <v>2840.75</v>
      </c>
      <c r="D3295">
        <v>2799.75</v>
      </c>
      <c r="E3295">
        <v>2804.25</v>
      </c>
      <c r="G3295" s="2">
        <f t="shared" si="112"/>
        <v>-6.289865343727853E-3</v>
      </c>
      <c r="H3295" s="2">
        <f t="shared" si="113"/>
        <v>1.464416465755871E-2</v>
      </c>
    </row>
    <row r="3296" spans="1:8" x14ac:dyDescent="0.25">
      <c r="A3296" t="s">
        <v>1966</v>
      </c>
      <c r="B3296">
        <v>2809</v>
      </c>
      <c r="C3296">
        <v>2830</v>
      </c>
      <c r="D3296">
        <v>2807.75</v>
      </c>
      <c r="E3296">
        <v>2821.5</v>
      </c>
      <c r="G3296" s="2">
        <f t="shared" si="112"/>
        <v>4.4499822000712E-3</v>
      </c>
      <c r="H3296" s="2">
        <f t="shared" si="113"/>
        <v>7.9244947021636543E-3</v>
      </c>
    </row>
    <row r="3297" spans="1:8" x14ac:dyDescent="0.25">
      <c r="A3297" t="s">
        <v>1965</v>
      </c>
      <c r="B3297">
        <v>2795.25</v>
      </c>
      <c r="C3297">
        <v>2817.25</v>
      </c>
      <c r="D3297">
        <v>2788</v>
      </c>
      <c r="E3297">
        <v>2808</v>
      </c>
      <c r="G3297" s="2">
        <f t="shared" si="112"/>
        <v>4.5613093640998123E-3</v>
      </c>
      <c r="H3297" s="2">
        <f t="shared" si="113"/>
        <v>1.0491391678622669E-2</v>
      </c>
    </row>
    <row r="3298" spans="1:8" x14ac:dyDescent="0.25">
      <c r="A3298" t="s">
        <v>1964</v>
      </c>
      <c r="B3298">
        <v>2787</v>
      </c>
      <c r="C3298">
        <v>2807.75</v>
      </c>
      <c r="D3298">
        <v>2772.5</v>
      </c>
      <c r="E3298">
        <v>2795.25</v>
      </c>
      <c r="G3298" s="2">
        <f t="shared" si="112"/>
        <v>2.9601722282023681E-3</v>
      </c>
      <c r="H3298" s="2">
        <f t="shared" si="113"/>
        <v>1.2714156898106403E-2</v>
      </c>
    </row>
    <row r="3299" spans="1:8" x14ac:dyDescent="0.25">
      <c r="A3299" t="s">
        <v>1963</v>
      </c>
      <c r="B3299">
        <v>2789</v>
      </c>
      <c r="C3299">
        <v>2822.5</v>
      </c>
      <c r="D3299">
        <v>2777.75</v>
      </c>
      <c r="E3299">
        <v>2788.25</v>
      </c>
      <c r="G3299" s="2">
        <f t="shared" si="112"/>
        <v>-2.6891358910003586E-4</v>
      </c>
      <c r="H3299" s="2">
        <f t="shared" si="113"/>
        <v>1.6110161101611016E-2</v>
      </c>
    </row>
    <row r="3300" spans="1:8" x14ac:dyDescent="0.25">
      <c r="A3300" t="s">
        <v>1962</v>
      </c>
      <c r="B3300">
        <v>2814.5</v>
      </c>
      <c r="C3300">
        <v>2819.25</v>
      </c>
      <c r="D3300">
        <v>2788.75</v>
      </c>
      <c r="E3300">
        <v>2792</v>
      </c>
      <c r="G3300" s="2">
        <f t="shared" si="112"/>
        <v>-7.9943151536685016E-3</v>
      </c>
      <c r="H3300" s="2">
        <f t="shared" si="113"/>
        <v>1.0936799641416405E-2</v>
      </c>
    </row>
    <row r="3301" spans="1:8" x14ac:dyDescent="0.25">
      <c r="A3301" t="s">
        <v>1961</v>
      </c>
      <c r="B3301">
        <v>2774.75</v>
      </c>
      <c r="C3301">
        <v>2821.25</v>
      </c>
      <c r="D3301">
        <v>2774.75</v>
      </c>
      <c r="E3301">
        <v>2814.5</v>
      </c>
      <c r="G3301" s="2">
        <f t="shared" si="112"/>
        <v>1.4325614920263087E-2</v>
      </c>
      <c r="H3301" s="2">
        <f t="shared" si="113"/>
        <v>1.6758266510496441E-2</v>
      </c>
    </row>
    <row r="3302" spans="1:8" x14ac:dyDescent="0.25">
      <c r="A3302" t="s">
        <v>1960</v>
      </c>
      <c r="B3302">
        <v>2804.25</v>
      </c>
      <c r="C3302">
        <v>2807.25</v>
      </c>
      <c r="D3302">
        <v>2762.25</v>
      </c>
      <c r="E3302">
        <v>2774.25</v>
      </c>
      <c r="G3302" s="2">
        <f t="shared" si="112"/>
        <v>-1.0698047606311848E-2</v>
      </c>
      <c r="H3302" s="2">
        <f t="shared" si="113"/>
        <v>1.629106706489275E-2</v>
      </c>
    </row>
    <row r="3303" spans="1:8" x14ac:dyDescent="0.25">
      <c r="A3303" t="s">
        <v>1959</v>
      </c>
      <c r="B3303">
        <v>2840.5</v>
      </c>
      <c r="C3303">
        <v>2853</v>
      </c>
      <c r="D3303">
        <v>2798.25</v>
      </c>
      <c r="E3303">
        <v>2803.25</v>
      </c>
      <c r="G3303" s="2">
        <f t="shared" si="112"/>
        <v>-1.311388839992959E-2</v>
      </c>
      <c r="H3303" s="2">
        <f t="shared" si="113"/>
        <v>1.9565800053604931E-2</v>
      </c>
    </row>
    <row r="3304" spans="1:8" x14ac:dyDescent="0.25">
      <c r="A3304" t="s">
        <v>1958</v>
      </c>
      <c r="B3304">
        <v>2852</v>
      </c>
      <c r="C3304">
        <v>2857.25</v>
      </c>
      <c r="D3304">
        <v>2826.25</v>
      </c>
      <c r="E3304">
        <v>2838.25</v>
      </c>
      <c r="G3304" s="2">
        <f t="shared" si="112"/>
        <v>-4.8211781206171107E-3</v>
      </c>
      <c r="H3304" s="2">
        <f t="shared" si="113"/>
        <v>1.0968597965501991E-2</v>
      </c>
    </row>
    <row r="3305" spans="1:8" x14ac:dyDescent="0.25">
      <c r="A3305" t="s">
        <v>1957</v>
      </c>
      <c r="B3305">
        <v>2860.75</v>
      </c>
      <c r="C3305">
        <v>2877.5</v>
      </c>
      <c r="D3305">
        <v>2860.5</v>
      </c>
      <c r="E3305">
        <v>2876</v>
      </c>
      <c r="G3305" s="2">
        <f t="shared" si="112"/>
        <v>5.3307699029974658E-3</v>
      </c>
      <c r="H3305" s="2">
        <f t="shared" si="113"/>
        <v>5.943016955077784E-3</v>
      </c>
    </row>
    <row r="3306" spans="1:8" x14ac:dyDescent="0.25">
      <c r="A3306" t="s">
        <v>1956</v>
      </c>
      <c r="B3306">
        <v>2860.25</v>
      </c>
      <c r="C3306">
        <v>2863.75</v>
      </c>
      <c r="D3306">
        <v>2842.75</v>
      </c>
      <c r="E3306">
        <v>2859.5</v>
      </c>
      <c r="G3306" s="2">
        <f t="shared" si="112"/>
        <v>-2.6221484136002097E-4</v>
      </c>
      <c r="H3306" s="2">
        <f t="shared" si="113"/>
        <v>7.3872130859203239E-3</v>
      </c>
    </row>
    <row r="3307" spans="1:8" x14ac:dyDescent="0.25">
      <c r="A3307" t="s">
        <v>1955</v>
      </c>
      <c r="B3307">
        <v>2858</v>
      </c>
      <c r="C3307">
        <v>2872</v>
      </c>
      <c r="D3307">
        <v>2849.75</v>
      </c>
      <c r="E3307">
        <v>2859</v>
      </c>
      <c r="G3307" s="2">
        <f t="shared" si="112"/>
        <v>3.4989503149055281E-4</v>
      </c>
      <c r="H3307" s="2">
        <f t="shared" si="113"/>
        <v>7.807702430037723E-3</v>
      </c>
    </row>
    <row r="3308" spans="1:8" x14ac:dyDescent="0.25">
      <c r="A3308" t="s">
        <v>1954</v>
      </c>
      <c r="B3308">
        <v>2852.75</v>
      </c>
      <c r="C3308">
        <v>2859.75</v>
      </c>
      <c r="D3308">
        <v>2843.75</v>
      </c>
      <c r="E3308">
        <v>2855.5</v>
      </c>
      <c r="G3308" s="2">
        <f t="shared" si="112"/>
        <v>9.6398212251336431E-4</v>
      </c>
      <c r="H3308" s="2">
        <f t="shared" si="113"/>
        <v>5.6263736263736262E-3</v>
      </c>
    </row>
    <row r="3309" spans="1:8" x14ac:dyDescent="0.25">
      <c r="A3309" t="s">
        <v>1953</v>
      </c>
      <c r="B3309">
        <v>2858</v>
      </c>
      <c r="C3309">
        <v>2858.5</v>
      </c>
      <c r="D3309">
        <v>2845.75</v>
      </c>
      <c r="E3309">
        <v>2852</v>
      </c>
      <c r="G3309" s="2">
        <f t="shared" si="112"/>
        <v>-2.0993701889433169E-3</v>
      </c>
      <c r="H3309" s="2">
        <f t="shared" si="113"/>
        <v>4.4803654572608273E-3</v>
      </c>
    </row>
    <row r="3310" spans="1:8" x14ac:dyDescent="0.25">
      <c r="A3310" t="s">
        <v>1952</v>
      </c>
      <c r="B3310">
        <v>2827.5</v>
      </c>
      <c r="C3310">
        <v>2865.25</v>
      </c>
      <c r="D3310">
        <v>2826.75</v>
      </c>
      <c r="E3310">
        <v>2856.5</v>
      </c>
      <c r="G3310" s="2">
        <f t="shared" si="112"/>
        <v>1.0256410256410256E-2</v>
      </c>
      <c r="H3310" s="2">
        <f t="shared" si="113"/>
        <v>1.3619881489342884E-2</v>
      </c>
    </row>
    <row r="3311" spans="1:8" x14ac:dyDescent="0.25">
      <c r="A3311" t="s">
        <v>1951</v>
      </c>
      <c r="B3311">
        <v>2796</v>
      </c>
      <c r="C3311">
        <v>2842</v>
      </c>
      <c r="D3311">
        <v>2785.25</v>
      </c>
      <c r="E3311">
        <v>2827.5</v>
      </c>
      <c r="G3311" s="2">
        <f t="shared" si="112"/>
        <v>1.1266094420600859E-2</v>
      </c>
      <c r="H3311" s="2">
        <f t="shared" si="113"/>
        <v>2.0375190736917691E-2</v>
      </c>
    </row>
    <row r="3312" spans="1:8" x14ac:dyDescent="0.25">
      <c r="A3312" t="s">
        <v>1950</v>
      </c>
      <c r="B3312">
        <v>2781.25</v>
      </c>
      <c r="C3312">
        <v>2800.25</v>
      </c>
      <c r="D3312">
        <v>2775.25</v>
      </c>
      <c r="E3312">
        <v>2796.25</v>
      </c>
      <c r="G3312" s="2">
        <f t="shared" si="112"/>
        <v>5.3932584269662919E-3</v>
      </c>
      <c r="H3312" s="2">
        <f t="shared" si="113"/>
        <v>9.008197459688316E-3</v>
      </c>
    </row>
    <row r="3313" spans="1:8" x14ac:dyDescent="0.25">
      <c r="A3313" t="s">
        <v>1949</v>
      </c>
      <c r="B3313">
        <v>2784.5</v>
      </c>
      <c r="C3313">
        <v>2799.75</v>
      </c>
      <c r="D3313">
        <v>2777.75</v>
      </c>
      <c r="E3313">
        <v>2779.25</v>
      </c>
      <c r="G3313" s="2">
        <f t="shared" si="112"/>
        <v>-1.8854372418746633E-3</v>
      </c>
      <c r="H3313" s="2">
        <f t="shared" si="113"/>
        <v>7.920079200792008E-3</v>
      </c>
    </row>
    <row r="3314" spans="1:8" x14ac:dyDescent="0.25">
      <c r="A3314" t="s">
        <v>1948</v>
      </c>
      <c r="B3314">
        <v>2822.25</v>
      </c>
      <c r="C3314">
        <v>2823.75</v>
      </c>
      <c r="D3314">
        <v>2784.5</v>
      </c>
      <c r="E3314">
        <v>2784.5</v>
      </c>
      <c r="G3314" s="2">
        <f t="shared" si="112"/>
        <v>-1.3375852599875986E-2</v>
      </c>
      <c r="H3314" s="2">
        <f t="shared" si="113"/>
        <v>1.4095887951158197E-2</v>
      </c>
    </row>
    <row r="3315" spans="1:8" x14ac:dyDescent="0.25">
      <c r="A3315" t="s">
        <v>1947</v>
      </c>
      <c r="B3315">
        <v>2826.5</v>
      </c>
      <c r="C3315">
        <v>2836.25</v>
      </c>
      <c r="D3315">
        <v>2817</v>
      </c>
      <c r="E3315">
        <v>2823</v>
      </c>
      <c r="G3315" s="2">
        <f t="shared" si="112"/>
        <v>-1.2382805589952238E-3</v>
      </c>
      <c r="H3315" s="2">
        <f t="shared" si="113"/>
        <v>6.8335108271210506E-3</v>
      </c>
    </row>
    <row r="3316" spans="1:8" x14ac:dyDescent="0.25">
      <c r="A3316" t="s">
        <v>1946</v>
      </c>
      <c r="B3316">
        <v>2767.5</v>
      </c>
      <c r="C3316">
        <v>2829.5</v>
      </c>
      <c r="D3316">
        <v>2766.5</v>
      </c>
      <c r="E3316">
        <v>2825.5</v>
      </c>
      <c r="G3316" s="2">
        <f t="shared" si="112"/>
        <v>2.0957542908762422E-2</v>
      </c>
      <c r="H3316" s="2">
        <f t="shared" si="113"/>
        <v>2.2772456172058558E-2</v>
      </c>
    </row>
    <row r="3317" spans="1:8" x14ac:dyDescent="0.25">
      <c r="A3317" t="s">
        <v>1945</v>
      </c>
      <c r="B3317">
        <v>2775.25</v>
      </c>
      <c r="C3317">
        <v>2780.75</v>
      </c>
      <c r="D3317">
        <v>2757</v>
      </c>
      <c r="E3317">
        <v>2767.5</v>
      </c>
      <c r="G3317" s="2">
        <f t="shared" si="112"/>
        <v>-2.7925412125033781E-3</v>
      </c>
      <c r="H3317" s="2">
        <f t="shared" si="113"/>
        <v>8.6144359811389185E-3</v>
      </c>
    </row>
    <row r="3318" spans="1:8" x14ac:dyDescent="0.25">
      <c r="A3318" t="s">
        <v>1944</v>
      </c>
      <c r="B3318">
        <v>2773</v>
      </c>
      <c r="C3318">
        <v>2782.75</v>
      </c>
      <c r="D3318">
        <v>2742.75</v>
      </c>
      <c r="E3318">
        <v>2774.5</v>
      </c>
      <c r="G3318" s="2">
        <f t="shared" si="112"/>
        <v>5.4093040028849626E-4</v>
      </c>
      <c r="H3318" s="2">
        <f t="shared" si="113"/>
        <v>1.4583903017044937E-2</v>
      </c>
    </row>
    <row r="3319" spans="1:8" x14ac:dyDescent="0.25">
      <c r="A3319" t="s">
        <v>1943</v>
      </c>
      <c r="B3319">
        <v>2755</v>
      </c>
      <c r="C3319">
        <v>2785.25</v>
      </c>
      <c r="D3319">
        <v>2745.25</v>
      </c>
      <c r="E3319">
        <v>2771</v>
      </c>
      <c r="G3319" s="2">
        <f t="shared" si="112"/>
        <v>5.8076225045372047E-3</v>
      </c>
      <c r="H3319" s="2">
        <f t="shared" si="113"/>
        <v>1.4570621983425918E-2</v>
      </c>
    </row>
    <row r="3320" spans="1:8" x14ac:dyDescent="0.25">
      <c r="A3320" t="s">
        <v>1942</v>
      </c>
      <c r="B3320">
        <v>2781.25</v>
      </c>
      <c r="C3320">
        <v>2782.5</v>
      </c>
      <c r="D3320">
        <v>2750.25</v>
      </c>
      <c r="E3320">
        <v>2753.75</v>
      </c>
      <c r="G3320" s="2">
        <f t="shared" si="112"/>
        <v>-9.8876404494382016E-3</v>
      </c>
      <c r="H3320" s="2">
        <f t="shared" si="113"/>
        <v>1.1726206708481048E-2</v>
      </c>
    </row>
    <row r="3321" spans="1:8" x14ac:dyDescent="0.25">
      <c r="A3321" t="s">
        <v>1941</v>
      </c>
      <c r="B3321">
        <v>2782</v>
      </c>
      <c r="C3321">
        <v>2790.5</v>
      </c>
      <c r="D3321">
        <v>2771.25</v>
      </c>
      <c r="E3321">
        <v>2781.25</v>
      </c>
      <c r="G3321" s="2">
        <f t="shared" si="112"/>
        <v>-2.6959022286125088E-4</v>
      </c>
      <c r="H3321" s="2">
        <f t="shared" si="113"/>
        <v>6.9463238610735232E-3</v>
      </c>
    </row>
    <row r="3322" spans="1:8" x14ac:dyDescent="0.25">
      <c r="A3322" t="s">
        <v>1940</v>
      </c>
      <c r="B3322">
        <v>2783.25</v>
      </c>
      <c r="C3322">
        <v>2790.5</v>
      </c>
      <c r="D3322">
        <v>2771</v>
      </c>
      <c r="E3322">
        <v>2780.75</v>
      </c>
      <c r="G3322" s="2">
        <f t="shared" si="112"/>
        <v>-8.9823048594269285E-4</v>
      </c>
      <c r="H3322" s="2">
        <f t="shared" si="113"/>
        <v>7.0371706964994585E-3</v>
      </c>
    </row>
    <row r="3323" spans="1:8" x14ac:dyDescent="0.25">
      <c r="A3323" t="s">
        <v>1939</v>
      </c>
      <c r="B3323">
        <v>2784</v>
      </c>
      <c r="C3323">
        <v>2795.75</v>
      </c>
      <c r="D3323">
        <v>2776.5</v>
      </c>
      <c r="E3323">
        <v>2782.75</v>
      </c>
      <c r="G3323" s="2">
        <f t="shared" si="112"/>
        <v>-4.4899425287356321E-4</v>
      </c>
      <c r="H3323" s="2">
        <f t="shared" si="113"/>
        <v>6.9331892670628486E-3</v>
      </c>
    </row>
    <row r="3324" spans="1:8" x14ac:dyDescent="0.25">
      <c r="A3324" t="s">
        <v>1938</v>
      </c>
      <c r="B3324">
        <v>2762.25</v>
      </c>
      <c r="C3324">
        <v>2785.25</v>
      </c>
      <c r="D3324">
        <v>2750.5</v>
      </c>
      <c r="E3324">
        <v>2775</v>
      </c>
      <c r="G3324" s="2">
        <f t="shared" si="112"/>
        <v>4.6158023350529459E-3</v>
      </c>
      <c r="H3324" s="2">
        <f t="shared" si="113"/>
        <v>1.2634066533357571E-2</v>
      </c>
    </row>
    <row r="3325" spans="1:8" x14ac:dyDescent="0.25">
      <c r="A3325" t="s">
        <v>1937</v>
      </c>
      <c r="B3325">
        <v>2782</v>
      </c>
      <c r="C3325">
        <v>2792.5</v>
      </c>
      <c r="D3325">
        <v>2754</v>
      </c>
      <c r="E3325">
        <v>2761</v>
      </c>
      <c r="G3325" s="2">
        <f t="shared" si="112"/>
        <v>-7.5485262401150249E-3</v>
      </c>
      <c r="H3325" s="2">
        <f t="shared" si="113"/>
        <v>1.3979665940450255E-2</v>
      </c>
    </row>
    <row r="3326" spans="1:8" x14ac:dyDescent="0.25">
      <c r="A3326" t="s">
        <v>1936</v>
      </c>
      <c r="B3326">
        <v>2775.5</v>
      </c>
      <c r="C3326">
        <v>2789.75</v>
      </c>
      <c r="D3326">
        <v>2759</v>
      </c>
      <c r="E3326">
        <v>2781.25</v>
      </c>
      <c r="G3326" s="2">
        <f t="shared" si="112"/>
        <v>2.0716987930102684E-3</v>
      </c>
      <c r="H3326" s="2">
        <f t="shared" si="113"/>
        <v>1.1145342515404132E-2</v>
      </c>
    </row>
    <row r="3327" spans="1:8" x14ac:dyDescent="0.25">
      <c r="A3327" t="s">
        <v>1935</v>
      </c>
      <c r="B3327">
        <v>2781</v>
      </c>
      <c r="C3327">
        <v>2802.5</v>
      </c>
      <c r="D3327">
        <v>2761.5</v>
      </c>
      <c r="E3327">
        <v>2774</v>
      </c>
      <c r="G3327" s="2">
        <f t="shared" si="112"/>
        <v>-2.5170801869830997E-3</v>
      </c>
      <c r="H3327" s="2">
        <f t="shared" si="113"/>
        <v>1.4847003440159334E-2</v>
      </c>
    </row>
    <row r="3328" spans="1:8" x14ac:dyDescent="0.25">
      <c r="A3328" t="s">
        <v>1934</v>
      </c>
      <c r="B3328">
        <v>2774.75</v>
      </c>
      <c r="C3328">
        <v>2784.25</v>
      </c>
      <c r="D3328">
        <v>2767</v>
      </c>
      <c r="E3328">
        <v>2780</v>
      </c>
      <c r="G3328" s="2">
        <f t="shared" si="112"/>
        <v>1.8920623479592757E-3</v>
      </c>
      <c r="H3328" s="2">
        <f t="shared" si="113"/>
        <v>6.2341886519696422E-3</v>
      </c>
    </row>
    <row r="3329" spans="1:8" x14ac:dyDescent="0.25">
      <c r="A3329" t="s">
        <v>1933</v>
      </c>
      <c r="B3329">
        <v>2765.75</v>
      </c>
      <c r="C3329">
        <v>2780.5</v>
      </c>
      <c r="D3329">
        <v>2763.25</v>
      </c>
      <c r="E3329">
        <v>2776</v>
      </c>
      <c r="G3329" s="2">
        <f t="shared" si="112"/>
        <v>3.7060471843080537E-3</v>
      </c>
      <c r="H3329" s="2">
        <f t="shared" si="113"/>
        <v>6.2426490545553241E-3</v>
      </c>
    </row>
    <row r="3330" spans="1:8" x14ac:dyDescent="0.25">
      <c r="A3330" t="s">
        <v>1932</v>
      </c>
      <c r="B3330">
        <v>2740</v>
      </c>
      <c r="C3330">
        <v>2774</v>
      </c>
      <c r="D3330">
        <v>2738.25</v>
      </c>
      <c r="E3330">
        <v>2763.5</v>
      </c>
      <c r="G3330" s="2">
        <f t="shared" si="112"/>
        <v>8.576642335766424E-3</v>
      </c>
      <c r="H3330" s="2">
        <f t="shared" si="113"/>
        <v>1.3055783803524148E-2</v>
      </c>
    </row>
    <row r="3331" spans="1:8" x14ac:dyDescent="0.25">
      <c r="A3331" t="s">
        <v>1931</v>
      </c>
      <c r="B3331">
        <v>2725.75</v>
      </c>
      <c r="C3331">
        <v>2740.75</v>
      </c>
      <c r="D3331">
        <v>2718.5</v>
      </c>
      <c r="E3331">
        <v>2738.5</v>
      </c>
      <c r="G3331" s="2">
        <f t="shared" ref="G3331:G3394" si="114" xml:space="preserve"> (E3331-B3331)/B3331</f>
        <v>4.6776116665138033E-3</v>
      </c>
      <c r="H3331" s="2">
        <f t="shared" ref="H3331:H3394" si="115" xml:space="preserve"> (C3331-D3331) / D3331</f>
        <v>8.1846606584513523E-3</v>
      </c>
    </row>
    <row r="3332" spans="1:8" x14ac:dyDescent="0.25">
      <c r="A3332" t="s">
        <v>1930</v>
      </c>
      <c r="B3332">
        <v>2728</v>
      </c>
      <c r="C3332">
        <v>2743</v>
      </c>
      <c r="D3332">
        <v>2720.75</v>
      </c>
      <c r="E3332">
        <v>2726.75</v>
      </c>
      <c r="G3332" s="2">
        <f t="shared" si="114"/>
        <v>-4.5821114369501469E-4</v>
      </c>
      <c r="H3332" s="2">
        <f t="shared" si="115"/>
        <v>8.1778921253330885E-3</v>
      </c>
    </row>
    <row r="3333" spans="1:8" x14ac:dyDescent="0.25">
      <c r="A3333" t="s">
        <v>1929</v>
      </c>
      <c r="B3333">
        <v>2720</v>
      </c>
      <c r="C3333">
        <v>2729.75</v>
      </c>
      <c r="D3333">
        <v>2705.75</v>
      </c>
      <c r="E3333">
        <v>2728</v>
      </c>
      <c r="G3333" s="2">
        <f t="shared" si="114"/>
        <v>2.9411764705882353E-3</v>
      </c>
      <c r="H3333" s="2">
        <f t="shared" si="115"/>
        <v>8.8699990760417631E-3</v>
      </c>
    </row>
    <row r="3334" spans="1:8" x14ac:dyDescent="0.25">
      <c r="A3334" t="s">
        <v>1928</v>
      </c>
      <c r="B3334">
        <v>2718</v>
      </c>
      <c r="C3334">
        <v>2723</v>
      </c>
      <c r="D3334">
        <v>2702.25</v>
      </c>
      <c r="E3334">
        <v>2721</v>
      </c>
      <c r="G3334" s="2">
        <f t="shared" si="114"/>
        <v>1.1037527593818985E-3</v>
      </c>
      <c r="H3334" s="2">
        <f t="shared" si="115"/>
        <v>7.6787861966879454E-3</v>
      </c>
    </row>
    <row r="3335" spans="1:8" x14ac:dyDescent="0.25">
      <c r="A3335" t="s">
        <v>1927</v>
      </c>
      <c r="B3335">
        <v>2707.25</v>
      </c>
      <c r="C3335">
        <v>2723.25</v>
      </c>
      <c r="D3335">
        <v>2703.5</v>
      </c>
      <c r="E3335">
        <v>2717.75</v>
      </c>
      <c r="G3335" s="2">
        <f t="shared" si="114"/>
        <v>3.8784744667097609E-3</v>
      </c>
      <c r="H3335" s="2">
        <f t="shared" si="115"/>
        <v>7.3053449232476416E-3</v>
      </c>
    </row>
    <row r="3336" spans="1:8" x14ac:dyDescent="0.25">
      <c r="A3336" t="s">
        <v>1926</v>
      </c>
      <c r="B3336">
        <v>2707.75</v>
      </c>
      <c r="C3336">
        <v>2717</v>
      </c>
      <c r="D3336">
        <v>2700.75</v>
      </c>
      <c r="E3336">
        <v>2706.75</v>
      </c>
      <c r="G3336" s="2">
        <f t="shared" si="114"/>
        <v>-3.6931031299049027E-4</v>
      </c>
      <c r="H3336" s="2">
        <f t="shared" si="115"/>
        <v>6.0168471720818293E-3</v>
      </c>
    </row>
    <row r="3337" spans="1:8" x14ac:dyDescent="0.25">
      <c r="A3337" t="s">
        <v>1925</v>
      </c>
      <c r="B3337">
        <v>2687.75</v>
      </c>
      <c r="C3337">
        <v>2723</v>
      </c>
      <c r="D3337">
        <v>2686.25</v>
      </c>
      <c r="E3337">
        <v>2710</v>
      </c>
      <c r="G3337" s="2">
        <f t="shared" si="114"/>
        <v>8.2782996930518098E-3</v>
      </c>
      <c r="H3337" s="2">
        <f t="shared" si="115"/>
        <v>1.3680781758957655E-2</v>
      </c>
    </row>
    <row r="3338" spans="1:8" x14ac:dyDescent="0.25">
      <c r="A3338" t="s">
        <v>1924</v>
      </c>
      <c r="B3338">
        <v>2675</v>
      </c>
      <c r="C3338">
        <v>2701.75</v>
      </c>
      <c r="D3338">
        <v>2671.75</v>
      </c>
      <c r="E3338">
        <v>2686.5</v>
      </c>
      <c r="G3338" s="2">
        <f t="shared" si="114"/>
        <v>4.299065420560748E-3</v>
      </c>
      <c r="H3338" s="2">
        <f t="shared" si="115"/>
        <v>1.1228595489847478E-2</v>
      </c>
    </row>
    <row r="3339" spans="1:8" x14ac:dyDescent="0.25">
      <c r="A3339" t="s">
        <v>1923</v>
      </c>
      <c r="B3339">
        <v>2619.75</v>
      </c>
      <c r="C3339">
        <v>2681.25</v>
      </c>
      <c r="D3339">
        <v>2616</v>
      </c>
      <c r="E3339">
        <v>2671</v>
      </c>
      <c r="G3339" s="2">
        <f t="shared" si="114"/>
        <v>1.9562935394598722E-2</v>
      </c>
      <c r="H3339" s="2">
        <f t="shared" si="115"/>
        <v>2.4942660550458715E-2</v>
      </c>
    </row>
    <row r="3340" spans="1:8" x14ac:dyDescent="0.25">
      <c r="A3340" t="s">
        <v>1922</v>
      </c>
      <c r="B3340">
        <v>2625.25</v>
      </c>
      <c r="C3340">
        <v>2648.75</v>
      </c>
      <c r="D3340">
        <v>2600</v>
      </c>
      <c r="E3340">
        <v>2618.5</v>
      </c>
      <c r="G3340" s="2">
        <f t="shared" si="114"/>
        <v>-2.5711836967907816E-3</v>
      </c>
      <c r="H3340" s="2">
        <f t="shared" si="115"/>
        <v>1.8749999999999999E-2</v>
      </c>
    </row>
    <row r="3341" spans="1:8" x14ac:dyDescent="0.25">
      <c r="A3341" t="s">
        <v>1921</v>
      </c>
      <c r="B3341">
        <v>2634.75</v>
      </c>
      <c r="C3341">
        <v>2656.25</v>
      </c>
      <c r="D3341">
        <v>2618.5</v>
      </c>
      <c r="E3341">
        <v>2625</v>
      </c>
      <c r="G3341" s="2">
        <f t="shared" si="114"/>
        <v>-3.7005408482778251E-3</v>
      </c>
      <c r="H3341" s="2">
        <f t="shared" si="115"/>
        <v>1.4416650754248616E-2</v>
      </c>
    </row>
    <row r="3342" spans="1:8" x14ac:dyDescent="0.25">
      <c r="A3342" t="s">
        <v>1920</v>
      </c>
      <c r="B3342">
        <v>2637</v>
      </c>
      <c r="C3342">
        <v>2652.5</v>
      </c>
      <c r="D3342">
        <v>2631</v>
      </c>
      <c r="E3342">
        <v>2636.5</v>
      </c>
      <c r="G3342" s="2">
        <f t="shared" si="114"/>
        <v>-1.8960940462646946E-4</v>
      </c>
      <c r="H3342" s="2">
        <f t="shared" si="115"/>
        <v>8.171797795515013E-3</v>
      </c>
    </row>
    <row r="3343" spans="1:8" x14ac:dyDescent="0.25">
      <c r="A3343" t="s">
        <v>1919</v>
      </c>
      <c r="B3343">
        <v>2640</v>
      </c>
      <c r="C3343">
        <v>2657.75</v>
      </c>
      <c r="D3343">
        <v>2628.25</v>
      </c>
      <c r="E3343">
        <v>2635.75</v>
      </c>
      <c r="G3343" s="2">
        <f t="shared" si="114"/>
        <v>-1.6098484848484848E-3</v>
      </c>
      <c r="H3343" s="2">
        <f t="shared" si="115"/>
        <v>1.1224198611243222E-2</v>
      </c>
    </row>
    <row r="3344" spans="1:8" x14ac:dyDescent="0.25">
      <c r="A3344" t="s">
        <v>1918</v>
      </c>
      <c r="B3344">
        <v>2572.75</v>
      </c>
      <c r="C3344">
        <v>2646</v>
      </c>
      <c r="D3344">
        <v>2572.5</v>
      </c>
      <c r="E3344">
        <v>2642</v>
      </c>
      <c r="G3344" s="2">
        <f t="shared" si="114"/>
        <v>2.6916723350500438E-2</v>
      </c>
      <c r="H3344" s="2">
        <f t="shared" si="115"/>
        <v>2.8571428571428571E-2</v>
      </c>
    </row>
    <row r="3345" spans="1:8" x14ac:dyDescent="0.25">
      <c r="A3345" t="s">
        <v>1917</v>
      </c>
      <c r="B3345">
        <v>2543</v>
      </c>
      <c r="C3345">
        <v>2593.5</v>
      </c>
      <c r="D3345">
        <v>2529.75</v>
      </c>
      <c r="E3345">
        <v>2572.5</v>
      </c>
      <c r="G3345" s="2">
        <f t="shared" si="114"/>
        <v>1.1600471883602045E-2</v>
      </c>
      <c r="H3345" s="2">
        <f t="shared" si="115"/>
        <v>2.5200118588793358E-2</v>
      </c>
    </row>
    <row r="3346" spans="1:8" x14ac:dyDescent="0.25">
      <c r="A3346" t="s">
        <v>1916</v>
      </c>
      <c r="B3346">
        <v>2555</v>
      </c>
      <c r="C3346">
        <v>2560.75</v>
      </c>
      <c r="D3346">
        <v>2516.75</v>
      </c>
      <c r="E3346">
        <v>2543.5</v>
      </c>
      <c r="G3346" s="2">
        <f t="shared" si="114"/>
        <v>-4.5009784735812134E-3</v>
      </c>
      <c r="H3346" s="2">
        <f t="shared" si="115"/>
        <v>1.7482864805801131E-2</v>
      </c>
    </row>
    <row r="3347" spans="1:8" x14ac:dyDescent="0.25">
      <c r="A3347" t="s">
        <v>1915</v>
      </c>
      <c r="B3347">
        <v>2579.25</v>
      </c>
      <c r="C3347">
        <v>2590</v>
      </c>
      <c r="D3347">
        <v>2545</v>
      </c>
      <c r="E3347">
        <v>2548.5</v>
      </c>
      <c r="G3347" s="2">
        <f t="shared" si="114"/>
        <v>-1.19220703692934E-2</v>
      </c>
      <c r="H3347" s="2">
        <f t="shared" si="115"/>
        <v>1.768172888015717E-2</v>
      </c>
    </row>
    <row r="3348" spans="1:8" x14ac:dyDescent="0.25">
      <c r="A3348" t="s">
        <v>1914</v>
      </c>
      <c r="B3348">
        <v>2609</v>
      </c>
      <c r="C3348">
        <v>2613</v>
      </c>
      <c r="D3348">
        <v>2543.25</v>
      </c>
      <c r="E3348">
        <v>2579.25</v>
      </c>
      <c r="G3348" s="2">
        <f t="shared" si="114"/>
        <v>-1.1402836335760828E-2</v>
      </c>
      <c r="H3348" s="2">
        <f t="shared" si="115"/>
        <v>2.7425538189324684E-2</v>
      </c>
    </row>
    <row r="3349" spans="1:8" x14ac:dyDescent="0.25">
      <c r="A3349" t="s">
        <v>1913</v>
      </c>
      <c r="B3349">
        <v>2653.5</v>
      </c>
      <c r="C3349">
        <v>2657.5</v>
      </c>
      <c r="D3349">
        <v>2612.75</v>
      </c>
      <c r="E3349">
        <v>2613.25</v>
      </c>
      <c r="G3349" s="2">
        <f t="shared" si="114"/>
        <v>-1.5168645185603919E-2</v>
      </c>
      <c r="H3349" s="2">
        <f t="shared" si="115"/>
        <v>1.7127547603100181E-2</v>
      </c>
    </row>
    <row r="3350" spans="1:8" x14ac:dyDescent="0.25">
      <c r="A3350" t="s">
        <v>1912</v>
      </c>
      <c r="B3350">
        <v>2623</v>
      </c>
      <c r="C3350">
        <v>2658</v>
      </c>
      <c r="D3350">
        <v>2623</v>
      </c>
      <c r="E3350">
        <v>2652.25</v>
      </c>
      <c r="G3350" s="2">
        <f t="shared" si="114"/>
        <v>1.1151353412123522E-2</v>
      </c>
      <c r="H3350" s="2">
        <f t="shared" si="115"/>
        <v>1.3343499809378575E-2</v>
      </c>
    </row>
    <row r="3351" spans="1:8" x14ac:dyDescent="0.25">
      <c r="A3351" t="s">
        <v>1911</v>
      </c>
      <c r="B3351">
        <v>2587.75</v>
      </c>
      <c r="C3351">
        <v>2628.5</v>
      </c>
      <c r="D3351">
        <v>2576.75</v>
      </c>
      <c r="E3351">
        <v>2620</v>
      </c>
      <c r="G3351" s="2">
        <f t="shared" si="114"/>
        <v>1.2462564003477925E-2</v>
      </c>
      <c r="H3351" s="2">
        <f t="shared" si="115"/>
        <v>2.0083438439895216E-2</v>
      </c>
    </row>
    <row r="3352" spans="1:8" x14ac:dyDescent="0.25">
      <c r="A3352" t="s">
        <v>1910</v>
      </c>
      <c r="B3352">
        <v>2571.75</v>
      </c>
      <c r="C3352">
        <v>2594</v>
      </c>
      <c r="D3352">
        <v>2548</v>
      </c>
      <c r="E3352">
        <v>2587</v>
      </c>
      <c r="G3352" s="2">
        <f t="shared" si="114"/>
        <v>5.9298143287644604E-3</v>
      </c>
      <c r="H3352" s="2">
        <f t="shared" si="115"/>
        <v>1.8053375196232339E-2</v>
      </c>
    </row>
    <row r="3353" spans="1:8" x14ac:dyDescent="0.25">
      <c r="A3353" t="s">
        <v>1909</v>
      </c>
      <c r="B3353">
        <v>2577.25</v>
      </c>
      <c r="C3353">
        <v>2584.5</v>
      </c>
      <c r="D3353">
        <v>2561.25</v>
      </c>
      <c r="E3353">
        <v>2571.5</v>
      </c>
      <c r="G3353" s="2">
        <f t="shared" si="114"/>
        <v>-2.2310602386264428E-3</v>
      </c>
      <c r="H3353" s="2">
        <f t="shared" si="115"/>
        <v>9.0775988286969245E-3</v>
      </c>
    </row>
    <row r="3354" spans="1:8" x14ac:dyDescent="0.25">
      <c r="A3354" t="s">
        <v>1908</v>
      </c>
      <c r="B3354">
        <v>2537.5</v>
      </c>
      <c r="C3354">
        <v>2584.75</v>
      </c>
      <c r="D3354">
        <v>2537.5</v>
      </c>
      <c r="E3354">
        <v>2577</v>
      </c>
      <c r="G3354" s="2">
        <f t="shared" si="114"/>
        <v>1.5566502463054186E-2</v>
      </c>
      <c r="H3354" s="2">
        <f t="shared" si="115"/>
        <v>1.8620689655172412E-2</v>
      </c>
    </row>
    <row r="3355" spans="1:8" x14ac:dyDescent="0.25">
      <c r="A3355" t="s">
        <v>1907</v>
      </c>
      <c r="B3355">
        <v>2563.5</v>
      </c>
      <c r="C3355">
        <v>2569.75</v>
      </c>
      <c r="D3355">
        <v>2516.5</v>
      </c>
      <c r="E3355">
        <v>2537.75</v>
      </c>
      <c r="G3355" s="2">
        <f t="shared" si="114"/>
        <v>-1.0044860542227424E-2</v>
      </c>
      <c r="H3355" s="2">
        <f t="shared" si="115"/>
        <v>2.1160341744486388E-2</v>
      </c>
    </row>
    <row r="3356" spans="1:8" x14ac:dyDescent="0.25">
      <c r="A3356" t="s">
        <v>1906</v>
      </c>
      <c r="B3356">
        <v>2577.5</v>
      </c>
      <c r="C3356">
        <v>2589.25</v>
      </c>
      <c r="D3356">
        <v>2543</v>
      </c>
      <c r="E3356">
        <v>2561.5</v>
      </c>
      <c r="G3356" s="2">
        <f t="shared" si="114"/>
        <v>-6.2075654704170707E-3</v>
      </c>
      <c r="H3356" s="2">
        <f t="shared" si="115"/>
        <v>1.8187180495477781E-2</v>
      </c>
    </row>
    <row r="3357" spans="1:8" x14ac:dyDescent="0.25">
      <c r="A3357" t="s">
        <v>1905</v>
      </c>
      <c r="B3357">
        <v>2606</v>
      </c>
      <c r="C3357">
        <v>2625.5</v>
      </c>
      <c r="D3357">
        <v>2568.5</v>
      </c>
      <c r="E3357">
        <v>2578</v>
      </c>
      <c r="G3357" s="2">
        <f t="shared" si="114"/>
        <v>-1.0744435917114352E-2</v>
      </c>
      <c r="H3357" s="2">
        <f t="shared" si="115"/>
        <v>2.2191940821491143E-2</v>
      </c>
    </row>
    <row r="3358" spans="1:8" x14ac:dyDescent="0.25">
      <c r="A3358" t="s">
        <v>1904</v>
      </c>
      <c r="B3358">
        <v>2602.5</v>
      </c>
      <c r="C3358">
        <v>2615.5</v>
      </c>
      <c r="D3358">
        <v>2591.5</v>
      </c>
      <c r="E3358">
        <v>2606</v>
      </c>
      <c r="G3358" s="2">
        <f t="shared" si="114"/>
        <v>1.3448607108549472E-3</v>
      </c>
      <c r="H3358" s="2">
        <f t="shared" si="115"/>
        <v>9.261045726413274E-3</v>
      </c>
    </row>
    <row r="3359" spans="1:8" x14ac:dyDescent="0.25">
      <c r="A3359" t="s">
        <v>1903</v>
      </c>
      <c r="B3359">
        <v>2642.5</v>
      </c>
      <c r="C3359">
        <v>2644.75</v>
      </c>
      <c r="D3359">
        <v>2590.5</v>
      </c>
      <c r="E3359">
        <v>2609</v>
      </c>
      <c r="G3359" s="2">
        <f t="shared" si="114"/>
        <v>-1.2677388836329235E-2</v>
      </c>
      <c r="H3359" s="2">
        <f t="shared" si="115"/>
        <v>2.0941903107508202E-2</v>
      </c>
    </row>
    <row r="3360" spans="1:8" x14ac:dyDescent="0.25">
      <c r="A3360" t="s">
        <v>1902</v>
      </c>
      <c r="B3360">
        <v>2641</v>
      </c>
      <c r="C3360">
        <v>2655.75</v>
      </c>
      <c r="D3360">
        <v>2621</v>
      </c>
      <c r="E3360">
        <v>2642.5</v>
      </c>
      <c r="G3360" s="2">
        <f t="shared" si="114"/>
        <v>5.6796667928814845E-4</v>
      </c>
      <c r="H3360" s="2">
        <f t="shared" si="115"/>
        <v>1.3258298359404808E-2</v>
      </c>
    </row>
    <row r="3361" spans="1:8" x14ac:dyDescent="0.25">
      <c r="A3361" t="s">
        <v>1901</v>
      </c>
      <c r="B3361">
        <v>2615</v>
      </c>
      <c r="C3361">
        <v>2642.5</v>
      </c>
      <c r="D3361">
        <v>2613.5</v>
      </c>
      <c r="E3361">
        <v>2641.5</v>
      </c>
      <c r="G3361" s="2">
        <f t="shared" si="114"/>
        <v>1.0133843212237094E-2</v>
      </c>
      <c r="H3361" s="2">
        <f t="shared" si="115"/>
        <v>1.1096231107709967E-2</v>
      </c>
    </row>
    <row r="3362" spans="1:8" x14ac:dyDescent="0.25">
      <c r="A3362" t="s">
        <v>1900</v>
      </c>
      <c r="B3362">
        <v>2612</v>
      </c>
      <c r="C3362">
        <v>2620.25</v>
      </c>
      <c r="D3362">
        <v>2599.5</v>
      </c>
      <c r="E3362">
        <v>2614.25</v>
      </c>
      <c r="G3362" s="2">
        <f t="shared" si="114"/>
        <v>8.6140888208269522E-4</v>
      </c>
      <c r="H3362" s="2">
        <f t="shared" si="115"/>
        <v>7.9823042892864012E-3</v>
      </c>
    </row>
    <row r="3363" spans="1:8" x14ac:dyDescent="0.25">
      <c r="A3363" t="s">
        <v>1899</v>
      </c>
      <c r="B3363">
        <v>2528.25</v>
      </c>
      <c r="C3363">
        <v>2616.25</v>
      </c>
      <c r="D3363">
        <v>2518.75</v>
      </c>
      <c r="E3363">
        <v>2609.75</v>
      </c>
      <c r="G3363" s="2">
        <f t="shared" si="114"/>
        <v>3.2235736181152969E-2</v>
      </c>
      <c r="H3363" s="2">
        <f t="shared" si="115"/>
        <v>3.870967741935484E-2</v>
      </c>
    </row>
    <row r="3364" spans="1:8" x14ac:dyDescent="0.25">
      <c r="A3364" t="s">
        <v>1898</v>
      </c>
      <c r="B3364">
        <v>2559</v>
      </c>
      <c r="C3364">
        <v>2564.75</v>
      </c>
      <c r="D3364">
        <v>2503.5</v>
      </c>
      <c r="E3364">
        <v>2527.75</v>
      </c>
      <c r="G3364" s="2">
        <f t="shared" si="114"/>
        <v>-1.221180148495506E-2</v>
      </c>
      <c r="H3364" s="2">
        <f t="shared" si="115"/>
        <v>2.4465747952865987E-2</v>
      </c>
    </row>
    <row r="3365" spans="1:8" x14ac:dyDescent="0.25">
      <c r="A3365" t="s">
        <v>1897</v>
      </c>
      <c r="B3365">
        <v>2548.25</v>
      </c>
      <c r="C3365">
        <v>2571.5</v>
      </c>
      <c r="D3365">
        <v>2542.5</v>
      </c>
      <c r="E3365">
        <v>2557.75</v>
      </c>
      <c r="G3365" s="2">
        <f t="shared" si="114"/>
        <v>3.7280486608456784E-3</v>
      </c>
      <c r="H3365" s="2">
        <f t="shared" si="115"/>
        <v>1.1406096361848575E-2</v>
      </c>
    </row>
    <row r="3366" spans="1:8" x14ac:dyDescent="0.25">
      <c r="A3366" t="s">
        <v>1896</v>
      </c>
      <c r="B3366">
        <v>2528.25</v>
      </c>
      <c r="C3366">
        <v>2551.75</v>
      </c>
      <c r="D3366">
        <v>2525.25</v>
      </c>
      <c r="E3366">
        <v>2548.25</v>
      </c>
      <c r="G3366" s="2">
        <f t="shared" si="114"/>
        <v>7.9106101058044106E-3</v>
      </c>
      <c r="H3366" s="2">
        <f t="shared" si="115"/>
        <v>1.0494010494010494E-2</v>
      </c>
    </row>
    <row r="3367" spans="1:8" x14ac:dyDescent="0.25">
      <c r="A3367" t="s">
        <v>1895</v>
      </c>
      <c r="B3367">
        <v>2573.75</v>
      </c>
      <c r="C3367">
        <v>2577.25</v>
      </c>
      <c r="D3367">
        <v>2521</v>
      </c>
      <c r="E3367">
        <v>2526.5</v>
      </c>
      <c r="G3367" s="2">
        <f t="shared" si="114"/>
        <v>-1.835842642059252E-2</v>
      </c>
      <c r="H3367" s="2">
        <f t="shared" si="115"/>
        <v>2.2312574375247918E-2</v>
      </c>
    </row>
    <row r="3368" spans="1:8" x14ac:dyDescent="0.25">
      <c r="A3368" t="s">
        <v>1894</v>
      </c>
      <c r="B3368">
        <v>2552.25</v>
      </c>
      <c r="C3368">
        <v>2581.75</v>
      </c>
      <c r="D3368">
        <v>2548.5</v>
      </c>
      <c r="E3368">
        <v>2573.5</v>
      </c>
      <c r="G3368" s="2">
        <f t="shared" si="114"/>
        <v>8.3259868743265752E-3</v>
      </c>
      <c r="H3368" s="2">
        <f t="shared" si="115"/>
        <v>1.3046890327643713E-2</v>
      </c>
    </row>
    <row r="3369" spans="1:8" x14ac:dyDescent="0.25">
      <c r="A3369" t="s">
        <v>1893</v>
      </c>
      <c r="B3369">
        <v>2618.25</v>
      </c>
      <c r="C3369">
        <v>2620.5</v>
      </c>
      <c r="D3369">
        <v>2548.5</v>
      </c>
      <c r="E3369">
        <v>2551.75</v>
      </c>
      <c r="G3369" s="2">
        <f t="shared" si="114"/>
        <v>-2.5398644132531272E-2</v>
      </c>
      <c r="H3369" s="2">
        <f t="shared" si="115"/>
        <v>2.8251912889935255E-2</v>
      </c>
    </row>
    <row r="3370" spans="1:8" x14ac:dyDescent="0.25">
      <c r="A3370" t="s">
        <v>1892</v>
      </c>
      <c r="B3370">
        <v>2612</v>
      </c>
      <c r="C3370">
        <v>2628.25</v>
      </c>
      <c r="D3370">
        <v>2597.5</v>
      </c>
      <c r="E3370">
        <v>2617.25</v>
      </c>
      <c r="G3370" s="2">
        <f t="shared" si="114"/>
        <v>2.0099540581929557E-3</v>
      </c>
      <c r="H3370" s="2">
        <f t="shared" si="115"/>
        <v>1.1838306063522618E-2</v>
      </c>
    </row>
    <row r="3371" spans="1:8" x14ac:dyDescent="0.25">
      <c r="A3371" t="s">
        <v>1891</v>
      </c>
      <c r="B3371">
        <v>2589.25</v>
      </c>
      <c r="C3371">
        <v>2626</v>
      </c>
      <c r="D3371">
        <v>2585</v>
      </c>
      <c r="E3371">
        <v>2612.5</v>
      </c>
      <c r="G3371" s="2">
        <f t="shared" si="114"/>
        <v>8.979434199092402E-3</v>
      </c>
      <c r="H3371" s="2">
        <f t="shared" si="115"/>
        <v>1.5860735009671181E-2</v>
      </c>
    </row>
    <row r="3372" spans="1:8" x14ac:dyDescent="0.25">
      <c r="A3372" t="s">
        <v>1890</v>
      </c>
      <c r="B3372">
        <v>2580.25</v>
      </c>
      <c r="C3372">
        <v>2594.5</v>
      </c>
      <c r="D3372">
        <v>2549.25</v>
      </c>
      <c r="E3372">
        <v>2587.5</v>
      </c>
      <c r="G3372" s="2">
        <f t="shared" si="114"/>
        <v>2.8098052514291252E-3</v>
      </c>
      <c r="H3372" s="2">
        <f t="shared" si="115"/>
        <v>1.7750318721192506E-2</v>
      </c>
    </row>
    <row r="3373" spans="1:8" x14ac:dyDescent="0.25">
      <c r="A3373" t="s">
        <v>1889</v>
      </c>
      <c r="B3373">
        <v>2542</v>
      </c>
      <c r="C3373">
        <v>2554</v>
      </c>
      <c r="D3373">
        <v>2539.25</v>
      </c>
      <c r="E3373">
        <v>2547.5</v>
      </c>
      <c r="G3373" s="2">
        <f t="shared" si="114"/>
        <v>2.1636506687647524E-3</v>
      </c>
      <c r="H3373" s="2">
        <f t="shared" si="115"/>
        <v>5.808801811558531E-3</v>
      </c>
    </row>
    <row r="3374" spans="1:8" x14ac:dyDescent="0.25">
      <c r="A3374" t="s">
        <v>1888</v>
      </c>
      <c r="B3374">
        <v>2529.75</v>
      </c>
      <c r="C3374">
        <v>2548.25</v>
      </c>
      <c r="D3374">
        <v>2515</v>
      </c>
      <c r="E3374">
        <v>2540.5</v>
      </c>
      <c r="G3374" s="2">
        <f t="shared" si="114"/>
        <v>4.249431762031821E-3</v>
      </c>
      <c r="H3374" s="2">
        <f t="shared" si="115"/>
        <v>1.3220675944333996E-2</v>
      </c>
    </row>
    <row r="3375" spans="1:8" x14ac:dyDescent="0.25">
      <c r="A3375" t="s">
        <v>1887</v>
      </c>
      <c r="B3375">
        <v>2549.25</v>
      </c>
      <c r="C3375">
        <v>2557.75</v>
      </c>
      <c r="D3375">
        <v>2519.5</v>
      </c>
      <c r="E3375">
        <v>2528</v>
      </c>
      <c r="G3375" s="2">
        <f t="shared" si="114"/>
        <v>-8.3357850348141603E-3</v>
      </c>
      <c r="H3375" s="2">
        <f t="shared" si="115"/>
        <v>1.5181583647549117E-2</v>
      </c>
    </row>
    <row r="3376" spans="1:8" x14ac:dyDescent="0.25">
      <c r="A3376" t="s">
        <v>1886</v>
      </c>
      <c r="B3376">
        <v>2516.75</v>
      </c>
      <c r="C3376">
        <v>2551.75</v>
      </c>
      <c r="D3376">
        <v>2510.25</v>
      </c>
      <c r="E3376">
        <v>2550.25</v>
      </c>
      <c r="G3376" s="2">
        <f t="shared" si="114"/>
        <v>1.331081752259859E-2</v>
      </c>
      <c r="H3376" s="2">
        <f t="shared" si="115"/>
        <v>1.6532217906583008E-2</v>
      </c>
    </row>
    <row r="3377" spans="1:8" x14ac:dyDescent="0.25">
      <c r="A3377" t="s">
        <v>1885</v>
      </c>
      <c r="B3377">
        <v>2587</v>
      </c>
      <c r="C3377">
        <v>2604</v>
      </c>
      <c r="D3377">
        <v>2513.5</v>
      </c>
      <c r="E3377">
        <v>2515.25</v>
      </c>
      <c r="G3377" s="2">
        <f t="shared" si="114"/>
        <v>-2.7734827986084266E-2</v>
      </c>
      <c r="H3377" s="2">
        <f t="shared" si="115"/>
        <v>3.6005569922418941E-2</v>
      </c>
    </row>
    <row r="3378" spans="1:8" x14ac:dyDescent="0.25">
      <c r="A3378" t="s">
        <v>1884</v>
      </c>
      <c r="B3378">
        <v>2536.75</v>
      </c>
      <c r="C3378">
        <v>2564.25</v>
      </c>
      <c r="D3378">
        <v>2517.75</v>
      </c>
      <c r="E3378">
        <v>2562.5</v>
      </c>
      <c r="G3378" s="2">
        <f t="shared" si="114"/>
        <v>1.01507834828028E-2</v>
      </c>
      <c r="H3378" s="2">
        <f t="shared" si="115"/>
        <v>1.8468871015787907E-2</v>
      </c>
    </row>
    <row r="3379" spans="1:8" x14ac:dyDescent="0.25">
      <c r="A3379" t="s">
        <v>1883</v>
      </c>
      <c r="B3379">
        <v>2551</v>
      </c>
      <c r="C3379">
        <v>2570.5</v>
      </c>
      <c r="D3379">
        <v>2532</v>
      </c>
      <c r="E3379">
        <v>2536.25</v>
      </c>
      <c r="G3379" s="2">
        <f t="shared" si="114"/>
        <v>-5.7820462563700509E-3</v>
      </c>
      <c r="H3379" s="2">
        <f t="shared" si="115"/>
        <v>1.5205371248025276E-2</v>
      </c>
    </row>
    <row r="3380" spans="1:8" x14ac:dyDescent="0.25">
      <c r="A3380" t="s">
        <v>1882</v>
      </c>
      <c r="B3380">
        <v>2490.25</v>
      </c>
      <c r="C3380">
        <v>2551.75</v>
      </c>
      <c r="D3380">
        <v>2487</v>
      </c>
      <c r="E3380">
        <v>2550</v>
      </c>
      <c r="G3380" s="2">
        <f t="shared" si="114"/>
        <v>2.3993574942274873E-2</v>
      </c>
      <c r="H3380" s="2">
        <f t="shared" si="115"/>
        <v>2.6035383996783273E-2</v>
      </c>
    </row>
    <row r="3381" spans="1:8" x14ac:dyDescent="0.25">
      <c r="A3381" t="s">
        <v>1881</v>
      </c>
      <c r="B3381">
        <v>2471.75</v>
      </c>
      <c r="C3381">
        <v>2492</v>
      </c>
      <c r="D3381">
        <v>2459.5</v>
      </c>
      <c r="E3381">
        <v>2488.75</v>
      </c>
      <c r="G3381" s="2">
        <f t="shared" si="114"/>
        <v>6.87771821583898E-3</v>
      </c>
      <c r="H3381" s="2">
        <f t="shared" si="115"/>
        <v>1.321406789997967E-2</v>
      </c>
    </row>
    <row r="3382" spans="1:8" x14ac:dyDescent="0.25">
      <c r="A3382" t="s">
        <v>1880</v>
      </c>
      <c r="B3382">
        <v>2460</v>
      </c>
      <c r="C3382">
        <v>2480.25</v>
      </c>
      <c r="D3382">
        <v>2433.75</v>
      </c>
      <c r="E3382">
        <v>2469</v>
      </c>
      <c r="G3382" s="2">
        <f t="shared" si="114"/>
        <v>3.6585365853658539E-3</v>
      </c>
      <c r="H3382" s="2">
        <f t="shared" si="115"/>
        <v>1.9106317411402157E-2</v>
      </c>
    </row>
    <row r="3383" spans="1:8" x14ac:dyDescent="0.25">
      <c r="A3383" t="s">
        <v>1879</v>
      </c>
      <c r="B3383">
        <v>2520</v>
      </c>
      <c r="C3383">
        <v>2522</v>
      </c>
      <c r="D3383">
        <v>2454</v>
      </c>
      <c r="E3383">
        <v>2455</v>
      </c>
      <c r="G3383" s="2">
        <f t="shared" si="114"/>
        <v>-2.5793650793650792E-2</v>
      </c>
      <c r="H3383" s="2">
        <f t="shared" si="115"/>
        <v>2.7709861450692746E-2</v>
      </c>
    </row>
    <row r="3384" spans="1:8" x14ac:dyDescent="0.25">
      <c r="A3384" t="s">
        <v>1878</v>
      </c>
      <c r="B3384">
        <v>2531.75</v>
      </c>
      <c r="C3384">
        <v>2542.5</v>
      </c>
      <c r="D3384">
        <v>2506</v>
      </c>
      <c r="E3384">
        <v>2524</v>
      </c>
      <c r="G3384" s="2">
        <f t="shared" si="114"/>
        <v>-3.0611237286461935E-3</v>
      </c>
      <c r="H3384" s="2">
        <f t="shared" si="115"/>
        <v>1.4565043894652832E-2</v>
      </c>
    </row>
    <row r="3385" spans="1:8" x14ac:dyDescent="0.25">
      <c r="A3385" t="s">
        <v>1877</v>
      </c>
      <c r="B3385">
        <v>2560</v>
      </c>
      <c r="C3385">
        <v>2561</v>
      </c>
      <c r="D3385">
        <v>2520.25</v>
      </c>
      <c r="E3385">
        <v>2530.75</v>
      </c>
      <c r="G3385" s="2">
        <f t="shared" si="114"/>
        <v>-1.1425781249999999E-2</v>
      </c>
      <c r="H3385" s="2">
        <f t="shared" si="115"/>
        <v>1.6169030850114077E-2</v>
      </c>
    </row>
    <row r="3386" spans="1:8" x14ac:dyDescent="0.25">
      <c r="A3386" t="s">
        <v>1876</v>
      </c>
      <c r="B3386">
        <v>2533.25</v>
      </c>
      <c r="C3386">
        <v>2570</v>
      </c>
      <c r="D3386">
        <v>2531.5</v>
      </c>
      <c r="E3386">
        <v>2559.5</v>
      </c>
      <c r="G3386" s="2">
        <f t="shared" si="114"/>
        <v>1.0362182966544953E-2</v>
      </c>
      <c r="H3386" s="2">
        <f t="shared" si="115"/>
        <v>1.5208374481532689E-2</v>
      </c>
    </row>
    <row r="3387" spans="1:8" x14ac:dyDescent="0.25">
      <c r="A3387" t="s">
        <v>1875</v>
      </c>
      <c r="B3387">
        <v>2536.25</v>
      </c>
      <c r="C3387">
        <v>2551.5</v>
      </c>
      <c r="D3387">
        <v>2518.25</v>
      </c>
      <c r="E3387">
        <v>2524</v>
      </c>
      <c r="G3387" s="2">
        <f t="shared" si="114"/>
        <v>-4.829965500246427E-3</v>
      </c>
      <c r="H3387" s="2">
        <f t="shared" si="115"/>
        <v>1.320361362056984E-2</v>
      </c>
    </row>
    <row r="3388" spans="1:8" x14ac:dyDescent="0.25">
      <c r="A3388" t="s">
        <v>1874</v>
      </c>
      <c r="B3388">
        <v>2540.75</v>
      </c>
      <c r="C3388">
        <v>2556.25</v>
      </c>
      <c r="D3388">
        <v>2510.25</v>
      </c>
      <c r="E3388">
        <v>2536.25</v>
      </c>
      <c r="G3388" s="2">
        <f t="shared" si="114"/>
        <v>-1.7711305716815902E-3</v>
      </c>
      <c r="H3388" s="2">
        <f t="shared" si="115"/>
        <v>1.8324868041031769E-2</v>
      </c>
    </row>
    <row r="3389" spans="1:8" x14ac:dyDescent="0.25">
      <c r="A3389" t="s">
        <v>1873</v>
      </c>
      <c r="B3389">
        <v>2536.75</v>
      </c>
      <c r="C3389">
        <v>2552.25</v>
      </c>
      <c r="D3389">
        <v>2497.5</v>
      </c>
      <c r="E3389">
        <v>2540.5</v>
      </c>
      <c r="G3389" s="2">
        <f t="shared" si="114"/>
        <v>1.478269439243126E-3</v>
      </c>
      <c r="H3389" s="2">
        <f t="shared" si="115"/>
        <v>2.1921921921921921E-2</v>
      </c>
    </row>
    <row r="3390" spans="1:8" x14ac:dyDescent="0.25">
      <c r="A3390" t="s">
        <v>1872</v>
      </c>
      <c r="B3390">
        <v>2544.75</v>
      </c>
      <c r="C3390">
        <v>2561.5</v>
      </c>
      <c r="D3390">
        <v>2522.25</v>
      </c>
      <c r="E3390">
        <v>2535.25</v>
      </c>
      <c r="G3390" s="2">
        <f t="shared" si="114"/>
        <v>-3.7331761469692505E-3</v>
      </c>
      <c r="H3390" s="2">
        <f t="shared" si="115"/>
        <v>1.5561502626623055E-2</v>
      </c>
    </row>
    <row r="3391" spans="1:8" x14ac:dyDescent="0.25">
      <c r="A3391" t="s">
        <v>1871</v>
      </c>
      <c r="B3391">
        <v>2472.5</v>
      </c>
      <c r="C3391">
        <v>2546.5</v>
      </c>
      <c r="D3391">
        <v>2465</v>
      </c>
      <c r="E3391">
        <v>2543.5</v>
      </c>
      <c r="G3391" s="2">
        <f t="shared" si="114"/>
        <v>2.871587462082912E-2</v>
      </c>
      <c r="H3391" s="2">
        <f t="shared" si="115"/>
        <v>3.306288032454361E-2</v>
      </c>
    </row>
    <row r="3392" spans="1:8" x14ac:dyDescent="0.25">
      <c r="A3392" t="s">
        <v>1870</v>
      </c>
      <c r="B3392">
        <v>2507</v>
      </c>
      <c r="C3392">
        <v>2521.75</v>
      </c>
      <c r="D3392">
        <v>2468</v>
      </c>
      <c r="E3392">
        <v>2468.25</v>
      </c>
      <c r="G3392" s="2">
        <f t="shared" si="114"/>
        <v>-1.5456721180694057E-2</v>
      </c>
      <c r="H3392" s="2">
        <f t="shared" si="115"/>
        <v>2.1778768233387358E-2</v>
      </c>
    </row>
    <row r="3393" spans="1:8" x14ac:dyDescent="0.25">
      <c r="A3393" t="s">
        <v>1869</v>
      </c>
      <c r="B3393">
        <v>2559.75</v>
      </c>
      <c r="C3393">
        <v>2571</v>
      </c>
      <c r="D3393">
        <v>2504.75</v>
      </c>
      <c r="E3393">
        <v>2504.75</v>
      </c>
      <c r="G3393" s="2">
        <f t="shared" si="114"/>
        <v>-2.1486473288407072E-2</v>
      </c>
      <c r="H3393" s="2">
        <f t="shared" si="115"/>
        <v>2.6449745483581196E-2</v>
      </c>
    </row>
    <row r="3394" spans="1:8" x14ac:dyDescent="0.25">
      <c r="A3394" t="s">
        <v>1868</v>
      </c>
      <c r="B3394">
        <v>2579</v>
      </c>
      <c r="C3394">
        <v>2596</v>
      </c>
      <c r="D3394">
        <v>2556.25</v>
      </c>
      <c r="E3394">
        <v>2557.5</v>
      </c>
      <c r="G3394" s="2">
        <f t="shared" si="114"/>
        <v>-8.3365645599069414E-3</v>
      </c>
      <c r="H3394" s="2">
        <f t="shared" si="115"/>
        <v>1.5550122249388752E-2</v>
      </c>
    </row>
    <row r="3395" spans="1:8" x14ac:dyDescent="0.25">
      <c r="A3395" t="s">
        <v>1867</v>
      </c>
      <c r="B3395">
        <v>2587</v>
      </c>
      <c r="C3395">
        <v>2616.25</v>
      </c>
      <c r="D3395">
        <v>2574.5</v>
      </c>
      <c r="E3395">
        <v>2578.25</v>
      </c>
      <c r="G3395" s="2">
        <f t="shared" ref="G3395:G3458" si="116" xml:space="preserve"> (E3395-B3395)/B3395</f>
        <v>-3.3822960958639352E-3</v>
      </c>
      <c r="H3395" s="2">
        <f t="shared" ref="H3395:H3458" si="117" xml:space="preserve"> (C3395-D3395) / D3395</f>
        <v>1.6216741114779568E-2</v>
      </c>
    </row>
    <row r="3396" spans="1:8" x14ac:dyDescent="0.25">
      <c r="A3396" t="s">
        <v>1866</v>
      </c>
      <c r="B3396">
        <v>2602</v>
      </c>
      <c r="C3396">
        <v>2613</v>
      </c>
      <c r="D3396">
        <v>2583.5</v>
      </c>
      <c r="E3396">
        <v>2585</v>
      </c>
      <c r="G3396" s="2">
        <f t="shared" si="116"/>
        <v>-6.5334358186010764E-3</v>
      </c>
      <c r="H3396" s="2">
        <f t="shared" si="117"/>
        <v>1.1418618153667506E-2</v>
      </c>
    </row>
    <row r="3397" spans="1:8" x14ac:dyDescent="0.25">
      <c r="A3397" t="s">
        <v>1865</v>
      </c>
      <c r="B3397">
        <v>2619.25</v>
      </c>
      <c r="C3397">
        <v>2640.25</v>
      </c>
      <c r="D3397">
        <v>2597.5</v>
      </c>
      <c r="E3397">
        <v>2610.75</v>
      </c>
      <c r="G3397" s="2">
        <f t="shared" si="116"/>
        <v>-3.2452037797079318E-3</v>
      </c>
      <c r="H3397" s="2">
        <f t="shared" si="117"/>
        <v>1.6458132820019251E-2</v>
      </c>
    </row>
    <row r="3398" spans="1:8" x14ac:dyDescent="0.25">
      <c r="A3398" t="s">
        <v>1864</v>
      </c>
      <c r="B3398">
        <v>2619.25</v>
      </c>
      <c r="C3398">
        <v>2636.5</v>
      </c>
      <c r="D3398">
        <v>2601</v>
      </c>
      <c r="E3398">
        <v>2618.75</v>
      </c>
      <c r="G3398" s="2">
        <f t="shared" si="116"/>
        <v>-1.908943399828195E-4</v>
      </c>
      <c r="H3398" s="2">
        <f t="shared" si="117"/>
        <v>1.3648596693579393E-2</v>
      </c>
    </row>
    <row r="3399" spans="1:8" x14ac:dyDescent="0.25">
      <c r="A3399" t="s">
        <v>1863</v>
      </c>
      <c r="B3399">
        <v>2624.25</v>
      </c>
      <c r="C3399">
        <v>2632.25</v>
      </c>
      <c r="D3399">
        <v>2584.25</v>
      </c>
      <c r="E3399">
        <v>2619.25</v>
      </c>
      <c r="G3399" s="2">
        <f t="shared" si="116"/>
        <v>-1.9053062779841859E-3</v>
      </c>
      <c r="H3399" s="2">
        <f t="shared" si="117"/>
        <v>1.8574054367804974E-2</v>
      </c>
    </row>
    <row r="3400" spans="1:8" x14ac:dyDescent="0.25">
      <c r="A3400" t="s">
        <v>1862</v>
      </c>
      <c r="B3400">
        <v>2636.75</v>
      </c>
      <c r="C3400">
        <v>2641.75</v>
      </c>
      <c r="D3400">
        <v>2583.25</v>
      </c>
      <c r="E3400">
        <v>2622.75</v>
      </c>
      <c r="G3400" s="2">
        <f t="shared" si="116"/>
        <v>-5.309566701431687E-3</v>
      </c>
      <c r="H3400" s="2">
        <f t="shared" si="117"/>
        <v>2.2645891802961386E-2</v>
      </c>
    </row>
    <row r="3401" spans="1:8" x14ac:dyDescent="0.25">
      <c r="A3401" t="s">
        <v>1861</v>
      </c>
      <c r="B3401">
        <v>2610.25</v>
      </c>
      <c r="C3401">
        <v>2648.25</v>
      </c>
      <c r="D3401">
        <v>2586.5</v>
      </c>
      <c r="E3401">
        <v>2636.5</v>
      </c>
      <c r="G3401" s="2">
        <f t="shared" si="116"/>
        <v>1.0056507997318264E-2</v>
      </c>
      <c r="H3401" s="2">
        <f t="shared" si="117"/>
        <v>2.3873960951092208E-2</v>
      </c>
    </row>
    <row r="3402" spans="1:8" x14ac:dyDescent="0.25">
      <c r="A3402" t="s">
        <v>1860</v>
      </c>
      <c r="B3402">
        <v>2695.25</v>
      </c>
      <c r="C3402">
        <v>2700.5</v>
      </c>
      <c r="D3402">
        <v>2625.25</v>
      </c>
      <c r="E3402">
        <v>2625.5</v>
      </c>
      <c r="G3402" s="2">
        <f t="shared" si="116"/>
        <v>-2.5878860959094703E-2</v>
      </c>
      <c r="H3402" s="2">
        <f t="shared" si="117"/>
        <v>2.8663936767926865E-2</v>
      </c>
    </row>
    <row r="3403" spans="1:8" x14ac:dyDescent="0.25">
      <c r="A3403" t="s">
        <v>1859</v>
      </c>
      <c r="B3403">
        <v>2728</v>
      </c>
      <c r="C3403">
        <v>2738.25</v>
      </c>
      <c r="D3403">
        <v>2692</v>
      </c>
      <c r="E3403">
        <v>2692</v>
      </c>
      <c r="G3403" s="2">
        <f t="shared" si="116"/>
        <v>-1.3196480938416423E-2</v>
      </c>
      <c r="H3403" s="2">
        <f t="shared" si="117"/>
        <v>1.7180534918276376E-2</v>
      </c>
    </row>
    <row r="3404" spans="1:8" x14ac:dyDescent="0.25">
      <c r="A3404" t="s">
        <v>1858</v>
      </c>
      <c r="B3404">
        <v>2718</v>
      </c>
      <c r="C3404">
        <v>2732</v>
      </c>
      <c r="D3404">
        <v>2702.5</v>
      </c>
      <c r="E3404">
        <v>2727.5</v>
      </c>
      <c r="G3404" s="2">
        <f t="shared" si="116"/>
        <v>3.495217071376012E-3</v>
      </c>
      <c r="H3404" s="2">
        <f t="shared" si="117"/>
        <v>1.091581868640148E-2</v>
      </c>
    </row>
    <row r="3405" spans="1:8" x14ac:dyDescent="0.25">
      <c r="A3405" t="s">
        <v>1857</v>
      </c>
      <c r="B3405">
        <v>2719.5</v>
      </c>
      <c r="C3405">
        <v>2753</v>
      </c>
      <c r="D3405">
        <v>2710.5</v>
      </c>
      <c r="E3405">
        <v>2718.5</v>
      </c>
      <c r="G3405" s="2">
        <f t="shared" si="116"/>
        <v>-3.6771465342893915E-4</v>
      </c>
      <c r="H3405" s="2">
        <f t="shared" si="117"/>
        <v>1.5679763881202732E-2</v>
      </c>
    </row>
    <row r="3406" spans="1:8" x14ac:dyDescent="0.25">
      <c r="A3406" t="s">
        <v>1856</v>
      </c>
      <c r="B3406">
        <v>2741</v>
      </c>
      <c r="C3406">
        <v>2744.25</v>
      </c>
      <c r="D3406">
        <v>2715.5</v>
      </c>
      <c r="E3406">
        <v>2719.25</v>
      </c>
      <c r="G3406" s="2">
        <f t="shared" si="116"/>
        <v>-7.9350601970083912E-3</v>
      </c>
      <c r="H3406" s="2">
        <f t="shared" si="117"/>
        <v>1.0587368808690848E-2</v>
      </c>
    </row>
    <row r="3407" spans="1:8" x14ac:dyDescent="0.25">
      <c r="A3407" t="s">
        <v>1855</v>
      </c>
      <c r="B3407">
        <v>2719.5</v>
      </c>
      <c r="C3407">
        <v>2746</v>
      </c>
      <c r="D3407">
        <v>2708.75</v>
      </c>
      <c r="E3407">
        <v>2736.75</v>
      </c>
      <c r="G3407" s="2">
        <f t="shared" si="116"/>
        <v>6.3430777716492002E-3</v>
      </c>
      <c r="H3407" s="2">
        <f t="shared" si="117"/>
        <v>1.3751730502999538E-2</v>
      </c>
    </row>
    <row r="3408" spans="1:8" x14ac:dyDescent="0.25">
      <c r="A3408" t="s">
        <v>1854</v>
      </c>
      <c r="B3408">
        <v>2704.5</v>
      </c>
      <c r="C3408">
        <v>2727</v>
      </c>
      <c r="D3408">
        <v>2695</v>
      </c>
      <c r="E3408">
        <v>2720.25</v>
      </c>
      <c r="G3408" s="2">
        <f t="shared" si="116"/>
        <v>5.8236272878535774E-3</v>
      </c>
      <c r="H3408" s="2">
        <f t="shared" si="117"/>
        <v>1.1873840445269016E-2</v>
      </c>
    </row>
    <row r="3409" spans="1:8" x14ac:dyDescent="0.25">
      <c r="A3409" t="s">
        <v>1853</v>
      </c>
      <c r="B3409">
        <v>2632.5</v>
      </c>
      <c r="C3409">
        <v>2706.75</v>
      </c>
      <c r="D3409">
        <v>2632</v>
      </c>
      <c r="E3409">
        <v>2704.5</v>
      </c>
      <c r="G3409" s="2">
        <f t="shared" si="116"/>
        <v>2.735042735042735E-2</v>
      </c>
      <c r="H3409" s="2">
        <f t="shared" si="117"/>
        <v>2.8400455927051673E-2</v>
      </c>
    </row>
    <row r="3410" spans="1:8" x14ac:dyDescent="0.25">
      <c r="A3410" t="s">
        <v>1852</v>
      </c>
      <c r="B3410">
        <v>2651.25</v>
      </c>
      <c r="C3410">
        <v>2666</v>
      </c>
      <c r="D3410">
        <v>2624.75</v>
      </c>
      <c r="E3410">
        <v>2632.5</v>
      </c>
      <c r="G3410" s="2">
        <f t="shared" si="116"/>
        <v>-7.0721357850070717E-3</v>
      </c>
      <c r="H3410" s="2">
        <f t="shared" si="117"/>
        <v>1.5715782455471949E-2</v>
      </c>
    </row>
    <row r="3411" spans="1:8" x14ac:dyDescent="0.25">
      <c r="A3411" t="s">
        <v>1851</v>
      </c>
      <c r="B3411">
        <v>2671</v>
      </c>
      <c r="C3411">
        <v>2675</v>
      </c>
      <c r="D3411">
        <v>2625</v>
      </c>
      <c r="E3411">
        <v>2650.25</v>
      </c>
      <c r="G3411" s="2">
        <f t="shared" si="116"/>
        <v>-7.7686259827779861E-3</v>
      </c>
      <c r="H3411" s="2">
        <f t="shared" si="117"/>
        <v>1.9047619047619049E-2</v>
      </c>
    </row>
    <row r="3412" spans="1:8" x14ac:dyDescent="0.25">
      <c r="A3412" t="s">
        <v>1850</v>
      </c>
      <c r="B3412">
        <v>2685.75</v>
      </c>
      <c r="C3412">
        <v>2708</v>
      </c>
      <c r="D3412">
        <v>2669.75</v>
      </c>
      <c r="E3412">
        <v>2674.25</v>
      </c>
      <c r="G3412" s="2">
        <f t="shared" si="116"/>
        <v>-4.2818579540165689E-3</v>
      </c>
      <c r="H3412" s="2">
        <f t="shared" si="117"/>
        <v>1.4327184193276525E-2</v>
      </c>
    </row>
    <row r="3413" spans="1:8" x14ac:dyDescent="0.25">
      <c r="A3413" t="s">
        <v>1849</v>
      </c>
      <c r="B3413">
        <v>2698.25</v>
      </c>
      <c r="C3413">
        <v>2735</v>
      </c>
      <c r="D3413">
        <v>2671.5</v>
      </c>
      <c r="E3413">
        <v>2683.5</v>
      </c>
      <c r="G3413" s="2">
        <f t="shared" si="116"/>
        <v>-5.4665060687482626E-3</v>
      </c>
      <c r="H3413" s="2">
        <f t="shared" si="117"/>
        <v>2.3769417930001872E-2</v>
      </c>
    </row>
    <row r="3414" spans="1:8" x14ac:dyDescent="0.25">
      <c r="A3414" t="s">
        <v>1848</v>
      </c>
      <c r="B3414">
        <v>2713.5</v>
      </c>
      <c r="C3414">
        <v>2728.25</v>
      </c>
      <c r="D3414">
        <v>2694.5</v>
      </c>
      <c r="E3414">
        <v>2694.5</v>
      </c>
      <c r="G3414" s="2">
        <f t="shared" si="116"/>
        <v>-7.0020269025244152E-3</v>
      </c>
      <c r="H3414" s="2">
        <f t="shared" si="117"/>
        <v>1.2525514937836333E-2</v>
      </c>
    </row>
    <row r="3415" spans="1:8" x14ac:dyDescent="0.25">
      <c r="A3415" t="s">
        <v>1847</v>
      </c>
      <c r="B3415">
        <v>2665</v>
      </c>
      <c r="C3415">
        <v>2728.25</v>
      </c>
      <c r="D3415">
        <v>2654.25</v>
      </c>
      <c r="E3415">
        <v>2712.75</v>
      </c>
      <c r="G3415" s="2">
        <f t="shared" si="116"/>
        <v>1.7917448405253285E-2</v>
      </c>
      <c r="H3415" s="2">
        <f t="shared" si="117"/>
        <v>2.7879815390411605E-2</v>
      </c>
    </row>
    <row r="3416" spans="1:8" x14ac:dyDescent="0.25">
      <c r="A3416" t="s">
        <v>1846</v>
      </c>
      <c r="B3416">
        <v>2694.75</v>
      </c>
      <c r="C3416">
        <v>2710</v>
      </c>
      <c r="D3416">
        <v>2656.5</v>
      </c>
      <c r="E3416">
        <v>2663.75</v>
      </c>
      <c r="G3416" s="2">
        <f t="shared" si="116"/>
        <v>-1.1503850078857037E-2</v>
      </c>
      <c r="H3416" s="2">
        <f t="shared" si="117"/>
        <v>2.0139281008846228E-2</v>
      </c>
    </row>
    <row r="3417" spans="1:8" x14ac:dyDescent="0.25">
      <c r="A3417" t="s">
        <v>1845</v>
      </c>
      <c r="B3417">
        <v>2738.5</v>
      </c>
      <c r="C3417">
        <v>2742.75</v>
      </c>
      <c r="D3417">
        <v>2691</v>
      </c>
      <c r="E3417">
        <v>2693.5</v>
      </c>
      <c r="G3417" s="2">
        <f t="shared" si="116"/>
        <v>-1.6432353478181488E-2</v>
      </c>
      <c r="H3417" s="2">
        <f t="shared" si="117"/>
        <v>1.9230769230769232E-2</v>
      </c>
    </row>
    <row r="3418" spans="1:8" x14ac:dyDescent="0.25">
      <c r="A3418" t="s">
        <v>1844</v>
      </c>
      <c r="B3418">
        <v>2706.25</v>
      </c>
      <c r="C3418">
        <v>2740.25</v>
      </c>
      <c r="D3418">
        <v>2704.75</v>
      </c>
      <c r="E3418">
        <v>2738.75</v>
      </c>
      <c r="G3418" s="2">
        <f t="shared" si="116"/>
        <v>1.2009237875288684E-2</v>
      </c>
      <c r="H3418" s="2">
        <f t="shared" si="117"/>
        <v>1.312505776874018E-2</v>
      </c>
    </row>
    <row r="3419" spans="1:8" x14ac:dyDescent="0.25">
      <c r="A3419" t="s">
        <v>1843</v>
      </c>
      <c r="B3419">
        <v>2698.5</v>
      </c>
      <c r="C3419">
        <v>2723.75</v>
      </c>
      <c r="D3419">
        <v>2697.5</v>
      </c>
      <c r="E3419">
        <v>2704.25</v>
      </c>
      <c r="G3419" s="2">
        <f t="shared" si="116"/>
        <v>2.1308134148601073E-3</v>
      </c>
      <c r="H3419" s="2">
        <f t="shared" si="117"/>
        <v>9.7312326227988882E-3</v>
      </c>
    </row>
    <row r="3420" spans="1:8" x14ac:dyDescent="0.25">
      <c r="A3420" t="s">
        <v>1842</v>
      </c>
      <c r="B3420">
        <v>2728.75</v>
      </c>
      <c r="C3420">
        <v>2746</v>
      </c>
      <c r="D3420">
        <v>2684.25</v>
      </c>
      <c r="E3420">
        <v>2697</v>
      </c>
      <c r="G3420" s="2">
        <f t="shared" si="116"/>
        <v>-1.163536417773706E-2</v>
      </c>
      <c r="H3420" s="2">
        <f t="shared" si="117"/>
        <v>2.3004563658377573E-2</v>
      </c>
    </row>
    <row r="3421" spans="1:8" x14ac:dyDescent="0.25">
      <c r="A3421" t="s">
        <v>1841</v>
      </c>
      <c r="B3421">
        <v>2725.75</v>
      </c>
      <c r="C3421">
        <v>2748</v>
      </c>
      <c r="D3421">
        <v>2718.75</v>
      </c>
      <c r="E3421">
        <v>2728.5</v>
      </c>
      <c r="G3421" s="2">
        <f t="shared" si="116"/>
        <v>1.0088966339539577E-3</v>
      </c>
      <c r="H3421" s="2">
        <f t="shared" si="117"/>
        <v>1.0758620689655173E-2</v>
      </c>
    </row>
    <row r="3422" spans="1:8" x14ac:dyDescent="0.25">
      <c r="A3422" t="s">
        <v>1840</v>
      </c>
      <c r="B3422">
        <v>2738.5</v>
      </c>
      <c r="C3422">
        <v>2760.75</v>
      </c>
      <c r="D3422">
        <v>2722.5</v>
      </c>
      <c r="E3422">
        <v>2753.75</v>
      </c>
      <c r="G3422" s="2">
        <f t="shared" si="116"/>
        <v>5.5687420120503926E-3</v>
      </c>
      <c r="H3422" s="2">
        <f t="shared" si="117"/>
        <v>1.4049586776859505E-2</v>
      </c>
    </row>
    <row r="3423" spans="1:8" x14ac:dyDescent="0.25">
      <c r="A3423" t="s">
        <v>1839</v>
      </c>
      <c r="B3423">
        <v>2780.5</v>
      </c>
      <c r="C3423">
        <v>2781</v>
      </c>
      <c r="D3423">
        <v>2724.75</v>
      </c>
      <c r="E3423">
        <v>2736.5</v>
      </c>
      <c r="G3423" s="2">
        <f t="shared" si="116"/>
        <v>-1.5824491997842114E-2</v>
      </c>
      <c r="H3423" s="2">
        <f t="shared" si="117"/>
        <v>2.0644095788604461E-2</v>
      </c>
    </row>
    <row r="3424" spans="1:8" x14ac:dyDescent="0.25">
      <c r="A3424" t="s">
        <v>1838</v>
      </c>
      <c r="B3424">
        <v>2777</v>
      </c>
      <c r="C3424">
        <v>2791.5</v>
      </c>
      <c r="D3424">
        <v>2763</v>
      </c>
      <c r="E3424">
        <v>2779</v>
      </c>
      <c r="G3424" s="2">
        <f t="shared" si="116"/>
        <v>7.2020165646380992E-4</v>
      </c>
      <c r="H3424" s="2">
        <f t="shared" si="117"/>
        <v>1.0314875135722041E-2</v>
      </c>
    </row>
    <row r="3425" spans="1:8" x14ac:dyDescent="0.25">
      <c r="A3425" t="s">
        <v>1837</v>
      </c>
      <c r="B3425">
        <v>2758</v>
      </c>
      <c r="C3425">
        <v>2783.75</v>
      </c>
      <c r="D3425">
        <v>2743.5</v>
      </c>
      <c r="E3425">
        <v>2777</v>
      </c>
      <c r="G3425" s="2">
        <f t="shared" si="116"/>
        <v>6.8890500362581578E-3</v>
      </c>
      <c r="H3425" s="2">
        <f t="shared" si="117"/>
        <v>1.4671040641516312E-2</v>
      </c>
    </row>
    <row r="3426" spans="1:8" x14ac:dyDescent="0.25">
      <c r="A3426" t="s">
        <v>1836</v>
      </c>
      <c r="B3426">
        <v>2759</v>
      </c>
      <c r="C3426">
        <v>2773.25</v>
      </c>
      <c r="D3426">
        <v>2740.25</v>
      </c>
      <c r="E3426">
        <v>2750.75</v>
      </c>
      <c r="G3426" s="2">
        <f t="shared" si="116"/>
        <v>-2.9902138455962304E-3</v>
      </c>
      <c r="H3426" s="2">
        <f t="shared" si="117"/>
        <v>1.2042696834230454E-2</v>
      </c>
    </row>
    <row r="3427" spans="1:8" x14ac:dyDescent="0.25">
      <c r="A3427" t="s">
        <v>1835</v>
      </c>
      <c r="B3427">
        <v>2765.25</v>
      </c>
      <c r="C3427">
        <v>2773.25</v>
      </c>
      <c r="D3427">
        <v>2737</v>
      </c>
      <c r="E3427">
        <v>2758.25</v>
      </c>
      <c r="G3427" s="2">
        <f t="shared" si="116"/>
        <v>-2.5314166892686013E-3</v>
      </c>
      <c r="H3427" s="2">
        <f t="shared" si="117"/>
        <v>1.3244428206065034E-2</v>
      </c>
    </row>
    <row r="3428" spans="1:8" x14ac:dyDescent="0.25">
      <c r="A3428" t="s">
        <v>1834</v>
      </c>
      <c r="B3428">
        <v>2776.25</v>
      </c>
      <c r="C3428">
        <v>2790.25</v>
      </c>
      <c r="D3428">
        <v>2750.25</v>
      </c>
      <c r="E3428">
        <v>2768</v>
      </c>
      <c r="G3428" s="2">
        <f t="shared" si="116"/>
        <v>-2.9716343989194057E-3</v>
      </c>
      <c r="H3428" s="2">
        <f t="shared" si="117"/>
        <v>1.45441323516044E-2</v>
      </c>
    </row>
    <row r="3429" spans="1:8" x14ac:dyDescent="0.25">
      <c r="A3429" t="s">
        <v>1833</v>
      </c>
      <c r="B3429">
        <v>2775.75</v>
      </c>
      <c r="C3429">
        <v>2789.5</v>
      </c>
      <c r="D3429">
        <v>2772</v>
      </c>
      <c r="E3429">
        <v>2775.75</v>
      </c>
      <c r="G3429" s="2">
        <f t="shared" si="116"/>
        <v>0</v>
      </c>
      <c r="H3429" s="2">
        <f t="shared" si="117"/>
        <v>6.313131313131313E-3</v>
      </c>
    </row>
    <row r="3430" spans="1:8" x14ac:dyDescent="0.25">
      <c r="A3430" t="s">
        <v>1832</v>
      </c>
      <c r="B3430">
        <v>2729.75</v>
      </c>
      <c r="C3430">
        <v>2778</v>
      </c>
      <c r="D3430">
        <v>2729</v>
      </c>
      <c r="E3430">
        <v>2777</v>
      </c>
      <c r="G3430" s="2">
        <f t="shared" si="116"/>
        <v>1.7309277406355895E-2</v>
      </c>
      <c r="H3430" s="2">
        <f t="shared" si="117"/>
        <v>1.7955294979846097E-2</v>
      </c>
    </row>
    <row r="3431" spans="1:8" x14ac:dyDescent="0.25">
      <c r="A3431" t="s">
        <v>1831</v>
      </c>
      <c r="B3431">
        <v>2732.5</v>
      </c>
      <c r="C3431">
        <v>2746.5</v>
      </c>
      <c r="D3431">
        <v>2710.75</v>
      </c>
      <c r="E3431">
        <v>2728.75</v>
      </c>
      <c r="G3431" s="2">
        <f t="shared" si="116"/>
        <v>-1.3723696248856359E-3</v>
      </c>
      <c r="H3431" s="2">
        <f t="shared" si="117"/>
        <v>1.3188232039103569E-2</v>
      </c>
    </row>
    <row r="3432" spans="1:8" x14ac:dyDescent="0.25">
      <c r="A3432" t="s">
        <v>1830</v>
      </c>
      <c r="B3432">
        <v>2734.75</v>
      </c>
      <c r="C3432">
        <v>2740.75</v>
      </c>
      <c r="D3432">
        <v>2715.5</v>
      </c>
      <c r="E3432">
        <v>2731.25</v>
      </c>
      <c r="G3432" s="2">
        <f t="shared" si="116"/>
        <v>-1.279824481214005E-3</v>
      </c>
      <c r="H3432" s="2">
        <f t="shared" si="117"/>
        <v>9.2984717363284852E-3</v>
      </c>
    </row>
    <row r="3433" spans="1:8" x14ac:dyDescent="0.25">
      <c r="A3433" t="s">
        <v>1829</v>
      </c>
      <c r="B3433">
        <v>2736.25</v>
      </c>
      <c r="C3433">
        <v>2748.5</v>
      </c>
      <c r="D3433">
        <v>2730</v>
      </c>
      <c r="E3433">
        <v>2735.25</v>
      </c>
      <c r="G3433" s="2">
        <f t="shared" si="116"/>
        <v>-3.6546368204659662E-4</v>
      </c>
      <c r="H3433" s="2">
        <f t="shared" si="117"/>
        <v>6.7765567765567768E-3</v>
      </c>
    </row>
    <row r="3434" spans="1:8" x14ac:dyDescent="0.25">
      <c r="A3434" t="s">
        <v>1828</v>
      </c>
      <c r="B3434">
        <v>2729.25</v>
      </c>
      <c r="C3434">
        <v>2738</v>
      </c>
      <c r="D3434">
        <v>2707.25</v>
      </c>
      <c r="E3434">
        <v>2735.5</v>
      </c>
      <c r="G3434" s="2">
        <f t="shared" si="116"/>
        <v>2.2900064120179539E-3</v>
      </c>
      <c r="H3434" s="2">
        <f t="shared" si="117"/>
        <v>1.1358389509650013E-2</v>
      </c>
    </row>
    <row r="3435" spans="1:8" x14ac:dyDescent="0.25">
      <c r="A3435" t="s">
        <v>1827</v>
      </c>
      <c r="B3435">
        <v>2708.5</v>
      </c>
      <c r="C3435">
        <v>2735</v>
      </c>
      <c r="D3435">
        <v>2700.25</v>
      </c>
      <c r="E3435">
        <v>2727.75</v>
      </c>
      <c r="G3435" s="2">
        <f t="shared" si="116"/>
        <v>7.1072549381576517E-3</v>
      </c>
      <c r="H3435" s="2">
        <f t="shared" si="117"/>
        <v>1.2869178779742616E-2</v>
      </c>
    </row>
    <row r="3436" spans="1:8" x14ac:dyDescent="0.25">
      <c r="A3436" t="s">
        <v>1826</v>
      </c>
      <c r="B3436">
        <v>2714.5</v>
      </c>
      <c r="C3436">
        <v>2724</v>
      </c>
      <c r="D3436">
        <v>2712.25</v>
      </c>
      <c r="E3436">
        <v>2719.75</v>
      </c>
      <c r="G3436" s="2">
        <f t="shared" si="116"/>
        <v>1.9340578375391416E-3</v>
      </c>
      <c r="H3436" s="2">
        <f t="shared" si="117"/>
        <v>4.3321965158079085E-3</v>
      </c>
    </row>
    <row r="3437" spans="1:8" x14ac:dyDescent="0.25">
      <c r="A3437" t="s">
        <v>1825</v>
      </c>
      <c r="B3437">
        <v>2705</v>
      </c>
      <c r="C3437">
        <v>2721.25</v>
      </c>
      <c r="D3437">
        <v>2701</v>
      </c>
      <c r="E3437">
        <v>2715.75</v>
      </c>
      <c r="G3437" s="2">
        <f t="shared" si="116"/>
        <v>3.9741219963031421E-3</v>
      </c>
      <c r="H3437" s="2">
        <f t="shared" si="117"/>
        <v>7.4972232506479086E-3</v>
      </c>
    </row>
    <row r="3438" spans="1:8" x14ac:dyDescent="0.25">
      <c r="A3438" t="s">
        <v>1824</v>
      </c>
      <c r="B3438">
        <v>2697.5</v>
      </c>
      <c r="C3438">
        <v>2717.5</v>
      </c>
      <c r="D3438">
        <v>2690.25</v>
      </c>
      <c r="E3438">
        <v>2706.25</v>
      </c>
      <c r="G3438" s="2">
        <f t="shared" si="116"/>
        <v>3.2437442075996291E-3</v>
      </c>
      <c r="H3438" s="2">
        <f t="shared" si="117"/>
        <v>1.0129170151472912E-2</v>
      </c>
    </row>
    <row r="3439" spans="1:8" x14ac:dyDescent="0.25">
      <c r="A3439" t="s">
        <v>1823</v>
      </c>
      <c r="B3439">
        <v>2650.5</v>
      </c>
      <c r="C3439">
        <v>2700.5</v>
      </c>
      <c r="D3439">
        <v>2649.75</v>
      </c>
      <c r="E3439">
        <v>2697.75</v>
      </c>
      <c r="G3439" s="2">
        <f t="shared" si="116"/>
        <v>1.7826825127334467E-2</v>
      </c>
      <c r="H3439" s="2">
        <f t="shared" si="117"/>
        <v>1.915275025945844E-2</v>
      </c>
    </row>
    <row r="3440" spans="1:8" x14ac:dyDescent="0.25">
      <c r="A3440" t="s">
        <v>1822</v>
      </c>
      <c r="B3440">
        <v>2649.25</v>
      </c>
      <c r="C3440">
        <v>2652.5</v>
      </c>
      <c r="D3440">
        <v>2635.25</v>
      </c>
      <c r="E3440">
        <v>2651.5</v>
      </c>
      <c r="G3440" s="2">
        <f t="shared" si="116"/>
        <v>8.4929697084080405E-4</v>
      </c>
      <c r="H3440" s="2">
        <f t="shared" si="117"/>
        <v>6.5458685134237738E-3</v>
      </c>
    </row>
    <row r="3441" spans="1:8" x14ac:dyDescent="0.25">
      <c r="A3441" t="s">
        <v>1821</v>
      </c>
      <c r="B3441">
        <v>2637.5</v>
      </c>
      <c r="C3441">
        <v>2652.5</v>
      </c>
      <c r="D3441">
        <v>2631.5</v>
      </c>
      <c r="E3441">
        <v>2648.5</v>
      </c>
      <c r="G3441" s="2">
        <f t="shared" si="116"/>
        <v>4.170616113744076E-3</v>
      </c>
      <c r="H3441" s="2">
        <f t="shared" si="117"/>
        <v>7.9802394071822151E-3</v>
      </c>
    </row>
    <row r="3442" spans="1:8" x14ac:dyDescent="0.25">
      <c r="A3442" t="s">
        <v>1820</v>
      </c>
      <c r="B3442">
        <v>2608</v>
      </c>
      <c r="C3442">
        <v>2644.25</v>
      </c>
      <c r="D3442">
        <v>2604.5</v>
      </c>
      <c r="E3442">
        <v>2637.75</v>
      </c>
      <c r="G3442" s="2">
        <f t="shared" si="116"/>
        <v>1.1407208588957055E-2</v>
      </c>
      <c r="H3442" s="2">
        <f t="shared" si="117"/>
        <v>1.5262046458053369E-2</v>
      </c>
    </row>
    <row r="3443" spans="1:8" x14ac:dyDescent="0.25">
      <c r="A3443" t="s">
        <v>1819</v>
      </c>
      <c r="B3443">
        <v>2589.75</v>
      </c>
      <c r="C3443">
        <v>2614.5</v>
      </c>
      <c r="D3443">
        <v>2588.25</v>
      </c>
      <c r="E3443">
        <v>2608.75</v>
      </c>
      <c r="G3443" s="2">
        <f t="shared" si="116"/>
        <v>7.3366155034269714E-3</v>
      </c>
      <c r="H3443" s="2">
        <f t="shared" si="117"/>
        <v>1.0141987829614604E-2</v>
      </c>
    </row>
    <row r="3444" spans="1:8" x14ac:dyDescent="0.25">
      <c r="A3444" t="s">
        <v>1818</v>
      </c>
      <c r="B3444">
        <v>2615.75</v>
      </c>
      <c r="C3444">
        <v>2617.5</v>
      </c>
      <c r="D3444">
        <v>2575</v>
      </c>
      <c r="E3444">
        <v>2589.5</v>
      </c>
      <c r="G3444" s="2">
        <f t="shared" si="116"/>
        <v>-1.0035362706680684E-2</v>
      </c>
      <c r="H3444" s="2">
        <f t="shared" si="117"/>
        <v>1.6504854368932041E-2</v>
      </c>
    </row>
    <row r="3445" spans="1:8" x14ac:dyDescent="0.25">
      <c r="A3445" t="s">
        <v>1817</v>
      </c>
      <c r="B3445">
        <v>2639.75</v>
      </c>
      <c r="C3445">
        <v>2645</v>
      </c>
      <c r="D3445">
        <v>2605.5</v>
      </c>
      <c r="E3445">
        <v>2616</v>
      </c>
      <c r="G3445" s="2">
        <f t="shared" si="116"/>
        <v>-8.9970641159200677E-3</v>
      </c>
      <c r="H3445" s="2">
        <f t="shared" si="117"/>
        <v>1.5160237958165419E-2</v>
      </c>
    </row>
    <row r="3446" spans="1:8" x14ac:dyDescent="0.25">
      <c r="A3446" t="s">
        <v>1816</v>
      </c>
      <c r="B3446">
        <v>2644.5</v>
      </c>
      <c r="C3446">
        <v>2650</v>
      </c>
      <c r="D3446">
        <v>2632.75</v>
      </c>
      <c r="E3446">
        <v>2643.5</v>
      </c>
      <c r="G3446" s="2">
        <f t="shared" si="116"/>
        <v>-3.7814331631688409E-4</v>
      </c>
      <c r="H3446" s="2">
        <f t="shared" si="117"/>
        <v>6.5520843224764983E-3</v>
      </c>
    </row>
    <row r="3447" spans="1:8" x14ac:dyDescent="0.25">
      <c r="A3447" t="s">
        <v>1815</v>
      </c>
      <c r="B3447">
        <v>2623.75</v>
      </c>
      <c r="C3447">
        <v>2646.25</v>
      </c>
      <c r="D3447">
        <v>2616.5</v>
      </c>
      <c r="E3447">
        <v>2643.25</v>
      </c>
      <c r="G3447" s="2">
        <f t="shared" si="116"/>
        <v>7.4321105288232495E-3</v>
      </c>
      <c r="H3447" s="2">
        <f t="shared" si="117"/>
        <v>1.1370150965029619E-2</v>
      </c>
    </row>
    <row r="3448" spans="1:8" x14ac:dyDescent="0.25">
      <c r="A3448" t="s">
        <v>1814</v>
      </c>
      <c r="B3448">
        <v>2632.25</v>
      </c>
      <c r="C3448">
        <v>2645.25</v>
      </c>
      <c r="D3448">
        <v>2614.25</v>
      </c>
      <c r="E3448">
        <v>2623</v>
      </c>
      <c r="G3448" s="2">
        <f t="shared" si="116"/>
        <v>-3.5141039035046064E-3</v>
      </c>
      <c r="H3448" s="2">
        <f t="shared" si="117"/>
        <v>1.1858085492971215E-2</v>
      </c>
    </row>
    <row r="3449" spans="1:8" x14ac:dyDescent="0.25">
      <c r="A3449" t="s">
        <v>1813</v>
      </c>
      <c r="B3449">
        <v>2609.5</v>
      </c>
      <c r="C3449">
        <v>2635</v>
      </c>
      <c r="D3449">
        <v>2607.5</v>
      </c>
      <c r="E3449">
        <v>2632</v>
      </c>
      <c r="G3449" s="2">
        <f t="shared" si="116"/>
        <v>8.6223414447212116E-3</v>
      </c>
      <c r="H3449" s="2">
        <f t="shared" si="117"/>
        <v>1.0546500479386385E-2</v>
      </c>
    </row>
    <row r="3450" spans="1:8" x14ac:dyDescent="0.25">
      <c r="A3450" t="s">
        <v>1812</v>
      </c>
      <c r="B3450">
        <v>2602.5</v>
      </c>
      <c r="C3450">
        <v>2616.75</v>
      </c>
      <c r="D3450">
        <v>2578.75</v>
      </c>
      <c r="E3450">
        <v>2608</v>
      </c>
      <c r="G3450" s="2">
        <f t="shared" si="116"/>
        <v>2.1133525456292026E-3</v>
      </c>
      <c r="H3450" s="2">
        <f t="shared" si="117"/>
        <v>1.4735821619001454E-2</v>
      </c>
    </row>
    <row r="3451" spans="1:8" x14ac:dyDescent="0.25">
      <c r="A3451" t="s">
        <v>1811</v>
      </c>
      <c r="B3451">
        <v>2600.25</v>
      </c>
      <c r="C3451">
        <v>2609.5</v>
      </c>
      <c r="D3451">
        <v>2598</v>
      </c>
      <c r="E3451">
        <v>2601.5</v>
      </c>
      <c r="G3451" s="2">
        <f t="shared" si="116"/>
        <v>4.8072300740313432E-4</v>
      </c>
      <c r="H3451" s="2">
        <f t="shared" si="117"/>
        <v>4.4264819091608927E-3</v>
      </c>
    </row>
    <row r="3452" spans="1:8" x14ac:dyDescent="0.25">
      <c r="A3452" t="s">
        <v>1810</v>
      </c>
      <c r="B3452">
        <v>2579</v>
      </c>
      <c r="C3452">
        <v>2602</v>
      </c>
      <c r="D3452">
        <v>2569.25</v>
      </c>
      <c r="E3452">
        <v>2600.75</v>
      </c>
      <c r="G3452" s="2">
        <f t="shared" si="116"/>
        <v>8.4335013571151616E-3</v>
      </c>
      <c r="H3452" s="2">
        <f t="shared" si="117"/>
        <v>1.274691057701664E-2</v>
      </c>
    </row>
    <row r="3453" spans="1:8" x14ac:dyDescent="0.25">
      <c r="A3453" t="s">
        <v>1809</v>
      </c>
      <c r="B3453">
        <v>2590.25</v>
      </c>
      <c r="C3453">
        <v>2600.5</v>
      </c>
      <c r="D3453">
        <v>2575.25</v>
      </c>
      <c r="E3453">
        <v>2578.75</v>
      </c>
      <c r="G3453" s="2">
        <f t="shared" si="116"/>
        <v>-4.4397258951838622E-3</v>
      </c>
      <c r="H3453" s="2">
        <f t="shared" si="117"/>
        <v>9.8048733132705557E-3</v>
      </c>
    </row>
    <row r="3454" spans="1:8" x14ac:dyDescent="0.25">
      <c r="A3454" t="s">
        <v>1808</v>
      </c>
      <c r="B3454">
        <v>2593.75</v>
      </c>
      <c r="C3454">
        <v>2601.75</v>
      </c>
      <c r="D3454">
        <v>2574.25</v>
      </c>
      <c r="E3454">
        <v>2591</v>
      </c>
      <c r="G3454" s="2">
        <f t="shared" si="116"/>
        <v>-1.0602409638554217E-3</v>
      </c>
      <c r="H3454" s="2">
        <f t="shared" si="117"/>
        <v>1.0682723123239779E-2</v>
      </c>
    </row>
    <row r="3455" spans="1:8" x14ac:dyDescent="0.25">
      <c r="A3455" t="s">
        <v>1807</v>
      </c>
      <c r="B3455">
        <v>2593.75</v>
      </c>
      <c r="C3455">
        <v>2597.5</v>
      </c>
      <c r="D3455">
        <v>2572</v>
      </c>
      <c r="E3455">
        <v>2582</v>
      </c>
      <c r="G3455" s="2">
        <f t="shared" si="116"/>
        <v>-4.5301204819277107E-3</v>
      </c>
      <c r="H3455" s="2">
        <f t="shared" si="117"/>
        <v>9.9144634525660958E-3</v>
      </c>
    </row>
    <row r="3456" spans="1:8" x14ac:dyDescent="0.25">
      <c r="A3456" t="s">
        <v>1806</v>
      </c>
      <c r="B3456">
        <v>2556.5</v>
      </c>
      <c r="C3456">
        <v>2594.25</v>
      </c>
      <c r="D3456">
        <v>2542.75</v>
      </c>
      <c r="E3456">
        <v>2593.5</v>
      </c>
      <c r="G3456" s="2">
        <f t="shared" si="116"/>
        <v>1.447291218462742E-2</v>
      </c>
      <c r="H3456" s="2">
        <f t="shared" si="117"/>
        <v>2.025366237341461E-2</v>
      </c>
    </row>
    <row r="3457" spans="1:8" x14ac:dyDescent="0.25">
      <c r="A3457" t="s">
        <v>1805</v>
      </c>
      <c r="B3457">
        <v>2576.5</v>
      </c>
      <c r="C3457">
        <v>2600.5</v>
      </c>
      <c r="D3457">
        <v>2552.5</v>
      </c>
      <c r="E3457">
        <v>2557.5</v>
      </c>
      <c r="G3457" s="2">
        <f t="shared" si="116"/>
        <v>-7.3743450417232681E-3</v>
      </c>
      <c r="H3457" s="2">
        <f t="shared" si="117"/>
        <v>1.8805093046033301E-2</v>
      </c>
    </row>
    <row r="3458" spans="1:8" x14ac:dyDescent="0.25">
      <c r="A3458" t="s">
        <v>1804</v>
      </c>
      <c r="B3458">
        <v>2569.5</v>
      </c>
      <c r="C3458">
        <v>2577.5</v>
      </c>
      <c r="D3458">
        <v>2553.25</v>
      </c>
      <c r="E3458">
        <v>2576</v>
      </c>
      <c r="G3458" s="2">
        <f t="shared" si="116"/>
        <v>2.5296750340533178E-3</v>
      </c>
      <c r="H3458" s="2">
        <f t="shared" si="117"/>
        <v>9.4976990110643301E-3</v>
      </c>
    </row>
    <row r="3459" spans="1:8" x14ac:dyDescent="0.25">
      <c r="A3459" t="s">
        <v>1803</v>
      </c>
      <c r="B3459">
        <v>2556.75</v>
      </c>
      <c r="C3459">
        <v>2571.25</v>
      </c>
      <c r="D3459">
        <v>2551.75</v>
      </c>
      <c r="E3459">
        <v>2567.75</v>
      </c>
      <c r="G3459" s="2">
        <f t="shared" ref="G3459:G3522" si="118" xml:space="preserve"> (E3459-B3459)/B3459</f>
        <v>4.3023369512075879E-3</v>
      </c>
      <c r="H3459" s="2">
        <f t="shared" ref="H3459:H3522" si="119" xml:space="preserve"> (C3459-D3459) / D3459</f>
        <v>7.6418144410698536E-3</v>
      </c>
    </row>
    <row r="3460" spans="1:8" x14ac:dyDescent="0.25">
      <c r="A3460" t="s">
        <v>1802</v>
      </c>
      <c r="B3460">
        <v>2561.25</v>
      </c>
      <c r="C3460">
        <v>2561.25</v>
      </c>
      <c r="D3460">
        <v>2535.25</v>
      </c>
      <c r="E3460">
        <v>2548.5</v>
      </c>
      <c r="G3460" s="2">
        <f t="shared" si="118"/>
        <v>-4.9780380673499266E-3</v>
      </c>
      <c r="H3460" s="2">
        <f t="shared" si="119"/>
        <v>1.0255398875850507E-2</v>
      </c>
    </row>
    <row r="3461" spans="1:8" x14ac:dyDescent="0.25">
      <c r="A3461" t="s">
        <v>1801</v>
      </c>
      <c r="B3461">
        <v>2545</v>
      </c>
      <c r="C3461">
        <v>2565</v>
      </c>
      <c r="D3461">
        <v>2535.25</v>
      </c>
      <c r="E3461">
        <v>2561</v>
      </c>
      <c r="G3461" s="2">
        <f t="shared" si="118"/>
        <v>6.2868369351669938E-3</v>
      </c>
      <c r="H3461" s="2">
        <f t="shared" si="119"/>
        <v>1.1734542944482793E-2</v>
      </c>
    </row>
    <row r="3462" spans="1:8" x14ac:dyDescent="0.25">
      <c r="A3462" t="s">
        <v>1800</v>
      </c>
      <c r="B3462">
        <v>2528.75</v>
      </c>
      <c r="C3462">
        <v>2547.5</v>
      </c>
      <c r="D3462">
        <v>2521</v>
      </c>
      <c r="E3462">
        <v>2544.75</v>
      </c>
      <c r="G3462" s="2">
        <f t="shared" si="118"/>
        <v>6.3272367770637666E-3</v>
      </c>
      <c r="H3462" s="2">
        <f t="shared" si="119"/>
        <v>1.0511701705672352E-2</v>
      </c>
    </row>
    <row r="3463" spans="1:8" x14ac:dyDescent="0.25">
      <c r="A3463" t="s">
        <v>1799</v>
      </c>
      <c r="B3463">
        <v>2524.75</v>
      </c>
      <c r="C3463">
        <v>2534.75</v>
      </c>
      <c r="D3463">
        <v>2511.75</v>
      </c>
      <c r="E3463">
        <v>2529.25</v>
      </c>
      <c r="G3463" s="2">
        <f t="shared" si="118"/>
        <v>1.7823546885830279E-3</v>
      </c>
      <c r="H3463" s="2">
        <f t="shared" si="119"/>
        <v>9.1569622772967058E-3</v>
      </c>
    </row>
    <row r="3464" spans="1:8" x14ac:dyDescent="0.25">
      <c r="A3464" t="s">
        <v>1798</v>
      </c>
      <c r="B3464">
        <v>2519.75</v>
      </c>
      <c r="C3464">
        <v>2526.25</v>
      </c>
      <c r="D3464">
        <v>2510.5</v>
      </c>
      <c r="E3464">
        <v>2525.75</v>
      </c>
      <c r="G3464" s="2">
        <f t="shared" si="118"/>
        <v>2.3811886099811487E-3</v>
      </c>
      <c r="H3464" s="2">
        <f t="shared" si="119"/>
        <v>6.2736506671977697E-3</v>
      </c>
    </row>
    <row r="3465" spans="1:8" x14ac:dyDescent="0.25">
      <c r="A3465" t="s">
        <v>1797</v>
      </c>
      <c r="B3465">
        <v>2492</v>
      </c>
      <c r="C3465">
        <v>2530</v>
      </c>
      <c r="D3465">
        <v>2489.75</v>
      </c>
      <c r="E3465">
        <v>2523</v>
      </c>
      <c r="G3465" s="2">
        <f t="shared" si="118"/>
        <v>1.2439807383627608E-2</v>
      </c>
      <c r="H3465" s="2">
        <f t="shared" si="119"/>
        <v>1.6166281755196306E-2</v>
      </c>
    </row>
    <row r="3466" spans="1:8" x14ac:dyDescent="0.25">
      <c r="A3466" t="s">
        <v>1796</v>
      </c>
      <c r="B3466">
        <v>2488.5</v>
      </c>
      <c r="C3466">
        <v>2500.75</v>
      </c>
      <c r="D3466">
        <v>2479.5</v>
      </c>
      <c r="E3466">
        <v>2491.5</v>
      </c>
      <c r="G3466" s="2">
        <f t="shared" si="118"/>
        <v>1.2055455093429777E-3</v>
      </c>
      <c r="H3466" s="2">
        <f t="shared" si="119"/>
        <v>8.5702762653760839E-3</v>
      </c>
    </row>
    <row r="3467" spans="1:8" x14ac:dyDescent="0.25">
      <c r="A3467" t="s">
        <v>1795</v>
      </c>
      <c r="B3467">
        <v>2455</v>
      </c>
      <c r="C3467">
        <v>2494.25</v>
      </c>
      <c r="D3467">
        <v>2453.5</v>
      </c>
      <c r="E3467">
        <v>2487.5</v>
      </c>
      <c r="G3467" s="2">
        <f t="shared" si="118"/>
        <v>1.3238289205702648E-2</v>
      </c>
      <c r="H3467" s="2">
        <f t="shared" si="119"/>
        <v>1.6608926024047281E-2</v>
      </c>
    </row>
    <row r="3468" spans="1:8" x14ac:dyDescent="0.25">
      <c r="A3468" t="s">
        <v>1794</v>
      </c>
      <c r="B3468">
        <v>2462.25</v>
      </c>
      <c r="C3468">
        <v>2478.5</v>
      </c>
      <c r="D3468">
        <v>2448.75</v>
      </c>
      <c r="E3468">
        <v>2464.25</v>
      </c>
      <c r="G3468" s="2">
        <f t="shared" si="118"/>
        <v>8.1226520458929836E-4</v>
      </c>
      <c r="H3468" s="2">
        <f t="shared" si="119"/>
        <v>1.2149055640632976E-2</v>
      </c>
    </row>
    <row r="3469" spans="1:8" x14ac:dyDescent="0.25">
      <c r="A3469" t="s">
        <v>1793</v>
      </c>
      <c r="B3469">
        <v>2460</v>
      </c>
      <c r="C3469">
        <v>2465.5</v>
      </c>
      <c r="D3469">
        <v>2429.25</v>
      </c>
      <c r="E3469">
        <v>2462</v>
      </c>
      <c r="G3469" s="2">
        <f t="shared" si="118"/>
        <v>8.1300813008130081E-4</v>
      </c>
      <c r="H3469" s="2">
        <f t="shared" si="119"/>
        <v>1.4922301121745394E-2</v>
      </c>
    </row>
    <row r="3470" spans="1:8" x14ac:dyDescent="0.25">
      <c r="A3470" t="s">
        <v>1792</v>
      </c>
      <c r="B3470">
        <v>2453</v>
      </c>
      <c r="C3470">
        <v>2464.5</v>
      </c>
      <c r="D3470">
        <v>2444.75</v>
      </c>
      <c r="E3470">
        <v>2456.25</v>
      </c>
      <c r="G3470" s="2">
        <f t="shared" si="118"/>
        <v>1.3249082755809212E-3</v>
      </c>
      <c r="H3470" s="2">
        <f t="shared" si="119"/>
        <v>8.0785356375907558E-3</v>
      </c>
    </row>
    <row r="3471" spans="1:8" x14ac:dyDescent="0.25">
      <c r="A3471" t="s">
        <v>1791</v>
      </c>
      <c r="B3471">
        <v>2460.25</v>
      </c>
      <c r="C3471">
        <v>2476</v>
      </c>
      <c r="D3471">
        <v>2440.75</v>
      </c>
      <c r="E3471">
        <v>2453.25</v>
      </c>
      <c r="G3471" s="2">
        <f t="shared" si="118"/>
        <v>-2.8452393049486842E-3</v>
      </c>
      <c r="H3471" s="2">
        <f t="shared" si="119"/>
        <v>1.4442282085424562E-2</v>
      </c>
    </row>
    <row r="3472" spans="1:8" x14ac:dyDescent="0.25">
      <c r="A3472" t="s">
        <v>1790</v>
      </c>
      <c r="B3472">
        <v>2438</v>
      </c>
      <c r="C3472">
        <v>2469</v>
      </c>
      <c r="D3472">
        <v>2436.75</v>
      </c>
      <c r="E3472">
        <v>2460.5</v>
      </c>
      <c r="G3472" s="2">
        <f t="shared" si="118"/>
        <v>9.2288761279737484E-3</v>
      </c>
      <c r="H3472" s="2">
        <f t="shared" si="119"/>
        <v>1.3234841489689135E-2</v>
      </c>
    </row>
    <row r="3473" spans="1:8" x14ac:dyDescent="0.25">
      <c r="A3473" t="s">
        <v>1789</v>
      </c>
      <c r="B3473">
        <v>2435.5</v>
      </c>
      <c r="C3473">
        <v>2439.75</v>
      </c>
      <c r="D3473">
        <v>2419.5</v>
      </c>
      <c r="E3473">
        <v>2437.5</v>
      </c>
      <c r="G3473" s="2">
        <f t="shared" si="118"/>
        <v>8.2118661465818102E-4</v>
      </c>
      <c r="H3473" s="2">
        <f t="shared" si="119"/>
        <v>8.3694978301301921E-3</v>
      </c>
    </row>
    <row r="3474" spans="1:8" x14ac:dyDescent="0.25">
      <c r="A3474" t="s">
        <v>1788</v>
      </c>
      <c r="B3474">
        <v>2430</v>
      </c>
      <c r="C3474">
        <v>2452.25</v>
      </c>
      <c r="D3474">
        <v>2420.75</v>
      </c>
      <c r="E3474">
        <v>2435</v>
      </c>
      <c r="G3474" s="2">
        <f t="shared" si="118"/>
        <v>2.05761316872428E-3</v>
      </c>
      <c r="H3474" s="2">
        <f t="shared" si="119"/>
        <v>1.3012496127233295E-2</v>
      </c>
    </row>
    <row r="3475" spans="1:8" x14ac:dyDescent="0.25">
      <c r="A3475" t="s">
        <v>1787</v>
      </c>
      <c r="B3475">
        <v>2428</v>
      </c>
      <c r="C3475">
        <v>2437</v>
      </c>
      <c r="D3475">
        <v>2422.75</v>
      </c>
      <c r="E3475">
        <v>2434.75</v>
      </c>
      <c r="G3475" s="2">
        <f t="shared" si="118"/>
        <v>2.7800658978583198E-3</v>
      </c>
      <c r="H3475" s="2">
        <f t="shared" si="119"/>
        <v>5.881745949850377E-3</v>
      </c>
    </row>
    <row r="3476" spans="1:8" x14ac:dyDescent="0.25">
      <c r="A3476" t="s">
        <v>1786</v>
      </c>
      <c r="B3476">
        <v>2420.25</v>
      </c>
      <c r="C3476">
        <v>2442.5</v>
      </c>
      <c r="D3476">
        <v>2418.5</v>
      </c>
      <c r="E3476">
        <v>2425.25</v>
      </c>
      <c r="G3476" s="2">
        <f t="shared" si="118"/>
        <v>2.0659022828220224E-3</v>
      </c>
      <c r="H3476" s="2">
        <f t="shared" si="119"/>
        <v>9.9235063055612988E-3</v>
      </c>
    </row>
    <row r="3477" spans="1:8" x14ac:dyDescent="0.25">
      <c r="A3477" t="s">
        <v>1785</v>
      </c>
      <c r="B3477">
        <v>2390.25</v>
      </c>
      <c r="C3477">
        <v>2423</v>
      </c>
      <c r="D3477">
        <v>2387.75</v>
      </c>
      <c r="E3477">
        <v>2420.5</v>
      </c>
      <c r="G3477" s="2">
        <f t="shared" si="118"/>
        <v>1.2655579960255204E-2</v>
      </c>
      <c r="H3477" s="2">
        <f t="shared" si="119"/>
        <v>1.4762852057376191E-2</v>
      </c>
    </row>
    <row r="3478" spans="1:8" x14ac:dyDescent="0.25">
      <c r="A3478" t="s">
        <v>1784</v>
      </c>
      <c r="B3478">
        <v>2367.25</v>
      </c>
      <c r="C3478">
        <v>2401</v>
      </c>
      <c r="D3478">
        <v>2361.5</v>
      </c>
      <c r="E3478">
        <v>2389.75</v>
      </c>
      <c r="G3478" s="2">
        <f t="shared" si="118"/>
        <v>9.5046995458865774E-3</v>
      </c>
      <c r="H3478" s="2">
        <f t="shared" si="119"/>
        <v>1.6726656785941138E-2</v>
      </c>
    </row>
    <row r="3479" spans="1:8" x14ac:dyDescent="0.25">
      <c r="A3479" t="s">
        <v>1783</v>
      </c>
      <c r="B3479">
        <v>2378</v>
      </c>
      <c r="C3479">
        <v>2386.75</v>
      </c>
      <c r="D3479">
        <v>2348.5</v>
      </c>
      <c r="E3479">
        <v>2373.5</v>
      </c>
      <c r="G3479" s="2">
        <f t="shared" si="118"/>
        <v>-1.8923465096719932E-3</v>
      </c>
      <c r="H3479" s="2">
        <f t="shared" si="119"/>
        <v>1.6286991696827763E-2</v>
      </c>
    </row>
    <row r="3480" spans="1:8" x14ac:dyDescent="0.25">
      <c r="A3480" t="s">
        <v>1782</v>
      </c>
      <c r="B3480">
        <v>2367</v>
      </c>
      <c r="C3480">
        <v>2383</v>
      </c>
      <c r="D3480">
        <v>2355.75</v>
      </c>
      <c r="E3480">
        <v>2378.5</v>
      </c>
      <c r="G3480" s="2">
        <f t="shared" si="118"/>
        <v>4.8584706379383186E-3</v>
      </c>
      <c r="H3480" s="2">
        <f t="shared" si="119"/>
        <v>1.1567441366868301E-2</v>
      </c>
    </row>
    <row r="3481" spans="1:8" x14ac:dyDescent="0.25">
      <c r="A3481" t="s">
        <v>1781</v>
      </c>
      <c r="B3481">
        <v>2363.25</v>
      </c>
      <c r="C3481">
        <v>2373.25</v>
      </c>
      <c r="D3481">
        <v>2352.5</v>
      </c>
      <c r="E3481">
        <v>2367</v>
      </c>
      <c r="G3481" s="2">
        <f t="shared" si="118"/>
        <v>1.5867978419549348E-3</v>
      </c>
      <c r="H3481" s="2">
        <f t="shared" si="119"/>
        <v>8.8204038257173219E-3</v>
      </c>
    </row>
    <row r="3482" spans="1:8" x14ac:dyDescent="0.25">
      <c r="A3482" t="s">
        <v>1780</v>
      </c>
      <c r="B3482">
        <v>2346.5</v>
      </c>
      <c r="C3482">
        <v>2378.25</v>
      </c>
      <c r="D3482">
        <v>2346.25</v>
      </c>
      <c r="E3482">
        <v>2363.5</v>
      </c>
      <c r="G3482" s="2">
        <f t="shared" si="118"/>
        <v>7.2448327295972729E-3</v>
      </c>
      <c r="H3482" s="2">
        <f t="shared" si="119"/>
        <v>1.3638785295684602E-2</v>
      </c>
    </row>
    <row r="3483" spans="1:8" x14ac:dyDescent="0.25">
      <c r="A3483" t="s">
        <v>1779</v>
      </c>
      <c r="B3483">
        <v>2353.25</v>
      </c>
      <c r="C3483">
        <v>2363.5</v>
      </c>
      <c r="D3483">
        <v>2338.5</v>
      </c>
      <c r="E3483">
        <v>2346.75</v>
      </c>
      <c r="G3483" s="2">
        <f t="shared" si="118"/>
        <v>-2.7621374694571338E-3</v>
      </c>
      <c r="H3483" s="2">
        <f t="shared" si="119"/>
        <v>1.0690613641223007E-2</v>
      </c>
    </row>
    <row r="3484" spans="1:8" x14ac:dyDescent="0.25">
      <c r="A3484" t="s">
        <v>1778</v>
      </c>
      <c r="B3484">
        <v>2340.25</v>
      </c>
      <c r="C3484">
        <v>2358.75</v>
      </c>
      <c r="D3484">
        <v>2332.5</v>
      </c>
      <c r="E3484">
        <v>2352.25</v>
      </c>
      <c r="G3484" s="2">
        <f t="shared" si="118"/>
        <v>5.127657301570345E-3</v>
      </c>
      <c r="H3484" s="2">
        <f t="shared" si="119"/>
        <v>1.1254019292604502E-2</v>
      </c>
    </row>
    <row r="3485" spans="1:8" x14ac:dyDescent="0.25">
      <c r="A3485" t="s">
        <v>1777</v>
      </c>
      <c r="B3485">
        <v>2329</v>
      </c>
      <c r="C3485">
        <v>2347.5</v>
      </c>
      <c r="D3485">
        <v>2309.25</v>
      </c>
      <c r="E3485">
        <v>2339.5</v>
      </c>
      <c r="G3485" s="2">
        <f t="shared" si="118"/>
        <v>4.5083726921425508E-3</v>
      </c>
      <c r="H3485" s="2">
        <f t="shared" si="119"/>
        <v>1.6563819421890225E-2</v>
      </c>
    </row>
    <row r="3486" spans="1:8" x14ac:dyDescent="0.25">
      <c r="A3486" t="s">
        <v>1776</v>
      </c>
      <c r="B3486">
        <v>2316.25</v>
      </c>
      <c r="C3486">
        <v>2329.5</v>
      </c>
      <c r="D3486">
        <v>2302.5</v>
      </c>
      <c r="E3486">
        <v>2328.75</v>
      </c>
      <c r="G3486" s="2">
        <f t="shared" si="118"/>
        <v>5.3966540744738263E-3</v>
      </c>
      <c r="H3486" s="2">
        <f t="shared" si="119"/>
        <v>1.1726384364820847E-2</v>
      </c>
    </row>
    <row r="3487" spans="1:8" x14ac:dyDescent="0.25">
      <c r="A3487" t="s">
        <v>1775</v>
      </c>
      <c r="B3487">
        <v>2312.5</v>
      </c>
      <c r="C3487">
        <v>2328.25</v>
      </c>
      <c r="D3487">
        <v>2308</v>
      </c>
      <c r="E3487">
        <v>2316</v>
      </c>
      <c r="G3487" s="2">
        <f t="shared" si="118"/>
        <v>1.5135135135135136E-3</v>
      </c>
      <c r="H3487" s="2">
        <f t="shared" si="119"/>
        <v>8.7738301559792033E-3</v>
      </c>
    </row>
    <row r="3488" spans="1:8" x14ac:dyDescent="0.25">
      <c r="A3488" t="s">
        <v>1774</v>
      </c>
      <c r="B3488">
        <v>2278.25</v>
      </c>
      <c r="C3488">
        <v>2284.5</v>
      </c>
      <c r="D3488">
        <v>2270.25</v>
      </c>
      <c r="E3488">
        <v>2274.5</v>
      </c>
      <c r="G3488" s="2">
        <f t="shared" si="118"/>
        <v>-1.646000219466696E-3</v>
      </c>
      <c r="H3488" s="2">
        <f t="shared" si="119"/>
        <v>6.2768417575156917E-3</v>
      </c>
    </row>
    <row r="3489" spans="1:8" x14ac:dyDescent="0.25">
      <c r="A3489" t="s">
        <v>1773</v>
      </c>
      <c r="B3489">
        <v>2262.25</v>
      </c>
      <c r="C3489">
        <v>2282</v>
      </c>
      <c r="D3489">
        <v>2258.25</v>
      </c>
      <c r="E3489">
        <v>2277.25</v>
      </c>
      <c r="G3489" s="2">
        <f t="shared" si="118"/>
        <v>6.6305669134711018E-3</v>
      </c>
      <c r="H3489" s="2">
        <f t="shared" si="119"/>
        <v>1.0516993246983283E-2</v>
      </c>
    </row>
    <row r="3490" spans="1:8" x14ac:dyDescent="0.25">
      <c r="A3490" t="s">
        <v>1772</v>
      </c>
      <c r="B3490">
        <v>2284.5</v>
      </c>
      <c r="C3490">
        <v>2292.25</v>
      </c>
      <c r="D3490">
        <v>2253.75</v>
      </c>
      <c r="E3490">
        <v>2259.5</v>
      </c>
      <c r="G3490" s="2">
        <f t="shared" si="118"/>
        <v>-1.094331363536879E-2</v>
      </c>
      <c r="H3490" s="2">
        <f t="shared" si="119"/>
        <v>1.7082640044370493E-2</v>
      </c>
    </row>
    <row r="3491" spans="1:8" x14ac:dyDescent="0.25">
      <c r="A3491" t="s">
        <v>1771</v>
      </c>
      <c r="B3491">
        <v>2280</v>
      </c>
      <c r="C3491">
        <v>2296.5</v>
      </c>
      <c r="D3491">
        <v>2275</v>
      </c>
      <c r="E3491">
        <v>2284.5</v>
      </c>
      <c r="G3491" s="2">
        <f t="shared" si="118"/>
        <v>1.9736842105263159E-3</v>
      </c>
      <c r="H3491" s="2">
        <f t="shared" si="119"/>
        <v>9.450549450549451E-3</v>
      </c>
    </row>
    <row r="3492" spans="1:8" x14ac:dyDescent="0.25">
      <c r="A3492" t="s">
        <v>1770</v>
      </c>
      <c r="B3492">
        <v>2262</v>
      </c>
      <c r="C3492">
        <v>2283.25</v>
      </c>
      <c r="D3492">
        <v>2260.25</v>
      </c>
      <c r="E3492">
        <v>2278.5</v>
      </c>
      <c r="G3492" s="2">
        <f t="shared" si="118"/>
        <v>7.2944297082228118E-3</v>
      </c>
      <c r="H3492" s="2">
        <f t="shared" si="119"/>
        <v>1.0175865501603805E-2</v>
      </c>
    </row>
    <row r="3493" spans="1:8" x14ac:dyDescent="0.25">
      <c r="A3493" t="s">
        <v>1769</v>
      </c>
      <c r="B3493">
        <v>2241</v>
      </c>
      <c r="C3493">
        <v>2264.25</v>
      </c>
      <c r="D3493">
        <v>2234.5</v>
      </c>
      <c r="E3493">
        <v>2260.75</v>
      </c>
      <c r="G3493" s="2">
        <f t="shared" si="118"/>
        <v>8.8130298973672465E-3</v>
      </c>
      <c r="H3493" s="2">
        <f t="shared" si="119"/>
        <v>1.3313940478854329E-2</v>
      </c>
    </row>
    <row r="3494" spans="1:8" x14ac:dyDescent="0.25">
      <c r="A3494" t="s">
        <v>1768</v>
      </c>
      <c r="B3494">
        <v>2269.5</v>
      </c>
      <c r="C3494">
        <v>2291.25</v>
      </c>
      <c r="D3494">
        <v>2217.75</v>
      </c>
      <c r="E3494">
        <v>2239</v>
      </c>
      <c r="G3494" s="2">
        <f t="shared" si="118"/>
        <v>-1.3439083498567966E-2</v>
      </c>
      <c r="H3494" s="2">
        <f t="shared" si="119"/>
        <v>3.3141697666553942E-2</v>
      </c>
    </row>
    <row r="3495" spans="1:8" x14ac:dyDescent="0.25">
      <c r="A3495" t="s">
        <v>1767</v>
      </c>
      <c r="B3495">
        <v>2214</v>
      </c>
      <c r="C3495">
        <v>2283.25</v>
      </c>
      <c r="D3495">
        <v>2212.25</v>
      </c>
      <c r="E3495">
        <v>2266.75</v>
      </c>
      <c r="G3495" s="2">
        <f t="shared" si="118"/>
        <v>2.3825654923215898E-2</v>
      </c>
      <c r="H3495" s="2">
        <f t="shared" si="119"/>
        <v>3.209402192338117E-2</v>
      </c>
    </row>
    <row r="3496" spans="1:8" x14ac:dyDescent="0.25">
      <c r="A3496" t="s">
        <v>1766</v>
      </c>
      <c r="B3496">
        <v>2235</v>
      </c>
      <c r="C3496">
        <v>2251</v>
      </c>
      <c r="D3496">
        <v>2204.25</v>
      </c>
      <c r="E3496">
        <v>2212.5</v>
      </c>
      <c r="G3496" s="2">
        <f t="shared" si="118"/>
        <v>-1.0067114093959731E-2</v>
      </c>
      <c r="H3496" s="2">
        <f t="shared" si="119"/>
        <v>2.1209028014063741E-2</v>
      </c>
    </row>
    <row r="3497" spans="1:8" x14ac:dyDescent="0.25">
      <c r="A3497" t="s">
        <v>1765</v>
      </c>
      <c r="B3497">
        <v>2223.25</v>
      </c>
      <c r="C3497">
        <v>2249</v>
      </c>
      <c r="D3497">
        <v>2223.25</v>
      </c>
      <c r="E3497">
        <v>2242.25</v>
      </c>
      <c r="G3497" s="2">
        <f t="shared" si="118"/>
        <v>8.5460474530529625E-3</v>
      </c>
      <c r="H3497" s="2">
        <f t="shared" si="119"/>
        <v>1.1582143258742831E-2</v>
      </c>
    </row>
    <row r="3498" spans="1:8" x14ac:dyDescent="0.25">
      <c r="A3498" t="s">
        <v>1764</v>
      </c>
      <c r="B3498">
        <v>2231</v>
      </c>
      <c r="C3498">
        <v>2255.75</v>
      </c>
      <c r="D3498">
        <v>2219.5</v>
      </c>
      <c r="E3498">
        <v>2227</v>
      </c>
      <c r="G3498" s="2">
        <f t="shared" si="118"/>
        <v>-1.7929179740026895E-3</v>
      </c>
      <c r="H3498" s="2">
        <f t="shared" si="119"/>
        <v>1.6332507321468799E-2</v>
      </c>
    </row>
    <row r="3499" spans="1:8" x14ac:dyDescent="0.25">
      <c r="A3499" t="s">
        <v>1763</v>
      </c>
      <c r="B3499">
        <v>2271</v>
      </c>
      <c r="C3499">
        <v>2279.75</v>
      </c>
      <c r="D3499">
        <v>2220</v>
      </c>
      <c r="E3499">
        <v>2232.25</v>
      </c>
      <c r="G3499" s="2">
        <f t="shared" si="118"/>
        <v>-1.7062967855570235E-2</v>
      </c>
      <c r="H3499" s="2">
        <f t="shared" si="119"/>
        <v>2.6914414414414414E-2</v>
      </c>
    </row>
    <row r="3500" spans="1:8" x14ac:dyDescent="0.25">
      <c r="A3500" t="s">
        <v>1762</v>
      </c>
      <c r="B3500">
        <v>2294.25</v>
      </c>
      <c r="C3500">
        <v>2318</v>
      </c>
      <c r="D3500">
        <v>2258.25</v>
      </c>
      <c r="E3500">
        <v>2271</v>
      </c>
      <c r="G3500" s="2">
        <f t="shared" si="118"/>
        <v>-1.0134030728996404E-2</v>
      </c>
      <c r="H3500" s="2">
        <f t="shared" si="119"/>
        <v>2.645854090556847E-2</v>
      </c>
    </row>
    <row r="3501" spans="1:8" x14ac:dyDescent="0.25">
      <c r="A3501" t="s">
        <v>1761</v>
      </c>
      <c r="B3501">
        <v>2321.5</v>
      </c>
      <c r="C3501">
        <v>2325.5</v>
      </c>
      <c r="D3501">
        <v>2273.25</v>
      </c>
      <c r="E3501">
        <v>2294</v>
      </c>
      <c r="G3501" s="2">
        <f t="shared" si="118"/>
        <v>-1.1845789360327375E-2</v>
      </c>
      <c r="H3501" s="2">
        <f t="shared" si="119"/>
        <v>2.2984713515891344E-2</v>
      </c>
    </row>
    <row r="3502" spans="1:8" x14ac:dyDescent="0.25">
      <c r="A3502" t="s">
        <v>1760</v>
      </c>
      <c r="B3502">
        <v>2284.25</v>
      </c>
      <c r="C3502">
        <v>2327</v>
      </c>
      <c r="D3502">
        <v>2269</v>
      </c>
      <c r="E3502">
        <v>2322</v>
      </c>
      <c r="G3502" s="2">
        <f t="shared" si="118"/>
        <v>1.6526212104629529E-2</v>
      </c>
      <c r="H3502" s="2">
        <f t="shared" si="119"/>
        <v>2.5561921551344204E-2</v>
      </c>
    </row>
    <row r="3503" spans="1:8" x14ac:dyDescent="0.25">
      <c r="A3503" t="s">
        <v>1759</v>
      </c>
      <c r="B3503">
        <v>2322.75</v>
      </c>
      <c r="C3503">
        <v>2341</v>
      </c>
      <c r="D3503">
        <v>2277.75</v>
      </c>
      <c r="E3503">
        <v>2285.25</v>
      </c>
      <c r="G3503" s="2">
        <f t="shared" si="118"/>
        <v>-1.6144656118824669E-2</v>
      </c>
      <c r="H3503" s="2">
        <f t="shared" si="119"/>
        <v>2.7768631324772253E-2</v>
      </c>
    </row>
    <row r="3504" spans="1:8" x14ac:dyDescent="0.25">
      <c r="A3504" t="s">
        <v>1758</v>
      </c>
      <c r="B3504">
        <v>2322</v>
      </c>
      <c r="C3504">
        <v>2343.75</v>
      </c>
      <c r="D3504">
        <v>2291.5</v>
      </c>
      <c r="E3504">
        <v>2321.5</v>
      </c>
      <c r="G3504" s="2">
        <f t="shared" si="118"/>
        <v>-2.1533161068044789E-4</v>
      </c>
      <c r="H3504" s="2">
        <f t="shared" si="119"/>
        <v>2.2801658302421993E-2</v>
      </c>
    </row>
    <row r="3505" spans="1:8" x14ac:dyDescent="0.25">
      <c r="A3505" t="s">
        <v>1757</v>
      </c>
      <c r="B3505">
        <v>2320</v>
      </c>
      <c r="C3505">
        <v>2341.5</v>
      </c>
      <c r="D3505">
        <v>2312.75</v>
      </c>
      <c r="E3505">
        <v>2321.5</v>
      </c>
      <c r="G3505" s="2">
        <f t="shared" si="118"/>
        <v>6.4655172413793103E-4</v>
      </c>
      <c r="H3505" s="2">
        <f t="shared" si="119"/>
        <v>1.2431088530969626E-2</v>
      </c>
    </row>
    <row r="3506" spans="1:8" x14ac:dyDescent="0.25">
      <c r="A3506" t="s">
        <v>1756</v>
      </c>
      <c r="B3506">
        <v>2309</v>
      </c>
      <c r="C3506">
        <v>2343.75</v>
      </c>
      <c r="D3506">
        <v>2309</v>
      </c>
      <c r="E3506">
        <v>2325</v>
      </c>
      <c r="G3506" s="2">
        <f t="shared" si="118"/>
        <v>6.9294066695539192E-3</v>
      </c>
      <c r="H3506" s="2">
        <f t="shared" si="119"/>
        <v>1.5049805110437419E-2</v>
      </c>
    </row>
    <row r="3507" spans="1:8" x14ac:dyDescent="0.25">
      <c r="A3507" t="s">
        <v>1755</v>
      </c>
      <c r="B3507">
        <v>2309.25</v>
      </c>
      <c r="C3507">
        <v>2344.75</v>
      </c>
      <c r="D3507">
        <v>2300.75</v>
      </c>
      <c r="E3507">
        <v>2303.25</v>
      </c>
      <c r="G3507" s="2">
        <f t="shared" si="118"/>
        <v>-2.5982461838259174E-3</v>
      </c>
      <c r="H3507" s="2">
        <f t="shared" si="119"/>
        <v>1.9124198630881235E-2</v>
      </c>
    </row>
    <row r="3508" spans="1:8" x14ac:dyDescent="0.25">
      <c r="A3508" t="s">
        <v>1754</v>
      </c>
      <c r="B3508">
        <v>2293.25</v>
      </c>
      <c r="C3508">
        <v>2315.5</v>
      </c>
      <c r="D3508">
        <v>2284</v>
      </c>
      <c r="E3508">
        <v>2309.25</v>
      </c>
      <c r="G3508" s="2">
        <f t="shared" si="118"/>
        <v>6.9769977106726262E-3</v>
      </c>
      <c r="H3508" s="2">
        <f t="shared" si="119"/>
        <v>1.3791593695271453E-2</v>
      </c>
    </row>
    <row r="3509" spans="1:8" x14ac:dyDescent="0.25">
      <c r="A3509" t="s">
        <v>1753</v>
      </c>
      <c r="B3509">
        <v>2212</v>
      </c>
      <c r="C3509">
        <v>2296.5</v>
      </c>
      <c r="D3509">
        <v>2196.25</v>
      </c>
      <c r="E3509">
        <v>2295</v>
      </c>
      <c r="G3509" s="2">
        <f t="shared" si="118"/>
        <v>3.7522603978300179E-2</v>
      </c>
      <c r="H3509" s="2">
        <f t="shared" si="119"/>
        <v>4.5645987478656801E-2</v>
      </c>
    </row>
    <row r="3510" spans="1:8" x14ac:dyDescent="0.25">
      <c r="A3510" t="s">
        <v>1752</v>
      </c>
      <c r="B3510">
        <v>2221</v>
      </c>
      <c r="C3510">
        <v>2245</v>
      </c>
      <c r="D3510">
        <v>2205.25</v>
      </c>
      <c r="E3510">
        <v>2212.5</v>
      </c>
      <c r="G3510" s="2">
        <f t="shared" si="118"/>
        <v>-3.8271049076992348E-3</v>
      </c>
      <c r="H3510" s="2">
        <f t="shared" si="119"/>
        <v>1.8025167214601519E-2</v>
      </c>
    </row>
    <row r="3511" spans="1:8" x14ac:dyDescent="0.25">
      <c r="A3511" t="s">
        <v>1751</v>
      </c>
      <c r="B3511">
        <v>2183</v>
      </c>
      <c r="C3511">
        <v>2228</v>
      </c>
      <c r="D3511">
        <v>2178.25</v>
      </c>
      <c r="E3511">
        <v>2221</v>
      </c>
      <c r="G3511" s="2">
        <f t="shared" si="118"/>
        <v>1.7407237746220796E-2</v>
      </c>
      <c r="H3511" s="2">
        <f t="shared" si="119"/>
        <v>2.2839435326523584E-2</v>
      </c>
    </row>
    <row r="3512" spans="1:8" x14ac:dyDescent="0.25">
      <c r="A3512" t="s">
        <v>1750</v>
      </c>
      <c r="B3512">
        <v>2164.5</v>
      </c>
      <c r="C3512">
        <v>2184.5</v>
      </c>
      <c r="D3512">
        <v>2135.75</v>
      </c>
      <c r="E3512">
        <v>2147.5</v>
      </c>
      <c r="G3512" s="2">
        <f t="shared" si="118"/>
        <v>-7.8540078540078537E-3</v>
      </c>
      <c r="H3512" s="2">
        <f t="shared" si="119"/>
        <v>2.2825705255764953E-2</v>
      </c>
    </row>
    <row r="3513" spans="1:8" x14ac:dyDescent="0.25">
      <c r="A3513" t="s">
        <v>1749</v>
      </c>
      <c r="B3513">
        <v>2214</v>
      </c>
      <c r="C3513">
        <v>2216.75</v>
      </c>
      <c r="D3513">
        <v>2161</v>
      </c>
      <c r="E3513">
        <v>2161</v>
      </c>
      <c r="G3513" s="2">
        <f t="shared" si="118"/>
        <v>-2.3938572719060525E-2</v>
      </c>
      <c r="H3513" s="2">
        <f t="shared" si="119"/>
        <v>2.5798241554835726E-2</v>
      </c>
    </row>
    <row r="3514" spans="1:8" x14ac:dyDescent="0.25">
      <c r="A3514" t="s">
        <v>1748</v>
      </c>
      <c r="B3514">
        <v>2215.25</v>
      </c>
      <c r="C3514">
        <v>2226.75</v>
      </c>
      <c r="D3514">
        <v>2190.75</v>
      </c>
      <c r="E3514">
        <v>2214.25</v>
      </c>
      <c r="G3514" s="2">
        <f t="shared" si="118"/>
        <v>-4.51416318699921E-4</v>
      </c>
      <c r="H3514" s="2">
        <f t="shared" si="119"/>
        <v>1.6432728517630949E-2</v>
      </c>
    </row>
    <row r="3515" spans="1:8" x14ac:dyDescent="0.25">
      <c r="A3515" t="s">
        <v>1747</v>
      </c>
      <c r="B3515">
        <v>2244</v>
      </c>
      <c r="C3515">
        <v>2244</v>
      </c>
      <c r="D3515">
        <v>2187</v>
      </c>
      <c r="E3515">
        <v>2213.5</v>
      </c>
      <c r="G3515" s="2">
        <f t="shared" si="118"/>
        <v>-1.3591800356506239E-2</v>
      </c>
      <c r="H3515" s="2">
        <f t="shared" si="119"/>
        <v>2.6063100137174212E-2</v>
      </c>
    </row>
    <row r="3516" spans="1:8" x14ac:dyDescent="0.25">
      <c r="A3516" t="s">
        <v>1746</v>
      </c>
      <c r="B3516">
        <v>2270</v>
      </c>
      <c r="C3516">
        <v>2290</v>
      </c>
      <c r="D3516">
        <v>2249</v>
      </c>
      <c r="E3516">
        <v>2249.75</v>
      </c>
      <c r="G3516" s="2">
        <f t="shared" si="118"/>
        <v>-8.9207048458149786E-3</v>
      </c>
      <c r="H3516" s="2">
        <f t="shared" si="119"/>
        <v>1.823032458870609E-2</v>
      </c>
    </row>
    <row r="3517" spans="1:8" x14ac:dyDescent="0.25">
      <c r="A3517" t="s">
        <v>1745</v>
      </c>
      <c r="B3517">
        <v>2314.25</v>
      </c>
      <c r="C3517">
        <v>2332.75</v>
      </c>
      <c r="D3517">
        <v>2256</v>
      </c>
      <c r="E3517">
        <v>2268.25</v>
      </c>
      <c r="G3517" s="2">
        <f t="shared" si="118"/>
        <v>-1.987684995138814E-2</v>
      </c>
      <c r="H3517" s="2">
        <f t="shared" si="119"/>
        <v>3.4020390070921988E-2</v>
      </c>
    </row>
    <row r="3518" spans="1:8" x14ac:dyDescent="0.25">
      <c r="A3518" t="s">
        <v>1744</v>
      </c>
      <c r="B3518">
        <v>2361.5</v>
      </c>
      <c r="C3518">
        <v>2371.5</v>
      </c>
      <c r="D3518">
        <v>2312.25</v>
      </c>
      <c r="E3518">
        <v>2313.75</v>
      </c>
      <c r="G3518" s="2">
        <f t="shared" si="118"/>
        <v>-2.022019902604277E-2</v>
      </c>
      <c r="H3518" s="2">
        <f t="shared" si="119"/>
        <v>2.5624391826143365E-2</v>
      </c>
    </row>
    <row r="3519" spans="1:8" x14ac:dyDescent="0.25">
      <c r="A3519" t="s">
        <v>1743</v>
      </c>
      <c r="B3519">
        <v>2343.25</v>
      </c>
      <c r="C3519">
        <v>2374.25</v>
      </c>
      <c r="D3519">
        <v>2310</v>
      </c>
      <c r="E3519">
        <v>2359.75</v>
      </c>
      <c r="G3519" s="2">
        <f t="shared" si="118"/>
        <v>7.0415021871332549E-3</v>
      </c>
      <c r="H3519" s="2">
        <f t="shared" si="119"/>
        <v>2.7813852813852815E-2</v>
      </c>
    </row>
    <row r="3520" spans="1:8" x14ac:dyDescent="0.25">
      <c r="A3520" t="s">
        <v>1742</v>
      </c>
      <c r="B3520">
        <v>2355</v>
      </c>
      <c r="C3520">
        <v>2366.5</v>
      </c>
      <c r="D3520">
        <v>2329.75</v>
      </c>
      <c r="E3520">
        <v>2343</v>
      </c>
      <c r="G3520" s="2">
        <f t="shared" si="118"/>
        <v>-5.0955414012738851E-3</v>
      </c>
      <c r="H3520" s="2">
        <f t="shared" si="119"/>
        <v>1.5774224702221267E-2</v>
      </c>
    </row>
    <row r="3521" spans="1:8" x14ac:dyDescent="0.25">
      <c r="A3521" t="s">
        <v>1741</v>
      </c>
      <c r="B3521">
        <v>2308.5</v>
      </c>
      <c r="C3521">
        <v>2360.25</v>
      </c>
      <c r="D3521">
        <v>2301.5</v>
      </c>
      <c r="E3521">
        <v>2350.25</v>
      </c>
      <c r="G3521" s="2">
        <f t="shared" si="118"/>
        <v>1.8085336798787092E-2</v>
      </c>
      <c r="H3521" s="2">
        <f t="shared" si="119"/>
        <v>2.5526830328046927E-2</v>
      </c>
    </row>
    <row r="3522" spans="1:8" x14ac:dyDescent="0.25">
      <c r="A3522" t="s">
        <v>1740</v>
      </c>
      <c r="B3522">
        <v>2312.25</v>
      </c>
      <c r="C3522">
        <v>2344</v>
      </c>
      <c r="D3522">
        <v>2286.5</v>
      </c>
      <c r="E3522">
        <v>2303.5</v>
      </c>
      <c r="G3522" s="2">
        <f t="shared" si="118"/>
        <v>-3.7841928857173749E-3</v>
      </c>
      <c r="H3522" s="2">
        <f t="shared" si="119"/>
        <v>2.5147605510605728E-2</v>
      </c>
    </row>
    <row r="3523" spans="1:8" x14ac:dyDescent="0.25">
      <c r="A3523" t="s">
        <v>1739</v>
      </c>
      <c r="B3523">
        <v>2394.75</v>
      </c>
      <c r="C3523">
        <v>2397.5</v>
      </c>
      <c r="D3523">
        <v>2302.5</v>
      </c>
      <c r="E3523">
        <v>2311</v>
      </c>
      <c r="G3523" s="2">
        <f t="shared" ref="G3523:G3586" si="120" xml:space="preserve"> (E3523-B3523)/B3523</f>
        <v>-3.4972335316838916E-2</v>
      </c>
      <c r="H3523" s="2">
        <f t="shared" ref="H3523:H3586" si="121" xml:space="preserve"> (C3523-D3523) / D3523</f>
        <v>4.1259500542888163E-2</v>
      </c>
    </row>
    <row r="3524" spans="1:8" x14ac:dyDescent="0.25">
      <c r="A3524" t="s">
        <v>1738</v>
      </c>
      <c r="B3524">
        <v>2369</v>
      </c>
      <c r="C3524">
        <v>2399.5</v>
      </c>
      <c r="D3524">
        <v>2355.25</v>
      </c>
      <c r="E3524">
        <v>2394.5</v>
      </c>
      <c r="G3524" s="2">
        <f t="shared" si="120"/>
        <v>1.0764035457999156E-2</v>
      </c>
      <c r="H3524" s="2">
        <f t="shared" si="121"/>
        <v>1.8787814457064005E-2</v>
      </c>
    </row>
    <row r="3525" spans="1:8" x14ac:dyDescent="0.25">
      <c r="A3525" t="s">
        <v>1737</v>
      </c>
      <c r="B3525">
        <v>2351</v>
      </c>
      <c r="C3525">
        <v>2371.5</v>
      </c>
      <c r="D3525">
        <v>2319.5</v>
      </c>
      <c r="E3525">
        <v>2369.75</v>
      </c>
      <c r="G3525" s="2">
        <f t="shared" si="120"/>
        <v>7.9753296469587415E-3</v>
      </c>
      <c r="H3525" s="2">
        <f t="shared" si="121"/>
        <v>2.2418624703599913E-2</v>
      </c>
    </row>
    <row r="3526" spans="1:8" x14ac:dyDescent="0.25">
      <c r="A3526" t="s">
        <v>1736</v>
      </c>
      <c r="B3526">
        <v>2362</v>
      </c>
      <c r="C3526">
        <v>2364.5</v>
      </c>
      <c r="D3526">
        <v>2327</v>
      </c>
      <c r="E3526">
        <v>2351</v>
      </c>
      <c r="G3526" s="2">
        <f t="shared" si="120"/>
        <v>-4.6570702794242165E-3</v>
      </c>
      <c r="H3526" s="2">
        <f t="shared" si="121"/>
        <v>1.6115169746454664E-2</v>
      </c>
    </row>
    <row r="3527" spans="1:8" x14ac:dyDescent="0.25">
      <c r="A3527" t="s">
        <v>1735</v>
      </c>
      <c r="B3527">
        <v>2317</v>
      </c>
      <c r="C3527">
        <v>2366.5</v>
      </c>
      <c r="D3527">
        <v>2279</v>
      </c>
      <c r="E3527">
        <v>2361</v>
      </c>
      <c r="G3527" s="2">
        <f t="shared" si="120"/>
        <v>1.8990073370738023E-2</v>
      </c>
      <c r="H3527" s="2">
        <f t="shared" si="121"/>
        <v>3.8394032470381749E-2</v>
      </c>
    </row>
    <row r="3528" spans="1:8" x14ac:dyDescent="0.25">
      <c r="A3528" t="s">
        <v>1734</v>
      </c>
      <c r="B3528">
        <v>2303</v>
      </c>
      <c r="C3528">
        <v>2329.75</v>
      </c>
      <c r="D3528">
        <v>2293.25</v>
      </c>
      <c r="E3528">
        <v>2314.5</v>
      </c>
      <c r="G3528" s="2">
        <f t="shared" si="120"/>
        <v>4.9934867564046899E-3</v>
      </c>
      <c r="H3528" s="2">
        <f t="shared" si="121"/>
        <v>1.5916276027471928E-2</v>
      </c>
    </row>
    <row r="3529" spans="1:8" x14ac:dyDescent="0.25">
      <c r="A3529" t="s">
        <v>1733</v>
      </c>
      <c r="B3529">
        <v>2353.25</v>
      </c>
      <c r="C3529">
        <v>2355.75</v>
      </c>
      <c r="D3529">
        <v>2282.75</v>
      </c>
      <c r="E3529">
        <v>2303.5</v>
      </c>
      <c r="G3529" s="2">
        <f t="shared" si="120"/>
        <v>-2.114097524699883E-2</v>
      </c>
      <c r="H3529" s="2">
        <f t="shared" si="121"/>
        <v>3.1978972730259556E-2</v>
      </c>
    </row>
    <row r="3530" spans="1:8" x14ac:dyDescent="0.25">
      <c r="A3530" t="s">
        <v>1732</v>
      </c>
      <c r="B3530">
        <v>2397.75</v>
      </c>
      <c r="C3530">
        <v>2398</v>
      </c>
      <c r="D3530">
        <v>2350.5</v>
      </c>
      <c r="E3530">
        <v>2356</v>
      </c>
      <c r="G3530" s="2">
        <f t="shared" si="120"/>
        <v>-1.7412157230737149E-2</v>
      </c>
      <c r="H3530" s="2">
        <f t="shared" si="121"/>
        <v>2.0208466283769412E-2</v>
      </c>
    </row>
    <row r="3531" spans="1:8" x14ac:dyDescent="0.25">
      <c r="A3531" t="s">
        <v>1731</v>
      </c>
      <c r="B3531">
        <v>2393.75</v>
      </c>
      <c r="C3531">
        <v>2401.75</v>
      </c>
      <c r="D3531">
        <v>2378.5</v>
      </c>
      <c r="E3531">
        <v>2396.5</v>
      </c>
      <c r="G3531" s="2">
        <f t="shared" si="120"/>
        <v>1.1488250652741513E-3</v>
      </c>
      <c r="H3531" s="2">
        <f t="shared" si="121"/>
        <v>9.7750683203699819E-3</v>
      </c>
    </row>
    <row r="3532" spans="1:8" x14ac:dyDescent="0.25">
      <c r="A3532" t="s">
        <v>1730</v>
      </c>
      <c r="B3532">
        <v>2329.75</v>
      </c>
      <c r="C3532">
        <v>2408.75</v>
      </c>
      <c r="D3532">
        <v>2329</v>
      </c>
      <c r="E3532">
        <v>2393.75</v>
      </c>
      <c r="G3532" s="2">
        <f t="shared" si="120"/>
        <v>2.7470758665092822E-2</v>
      </c>
      <c r="H3532" s="2">
        <f t="shared" si="121"/>
        <v>3.4242164018892227E-2</v>
      </c>
    </row>
    <row r="3533" spans="1:8" x14ac:dyDescent="0.25">
      <c r="A3533" t="s">
        <v>1729</v>
      </c>
      <c r="B3533">
        <v>2323.25</v>
      </c>
      <c r="C3533">
        <v>2350.25</v>
      </c>
      <c r="D3533">
        <v>2286.75</v>
      </c>
      <c r="E3533">
        <v>2326.5</v>
      </c>
      <c r="G3533" s="2">
        <f t="shared" si="120"/>
        <v>1.3989023996556548E-3</v>
      </c>
      <c r="H3533" s="2">
        <f t="shared" si="121"/>
        <v>2.7768667322619438E-2</v>
      </c>
    </row>
    <row r="3534" spans="1:8" x14ac:dyDescent="0.25">
      <c r="A3534" t="s">
        <v>1728</v>
      </c>
      <c r="B3534">
        <v>2375</v>
      </c>
      <c r="C3534">
        <v>2386.75</v>
      </c>
      <c r="D3534">
        <v>2316</v>
      </c>
      <c r="E3534">
        <v>2321.75</v>
      </c>
      <c r="G3534" s="2">
        <f t="shared" si="120"/>
        <v>-2.2421052631578946E-2</v>
      </c>
      <c r="H3534" s="2">
        <f t="shared" si="121"/>
        <v>3.0548359240069083E-2</v>
      </c>
    </row>
    <row r="3535" spans="1:8" x14ac:dyDescent="0.25">
      <c r="A3535" t="s">
        <v>1727</v>
      </c>
      <c r="B3535">
        <v>2326.75</v>
      </c>
      <c r="C3535">
        <v>2385.75</v>
      </c>
      <c r="D3535">
        <v>2320.25</v>
      </c>
      <c r="E3535">
        <v>2374.75</v>
      </c>
      <c r="G3535" s="2">
        <f t="shared" si="120"/>
        <v>2.0629633609111422E-2</v>
      </c>
      <c r="H3535" s="2">
        <f t="shared" si="121"/>
        <v>2.8229716625363645E-2</v>
      </c>
    </row>
    <row r="3536" spans="1:8" x14ac:dyDescent="0.25">
      <c r="A3536" t="s">
        <v>1726</v>
      </c>
      <c r="B3536">
        <v>2297</v>
      </c>
      <c r="C3536">
        <v>2345.5</v>
      </c>
      <c r="D3536">
        <v>2296</v>
      </c>
      <c r="E3536">
        <v>2334.25</v>
      </c>
      <c r="G3536" s="2">
        <f t="shared" si="120"/>
        <v>1.6216804527644756E-2</v>
      </c>
      <c r="H3536" s="2">
        <f t="shared" si="121"/>
        <v>2.1559233449477352E-2</v>
      </c>
    </row>
    <row r="3537" spans="1:8" x14ac:dyDescent="0.25">
      <c r="A3537" t="s">
        <v>1725</v>
      </c>
      <c r="B3537">
        <v>2316.25</v>
      </c>
      <c r="C3537">
        <v>2332.75</v>
      </c>
      <c r="D3537">
        <v>2268.5</v>
      </c>
      <c r="E3537">
        <v>2301</v>
      </c>
      <c r="G3537" s="2">
        <f t="shared" si="120"/>
        <v>-6.5839179708580683E-3</v>
      </c>
      <c r="H3537" s="2">
        <f t="shared" si="121"/>
        <v>2.8322680185144368E-2</v>
      </c>
    </row>
    <row r="3538" spans="1:8" x14ac:dyDescent="0.25">
      <c r="A3538" t="s">
        <v>1724</v>
      </c>
      <c r="B3538">
        <v>2365.25</v>
      </c>
      <c r="C3538">
        <v>2368.25</v>
      </c>
      <c r="D3538">
        <v>2305.75</v>
      </c>
      <c r="E3538">
        <v>2318</v>
      </c>
      <c r="G3538" s="2">
        <f t="shared" si="120"/>
        <v>-1.9976746644117957E-2</v>
      </c>
      <c r="H3538" s="2">
        <f t="shared" si="121"/>
        <v>2.7106147674292529E-2</v>
      </c>
    </row>
    <row r="3539" spans="1:8" x14ac:dyDescent="0.25">
      <c r="A3539" t="s">
        <v>1723</v>
      </c>
      <c r="B3539">
        <v>2321</v>
      </c>
      <c r="C3539">
        <v>2371.5</v>
      </c>
      <c r="D3539">
        <v>2304.75</v>
      </c>
      <c r="E3539">
        <v>2363.75</v>
      </c>
      <c r="G3539" s="2">
        <f t="shared" si="120"/>
        <v>1.8418785006462733E-2</v>
      </c>
      <c r="H3539" s="2">
        <f t="shared" si="121"/>
        <v>2.8961926456231694E-2</v>
      </c>
    </row>
    <row r="3540" spans="1:8" x14ac:dyDescent="0.25">
      <c r="A3540" t="s">
        <v>1722</v>
      </c>
      <c r="B3540">
        <v>2367.25</v>
      </c>
      <c r="C3540">
        <v>2388.5</v>
      </c>
      <c r="D3540">
        <v>2317</v>
      </c>
      <c r="E3540">
        <v>2321</v>
      </c>
      <c r="G3540" s="2">
        <f t="shared" si="120"/>
        <v>-1.9537437955433518E-2</v>
      </c>
      <c r="H3540" s="2">
        <f t="shared" si="121"/>
        <v>3.0858869227449289E-2</v>
      </c>
    </row>
    <row r="3541" spans="1:8" x14ac:dyDescent="0.25">
      <c r="A3541" t="s">
        <v>1721</v>
      </c>
      <c r="B3541">
        <v>2326.25</v>
      </c>
      <c r="C3541">
        <v>2369</v>
      </c>
      <c r="D3541">
        <v>2320.25</v>
      </c>
      <c r="E3541">
        <v>2367.25</v>
      </c>
      <c r="G3541" s="2">
        <f t="shared" si="120"/>
        <v>1.7624932831810856E-2</v>
      </c>
      <c r="H3541" s="2">
        <f t="shared" si="121"/>
        <v>2.1010666953992025E-2</v>
      </c>
    </row>
    <row r="3542" spans="1:8" x14ac:dyDescent="0.25">
      <c r="A3542" t="s">
        <v>1720</v>
      </c>
      <c r="B3542">
        <v>2299.75</v>
      </c>
      <c r="C3542">
        <v>2336.25</v>
      </c>
      <c r="D3542">
        <v>2289</v>
      </c>
      <c r="E3542">
        <v>2326</v>
      </c>
      <c r="G3542" s="2">
        <f t="shared" si="120"/>
        <v>1.1414284161321883E-2</v>
      </c>
      <c r="H3542" s="2">
        <f t="shared" si="121"/>
        <v>2.0642201834862386E-2</v>
      </c>
    </row>
    <row r="3543" spans="1:8" x14ac:dyDescent="0.25">
      <c r="A3543" t="s">
        <v>1719</v>
      </c>
      <c r="B3543">
        <v>2287</v>
      </c>
      <c r="C3543">
        <v>2329</v>
      </c>
      <c r="D3543">
        <v>2274.5</v>
      </c>
      <c r="E3543">
        <v>2296.5</v>
      </c>
      <c r="G3543" s="2">
        <f t="shared" si="120"/>
        <v>4.153913423699169E-3</v>
      </c>
      <c r="H3543" s="2">
        <f t="shared" si="121"/>
        <v>2.3961310178061114E-2</v>
      </c>
    </row>
    <row r="3544" spans="1:8" x14ac:dyDescent="0.25">
      <c r="A3544" t="s">
        <v>1718</v>
      </c>
      <c r="B3544">
        <v>2275.25</v>
      </c>
      <c r="C3544">
        <v>2296.25</v>
      </c>
      <c r="D3544">
        <v>2262.25</v>
      </c>
      <c r="E3544">
        <v>2288.5</v>
      </c>
      <c r="G3544" s="2">
        <f t="shared" si="120"/>
        <v>5.8235358751785515E-3</v>
      </c>
      <c r="H3544" s="2">
        <f t="shared" si="121"/>
        <v>1.5029285003867831E-2</v>
      </c>
    </row>
    <row r="3545" spans="1:8" x14ac:dyDescent="0.25">
      <c r="A3545" t="s">
        <v>1717</v>
      </c>
      <c r="B3545">
        <v>2206</v>
      </c>
      <c r="C3545">
        <v>2277.25</v>
      </c>
      <c r="D3545">
        <v>2203</v>
      </c>
      <c r="E3545">
        <v>2276.75</v>
      </c>
      <c r="G3545" s="2">
        <f t="shared" si="120"/>
        <v>3.2071622846781507E-2</v>
      </c>
      <c r="H3545" s="2">
        <f t="shared" si="121"/>
        <v>3.3704039945528827E-2</v>
      </c>
    </row>
    <row r="3546" spans="1:8" x14ac:dyDescent="0.25">
      <c r="A3546" t="s">
        <v>1716</v>
      </c>
      <c r="B3546">
        <v>2204.5</v>
      </c>
      <c r="C3546">
        <v>2227</v>
      </c>
      <c r="D3546">
        <v>2183.75</v>
      </c>
      <c r="E3546">
        <v>2201.75</v>
      </c>
      <c r="G3546" s="2">
        <f t="shared" si="120"/>
        <v>-1.2474484009979588E-3</v>
      </c>
      <c r="H3546" s="2">
        <f t="shared" si="121"/>
        <v>1.9805380652547225E-2</v>
      </c>
    </row>
    <row r="3547" spans="1:8" x14ac:dyDescent="0.25">
      <c r="A3547" t="s">
        <v>1715</v>
      </c>
      <c r="B3547">
        <v>2167.25</v>
      </c>
      <c r="C3547">
        <v>2213.75</v>
      </c>
      <c r="D3547">
        <v>2148.5</v>
      </c>
      <c r="E3547">
        <v>2204.75</v>
      </c>
      <c r="G3547" s="2">
        <f t="shared" si="120"/>
        <v>1.7303033798592687E-2</v>
      </c>
      <c r="H3547" s="2">
        <f t="shared" si="121"/>
        <v>3.0370025599255293E-2</v>
      </c>
    </row>
    <row r="3548" spans="1:8" x14ac:dyDescent="0.25">
      <c r="A3548" t="s">
        <v>1714</v>
      </c>
      <c r="B3548">
        <v>2112.75</v>
      </c>
      <c r="C3548">
        <v>2182</v>
      </c>
      <c r="D3548">
        <v>2099.25</v>
      </c>
      <c r="E3548">
        <v>2167.5</v>
      </c>
      <c r="G3548" s="2">
        <f t="shared" si="120"/>
        <v>2.5914093006744764E-2</v>
      </c>
      <c r="H3548" s="2">
        <f t="shared" si="121"/>
        <v>3.9418840061926877E-2</v>
      </c>
    </row>
    <row r="3549" spans="1:8" x14ac:dyDescent="0.25">
      <c r="A3549" t="s">
        <v>1713</v>
      </c>
      <c r="B3549">
        <v>2067.25</v>
      </c>
      <c r="C3549">
        <v>2126.75</v>
      </c>
      <c r="D3549">
        <v>2035.75</v>
      </c>
      <c r="E3549">
        <v>2113.5</v>
      </c>
      <c r="G3549" s="2">
        <f t="shared" si="120"/>
        <v>2.237271737815939E-2</v>
      </c>
      <c r="H3549" s="2">
        <f t="shared" si="121"/>
        <v>4.4700970158418271E-2</v>
      </c>
    </row>
    <row r="3550" spans="1:8" x14ac:dyDescent="0.25">
      <c r="A3550" t="s">
        <v>1712</v>
      </c>
      <c r="B3550">
        <v>2126.5</v>
      </c>
      <c r="C3550">
        <v>2148</v>
      </c>
      <c r="D3550">
        <v>2062.75</v>
      </c>
      <c r="E3550">
        <v>2065.25</v>
      </c>
      <c r="G3550" s="2">
        <f t="shared" si="120"/>
        <v>-2.880319774276981E-2</v>
      </c>
      <c r="H3550" s="2">
        <f t="shared" si="121"/>
        <v>4.1328323839534602E-2</v>
      </c>
    </row>
    <row r="3551" spans="1:8" x14ac:dyDescent="0.25">
      <c r="A3551" t="s">
        <v>1711</v>
      </c>
      <c r="B3551">
        <v>2193</v>
      </c>
      <c r="C3551">
        <v>2198.5</v>
      </c>
      <c r="D3551">
        <v>2122.25</v>
      </c>
      <c r="E3551">
        <v>2134.5</v>
      </c>
      <c r="G3551" s="2">
        <f t="shared" si="120"/>
        <v>-2.667578659370725E-2</v>
      </c>
      <c r="H3551" s="2">
        <f t="shared" si="121"/>
        <v>3.5928849098833787E-2</v>
      </c>
    </row>
    <row r="3552" spans="1:8" x14ac:dyDescent="0.25">
      <c r="A3552" t="s">
        <v>1710</v>
      </c>
      <c r="B3552">
        <v>2217.25</v>
      </c>
      <c r="C3552">
        <v>2259.75</v>
      </c>
      <c r="D3552">
        <v>2152.5</v>
      </c>
      <c r="E3552">
        <v>2189.5</v>
      </c>
      <c r="G3552" s="2">
        <f t="shared" si="120"/>
        <v>-1.2515503438944638E-2</v>
      </c>
      <c r="H3552" s="2">
        <f t="shared" si="121"/>
        <v>4.9825783972125434E-2</v>
      </c>
    </row>
    <row r="3553" spans="1:8" x14ac:dyDescent="0.25">
      <c r="A3553" t="s">
        <v>1709</v>
      </c>
      <c r="B3553">
        <v>2252.25</v>
      </c>
      <c r="C3553">
        <v>2275.75</v>
      </c>
      <c r="D3553">
        <v>2212</v>
      </c>
      <c r="E3553">
        <v>2218.5</v>
      </c>
      <c r="G3553" s="2">
        <f t="shared" si="120"/>
        <v>-1.4985014985014986E-2</v>
      </c>
      <c r="H3553" s="2">
        <f t="shared" si="121"/>
        <v>2.8820072332730561E-2</v>
      </c>
    </row>
    <row r="3554" spans="1:8" x14ac:dyDescent="0.25">
      <c r="A3554" t="s">
        <v>1708</v>
      </c>
      <c r="B3554">
        <v>2226.5</v>
      </c>
      <c r="C3554">
        <v>2285.25</v>
      </c>
      <c r="D3554">
        <v>2221.25</v>
      </c>
      <c r="E3554">
        <v>2254</v>
      </c>
      <c r="G3554" s="2">
        <f t="shared" si="120"/>
        <v>1.2351223894004042E-2</v>
      </c>
      <c r="H3554" s="2">
        <f t="shared" si="121"/>
        <v>2.8812605514912774E-2</v>
      </c>
    </row>
    <row r="3555" spans="1:8" x14ac:dyDescent="0.25">
      <c r="A3555" t="s">
        <v>1707</v>
      </c>
      <c r="B3555">
        <v>2190.5</v>
      </c>
      <c r="C3555">
        <v>2232.5</v>
      </c>
      <c r="D3555">
        <v>2162.25</v>
      </c>
      <c r="E3555">
        <v>2226</v>
      </c>
      <c r="G3555" s="2">
        <f t="shared" si="120"/>
        <v>1.6206345583200183E-2</v>
      </c>
      <c r="H3555" s="2">
        <f t="shared" si="121"/>
        <v>3.2489305121979423E-2</v>
      </c>
    </row>
    <row r="3556" spans="1:8" x14ac:dyDescent="0.25">
      <c r="A3556" t="s">
        <v>1706</v>
      </c>
      <c r="B3556">
        <v>2177.75</v>
      </c>
      <c r="C3556">
        <v>2210.25</v>
      </c>
      <c r="D3556">
        <v>2134</v>
      </c>
      <c r="E3556">
        <v>2202</v>
      </c>
      <c r="G3556" s="2">
        <f t="shared" si="120"/>
        <v>1.1135346114108598E-2</v>
      </c>
      <c r="H3556" s="2">
        <f t="shared" si="121"/>
        <v>3.5731021555763826E-2</v>
      </c>
    </row>
    <row r="3557" spans="1:8" x14ac:dyDescent="0.25">
      <c r="A3557" t="s">
        <v>1705</v>
      </c>
      <c r="B3557">
        <v>2245.75</v>
      </c>
      <c r="C3557">
        <v>2249.5</v>
      </c>
      <c r="D3557">
        <v>2144.5</v>
      </c>
      <c r="E3557">
        <v>2174.5</v>
      </c>
      <c r="G3557" s="2">
        <f t="shared" si="120"/>
        <v>-3.1726594678837802E-2</v>
      </c>
      <c r="H3557" s="2">
        <f t="shared" si="121"/>
        <v>4.8962462112380506E-2</v>
      </c>
    </row>
    <row r="3558" spans="1:8" x14ac:dyDescent="0.25">
      <c r="A3558" t="s">
        <v>1704</v>
      </c>
      <c r="B3558">
        <v>2297</v>
      </c>
      <c r="C3558">
        <v>2318</v>
      </c>
      <c r="D3558">
        <v>2244.25</v>
      </c>
      <c r="E3558">
        <v>2245.5</v>
      </c>
      <c r="G3558" s="2">
        <f t="shared" si="120"/>
        <v>-2.242054854157597E-2</v>
      </c>
      <c r="H3558" s="2">
        <f t="shared" si="121"/>
        <v>3.2861757825554193E-2</v>
      </c>
    </row>
    <row r="3559" spans="1:8" x14ac:dyDescent="0.25">
      <c r="A3559" t="s">
        <v>1703</v>
      </c>
      <c r="B3559">
        <v>2298.75</v>
      </c>
      <c r="C3559">
        <v>2332.5</v>
      </c>
      <c r="D3559">
        <v>2283.75</v>
      </c>
      <c r="E3559">
        <v>2296.5</v>
      </c>
      <c r="G3559" s="2">
        <f t="shared" si="120"/>
        <v>-9.7879282218597059E-4</v>
      </c>
      <c r="H3559" s="2">
        <f t="shared" si="121"/>
        <v>2.1346469622331693E-2</v>
      </c>
    </row>
    <row r="3560" spans="1:8" x14ac:dyDescent="0.25">
      <c r="A3560" t="s">
        <v>1702</v>
      </c>
      <c r="B3560">
        <v>2288</v>
      </c>
      <c r="C3560">
        <v>2314.5</v>
      </c>
      <c r="D3560">
        <v>2254.25</v>
      </c>
      <c r="E3560">
        <v>2301</v>
      </c>
      <c r="G3560" s="2">
        <f t="shared" si="120"/>
        <v>5.681818181818182E-3</v>
      </c>
      <c r="H3560" s="2">
        <f t="shared" si="121"/>
        <v>2.6727292891205501E-2</v>
      </c>
    </row>
    <row r="3561" spans="1:8" x14ac:dyDescent="0.25">
      <c r="A3561" t="s">
        <v>1701</v>
      </c>
      <c r="B3561">
        <v>2290.25</v>
      </c>
      <c r="C3561">
        <v>2298.5</v>
      </c>
      <c r="D3561">
        <v>2275.5</v>
      </c>
      <c r="E3561">
        <v>2292.7900390625</v>
      </c>
      <c r="G3561" s="2">
        <f t="shared" si="120"/>
        <v>1.1090662864316123E-3</v>
      </c>
      <c r="H3561" s="2">
        <f t="shared" si="121"/>
        <v>1.010766864425401E-2</v>
      </c>
    </row>
    <row r="3562" spans="1:8" x14ac:dyDescent="0.25">
      <c r="A3562" t="s">
        <v>1700</v>
      </c>
      <c r="B3562">
        <v>2252</v>
      </c>
      <c r="C3562">
        <v>2292.5</v>
      </c>
      <c r="D3562">
        <v>2245</v>
      </c>
      <c r="E3562">
        <v>2290</v>
      </c>
      <c r="G3562" s="2">
        <f t="shared" si="120"/>
        <v>1.6873889875666074E-2</v>
      </c>
      <c r="H3562" s="2">
        <f t="shared" si="121"/>
        <v>2.1158129175946547E-2</v>
      </c>
    </row>
    <row r="3563" spans="1:8" x14ac:dyDescent="0.25">
      <c r="A3563" t="s">
        <v>1699</v>
      </c>
      <c r="B3563">
        <v>2221</v>
      </c>
      <c r="C3563">
        <v>2278.25</v>
      </c>
      <c r="D3563">
        <v>2191.75</v>
      </c>
      <c r="E3563">
        <v>2252</v>
      </c>
      <c r="G3563" s="2">
        <f t="shared" si="120"/>
        <v>1.3957676722197209E-2</v>
      </c>
      <c r="H3563" s="2">
        <f t="shared" si="121"/>
        <v>3.9466179993156152E-2</v>
      </c>
    </row>
    <row r="3564" spans="1:8" x14ac:dyDescent="0.25">
      <c r="A3564" t="s">
        <v>1698</v>
      </c>
      <c r="B3564">
        <v>2194.75</v>
      </c>
      <c r="C3564">
        <v>2225.75</v>
      </c>
      <c r="D3564">
        <v>2166.75</v>
      </c>
      <c r="E3564">
        <v>2220.75</v>
      </c>
      <c r="G3564" s="2">
        <f t="shared" si="120"/>
        <v>1.1846451759881535E-2</v>
      </c>
      <c r="H3564" s="2">
        <f t="shared" si="121"/>
        <v>2.7229721933771777E-2</v>
      </c>
    </row>
    <row r="3565" spans="1:8" x14ac:dyDescent="0.25">
      <c r="A3565" t="s">
        <v>1697</v>
      </c>
      <c r="B3565">
        <v>2159.75</v>
      </c>
      <c r="C3565">
        <v>2198.75</v>
      </c>
      <c r="D3565">
        <v>2122</v>
      </c>
      <c r="E3565">
        <v>2195</v>
      </c>
      <c r="G3565" s="2">
        <f t="shared" si="120"/>
        <v>1.6321333487672184E-2</v>
      </c>
      <c r="H3565" s="2">
        <f t="shared" si="121"/>
        <v>3.6168708765315742E-2</v>
      </c>
    </row>
    <row r="3566" spans="1:8" x14ac:dyDescent="0.25">
      <c r="A3566" t="s">
        <v>1696</v>
      </c>
      <c r="B3566">
        <v>2216</v>
      </c>
      <c r="C3566">
        <v>2227.75</v>
      </c>
      <c r="D3566">
        <v>2149.75</v>
      </c>
      <c r="E3566">
        <v>2169</v>
      </c>
      <c r="G3566" s="2">
        <f t="shared" si="120"/>
        <v>-2.1209386281588447E-2</v>
      </c>
      <c r="H3566" s="2">
        <f t="shared" si="121"/>
        <v>3.6283288754506336E-2</v>
      </c>
    </row>
    <row r="3567" spans="1:8" x14ac:dyDescent="0.25">
      <c r="A3567" t="s">
        <v>1695</v>
      </c>
      <c r="B3567">
        <v>2223</v>
      </c>
      <c r="C3567">
        <v>2244</v>
      </c>
      <c r="D3567">
        <v>2205.25</v>
      </c>
      <c r="E3567">
        <v>2216.75</v>
      </c>
      <c r="G3567" s="2">
        <f t="shared" si="120"/>
        <v>-2.8115159694107063E-3</v>
      </c>
      <c r="H3567" s="2">
        <f t="shared" si="121"/>
        <v>1.7571703888448021E-2</v>
      </c>
    </row>
    <row r="3568" spans="1:8" x14ac:dyDescent="0.25">
      <c r="A3568" t="s">
        <v>1694</v>
      </c>
      <c r="B3568">
        <v>2165.5</v>
      </c>
      <c r="C3568">
        <v>2224.5</v>
      </c>
      <c r="D3568">
        <v>2164.75</v>
      </c>
      <c r="E3568">
        <v>2222</v>
      </c>
      <c r="G3568" s="2">
        <f t="shared" si="120"/>
        <v>2.6090972061879474E-2</v>
      </c>
      <c r="H3568" s="2">
        <f t="shared" si="121"/>
        <v>2.7601339646610462E-2</v>
      </c>
    </row>
    <row r="3569" spans="1:8" x14ac:dyDescent="0.25">
      <c r="A3569" t="s">
        <v>1693</v>
      </c>
      <c r="B3569">
        <v>2159.5</v>
      </c>
      <c r="C3569">
        <v>2171.25</v>
      </c>
      <c r="D3569">
        <v>2108.25</v>
      </c>
      <c r="E3569">
        <v>2165.25</v>
      </c>
      <c r="G3569" s="2">
        <f t="shared" si="120"/>
        <v>2.6626533919888863E-3</v>
      </c>
      <c r="H3569" s="2">
        <f t="shared" si="121"/>
        <v>2.9882604055496264E-2</v>
      </c>
    </row>
    <row r="3570" spans="1:8" x14ac:dyDescent="0.25">
      <c r="A3570" t="s">
        <v>1692</v>
      </c>
      <c r="B3570">
        <v>2217</v>
      </c>
      <c r="C3570">
        <v>2221.75</v>
      </c>
      <c r="D3570">
        <v>2155.75</v>
      </c>
      <c r="E3570">
        <v>2164.75</v>
      </c>
      <c r="G3570" s="2">
        <f t="shared" si="120"/>
        <v>-2.3567884528642308E-2</v>
      </c>
      <c r="H3570" s="2">
        <f t="shared" si="121"/>
        <v>3.0615794966948856E-2</v>
      </c>
    </row>
    <row r="3571" spans="1:8" x14ac:dyDescent="0.25">
      <c r="A3571" t="s">
        <v>1691</v>
      </c>
      <c r="B3571">
        <v>2243.5</v>
      </c>
      <c r="C3571">
        <v>2263.75</v>
      </c>
      <c r="D3571">
        <v>2215.5</v>
      </c>
      <c r="E3571">
        <v>2217.25</v>
      </c>
      <c r="G3571" s="2">
        <f t="shared" si="120"/>
        <v>-1.1700468018720749E-2</v>
      </c>
      <c r="H3571" s="2">
        <f t="shared" si="121"/>
        <v>2.1778379598284811E-2</v>
      </c>
    </row>
    <row r="3572" spans="1:8" x14ac:dyDescent="0.25">
      <c r="A3572" t="s">
        <v>1690</v>
      </c>
      <c r="B3572">
        <v>2226</v>
      </c>
      <c r="C3572">
        <v>2268.5</v>
      </c>
      <c r="D3572">
        <v>2221.25</v>
      </c>
      <c r="E3572">
        <v>2240.75</v>
      </c>
      <c r="G3572" s="2">
        <f t="shared" si="120"/>
        <v>6.6262353998203056E-3</v>
      </c>
      <c r="H3572" s="2">
        <f t="shared" si="121"/>
        <v>2.1271806415306696E-2</v>
      </c>
    </row>
    <row r="3573" spans="1:8" x14ac:dyDescent="0.25">
      <c r="A3573" t="s">
        <v>1689</v>
      </c>
      <c r="B3573">
        <v>2219.5</v>
      </c>
      <c r="C3573">
        <v>2249.5</v>
      </c>
      <c r="D3573">
        <v>2201.25</v>
      </c>
      <c r="E3573">
        <v>2227</v>
      </c>
      <c r="G3573" s="2">
        <f t="shared" si="120"/>
        <v>3.3791394458211311E-3</v>
      </c>
      <c r="H3573" s="2">
        <f t="shared" si="121"/>
        <v>2.1919363997728564E-2</v>
      </c>
    </row>
    <row r="3574" spans="1:8" x14ac:dyDescent="0.25">
      <c r="A3574" t="s">
        <v>1688</v>
      </c>
      <c r="B3574">
        <v>2164</v>
      </c>
      <c r="C3574">
        <v>2225</v>
      </c>
      <c r="D3574">
        <v>2158</v>
      </c>
      <c r="E3574">
        <v>2220</v>
      </c>
      <c r="G3574" s="2">
        <f t="shared" si="120"/>
        <v>2.5878003696857672E-2</v>
      </c>
      <c r="H3574" s="2">
        <f t="shared" si="121"/>
        <v>3.1047265987025022E-2</v>
      </c>
    </row>
    <row r="3575" spans="1:8" x14ac:dyDescent="0.25">
      <c r="A3575" t="s">
        <v>1687</v>
      </c>
      <c r="B3575">
        <v>2111</v>
      </c>
      <c r="C3575">
        <v>2169</v>
      </c>
      <c r="D3575">
        <v>2080.75</v>
      </c>
      <c r="E3575">
        <v>2164</v>
      </c>
      <c r="G3575" s="2">
        <f t="shared" si="120"/>
        <v>2.5106584557081951E-2</v>
      </c>
      <c r="H3575" s="2">
        <f t="shared" si="121"/>
        <v>4.2412591613600864E-2</v>
      </c>
    </row>
    <row r="3576" spans="1:8" x14ac:dyDescent="0.25">
      <c r="A3576" t="s">
        <v>1686</v>
      </c>
      <c r="B3576">
        <v>2138.75</v>
      </c>
      <c r="C3576">
        <v>2152</v>
      </c>
      <c r="D3576">
        <v>2101</v>
      </c>
      <c r="E3576">
        <v>2111</v>
      </c>
      <c r="G3576" s="2">
        <f t="shared" si="120"/>
        <v>-1.2974868497954413E-2</v>
      </c>
      <c r="H3576" s="2">
        <f t="shared" si="121"/>
        <v>2.4274155164207521E-2</v>
      </c>
    </row>
    <row r="3577" spans="1:8" x14ac:dyDescent="0.25">
      <c r="A3577" t="s">
        <v>1685</v>
      </c>
      <c r="B3577">
        <v>2124</v>
      </c>
      <c r="C3577">
        <v>2147.5</v>
      </c>
      <c r="D3577">
        <v>2096.25</v>
      </c>
      <c r="E3577">
        <v>2139</v>
      </c>
      <c r="G3577" s="2">
        <f t="shared" si="120"/>
        <v>7.0621468926553672E-3</v>
      </c>
      <c r="H3577" s="2">
        <f t="shared" si="121"/>
        <v>2.4448419797257006E-2</v>
      </c>
    </row>
    <row r="3578" spans="1:8" x14ac:dyDescent="0.25">
      <c r="A3578" t="s">
        <v>1684</v>
      </c>
      <c r="B3578">
        <v>2046.75</v>
      </c>
      <c r="C3578">
        <v>2129.25</v>
      </c>
      <c r="D3578">
        <v>2037</v>
      </c>
      <c r="E3578">
        <v>2124</v>
      </c>
      <c r="G3578" s="2">
        <f t="shared" si="120"/>
        <v>3.7742762916819349E-2</v>
      </c>
      <c r="H3578" s="2">
        <f t="shared" si="121"/>
        <v>4.5287187039764358E-2</v>
      </c>
    </row>
    <row r="3579" spans="1:8" x14ac:dyDescent="0.25">
      <c r="A3579" t="s">
        <v>1683</v>
      </c>
      <c r="B3579">
        <v>2041</v>
      </c>
      <c r="C3579">
        <v>2085.5</v>
      </c>
      <c r="D3579">
        <v>2022.25</v>
      </c>
      <c r="E3579">
        <v>2044</v>
      </c>
      <c r="G3579" s="2">
        <f t="shared" si="120"/>
        <v>1.4698677119059284E-3</v>
      </c>
      <c r="H3579" s="2">
        <f t="shared" si="121"/>
        <v>3.127704289776239E-2</v>
      </c>
    </row>
    <row r="3580" spans="1:8" x14ac:dyDescent="0.25">
      <c r="A3580" t="s">
        <v>1682</v>
      </c>
      <c r="B3580">
        <v>2084.75</v>
      </c>
      <c r="C3580">
        <v>2102</v>
      </c>
      <c r="D3580">
        <v>2033.75</v>
      </c>
      <c r="E3580">
        <v>2041</v>
      </c>
      <c r="G3580" s="2">
        <f t="shared" si="120"/>
        <v>-2.0985729703801415E-2</v>
      </c>
      <c r="H3580" s="2">
        <f t="shared" si="121"/>
        <v>3.3558696988322062E-2</v>
      </c>
    </row>
    <row r="3581" spans="1:8" x14ac:dyDescent="0.25">
      <c r="A3581" t="s">
        <v>1681</v>
      </c>
      <c r="B3581">
        <v>2175.75</v>
      </c>
      <c r="C3581">
        <v>2175.75</v>
      </c>
      <c r="D3581">
        <v>2053</v>
      </c>
      <c r="E3581">
        <v>2082</v>
      </c>
      <c r="G3581" s="2">
        <f t="shared" si="120"/>
        <v>-4.3088590141330575E-2</v>
      </c>
      <c r="H3581" s="2">
        <f t="shared" si="121"/>
        <v>5.9790550414028254E-2</v>
      </c>
    </row>
    <row r="3582" spans="1:8" x14ac:dyDescent="0.25">
      <c r="A3582" t="s">
        <v>1680</v>
      </c>
      <c r="B3582">
        <v>2198</v>
      </c>
      <c r="C3582">
        <v>2214</v>
      </c>
      <c r="D3582">
        <v>2157.25</v>
      </c>
      <c r="E3582">
        <v>2175.25</v>
      </c>
      <c r="G3582" s="2">
        <f t="shared" si="120"/>
        <v>-1.0350318471337579E-2</v>
      </c>
      <c r="H3582" s="2">
        <f t="shared" si="121"/>
        <v>2.6306640398655694E-2</v>
      </c>
    </row>
    <row r="3583" spans="1:8" x14ac:dyDescent="0.25">
      <c r="A3583" t="s">
        <v>1679</v>
      </c>
      <c r="B3583">
        <v>2204.5</v>
      </c>
      <c r="C3583">
        <v>2211.25</v>
      </c>
      <c r="D3583">
        <v>2163.5</v>
      </c>
      <c r="E3583">
        <v>2199</v>
      </c>
      <c r="G3583" s="2">
        <f t="shared" si="120"/>
        <v>-2.4948968019959175E-3</v>
      </c>
      <c r="H3583" s="2">
        <f t="shared" si="121"/>
        <v>2.2070718742777905E-2</v>
      </c>
    </row>
    <row r="3584" spans="1:8" x14ac:dyDescent="0.25">
      <c r="A3584" t="s">
        <v>1678</v>
      </c>
      <c r="B3584">
        <v>2183.75</v>
      </c>
      <c r="C3584">
        <v>2211.5</v>
      </c>
      <c r="D3584">
        <v>2176.5</v>
      </c>
      <c r="E3584">
        <v>2206.5</v>
      </c>
      <c r="G3584" s="2">
        <f t="shared" si="120"/>
        <v>1.0417859187178019E-2</v>
      </c>
      <c r="H3584" s="2">
        <f t="shared" si="121"/>
        <v>1.6080863772111188E-2</v>
      </c>
    </row>
    <row r="3585" spans="1:8" x14ac:dyDescent="0.25">
      <c r="A3585" t="s">
        <v>1677</v>
      </c>
      <c r="B3585">
        <v>2158</v>
      </c>
      <c r="C3585">
        <v>2192.5</v>
      </c>
      <c r="D3585">
        <v>2114</v>
      </c>
      <c r="E3585">
        <v>2177.5</v>
      </c>
      <c r="G3585" s="2">
        <f t="shared" si="120"/>
        <v>9.0361445783132526E-3</v>
      </c>
      <c r="H3585" s="2">
        <f t="shared" si="121"/>
        <v>3.7133396404919583E-2</v>
      </c>
    </row>
    <row r="3586" spans="1:8" x14ac:dyDescent="0.25">
      <c r="A3586" t="s">
        <v>1676</v>
      </c>
      <c r="B3586">
        <v>2082.75</v>
      </c>
      <c r="C3586">
        <v>2184.5</v>
      </c>
      <c r="D3586">
        <v>2057.5</v>
      </c>
      <c r="E3586">
        <v>2158</v>
      </c>
      <c r="G3586" s="2">
        <f t="shared" si="120"/>
        <v>3.6130116432601125E-2</v>
      </c>
      <c r="H3586" s="2">
        <f t="shared" si="121"/>
        <v>6.172539489671932E-2</v>
      </c>
    </row>
    <row r="3587" spans="1:8" x14ac:dyDescent="0.25">
      <c r="A3587" t="s">
        <v>1675</v>
      </c>
      <c r="B3587">
        <v>2154</v>
      </c>
      <c r="C3587">
        <v>2168.25</v>
      </c>
      <c r="D3587">
        <v>2065.75</v>
      </c>
      <c r="E3587">
        <v>2085</v>
      </c>
      <c r="G3587" s="2">
        <f t="shared" ref="G3587:G3650" si="122" xml:space="preserve"> (E3587-B3587)/B3587</f>
        <v>-3.2033426183844013E-2</v>
      </c>
      <c r="H3587" s="2">
        <f t="shared" ref="H3587:H3650" si="123" xml:space="preserve"> (C3587-D3587) / D3587</f>
        <v>4.9618782524506841E-2</v>
      </c>
    </row>
    <row r="3588" spans="1:8" x14ac:dyDescent="0.25">
      <c r="A3588" t="s">
        <v>1674</v>
      </c>
      <c r="B3588">
        <v>2043</v>
      </c>
      <c r="C3588">
        <v>2161.25</v>
      </c>
      <c r="D3588">
        <v>1972.25</v>
      </c>
      <c r="E3588">
        <v>2155</v>
      </c>
      <c r="G3588" s="2">
        <f t="shared" si="122"/>
        <v>5.4821341164953498E-2</v>
      </c>
      <c r="H3588" s="2">
        <f t="shared" si="123"/>
        <v>9.5829636202307014E-2</v>
      </c>
    </row>
    <row r="3589" spans="1:8" x14ac:dyDescent="0.25">
      <c r="A3589" t="s">
        <v>1673</v>
      </c>
      <c r="B3589">
        <v>2145</v>
      </c>
      <c r="C3589">
        <v>2170.75</v>
      </c>
      <c r="D3589">
        <v>2031.5</v>
      </c>
      <c r="E3589">
        <v>2038</v>
      </c>
      <c r="G3589" s="2">
        <f t="shared" si="122"/>
        <v>-4.9883449883449886E-2</v>
      </c>
      <c r="H3589" s="2">
        <f t="shared" si="123"/>
        <v>6.8545409795717452E-2</v>
      </c>
    </row>
    <row r="3590" spans="1:8" x14ac:dyDescent="0.25">
      <c r="A3590" t="s">
        <v>1672</v>
      </c>
      <c r="B3590">
        <v>2213.75</v>
      </c>
      <c r="C3590">
        <v>2239.25</v>
      </c>
      <c r="D3590">
        <v>2128.75</v>
      </c>
      <c r="E3590">
        <v>2187</v>
      </c>
      <c r="G3590" s="2">
        <f t="shared" si="122"/>
        <v>-1.2083568605307736E-2</v>
      </c>
      <c r="H3590" s="2">
        <f t="shared" si="123"/>
        <v>5.1908396946564885E-2</v>
      </c>
    </row>
    <row r="3591" spans="1:8" x14ac:dyDescent="0.25">
      <c r="A3591" t="s">
        <v>1671</v>
      </c>
      <c r="B3591">
        <v>2303.75</v>
      </c>
      <c r="C3591">
        <v>2319.5</v>
      </c>
      <c r="D3591">
        <v>2195</v>
      </c>
      <c r="E3591">
        <v>2209.5</v>
      </c>
      <c r="G3591" s="2">
        <f t="shared" si="122"/>
        <v>-4.0911557243624525E-2</v>
      </c>
      <c r="H3591" s="2">
        <f t="shared" si="123"/>
        <v>5.6719817767653759E-2</v>
      </c>
    </row>
    <row r="3592" spans="1:8" x14ac:dyDescent="0.25">
      <c r="A3592" t="s">
        <v>1670</v>
      </c>
      <c r="B3592">
        <v>2290</v>
      </c>
      <c r="C3592">
        <v>2314.5</v>
      </c>
      <c r="D3592">
        <v>2253</v>
      </c>
      <c r="E3592">
        <v>2302.5</v>
      </c>
      <c r="G3592" s="2">
        <f t="shared" si="122"/>
        <v>5.4585152838427945E-3</v>
      </c>
      <c r="H3592" s="2">
        <f t="shared" si="123"/>
        <v>2.729693741677763E-2</v>
      </c>
    </row>
    <row r="3593" spans="1:8" x14ac:dyDescent="0.25">
      <c r="A3593" t="s">
        <v>1669</v>
      </c>
      <c r="B3593">
        <v>2347.25</v>
      </c>
      <c r="C3593">
        <v>2355.25</v>
      </c>
      <c r="D3593">
        <v>2285.75</v>
      </c>
      <c r="E3593">
        <v>2288.25</v>
      </c>
      <c r="G3593" s="2">
        <f t="shared" si="122"/>
        <v>-2.5135797209500481E-2</v>
      </c>
      <c r="H3593" s="2">
        <f t="shared" si="123"/>
        <v>3.0405774909767036E-2</v>
      </c>
    </row>
    <row r="3594" spans="1:8" x14ac:dyDescent="0.25">
      <c r="A3594" t="s">
        <v>1668</v>
      </c>
      <c r="B3594">
        <v>2386</v>
      </c>
      <c r="C3594">
        <v>2395</v>
      </c>
      <c r="D3594">
        <v>2320.75</v>
      </c>
      <c r="E3594">
        <v>2346</v>
      </c>
      <c r="G3594" s="2">
        <f t="shared" si="122"/>
        <v>-1.6764459346186086E-2</v>
      </c>
      <c r="H3594" s="2">
        <f t="shared" si="123"/>
        <v>3.199396746741355E-2</v>
      </c>
    </row>
    <row r="3595" spans="1:8" x14ac:dyDescent="0.25">
      <c r="A3595" t="s">
        <v>1667</v>
      </c>
      <c r="B3595">
        <v>2370.75</v>
      </c>
      <c r="C3595">
        <v>2385.25</v>
      </c>
      <c r="D3595">
        <v>2338</v>
      </c>
      <c r="E3595">
        <v>2359.25</v>
      </c>
      <c r="G3595" s="2">
        <f t="shared" si="122"/>
        <v>-4.850785616366129E-3</v>
      </c>
      <c r="H3595" s="2">
        <f t="shared" si="123"/>
        <v>2.0209580838323353E-2</v>
      </c>
    </row>
    <row r="3596" spans="1:8" x14ac:dyDescent="0.25">
      <c r="A3596" t="s">
        <v>1666</v>
      </c>
      <c r="B3596">
        <v>2360</v>
      </c>
      <c r="C3596">
        <v>2398.75</v>
      </c>
      <c r="D3596">
        <v>2355.75</v>
      </c>
      <c r="E3596">
        <v>2370</v>
      </c>
      <c r="G3596" s="2">
        <f t="shared" si="122"/>
        <v>4.2372881355932203E-3</v>
      </c>
      <c r="H3596" s="2">
        <f t="shared" si="123"/>
        <v>1.8253210230287593E-2</v>
      </c>
    </row>
    <row r="3597" spans="1:8" x14ac:dyDescent="0.25">
      <c r="A3597" t="s">
        <v>1665</v>
      </c>
      <c r="B3597">
        <v>2424.5</v>
      </c>
      <c r="C3597">
        <v>2425.75</v>
      </c>
      <c r="D3597">
        <v>2358.25</v>
      </c>
      <c r="E3597">
        <v>2357.75</v>
      </c>
      <c r="G3597" s="2">
        <f t="shared" si="122"/>
        <v>-2.7531449783460508E-2</v>
      </c>
      <c r="H3597" s="2">
        <f t="shared" si="123"/>
        <v>2.8622919537792856E-2</v>
      </c>
    </row>
    <row r="3598" spans="1:8" x14ac:dyDescent="0.25">
      <c r="A3598" t="s">
        <v>1664</v>
      </c>
      <c r="B3598">
        <v>2423</v>
      </c>
      <c r="C3598">
        <v>2435.5</v>
      </c>
      <c r="D3598">
        <v>2412.75</v>
      </c>
      <c r="E3598">
        <v>2423.5</v>
      </c>
      <c r="G3598" s="2">
        <f t="shared" si="122"/>
        <v>2.063557573256294E-4</v>
      </c>
      <c r="H3598" s="2">
        <f t="shared" si="123"/>
        <v>9.4290747072842199E-3</v>
      </c>
    </row>
    <row r="3599" spans="1:8" x14ac:dyDescent="0.25">
      <c r="A3599" t="s">
        <v>1663</v>
      </c>
      <c r="B3599">
        <v>2417.75</v>
      </c>
      <c r="C3599">
        <v>2434.5</v>
      </c>
      <c r="D3599">
        <v>2380</v>
      </c>
      <c r="E3599">
        <v>2423.5</v>
      </c>
      <c r="G3599" s="2">
        <f t="shared" si="122"/>
        <v>2.3782442353427772E-3</v>
      </c>
      <c r="H3599" s="2">
        <f t="shared" si="123"/>
        <v>2.2899159663865545E-2</v>
      </c>
    </row>
    <row r="3600" spans="1:8" x14ac:dyDescent="0.25">
      <c r="A3600" t="s">
        <v>1662</v>
      </c>
      <c r="B3600">
        <v>2402.5</v>
      </c>
      <c r="C3600">
        <v>2429.75</v>
      </c>
      <c r="D3600">
        <v>2396.25</v>
      </c>
      <c r="E3600">
        <v>2428</v>
      </c>
      <c r="G3600" s="2">
        <f t="shared" si="122"/>
        <v>1.0613943808532778E-2</v>
      </c>
      <c r="H3600" s="2">
        <f t="shared" si="123"/>
        <v>1.3980177360459051E-2</v>
      </c>
    </row>
    <row r="3601" spans="1:8" x14ac:dyDescent="0.25">
      <c r="A3601" t="s">
        <v>1661</v>
      </c>
      <c r="B3601">
        <v>2381.75</v>
      </c>
      <c r="C3601">
        <v>2414.5</v>
      </c>
      <c r="D3601">
        <v>2365</v>
      </c>
      <c r="E3601">
        <v>2410</v>
      </c>
      <c r="G3601" s="2">
        <f t="shared" si="122"/>
        <v>1.1861026556103705E-2</v>
      </c>
      <c r="H3601" s="2">
        <f t="shared" si="123"/>
        <v>2.0930232558139535E-2</v>
      </c>
    </row>
    <row r="3602" spans="1:8" x14ac:dyDescent="0.25">
      <c r="A3602" t="s">
        <v>1660</v>
      </c>
      <c r="B3602">
        <v>2389.75</v>
      </c>
      <c r="C3602">
        <v>2413.5</v>
      </c>
      <c r="D3602">
        <v>2381</v>
      </c>
      <c r="E3602">
        <v>2381.75</v>
      </c>
      <c r="G3602" s="2">
        <f t="shared" si="122"/>
        <v>-3.3476305052829794E-3</v>
      </c>
      <c r="H3602" s="2">
        <f t="shared" si="123"/>
        <v>1.3649727005459892E-2</v>
      </c>
    </row>
    <row r="3603" spans="1:8" x14ac:dyDescent="0.25">
      <c r="A3603" t="s">
        <v>1659</v>
      </c>
      <c r="B3603">
        <v>2341.75</v>
      </c>
      <c r="C3603">
        <v>2399.75</v>
      </c>
      <c r="D3603">
        <v>2339</v>
      </c>
      <c r="E3603">
        <v>2389</v>
      </c>
      <c r="G3603" s="2">
        <f t="shared" si="122"/>
        <v>2.0177217892601688E-2</v>
      </c>
      <c r="H3603" s="2">
        <f t="shared" si="123"/>
        <v>2.5972637879435656E-2</v>
      </c>
    </row>
    <row r="3604" spans="1:8" x14ac:dyDescent="0.25">
      <c r="A3604" t="s">
        <v>1658</v>
      </c>
      <c r="B3604">
        <v>2354.5</v>
      </c>
      <c r="C3604">
        <v>2355.25</v>
      </c>
      <c r="D3604">
        <v>2318.75</v>
      </c>
      <c r="E3604">
        <v>2340</v>
      </c>
      <c r="G3604" s="2">
        <f t="shared" si="122"/>
        <v>-6.1584200467190483E-3</v>
      </c>
      <c r="H3604" s="2">
        <f t="shared" si="123"/>
        <v>1.574123989218329E-2</v>
      </c>
    </row>
    <row r="3605" spans="1:8" x14ac:dyDescent="0.25">
      <c r="A3605" t="s">
        <v>1657</v>
      </c>
      <c r="B3605">
        <v>2338</v>
      </c>
      <c r="C3605">
        <v>2358.75</v>
      </c>
      <c r="D3605">
        <v>2331.5</v>
      </c>
      <c r="E3605">
        <v>2355.5</v>
      </c>
      <c r="G3605" s="2">
        <f t="shared" si="122"/>
        <v>7.4850299401197605E-3</v>
      </c>
      <c r="H3605" s="2">
        <f t="shared" si="123"/>
        <v>1.1687754664379156E-2</v>
      </c>
    </row>
    <row r="3606" spans="1:8" x14ac:dyDescent="0.25">
      <c r="A3606" t="s">
        <v>1656</v>
      </c>
      <c r="B3606">
        <v>2345.75</v>
      </c>
      <c r="C3606">
        <v>2368.25</v>
      </c>
      <c r="D3606">
        <v>2314.5</v>
      </c>
      <c r="E3606">
        <v>2334</v>
      </c>
      <c r="G3606" s="2">
        <f t="shared" si="122"/>
        <v>-5.0090589363742943E-3</v>
      </c>
      <c r="H3606" s="2">
        <f t="shared" si="123"/>
        <v>2.3223158349535537E-2</v>
      </c>
    </row>
    <row r="3607" spans="1:8" x14ac:dyDescent="0.25">
      <c r="A3607" t="s">
        <v>1655</v>
      </c>
      <c r="B3607">
        <v>2344.5</v>
      </c>
      <c r="C3607">
        <v>2375</v>
      </c>
      <c r="D3607">
        <v>2337.75</v>
      </c>
      <c r="E3607">
        <v>2344.5</v>
      </c>
      <c r="G3607" s="2">
        <f t="shared" si="122"/>
        <v>0</v>
      </c>
      <c r="H3607" s="2">
        <f t="shared" si="123"/>
        <v>1.593412469254625E-2</v>
      </c>
    </row>
    <row r="3608" spans="1:8" x14ac:dyDescent="0.25">
      <c r="A3608" t="s">
        <v>1654</v>
      </c>
      <c r="B3608">
        <v>2365.75</v>
      </c>
      <c r="C3608">
        <v>2366.5</v>
      </c>
      <c r="D3608">
        <v>2330.5</v>
      </c>
      <c r="E3608">
        <v>2344.5</v>
      </c>
      <c r="G3608" s="2">
        <f t="shared" si="122"/>
        <v>-8.9823523195603928E-3</v>
      </c>
      <c r="H3608" s="2">
        <f t="shared" si="123"/>
        <v>1.5447328899377817E-2</v>
      </c>
    </row>
    <row r="3609" spans="1:8" x14ac:dyDescent="0.25">
      <c r="A3609" t="s">
        <v>1653</v>
      </c>
      <c r="B3609">
        <v>2404.25</v>
      </c>
      <c r="C3609">
        <v>2404.25</v>
      </c>
      <c r="D3609">
        <v>2351.25</v>
      </c>
      <c r="E3609">
        <v>2367</v>
      </c>
      <c r="G3609" s="2">
        <f t="shared" si="122"/>
        <v>-1.549339710928564E-2</v>
      </c>
      <c r="H3609" s="2">
        <f t="shared" si="123"/>
        <v>2.2541201488569911E-2</v>
      </c>
    </row>
    <row r="3610" spans="1:8" x14ac:dyDescent="0.25">
      <c r="A3610" t="s">
        <v>1652</v>
      </c>
      <c r="B3610">
        <v>2415.25</v>
      </c>
      <c r="C3610">
        <v>2421.75</v>
      </c>
      <c r="D3610">
        <v>2375.75</v>
      </c>
      <c r="E3610">
        <v>2408.5</v>
      </c>
      <c r="G3610" s="2">
        <f t="shared" si="122"/>
        <v>-2.7947417451609563E-3</v>
      </c>
      <c r="H3610" s="2">
        <f t="shared" si="123"/>
        <v>1.9362306640008417E-2</v>
      </c>
    </row>
    <row r="3611" spans="1:8" x14ac:dyDescent="0.25">
      <c r="A3611" t="s">
        <v>1651</v>
      </c>
      <c r="B3611">
        <v>2376</v>
      </c>
      <c r="C3611">
        <v>2416</v>
      </c>
      <c r="D3611">
        <v>2375.75</v>
      </c>
      <c r="E3611">
        <v>2415.5</v>
      </c>
      <c r="G3611" s="2">
        <f t="shared" si="122"/>
        <v>1.6624579124579125E-2</v>
      </c>
      <c r="H3611" s="2">
        <f t="shared" si="123"/>
        <v>1.6942018310007367E-2</v>
      </c>
    </row>
    <row r="3612" spans="1:8" x14ac:dyDescent="0.25">
      <c r="A3612" t="s">
        <v>1650</v>
      </c>
      <c r="B3612">
        <v>2370</v>
      </c>
      <c r="C3612">
        <v>2380.75</v>
      </c>
      <c r="D3612">
        <v>2358.5</v>
      </c>
      <c r="E3612">
        <v>2375.25</v>
      </c>
      <c r="G3612" s="2">
        <f t="shared" si="122"/>
        <v>2.2151898734177216E-3</v>
      </c>
      <c r="H3612" s="2">
        <f t="shared" si="123"/>
        <v>9.433962264150943E-3</v>
      </c>
    </row>
    <row r="3613" spans="1:8" x14ac:dyDescent="0.25">
      <c r="A3613" t="s">
        <v>1649</v>
      </c>
      <c r="B3613">
        <v>2355</v>
      </c>
      <c r="C3613">
        <v>2372</v>
      </c>
      <c r="D3613">
        <v>2351.5</v>
      </c>
      <c r="E3613">
        <v>2372</v>
      </c>
      <c r="G3613" s="2">
        <f t="shared" si="122"/>
        <v>7.218683651804671E-3</v>
      </c>
      <c r="H3613" s="2">
        <f t="shared" si="123"/>
        <v>8.7178396768020413E-3</v>
      </c>
    </row>
    <row r="3614" spans="1:8" x14ac:dyDescent="0.25">
      <c r="A3614" t="s">
        <v>1648</v>
      </c>
      <c r="B3614">
        <v>2318.75</v>
      </c>
      <c r="C3614">
        <v>2360.75</v>
      </c>
      <c r="D3614">
        <v>2316.75</v>
      </c>
      <c r="E3614">
        <v>2355.25</v>
      </c>
      <c r="G3614" s="2">
        <f t="shared" si="122"/>
        <v>1.574123989218329E-2</v>
      </c>
      <c r="H3614" s="2">
        <f t="shared" si="123"/>
        <v>1.8992122585518505E-2</v>
      </c>
    </row>
    <row r="3615" spans="1:8" x14ac:dyDescent="0.25">
      <c r="A3615" t="s">
        <v>1647</v>
      </c>
      <c r="B3615">
        <v>2293.25</v>
      </c>
      <c r="C3615">
        <v>2323.5</v>
      </c>
      <c r="D3615">
        <v>2287.5</v>
      </c>
      <c r="E3615">
        <v>2321</v>
      </c>
      <c r="G3615" s="2">
        <f t="shared" si="122"/>
        <v>1.2100730404447837E-2</v>
      </c>
      <c r="H3615" s="2">
        <f t="shared" si="123"/>
        <v>1.5737704918032787E-2</v>
      </c>
    </row>
    <row r="3616" spans="1:8" x14ac:dyDescent="0.25">
      <c r="A3616" t="s">
        <v>1646</v>
      </c>
      <c r="B3616">
        <v>2283</v>
      </c>
      <c r="C3616">
        <v>2300.5</v>
      </c>
      <c r="D3616">
        <v>2274.75</v>
      </c>
      <c r="E3616">
        <v>2294</v>
      </c>
      <c r="G3616" s="2">
        <f t="shared" si="122"/>
        <v>4.8182216381953569E-3</v>
      </c>
      <c r="H3616" s="2">
        <f t="shared" si="123"/>
        <v>1.1319925266512803E-2</v>
      </c>
    </row>
    <row r="3617" spans="1:8" x14ac:dyDescent="0.25">
      <c r="A3617" t="s">
        <v>1645</v>
      </c>
      <c r="B3617">
        <v>2250.5</v>
      </c>
      <c r="C3617">
        <v>2285</v>
      </c>
      <c r="D3617">
        <v>2241.5</v>
      </c>
      <c r="E3617">
        <v>2284</v>
      </c>
      <c r="G3617" s="2">
        <f t="shared" si="122"/>
        <v>1.4885580982004E-2</v>
      </c>
      <c r="H3617" s="2">
        <f t="shared" si="123"/>
        <v>1.9406647334374302E-2</v>
      </c>
    </row>
    <row r="3618" spans="1:8" x14ac:dyDescent="0.25">
      <c r="A3618" t="s">
        <v>1644</v>
      </c>
      <c r="B3618">
        <v>2208.75</v>
      </c>
      <c r="C3618">
        <v>2260</v>
      </c>
      <c r="D3618">
        <v>2191.5</v>
      </c>
      <c r="E3618">
        <v>2249</v>
      </c>
      <c r="G3618" s="2">
        <f t="shared" si="122"/>
        <v>1.8222976796830787E-2</v>
      </c>
      <c r="H3618" s="2">
        <f t="shared" si="123"/>
        <v>3.1257129819758159E-2</v>
      </c>
    </row>
    <row r="3619" spans="1:8" x14ac:dyDescent="0.25">
      <c r="A3619" t="s">
        <v>1643</v>
      </c>
      <c r="B3619">
        <v>2237.5</v>
      </c>
      <c r="C3619">
        <v>2258.5</v>
      </c>
      <c r="D3619">
        <v>2206.75</v>
      </c>
      <c r="E3619">
        <v>2207.75</v>
      </c>
      <c r="G3619" s="2">
        <f t="shared" si="122"/>
        <v>-1.3296089385474861E-2</v>
      </c>
      <c r="H3619" s="2">
        <f t="shared" si="123"/>
        <v>2.3450776028095616E-2</v>
      </c>
    </row>
    <row r="3620" spans="1:8" x14ac:dyDescent="0.25">
      <c r="A3620" t="s">
        <v>1642</v>
      </c>
      <c r="B3620">
        <v>2229</v>
      </c>
      <c r="C3620">
        <v>2253.5</v>
      </c>
      <c r="D3620">
        <v>2199.5</v>
      </c>
      <c r="E3620">
        <v>2237.5</v>
      </c>
      <c r="G3620" s="2">
        <f t="shared" si="122"/>
        <v>3.8133692238672052E-3</v>
      </c>
      <c r="H3620" s="2">
        <f t="shared" si="123"/>
        <v>2.4551034325983177E-2</v>
      </c>
    </row>
    <row r="3621" spans="1:8" x14ac:dyDescent="0.25">
      <c r="A3621" t="s">
        <v>1641</v>
      </c>
      <c r="B3621">
        <v>2243.25</v>
      </c>
      <c r="C3621">
        <v>2250.75</v>
      </c>
      <c r="D3621">
        <v>2228.75</v>
      </c>
      <c r="E3621">
        <v>2229.5</v>
      </c>
      <c r="G3621" s="2">
        <f t="shared" si="122"/>
        <v>-6.1294996099409338E-3</v>
      </c>
      <c r="H3621" s="2">
        <f t="shared" si="123"/>
        <v>9.8710039259674708E-3</v>
      </c>
    </row>
    <row r="3622" spans="1:8" x14ac:dyDescent="0.25">
      <c r="A3622" t="s">
        <v>1640</v>
      </c>
      <c r="B3622">
        <v>2199.5</v>
      </c>
      <c r="C3622">
        <v>2249.75</v>
      </c>
      <c r="D3622">
        <v>2198</v>
      </c>
      <c r="E3622">
        <v>2244</v>
      </c>
      <c r="G3622" s="2">
        <f t="shared" si="122"/>
        <v>2.0231870879745397E-2</v>
      </c>
      <c r="H3622" s="2">
        <f t="shared" si="123"/>
        <v>2.354413102820746E-2</v>
      </c>
    </row>
    <row r="3623" spans="1:8" x14ac:dyDescent="0.25">
      <c r="A3623" t="s">
        <v>1639</v>
      </c>
      <c r="B3623">
        <v>2189.5</v>
      </c>
      <c r="C3623">
        <v>2207</v>
      </c>
      <c r="D3623">
        <v>2174</v>
      </c>
      <c r="E3623">
        <v>2200</v>
      </c>
      <c r="G3623" s="2">
        <f t="shared" si="122"/>
        <v>4.7956154373144551E-3</v>
      </c>
      <c r="H3623" s="2">
        <f t="shared" si="123"/>
        <v>1.5179392824287029E-2</v>
      </c>
    </row>
    <row r="3624" spans="1:8" x14ac:dyDescent="0.25">
      <c r="A3624" t="s">
        <v>1638</v>
      </c>
      <c r="B3624">
        <v>2199.75</v>
      </c>
      <c r="C3624">
        <v>2220</v>
      </c>
      <c r="D3624">
        <v>2191.75</v>
      </c>
      <c r="E3624">
        <v>2225.780029296875</v>
      </c>
      <c r="G3624" s="2">
        <f t="shared" si="122"/>
        <v>1.1833176177690646E-2</v>
      </c>
      <c r="H3624" s="2">
        <f t="shared" si="123"/>
        <v>1.2889243754990305E-2</v>
      </c>
    </row>
    <row r="3625" spans="1:8" x14ac:dyDescent="0.25">
      <c r="A3625" t="s">
        <v>1637</v>
      </c>
      <c r="B3625">
        <v>2211.5</v>
      </c>
      <c r="C3625">
        <v>2217.5</v>
      </c>
      <c r="D3625">
        <v>2180.75</v>
      </c>
      <c r="E3625">
        <v>2199.25</v>
      </c>
      <c r="G3625" s="2">
        <f t="shared" si="122"/>
        <v>-5.539226769161203E-3</v>
      </c>
      <c r="H3625" s="2">
        <f t="shared" si="123"/>
        <v>1.6852000458557836E-2</v>
      </c>
    </row>
    <row r="3626" spans="1:8" x14ac:dyDescent="0.25">
      <c r="A3626" t="s">
        <v>1636</v>
      </c>
      <c r="B3626">
        <v>2249.5</v>
      </c>
      <c r="C3626">
        <v>2250.25</v>
      </c>
      <c r="D3626">
        <v>2204.25</v>
      </c>
      <c r="E3626">
        <v>2209</v>
      </c>
      <c r="G3626" s="2">
        <f t="shared" si="122"/>
        <v>-1.8004000889086463E-2</v>
      </c>
      <c r="H3626" s="2">
        <f t="shared" si="123"/>
        <v>2.0868776227741862E-2</v>
      </c>
    </row>
    <row r="3627" spans="1:8" x14ac:dyDescent="0.25">
      <c r="A3627" t="s">
        <v>1635</v>
      </c>
      <c r="B3627">
        <v>2226</v>
      </c>
      <c r="C3627">
        <v>2256.25</v>
      </c>
      <c r="D3627">
        <v>2220.25</v>
      </c>
      <c r="E3627">
        <v>2250.75</v>
      </c>
      <c r="G3627" s="2">
        <f t="shared" si="122"/>
        <v>1.1118598382749326E-2</v>
      </c>
      <c r="H3627" s="2">
        <f t="shared" si="123"/>
        <v>1.6214390271365838E-2</v>
      </c>
    </row>
    <row r="3628" spans="1:8" x14ac:dyDescent="0.25">
      <c r="A3628" t="s">
        <v>1634</v>
      </c>
      <c r="B3628">
        <v>2217</v>
      </c>
      <c r="C3628">
        <v>2234</v>
      </c>
      <c r="D3628">
        <v>2214.5</v>
      </c>
      <c r="E3628">
        <v>2223.25</v>
      </c>
      <c r="G3628" s="2">
        <f t="shared" si="122"/>
        <v>2.8191249436175011E-3</v>
      </c>
      <c r="H3628" s="2">
        <f t="shared" si="123"/>
        <v>8.8055994581169566E-3</v>
      </c>
    </row>
    <row r="3629" spans="1:8" x14ac:dyDescent="0.25">
      <c r="A3629" t="s">
        <v>1633</v>
      </c>
      <c r="B3629">
        <v>2252.5</v>
      </c>
      <c r="C3629">
        <v>2255.75</v>
      </c>
      <c r="D3629">
        <v>2218.5</v>
      </c>
      <c r="E3629">
        <v>2221.25</v>
      </c>
      <c r="G3629" s="2">
        <f t="shared" si="122"/>
        <v>-1.3873473917869035E-2</v>
      </c>
      <c r="H3629" s="2">
        <f t="shared" si="123"/>
        <v>1.6790624295695288E-2</v>
      </c>
    </row>
    <row r="3630" spans="1:8" x14ac:dyDescent="0.25">
      <c r="A3630" t="s">
        <v>1632</v>
      </c>
      <c r="B3630">
        <v>2250.75</v>
      </c>
      <c r="C3630">
        <v>2267.5</v>
      </c>
      <c r="D3630">
        <v>2245.5</v>
      </c>
      <c r="E3630">
        <v>2252.5</v>
      </c>
      <c r="G3630" s="2">
        <f t="shared" si="122"/>
        <v>7.7751860490947466E-4</v>
      </c>
      <c r="H3630" s="2">
        <f t="shared" si="123"/>
        <v>9.7973725228234238E-3</v>
      </c>
    </row>
    <row r="3631" spans="1:8" x14ac:dyDescent="0.25">
      <c r="A3631" t="s">
        <v>1631</v>
      </c>
      <c r="B3631">
        <v>2273.5</v>
      </c>
      <c r="C3631">
        <v>2278</v>
      </c>
      <c r="D3631">
        <v>2246.75</v>
      </c>
      <c r="E3631">
        <v>2248</v>
      </c>
      <c r="G3631" s="2">
        <f t="shared" si="122"/>
        <v>-1.1216186496591158E-2</v>
      </c>
      <c r="H3631" s="2">
        <f t="shared" si="123"/>
        <v>1.3908979637253811E-2</v>
      </c>
    </row>
    <row r="3632" spans="1:8" x14ac:dyDescent="0.25">
      <c r="A3632" t="s">
        <v>1630</v>
      </c>
      <c r="B3632">
        <v>2274</v>
      </c>
      <c r="C3632">
        <v>2288.25</v>
      </c>
      <c r="D3632">
        <v>2268</v>
      </c>
      <c r="E3632">
        <v>2273.75</v>
      </c>
      <c r="G3632" s="2">
        <f t="shared" si="122"/>
        <v>-1.0993843447669306E-4</v>
      </c>
      <c r="H3632" s="2">
        <f t="shared" si="123"/>
        <v>8.9285714285714281E-3</v>
      </c>
    </row>
    <row r="3633" spans="1:8" x14ac:dyDescent="0.25">
      <c r="A3633" t="s">
        <v>1629</v>
      </c>
      <c r="B3633">
        <v>2288.5</v>
      </c>
      <c r="C3633">
        <v>2299.25</v>
      </c>
      <c r="D3633">
        <v>2271.25</v>
      </c>
      <c r="E3633">
        <v>2274</v>
      </c>
      <c r="G3633" s="2">
        <f t="shared" si="122"/>
        <v>-6.3360279659165396E-3</v>
      </c>
      <c r="H3633" s="2">
        <f t="shared" si="123"/>
        <v>1.232801320858558E-2</v>
      </c>
    </row>
    <row r="3634" spans="1:8" x14ac:dyDescent="0.25">
      <c r="A3634" t="s">
        <v>1628</v>
      </c>
      <c r="B3634">
        <v>2325.75</v>
      </c>
      <c r="C3634">
        <v>2328</v>
      </c>
      <c r="D3634">
        <v>2284.75</v>
      </c>
      <c r="E3634">
        <v>2287.5</v>
      </c>
      <c r="G3634" s="2">
        <f t="shared" si="122"/>
        <v>-1.6446307642695904E-2</v>
      </c>
      <c r="H3634" s="2">
        <f t="shared" si="123"/>
        <v>1.8929861035124194E-2</v>
      </c>
    </row>
    <row r="3635" spans="1:8" x14ac:dyDescent="0.25">
      <c r="A3635" t="s">
        <v>1627</v>
      </c>
      <c r="B3635">
        <v>2320.5</v>
      </c>
      <c r="C3635">
        <v>2335.5</v>
      </c>
      <c r="D3635">
        <v>2313.75</v>
      </c>
      <c r="E3635">
        <v>2326</v>
      </c>
      <c r="G3635" s="2">
        <f t="shared" si="122"/>
        <v>2.3701788407670759E-3</v>
      </c>
      <c r="H3635" s="2">
        <f t="shared" si="123"/>
        <v>9.4003241491085899E-3</v>
      </c>
    </row>
    <row r="3636" spans="1:8" x14ac:dyDescent="0.25">
      <c r="A3636" t="s">
        <v>1626</v>
      </c>
      <c r="B3636">
        <v>2375.5</v>
      </c>
      <c r="C3636">
        <v>2380.75</v>
      </c>
      <c r="D3636">
        <v>2318</v>
      </c>
      <c r="E3636">
        <v>2319.5</v>
      </c>
      <c r="G3636" s="2">
        <f t="shared" si="122"/>
        <v>-2.3573984424331718E-2</v>
      </c>
      <c r="H3636" s="2">
        <f t="shared" si="123"/>
        <v>2.7070750647109579E-2</v>
      </c>
    </row>
    <row r="3637" spans="1:8" x14ac:dyDescent="0.25">
      <c r="A3637" t="s">
        <v>1625</v>
      </c>
      <c r="B3637">
        <v>2331.25</v>
      </c>
      <c r="C3637">
        <v>2377.75</v>
      </c>
      <c r="D3637">
        <v>2330.75</v>
      </c>
      <c r="E3637">
        <v>2371.75</v>
      </c>
      <c r="G3637" s="2">
        <f t="shared" si="122"/>
        <v>1.7372654155495978E-2</v>
      </c>
      <c r="H3637" s="2">
        <f t="shared" si="123"/>
        <v>2.0165182881046875E-2</v>
      </c>
    </row>
    <row r="3638" spans="1:8" x14ac:dyDescent="0.25">
      <c r="A3638" t="s">
        <v>1624</v>
      </c>
      <c r="B3638">
        <v>2326.5</v>
      </c>
      <c r="C3638">
        <v>2338.5</v>
      </c>
      <c r="D3638">
        <v>2322.25</v>
      </c>
      <c r="E3638">
        <v>2332.5</v>
      </c>
      <c r="G3638" s="2">
        <f t="shared" si="122"/>
        <v>2.5789813023855577E-3</v>
      </c>
      <c r="H3638" s="2">
        <f t="shared" si="123"/>
        <v>6.9975239530627627E-3</v>
      </c>
    </row>
    <row r="3639" spans="1:8" x14ac:dyDescent="0.25">
      <c r="A3639" t="s">
        <v>1623</v>
      </c>
      <c r="B3639">
        <v>2309.75</v>
      </c>
      <c r="C3639">
        <v>2331</v>
      </c>
      <c r="D3639">
        <v>2302</v>
      </c>
      <c r="E3639">
        <v>2325.25</v>
      </c>
      <c r="G3639" s="2">
        <f t="shared" si="122"/>
        <v>6.7106829743478731E-3</v>
      </c>
      <c r="H3639" s="2">
        <f t="shared" si="123"/>
        <v>1.2597741094700261E-2</v>
      </c>
    </row>
    <row r="3640" spans="1:8" x14ac:dyDescent="0.25">
      <c r="A3640" t="s">
        <v>1622</v>
      </c>
      <c r="B3640">
        <v>2300.75</v>
      </c>
      <c r="C3640">
        <v>2320.75</v>
      </c>
      <c r="D3640">
        <v>2281</v>
      </c>
      <c r="E3640">
        <v>2309.5</v>
      </c>
      <c r="G3640" s="2">
        <f t="shared" si="122"/>
        <v>3.8031076822775184E-3</v>
      </c>
      <c r="H3640" s="2">
        <f t="shared" si="123"/>
        <v>1.7426567295046033E-2</v>
      </c>
    </row>
    <row r="3641" spans="1:8" x14ac:dyDescent="0.25">
      <c r="A3641" t="s">
        <v>1621</v>
      </c>
      <c r="B3641">
        <v>2315.5</v>
      </c>
      <c r="C3641">
        <v>2324.25</v>
      </c>
      <c r="D3641">
        <v>2298.75</v>
      </c>
      <c r="E3641">
        <v>2301.75</v>
      </c>
      <c r="G3641" s="2">
        <f t="shared" si="122"/>
        <v>-5.9382422802850355E-3</v>
      </c>
      <c r="H3641" s="2">
        <f t="shared" si="123"/>
        <v>1.1092985318107667E-2</v>
      </c>
    </row>
    <row r="3642" spans="1:8" x14ac:dyDescent="0.25">
      <c r="A3642" t="s">
        <v>1620</v>
      </c>
      <c r="B3642">
        <v>2341.5</v>
      </c>
      <c r="C3642">
        <v>2342.75</v>
      </c>
      <c r="D3642">
        <v>2304.25</v>
      </c>
      <c r="E3642">
        <v>2315.5</v>
      </c>
      <c r="G3642" s="2">
        <f t="shared" si="122"/>
        <v>-1.1103993166773437E-2</v>
      </c>
      <c r="H3642" s="2">
        <f t="shared" si="123"/>
        <v>1.6708256482586524E-2</v>
      </c>
    </row>
    <row r="3643" spans="1:8" x14ac:dyDescent="0.25">
      <c r="A3643" t="s">
        <v>1619</v>
      </c>
      <c r="B3643">
        <v>2368.5</v>
      </c>
      <c r="C3643">
        <v>2372.75</v>
      </c>
      <c r="D3643">
        <v>2342.25</v>
      </c>
      <c r="E3643">
        <v>2343.5</v>
      </c>
      <c r="G3643" s="2">
        <f t="shared" si="122"/>
        <v>-1.0555203715431708E-2</v>
      </c>
      <c r="H3643" s="2">
        <f t="shared" si="123"/>
        <v>1.3021667200341551E-2</v>
      </c>
    </row>
    <row r="3644" spans="1:8" x14ac:dyDescent="0.25">
      <c r="A3644" t="s">
        <v>1618</v>
      </c>
      <c r="B3644">
        <v>2362</v>
      </c>
      <c r="C3644">
        <v>2373.25</v>
      </c>
      <c r="D3644">
        <v>2353.5</v>
      </c>
      <c r="E3644">
        <v>2369</v>
      </c>
      <c r="G3644" s="2">
        <f t="shared" si="122"/>
        <v>2.9635901778154107E-3</v>
      </c>
      <c r="H3644" s="2">
        <f t="shared" si="123"/>
        <v>8.3917569577225404E-3</v>
      </c>
    </row>
    <row r="3645" spans="1:8" x14ac:dyDescent="0.25">
      <c r="A3645" t="s">
        <v>1617</v>
      </c>
      <c r="B3645">
        <v>2341.25</v>
      </c>
      <c r="C3645">
        <v>2365</v>
      </c>
      <c r="D3645">
        <v>2333.5</v>
      </c>
      <c r="E3645">
        <v>2361.5</v>
      </c>
      <c r="G3645" s="2">
        <f t="shared" si="122"/>
        <v>8.6492258408969562E-3</v>
      </c>
      <c r="H3645" s="2">
        <f t="shared" si="123"/>
        <v>1.3499035783158345E-2</v>
      </c>
    </row>
    <row r="3646" spans="1:8" x14ac:dyDescent="0.25">
      <c r="A3646" t="s">
        <v>1616</v>
      </c>
      <c r="B3646">
        <v>2333.75</v>
      </c>
      <c r="C3646">
        <v>2346</v>
      </c>
      <c r="D3646">
        <v>2318.25</v>
      </c>
      <c r="E3646">
        <v>2337.25</v>
      </c>
      <c r="G3646" s="2">
        <f t="shared" si="122"/>
        <v>1.4997321906802356E-3</v>
      </c>
      <c r="H3646" s="2">
        <f t="shared" si="123"/>
        <v>1.1970236169524426E-2</v>
      </c>
    </row>
    <row r="3647" spans="1:8" x14ac:dyDescent="0.25">
      <c r="A3647" t="s">
        <v>1615</v>
      </c>
      <c r="B3647">
        <v>2366</v>
      </c>
      <c r="C3647">
        <v>2372.75</v>
      </c>
      <c r="D3647">
        <v>2329.25</v>
      </c>
      <c r="E3647">
        <v>2334.5</v>
      </c>
      <c r="G3647" s="2">
        <f t="shared" si="122"/>
        <v>-1.3313609467455622E-2</v>
      </c>
      <c r="H3647" s="2">
        <f t="shared" si="123"/>
        <v>1.8675539336696363E-2</v>
      </c>
    </row>
    <row r="3648" spans="1:8" x14ac:dyDescent="0.25">
      <c r="A3648" t="s">
        <v>1614</v>
      </c>
      <c r="B3648">
        <v>2408</v>
      </c>
      <c r="C3648">
        <v>2414.25</v>
      </c>
      <c r="D3648">
        <v>2369</v>
      </c>
      <c r="E3648">
        <v>2370</v>
      </c>
      <c r="G3648" s="2">
        <f t="shared" si="122"/>
        <v>-1.5780730897009966E-2</v>
      </c>
      <c r="H3648" s="2">
        <f t="shared" si="123"/>
        <v>1.9100886449978895E-2</v>
      </c>
    </row>
    <row r="3649" spans="1:8" x14ac:dyDescent="0.25">
      <c r="A3649" t="s">
        <v>1613</v>
      </c>
      <c r="B3649">
        <v>2393.75</v>
      </c>
      <c r="C3649">
        <v>2409.25</v>
      </c>
      <c r="D3649">
        <v>2369</v>
      </c>
      <c r="E3649">
        <v>2407</v>
      </c>
      <c r="G3649" s="2">
        <f t="shared" si="122"/>
        <v>5.5352480417754568E-3</v>
      </c>
      <c r="H3649" s="2">
        <f t="shared" si="123"/>
        <v>1.6990291262135922E-2</v>
      </c>
    </row>
    <row r="3650" spans="1:8" x14ac:dyDescent="0.25">
      <c r="A3650" t="s">
        <v>1612</v>
      </c>
      <c r="B3650">
        <v>2407.5</v>
      </c>
      <c r="C3650">
        <v>2415.25</v>
      </c>
      <c r="D3650">
        <v>2374</v>
      </c>
      <c r="E3650">
        <v>2393.5</v>
      </c>
      <c r="G3650" s="2">
        <f t="shared" si="122"/>
        <v>-5.8151609553478709E-3</v>
      </c>
      <c r="H3650" s="2">
        <f t="shared" si="123"/>
        <v>1.7375737152485256E-2</v>
      </c>
    </row>
    <row r="3651" spans="1:8" x14ac:dyDescent="0.25">
      <c r="A3651" t="s">
        <v>1611</v>
      </c>
      <c r="B3651">
        <v>2386.25</v>
      </c>
      <c r="C3651">
        <v>2412</v>
      </c>
      <c r="D3651">
        <v>2382.75</v>
      </c>
      <c r="E3651">
        <v>2409.25</v>
      </c>
      <c r="G3651" s="2">
        <f t="shared" ref="G3651:G3714" si="124" xml:space="preserve"> (E3651-B3651)/B3651</f>
        <v>9.6385542168674707E-3</v>
      </c>
      <c r="H3651" s="2">
        <f t="shared" ref="H3651:H3714" si="125" xml:space="preserve"> (C3651-D3651) / D3651</f>
        <v>1.2275731822474031E-2</v>
      </c>
    </row>
    <row r="3652" spans="1:8" x14ac:dyDescent="0.25">
      <c r="A3652" t="s">
        <v>1610</v>
      </c>
      <c r="B3652">
        <v>2378</v>
      </c>
      <c r="C3652">
        <v>2398</v>
      </c>
      <c r="D3652">
        <v>2374</v>
      </c>
      <c r="E3652">
        <v>2386.5</v>
      </c>
      <c r="G3652" s="2">
        <f t="shared" si="124"/>
        <v>3.5744322960470985E-3</v>
      </c>
      <c r="H3652" s="2">
        <f t="shared" si="125"/>
        <v>1.0109519797809604E-2</v>
      </c>
    </row>
    <row r="3653" spans="1:8" x14ac:dyDescent="0.25">
      <c r="A3653" t="s">
        <v>1609</v>
      </c>
      <c r="B3653">
        <v>2378.5</v>
      </c>
      <c r="C3653">
        <v>2409.75</v>
      </c>
      <c r="D3653">
        <v>2372.75</v>
      </c>
      <c r="E3653">
        <v>2373.5</v>
      </c>
      <c r="G3653" s="2">
        <f t="shared" si="124"/>
        <v>-2.1021652301870925E-3</v>
      </c>
      <c r="H3653" s="2">
        <f t="shared" si="125"/>
        <v>1.5593720366663155E-2</v>
      </c>
    </row>
    <row r="3654" spans="1:8" x14ac:dyDescent="0.25">
      <c r="A3654" t="s">
        <v>1608</v>
      </c>
      <c r="B3654">
        <v>2385</v>
      </c>
      <c r="C3654">
        <v>2399.75</v>
      </c>
      <c r="D3654">
        <v>2363.5</v>
      </c>
      <c r="E3654">
        <v>2379</v>
      </c>
      <c r="G3654" s="2">
        <f t="shared" si="124"/>
        <v>-2.5157232704402514E-3</v>
      </c>
      <c r="H3654" s="2">
        <f t="shared" si="125"/>
        <v>1.5337423312883436E-2</v>
      </c>
    </row>
    <row r="3655" spans="1:8" x14ac:dyDescent="0.25">
      <c r="A3655" t="s">
        <v>1607</v>
      </c>
      <c r="B3655">
        <v>2389.75</v>
      </c>
      <c r="C3655">
        <v>2396</v>
      </c>
      <c r="D3655">
        <v>2364.75</v>
      </c>
      <c r="E3655">
        <v>2384</v>
      </c>
      <c r="G3655" s="2">
        <f t="shared" si="124"/>
        <v>-2.4061094256721412E-3</v>
      </c>
      <c r="H3655" s="2">
        <f t="shared" si="125"/>
        <v>1.3214927582196849E-2</v>
      </c>
    </row>
    <row r="3656" spans="1:8" x14ac:dyDescent="0.25">
      <c r="A3656" t="s">
        <v>1606</v>
      </c>
      <c r="B3656">
        <v>2402.75</v>
      </c>
      <c r="C3656">
        <v>2403</v>
      </c>
      <c r="D3656">
        <v>2374</v>
      </c>
      <c r="E3656">
        <v>2389.75</v>
      </c>
      <c r="G3656" s="2">
        <f t="shared" si="124"/>
        <v>-5.4104671730309025E-3</v>
      </c>
      <c r="H3656" s="2">
        <f t="shared" si="125"/>
        <v>1.2215669755686605E-2</v>
      </c>
    </row>
    <row r="3657" spans="1:8" x14ac:dyDescent="0.25">
      <c r="A3657" t="s">
        <v>1605</v>
      </c>
      <c r="B3657">
        <v>2408</v>
      </c>
      <c r="C3657">
        <v>2428</v>
      </c>
      <c r="D3657">
        <v>2393.5</v>
      </c>
      <c r="E3657">
        <v>2401.5</v>
      </c>
      <c r="G3657" s="2">
        <f t="shared" si="124"/>
        <v>-2.6993355481727574E-3</v>
      </c>
      <c r="H3657" s="2">
        <f t="shared" si="125"/>
        <v>1.4414038019636515E-2</v>
      </c>
    </row>
    <row r="3658" spans="1:8" x14ac:dyDescent="0.25">
      <c r="A3658" t="s">
        <v>1604</v>
      </c>
      <c r="B3658">
        <v>2401</v>
      </c>
      <c r="C3658">
        <v>2412.5</v>
      </c>
      <c r="D3658">
        <v>2397.25</v>
      </c>
      <c r="E3658">
        <v>2400.75</v>
      </c>
      <c r="G3658" s="2">
        <f t="shared" si="124"/>
        <v>-1.0412328196584757E-4</v>
      </c>
      <c r="H3658" s="2">
        <f t="shared" si="125"/>
        <v>6.3614558348107208E-3</v>
      </c>
    </row>
    <row r="3659" spans="1:8" x14ac:dyDescent="0.25">
      <c r="A3659" t="s">
        <v>1603</v>
      </c>
      <c r="B3659">
        <v>2409.25</v>
      </c>
      <c r="C3659">
        <v>2415.75</v>
      </c>
      <c r="D3659">
        <v>2396.25</v>
      </c>
      <c r="E3659">
        <v>2401.75</v>
      </c>
      <c r="G3659" s="2">
        <f t="shared" si="124"/>
        <v>-3.1130019715679153E-3</v>
      </c>
      <c r="H3659" s="2">
        <f t="shared" si="125"/>
        <v>8.1377151799687016E-3</v>
      </c>
    </row>
    <row r="3660" spans="1:8" x14ac:dyDescent="0.25">
      <c r="A3660" t="s">
        <v>1602</v>
      </c>
      <c r="B3660">
        <v>2388</v>
      </c>
      <c r="C3660">
        <v>2412.75</v>
      </c>
      <c r="D3660">
        <v>2387.25</v>
      </c>
      <c r="E3660">
        <v>2409</v>
      </c>
      <c r="G3660" s="2">
        <f t="shared" si="124"/>
        <v>8.7939698492462311E-3</v>
      </c>
      <c r="H3660" s="2">
        <f t="shared" si="125"/>
        <v>1.0681746779767515E-2</v>
      </c>
    </row>
    <row r="3661" spans="1:8" x14ac:dyDescent="0.25">
      <c r="A3661" t="s">
        <v>1601</v>
      </c>
      <c r="B3661">
        <v>2377.25</v>
      </c>
      <c r="C3661">
        <v>2402</v>
      </c>
      <c r="D3661">
        <v>2372.75</v>
      </c>
      <c r="E3661">
        <v>2384.75</v>
      </c>
      <c r="G3661" s="2">
        <f t="shared" si="124"/>
        <v>3.1549058786412873E-3</v>
      </c>
      <c r="H3661" s="2">
        <f t="shared" si="125"/>
        <v>1.2327468127699926E-2</v>
      </c>
    </row>
    <row r="3662" spans="1:8" x14ac:dyDescent="0.25">
      <c r="A3662" t="s">
        <v>1600</v>
      </c>
      <c r="B3662">
        <v>2373</v>
      </c>
      <c r="C3662">
        <v>2382.25</v>
      </c>
      <c r="D3662">
        <v>2371.75</v>
      </c>
      <c r="E3662">
        <v>2377.5</v>
      </c>
      <c r="G3662" s="2">
        <f t="shared" si="124"/>
        <v>1.8963337547408343E-3</v>
      </c>
      <c r="H3662" s="2">
        <f t="shared" si="125"/>
        <v>4.4271107831769787E-3</v>
      </c>
    </row>
    <row r="3663" spans="1:8" x14ac:dyDescent="0.25">
      <c r="A3663" t="s">
        <v>1599</v>
      </c>
      <c r="B3663">
        <v>2356</v>
      </c>
      <c r="C3663">
        <v>2382.75</v>
      </c>
      <c r="D3663">
        <v>2356</v>
      </c>
      <c r="E3663">
        <v>2375.5</v>
      </c>
      <c r="G3663" s="2">
        <f t="shared" si="124"/>
        <v>8.2767402376910017E-3</v>
      </c>
      <c r="H3663" s="2">
        <f t="shared" si="125"/>
        <v>1.1353989813242784E-2</v>
      </c>
    </row>
    <row r="3664" spans="1:8" x14ac:dyDescent="0.25">
      <c r="A3664" t="s">
        <v>1598</v>
      </c>
      <c r="B3664">
        <v>2313.75</v>
      </c>
      <c r="C3664">
        <v>2363.75</v>
      </c>
      <c r="D3664">
        <v>2313</v>
      </c>
      <c r="E3664">
        <v>2355</v>
      </c>
      <c r="G3664" s="2">
        <f t="shared" si="124"/>
        <v>1.7828200972447326E-2</v>
      </c>
      <c r="H3664" s="2">
        <f t="shared" si="125"/>
        <v>2.1941201902291395E-2</v>
      </c>
    </row>
    <row r="3665" spans="1:8" x14ac:dyDescent="0.25">
      <c r="A3665" t="s">
        <v>1597</v>
      </c>
      <c r="B3665">
        <v>2289</v>
      </c>
      <c r="C3665">
        <v>2317.5</v>
      </c>
      <c r="D3665">
        <v>2277.75</v>
      </c>
      <c r="E3665">
        <v>2311</v>
      </c>
      <c r="G3665" s="2">
        <f t="shared" si="124"/>
        <v>9.6111839231105278E-3</v>
      </c>
      <c r="H3665" s="2">
        <f t="shared" si="125"/>
        <v>1.7451432334540665E-2</v>
      </c>
    </row>
    <row r="3666" spans="1:8" x14ac:dyDescent="0.25">
      <c r="A3666" t="s">
        <v>1596</v>
      </c>
      <c r="B3666">
        <v>2308</v>
      </c>
      <c r="C3666">
        <v>2310</v>
      </c>
      <c r="D3666">
        <v>2250.25</v>
      </c>
      <c r="E3666">
        <v>2290</v>
      </c>
      <c r="G3666" s="2">
        <f t="shared" si="124"/>
        <v>-7.7989601386481804E-3</v>
      </c>
      <c r="H3666" s="2">
        <f t="shared" si="125"/>
        <v>2.6552605266081546E-2</v>
      </c>
    </row>
    <row r="3667" spans="1:8" x14ac:dyDescent="0.25">
      <c r="A3667" t="s">
        <v>1595</v>
      </c>
      <c r="B3667">
        <v>2301.75</v>
      </c>
      <c r="C3667">
        <v>2313.75</v>
      </c>
      <c r="D3667">
        <v>2289.25</v>
      </c>
      <c r="E3667">
        <v>2309.75</v>
      </c>
      <c r="G3667" s="2">
        <f t="shared" si="124"/>
        <v>3.4756163788421854E-3</v>
      </c>
      <c r="H3667" s="2">
        <f t="shared" si="125"/>
        <v>1.0702195042044338E-2</v>
      </c>
    </row>
    <row r="3668" spans="1:8" x14ac:dyDescent="0.25">
      <c r="A3668" t="s">
        <v>1594</v>
      </c>
      <c r="B3668">
        <v>2309</v>
      </c>
      <c r="C3668">
        <v>2312</v>
      </c>
      <c r="D3668">
        <v>2287.5</v>
      </c>
      <c r="E3668">
        <v>2300.75</v>
      </c>
      <c r="G3668" s="2">
        <f t="shared" si="124"/>
        <v>-3.5729753139887399E-3</v>
      </c>
      <c r="H3668" s="2">
        <f t="shared" si="125"/>
        <v>1.0710382513661203E-2</v>
      </c>
    </row>
    <row r="3669" spans="1:8" x14ac:dyDescent="0.25">
      <c r="A3669" t="s">
        <v>1593</v>
      </c>
      <c r="B3669">
        <v>2292.25</v>
      </c>
      <c r="C3669">
        <v>2319.5</v>
      </c>
      <c r="D3669">
        <v>2291.5</v>
      </c>
      <c r="E3669">
        <v>2308.5</v>
      </c>
      <c r="G3669" s="2">
        <f t="shared" si="124"/>
        <v>7.089104591558512E-3</v>
      </c>
      <c r="H3669" s="2">
        <f t="shared" si="125"/>
        <v>1.2219070477852935E-2</v>
      </c>
    </row>
    <row r="3670" spans="1:8" x14ac:dyDescent="0.25">
      <c r="A3670" t="s">
        <v>1592</v>
      </c>
      <c r="B3670">
        <v>2309.5</v>
      </c>
      <c r="C3670">
        <v>2310</v>
      </c>
      <c r="D3670">
        <v>2285</v>
      </c>
      <c r="E3670">
        <v>2293</v>
      </c>
      <c r="G3670" s="2">
        <f t="shared" si="124"/>
        <v>-7.1444035505520672E-3</v>
      </c>
      <c r="H3670" s="2">
        <f t="shared" si="125"/>
        <v>1.0940919037199124E-2</v>
      </c>
    </row>
    <row r="3671" spans="1:8" x14ac:dyDescent="0.25">
      <c r="A3671" t="s">
        <v>1591</v>
      </c>
      <c r="B3671">
        <v>2322.75</v>
      </c>
      <c r="C3671">
        <v>2334</v>
      </c>
      <c r="D3671">
        <v>2302</v>
      </c>
      <c r="E3671">
        <v>2308</v>
      </c>
      <c r="G3671" s="2">
        <f t="shared" si="124"/>
        <v>-6.350231406737703E-3</v>
      </c>
      <c r="H3671" s="2">
        <f t="shared" si="125"/>
        <v>1.3900955690703735E-2</v>
      </c>
    </row>
    <row r="3672" spans="1:8" x14ac:dyDescent="0.25">
      <c r="A3672" t="s">
        <v>1590</v>
      </c>
      <c r="B3672">
        <v>2329</v>
      </c>
      <c r="C3672">
        <v>2342.75</v>
      </c>
      <c r="D3672">
        <v>2304.75</v>
      </c>
      <c r="E3672">
        <v>2318</v>
      </c>
      <c r="G3672" s="2">
        <f t="shared" si="124"/>
        <v>-4.7230571060541005E-3</v>
      </c>
      <c r="H3672" s="2">
        <f t="shared" si="125"/>
        <v>1.6487688469465234E-2</v>
      </c>
    </row>
    <row r="3673" spans="1:8" x14ac:dyDescent="0.25">
      <c r="A3673" t="s">
        <v>1589</v>
      </c>
      <c r="B3673">
        <v>2325.5</v>
      </c>
      <c r="C3673">
        <v>2344.25</v>
      </c>
      <c r="D3673">
        <v>2311.75</v>
      </c>
      <c r="E3673">
        <v>2329.25</v>
      </c>
      <c r="G3673" s="2">
        <f t="shared" si="124"/>
        <v>1.6125564394753817E-3</v>
      </c>
      <c r="H3673" s="2">
        <f t="shared" si="125"/>
        <v>1.4058613604412242E-2</v>
      </c>
    </row>
    <row r="3674" spans="1:8" x14ac:dyDescent="0.25">
      <c r="A3674" t="s">
        <v>1588</v>
      </c>
      <c r="B3674">
        <v>2324</v>
      </c>
      <c r="C3674">
        <v>2350</v>
      </c>
      <c r="D3674">
        <v>2316.75</v>
      </c>
      <c r="E3674">
        <v>2325.5</v>
      </c>
      <c r="G3674" s="2">
        <f t="shared" si="124"/>
        <v>6.4543889845094669E-4</v>
      </c>
      <c r="H3674" s="2">
        <f t="shared" si="125"/>
        <v>1.4352001726556599E-2</v>
      </c>
    </row>
    <row r="3675" spans="1:8" x14ac:dyDescent="0.25">
      <c r="A3675" t="s">
        <v>1587</v>
      </c>
      <c r="B3675">
        <v>2341</v>
      </c>
      <c r="C3675">
        <v>2343</v>
      </c>
      <c r="D3675">
        <v>2318.25</v>
      </c>
      <c r="E3675">
        <v>2323.25</v>
      </c>
      <c r="G3675" s="2">
        <f t="shared" si="124"/>
        <v>-7.5822298163178131E-3</v>
      </c>
      <c r="H3675" s="2">
        <f t="shared" si="125"/>
        <v>1.0676156583629894E-2</v>
      </c>
    </row>
    <row r="3676" spans="1:8" x14ac:dyDescent="0.25">
      <c r="A3676" t="s">
        <v>1586</v>
      </c>
      <c r="B3676">
        <v>2337.25</v>
      </c>
      <c r="C3676">
        <v>2349.75</v>
      </c>
      <c r="D3676">
        <v>2322</v>
      </c>
      <c r="E3676">
        <v>2340.5</v>
      </c>
      <c r="G3676" s="2">
        <f t="shared" si="124"/>
        <v>1.3905230505936463E-3</v>
      </c>
      <c r="H3676" s="2">
        <f t="shared" si="125"/>
        <v>1.1950904392764857E-2</v>
      </c>
    </row>
    <row r="3677" spans="1:8" x14ac:dyDescent="0.25">
      <c r="A3677" t="s">
        <v>1585</v>
      </c>
      <c r="B3677">
        <v>2339</v>
      </c>
      <c r="C3677">
        <v>2358</v>
      </c>
      <c r="D3677">
        <v>2333.25</v>
      </c>
      <c r="E3677">
        <v>2338.5</v>
      </c>
      <c r="G3677" s="2">
        <f t="shared" si="124"/>
        <v>-2.1376656690893543E-4</v>
      </c>
      <c r="H3677" s="2">
        <f t="shared" si="125"/>
        <v>1.0607521697203472E-2</v>
      </c>
    </row>
    <row r="3678" spans="1:8" x14ac:dyDescent="0.25">
      <c r="A3678" t="s">
        <v>1584</v>
      </c>
      <c r="B3678">
        <v>2334.25</v>
      </c>
      <c r="C3678">
        <v>2341.5</v>
      </c>
      <c r="D3678">
        <v>2327.5</v>
      </c>
      <c r="E3678">
        <v>2336.25</v>
      </c>
      <c r="G3678" s="2">
        <f t="shared" si="124"/>
        <v>8.5680625468565917E-4</v>
      </c>
      <c r="H3678" s="2">
        <f t="shared" si="125"/>
        <v>6.0150375939849628E-3</v>
      </c>
    </row>
    <row r="3679" spans="1:8" x14ac:dyDescent="0.25">
      <c r="A3679" t="s">
        <v>1583</v>
      </c>
      <c r="B3679">
        <v>2322.25</v>
      </c>
      <c r="C3679">
        <v>2343.25</v>
      </c>
      <c r="D3679">
        <v>2320.25</v>
      </c>
      <c r="E3679">
        <v>2334.5</v>
      </c>
      <c r="G3679" s="2">
        <f t="shared" si="124"/>
        <v>5.2750565184626974E-3</v>
      </c>
      <c r="H3679" s="2">
        <f t="shared" si="125"/>
        <v>9.9127249218834181E-3</v>
      </c>
    </row>
    <row r="3680" spans="1:8" x14ac:dyDescent="0.25">
      <c r="A3680" t="s">
        <v>1582</v>
      </c>
      <c r="B3680">
        <v>2296.75</v>
      </c>
      <c r="C3680">
        <v>2324.75</v>
      </c>
      <c r="D3680">
        <v>2289.5</v>
      </c>
      <c r="E3680">
        <v>2322.5</v>
      </c>
      <c r="G3680" s="2">
        <f t="shared" si="124"/>
        <v>1.121149450310221E-2</v>
      </c>
      <c r="H3680" s="2">
        <f t="shared" si="125"/>
        <v>1.5396374754313168E-2</v>
      </c>
    </row>
    <row r="3681" spans="1:8" x14ac:dyDescent="0.25">
      <c r="A3681" t="s">
        <v>1581</v>
      </c>
      <c r="B3681">
        <v>2316.25</v>
      </c>
      <c r="C3681">
        <v>2328.5</v>
      </c>
      <c r="D3681">
        <v>2294.75</v>
      </c>
      <c r="E3681">
        <v>2295.75</v>
      </c>
      <c r="G3681" s="2">
        <f t="shared" si="124"/>
        <v>-8.8505126821370756E-3</v>
      </c>
      <c r="H3681" s="2">
        <f t="shared" si="125"/>
        <v>1.4707484475433054E-2</v>
      </c>
    </row>
    <row r="3682" spans="1:8" x14ac:dyDescent="0.25">
      <c r="A3682" t="s">
        <v>1580</v>
      </c>
      <c r="B3682">
        <v>2305.5</v>
      </c>
      <c r="C3682">
        <v>2335</v>
      </c>
      <c r="D3682">
        <v>2304</v>
      </c>
      <c r="E3682">
        <v>2317</v>
      </c>
      <c r="G3682" s="2">
        <f t="shared" si="124"/>
        <v>4.9880720017349816E-3</v>
      </c>
      <c r="H3682" s="2">
        <f t="shared" si="125"/>
        <v>1.3454861111111112E-2</v>
      </c>
    </row>
    <row r="3683" spans="1:8" x14ac:dyDescent="0.25">
      <c r="A3683" t="s">
        <v>1579</v>
      </c>
      <c r="B3683">
        <v>2265</v>
      </c>
      <c r="C3683">
        <v>2313.5</v>
      </c>
      <c r="D3683">
        <v>2262.25</v>
      </c>
      <c r="E3683">
        <v>2308.5</v>
      </c>
      <c r="G3683" s="2">
        <f t="shared" si="124"/>
        <v>1.9205298013245033E-2</v>
      </c>
      <c r="H3683" s="2">
        <f t="shared" si="125"/>
        <v>2.2654436954359598E-2</v>
      </c>
    </row>
    <row r="3684" spans="1:8" x14ac:dyDescent="0.25">
      <c r="A3684" t="s">
        <v>1578</v>
      </c>
      <c r="B3684">
        <v>2256</v>
      </c>
      <c r="C3684">
        <v>2274.75</v>
      </c>
      <c r="D3684">
        <v>2232</v>
      </c>
      <c r="E3684">
        <v>2265</v>
      </c>
      <c r="G3684" s="2">
        <f t="shared" si="124"/>
        <v>3.9893617021276593E-3</v>
      </c>
      <c r="H3684" s="2">
        <f t="shared" si="125"/>
        <v>1.9153225806451613E-2</v>
      </c>
    </row>
    <row r="3685" spans="1:8" x14ac:dyDescent="0.25">
      <c r="A3685" t="s">
        <v>1577</v>
      </c>
      <c r="B3685">
        <v>2256.25</v>
      </c>
      <c r="C3685">
        <v>2264.25</v>
      </c>
      <c r="D3685">
        <v>2249.25</v>
      </c>
      <c r="E3685">
        <v>2257.25</v>
      </c>
      <c r="G3685" s="2">
        <f t="shared" si="124"/>
        <v>4.4321329639889195E-4</v>
      </c>
      <c r="H3685" s="2">
        <f t="shared" si="125"/>
        <v>6.6688896298766256E-3</v>
      </c>
    </row>
    <row r="3686" spans="1:8" x14ac:dyDescent="0.25">
      <c r="A3686" t="s">
        <v>1576</v>
      </c>
      <c r="B3686">
        <v>2223</v>
      </c>
      <c r="C3686">
        <v>2271.5</v>
      </c>
      <c r="D3686">
        <v>2219</v>
      </c>
      <c r="E3686">
        <v>2254.5</v>
      </c>
      <c r="G3686" s="2">
        <f t="shared" si="124"/>
        <v>1.417004048582996E-2</v>
      </c>
      <c r="H3686" s="2">
        <f t="shared" si="125"/>
        <v>2.365930599369085E-2</v>
      </c>
    </row>
    <row r="3687" spans="1:8" x14ac:dyDescent="0.25">
      <c r="A3687" t="s">
        <v>1575</v>
      </c>
      <c r="B3687">
        <v>2224</v>
      </c>
      <c r="C3687">
        <v>2255.5</v>
      </c>
      <c r="D3687">
        <v>2218</v>
      </c>
      <c r="E3687">
        <v>2242.9599609375</v>
      </c>
      <c r="G3687" s="2">
        <f t="shared" si="124"/>
        <v>8.5251622920413661E-3</v>
      </c>
      <c r="H3687" s="2">
        <f t="shared" si="125"/>
        <v>1.6907123534715959E-2</v>
      </c>
    </row>
    <row r="3688" spans="1:8" x14ac:dyDescent="0.25">
      <c r="A3688" t="s">
        <v>1574</v>
      </c>
      <c r="B3688">
        <v>2210.5</v>
      </c>
      <c r="C3688">
        <v>2248</v>
      </c>
      <c r="D3688">
        <v>2188.25</v>
      </c>
      <c r="E3688">
        <v>2228.5</v>
      </c>
      <c r="G3688" s="2">
        <f t="shared" si="124"/>
        <v>8.1429540827867002E-3</v>
      </c>
      <c r="H3688" s="2">
        <f t="shared" si="125"/>
        <v>2.7304924026048213E-2</v>
      </c>
    </row>
    <row r="3689" spans="1:8" x14ac:dyDescent="0.25">
      <c r="A3689" t="s">
        <v>1573</v>
      </c>
      <c r="B3689">
        <v>2249</v>
      </c>
      <c r="C3689">
        <v>2264.25</v>
      </c>
      <c r="D3689">
        <v>2188.5</v>
      </c>
      <c r="E3689">
        <v>2211</v>
      </c>
      <c r="G3689" s="2">
        <f t="shared" si="124"/>
        <v>-1.6896398399288574E-2</v>
      </c>
      <c r="H3689" s="2">
        <f t="shared" si="125"/>
        <v>3.4612748457847842E-2</v>
      </c>
    </row>
    <row r="3690" spans="1:8" x14ac:dyDescent="0.25">
      <c r="A3690" t="s">
        <v>1572</v>
      </c>
      <c r="B3690">
        <v>2292.25</v>
      </c>
      <c r="C3690">
        <v>2296.5</v>
      </c>
      <c r="D3690">
        <v>2216.25</v>
      </c>
      <c r="E3690">
        <v>2247.5</v>
      </c>
      <c r="G3690" s="2">
        <f t="shared" si="124"/>
        <v>-1.9522303413676518E-2</v>
      </c>
      <c r="H3690" s="2">
        <f t="shared" si="125"/>
        <v>3.6209813874788492E-2</v>
      </c>
    </row>
    <row r="3691" spans="1:8" x14ac:dyDescent="0.25">
      <c r="A3691" t="s">
        <v>1571</v>
      </c>
      <c r="B3691">
        <v>2296.5</v>
      </c>
      <c r="C3691">
        <v>2304.75</v>
      </c>
      <c r="D3691">
        <v>2273.5</v>
      </c>
      <c r="E3691">
        <v>2292</v>
      </c>
      <c r="G3691" s="2">
        <f t="shared" si="124"/>
        <v>-1.9595035924232528E-3</v>
      </c>
      <c r="H3691" s="2">
        <f t="shared" si="125"/>
        <v>1.3745326588959753E-2</v>
      </c>
    </row>
    <row r="3692" spans="1:8" x14ac:dyDescent="0.25">
      <c r="A3692" t="s">
        <v>1570</v>
      </c>
      <c r="B3692">
        <v>2282.5</v>
      </c>
      <c r="C3692">
        <v>2306.25</v>
      </c>
      <c r="D3692">
        <v>2265</v>
      </c>
      <c r="E3692">
        <v>2305.25</v>
      </c>
      <c r="G3692" s="2">
        <f t="shared" si="124"/>
        <v>9.9671412924424978E-3</v>
      </c>
      <c r="H3692" s="2">
        <f t="shared" si="125"/>
        <v>1.8211920529801324E-2</v>
      </c>
    </row>
    <row r="3693" spans="1:8" x14ac:dyDescent="0.25">
      <c r="A3693" t="s">
        <v>1569</v>
      </c>
      <c r="B3693">
        <v>2312.25</v>
      </c>
      <c r="C3693">
        <v>2315.5</v>
      </c>
      <c r="D3693">
        <v>2275.25</v>
      </c>
      <c r="E3693">
        <v>2283</v>
      </c>
      <c r="G3693" s="2">
        <f t="shared" si="124"/>
        <v>-1.2650016217969511E-2</v>
      </c>
      <c r="H3693" s="2">
        <f t="shared" si="125"/>
        <v>1.7690363696297111E-2</v>
      </c>
    </row>
    <row r="3694" spans="1:8" x14ac:dyDescent="0.25">
      <c r="A3694" t="s">
        <v>1568</v>
      </c>
      <c r="B3694">
        <v>2332.75</v>
      </c>
      <c r="C3694">
        <v>2340.5</v>
      </c>
      <c r="D3694">
        <v>2308.25</v>
      </c>
      <c r="E3694">
        <v>2310.5</v>
      </c>
      <c r="G3694" s="2">
        <f t="shared" si="124"/>
        <v>-9.5380988104168899E-3</v>
      </c>
      <c r="H3694" s="2">
        <f t="shared" si="125"/>
        <v>1.3971623524314957E-2</v>
      </c>
    </row>
    <row r="3695" spans="1:8" x14ac:dyDescent="0.25">
      <c r="A3695" t="s">
        <v>1567</v>
      </c>
      <c r="B3695">
        <v>2324</v>
      </c>
      <c r="C3695">
        <v>2348</v>
      </c>
      <c r="D3695">
        <v>2310.5</v>
      </c>
      <c r="E3695">
        <v>2333.75</v>
      </c>
      <c r="G3695" s="2">
        <f t="shared" si="124"/>
        <v>4.1953528399311536E-3</v>
      </c>
      <c r="H3695" s="2">
        <f t="shared" si="125"/>
        <v>1.6230253191949793E-2</v>
      </c>
    </row>
    <row r="3696" spans="1:8" x14ac:dyDescent="0.25">
      <c r="A3696" t="s">
        <v>1566</v>
      </c>
      <c r="B3696">
        <v>2360.25</v>
      </c>
      <c r="C3696">
        <v>2374.25</v>
      </c>
      <c r="D3696">
        <v>2306.25</v>
      </c>
      <c r="E3696">
        <v>2324.5</v>
      </c>
      <c r="G3696" s="2">
        <f t="shared" si="124"/>
        <v>-1.514670056138121E-2</v>
      </c>
      <c r="H3696" s="2">
        <f t="shared" si="125"/>
        <v>2.9485094850948509E-2</v>
      </c>
    </row>
    <row r="3697" spans="1:8" x14ac:dyDescent="0.25">
      <c r="A3697" t="s">
        <v>1565</v>
      </c>
      <c r="B3697">
        <v>2371.25</v>
      </c>
      <c r="C3697">
        <v>2378.75</v>
      </c>
      <c r="D3697">
        <v>2344.25</v>
      </c>
      <c r="E3697">
        <v>2359.75</v>
      </c>
      <c r="G3697" s="2">
        <f t="shared" si="124"/>
        <v>-4.8497627833421191E-3</v>
      </c>
      <c r="H3697" s="2">
        <f t="shared" si="125"/>
        <v>1.4716860403114002E-2</v>
      </c>
    </row>
    <row r="3698" spans="1:8" x14ac:dyDescent="0.25">
      <c r="A3698" t="s">
        <v>1564</v>
      </c>
      <c r="B3698">
        <v>2322</v>
      </c>
      <c r="C3698">
        <v>2376</v>
      </c>
      <c r="D3698">
        <v>2321.25</v>
      </c>
      <c r="E3698">
        <v>2371.75</v>
      </c>
      <c r="G3698" s="2">
        <f t="shared" si="124"/>
        <v>2.1425495262704566E-2</v>
      </c>
      <c r="H3698" s="2">
        <f t="shared" si="125"/>
        <v>2.3586429725363491E-2</v>
      </c>
    </row>
    <row r="3699" spans="1:8" x14ac:dyDescent="0.25">
      <c r="A3699" t="s">
        <v>1563</v>
      </c>
      <c r="B3699">
        <v>2311.25</v>
      </c>
      <c r="C3699">
        <v>2341</v>
      </c>
      <c r="D3699">
        <v>2301.75</v>
      </c>
      <c r="E3699">
        <v>2323.25</v>
      </c>
      <c r="G3699" s="2">
        <f t="shared" si="124"/>
        <v>5.1919956733369388E-3</v>
      </c>
      <c r="H3699" s="2">
        <f t="shared" si="125"/>
        <v>1.7052242858694472E-2</v>
      </c>
    </row>
    <row r="3700" spans="1:8" x14ac:dyDescent="0.25">
      <c r="A3700" t="s">
        <v>1562</v>
      </c>
      <c r="B3700">
        <v>2351</v>
      </c>
      <c r="C3700">
        <v>2371.75</v>
      </c>
      <c r="D3700">
        <v>2307.5</v>
      </c>
      <c r="E3700">
        <v>2311.5</v>
      </c>
      <c r="G3700" s="2">
        <f t="shared" si="124"/>
        <v>-1.6801361122926413E-2</v>
      </c>
      <c r="H3700" s="2">
        <f t="shared" si="125"/>
        <v>2.7843986998916576E-2</v>
      </c>
    </row>
    <row r="3701" spans="1:8" x14ac:dyDescent="0.25">
      <c r="A3701" t="s">
        <v>1561</v>
      </c>
      <c r="B3701">
        <v>2345.25</v>
      </c>
      <c r="C3701">
        <v>2363</v>
      </c>
      <c r="D3701">
        <v>2334.75</v>
      </c>
      <c r="E3701">
        <v>2350.75</v>
      </c>
      <c r="G3701" s="2">
        <f t="shared" si="124"/>
        <v>2.3451657605798957E-3</v>
      </c>
      <c r="H3701" s="2">
        <f t="shared" si="125"/>
        <v>1.2099796552093372E-2</v>
      </c>
    </row>
    <row r="3702" spans="1:8" x14ac:dyDescent="0.25">
      <c r="A3702" t="s">
        <v>1560</v>
      </c>
      <c r="B3702">
        <v>2310</v>
      </c>
      <c r="C3702">
        <v>2350.25</v>
      </c>
      <c r="D3702">
        <v>2305.5</v>
      </c>
      <c r="E3702">
        <v>2345.75</v>
      </c>
      <c r="G3702" s="2">
        <f t="shared" si="124"/>
        <v>1.5476190476190477E-2</v>
      </c>
      <c r="H3702" s="2">
        <f t="shared" si="125"/>
        <v>1.9410106267620908E-2</v>
      </c>
    </row>
    <row r="3703" spans="1:8" x14ac:dyDescent="0.25">
      <c r="A3703" t="s">
        <v>1559</v>
      </c>
      <c r="B3703">
        <v>2302.75</v>
      </c>
      <c r="C3703">
        <v>2321</v>
      </c>
      <c r="D3703">
        <v>2280.25</v>
      </c>
      <c r="E3703">
        <v>2308.25</v>
      </c>
      <c r="G3703" s="2">
        <f t="shared" si="124"/>
        <v>2.3884485940723049E-3</v>
      </c>
      <c r="H3703" s="2">
        <f t="shared" si="125"/>
        <v>1.7870847494792237E-2</v>
      </c>
    </row>
    <row r="3704" spans="1:8" x14ac:dyDescent="0.25">
      <c r="A3704" t="s">
        <v>1558</v>
      </c>
      <c r="B3704">
        <v>2322</v>
      </c>
      <c r="C3704">
        <v>2334.75</v>
      </c>
      <c r="D3704">
        <v>2285</v>
      </c>
      <c r="E3704">
        <v>2303.5</v>
      </c>
      <c r="G3704" s="2">
        <f t="shared" si="124"/>
        <v>-7.967269595176572E-3</v>
      </c>
      <c r="H3704" s="2">
        <f t="shared" si="125"/>
        <v>2.1772428884026258E-2</v>
      </c>
    </row>
    <row r="3705" spans="1:8" x14ac:dyDescent="0.25">
      <c r="A3705" t="s">
        <v>1557</v>
      </c>
      <c r="B3705">
        <v>2393.5</v>
      </c>
      <c r="C3705">
        <v>2394</v>
      </c>
      <c r="D3705">
        <v>2315.5</v>
      </c>
      <c r="E3705">
        <v>2321.75</v>
      </c>
      <c r="G3705" s="2">
        <f t="shared" si="124"/>
        <v>-2.9977021098809276E-2</v>
      </c>
      <c r="H3705" s="2">
        <f t="shared" si="125"/>
        <v>3.3901965018354567E-2</v>
      </c>
    </row>
    <row r="3706" spans="1:8" x14ac:dyDescent="0.25">
      <c r="A3706" t="s">
        <v>1556</v>
      </c>
      <c r="B3706">
        <v>2393.75</v>
      </c>
      <c r="C3706">
        <v>2400.5</v>
      </c>
      <c r="D3706">
        <v>2382</v>
      </c>
      <c r="E3706">
        <v>2395</v>
      </c>
      <c r="G3706" s="2">
        <f t="shared" si="124"/>
        <v>5.2219321148825064E-4</v>
      </c>
      <c r="H3706" s="2">
        <f t="shared" si="125"/>
        <v>7.7665827036104114E-3</v>
      </c>
    </row>
    <row r="3707" spans="1:8" x14ac:dyDescent="0.25">
      <c r="A3707" t="s">
        <v>1555</v>
      </c>
      <c r="B3707">
        <v>2392</v>
      </c>
      <c r="C3707">
        <v>2400.75</v>
      </c>
      <c r="D3707">
        <v>2383.5</v>
      </c>
      <c r="E3707">
        <v>2393.5</v>
      </c>
      <c r="G3707" s="2">
        <f t="shared" si="124"/>
        <v>6.270903010033445E-4</v>
      </c>
      <c r="H3707" s="2">
        <f t="shared" si="125"/>
        <v>7.2372561359345501E-3</v>
      </c>
    </row>
    <row r="3708" spans="1:8" x14ac:dyDescent="0.25">
      <c r="A3708" t="s">
        <v>1554</v>
      </c>
      <c r="B3708">
        <v>2381.25</v>
      </c>
      <c r="C3708">
        <v>2403</v>
      </c>
      <c r="D3708">
        <v>2379.75</v>
      </c>
      <c r="E3708">
        <v>2392</v>
      </c>
      <c r="G3708" s="2">
        <f t="shared" si="124"/>
        <v>4.5144356955380575E-3</v>
      </c>
      <c r="H3708" s="2">
        <f t="shared" si="125"/>
        <v>9.7699338165773714E-3</v>
      </c>
    </row>
    <row r="3709" spans="1:8" x14ac:dyDescent="0.25">
      <c r="A3709" t="s">
        <v>1553</v>
      </c>
      <c r="B3709">
        <v>2381.75</v>
      </c>
      <c r="C3709">
        <v>2385.5</v>
      </c>
      <c r="D3709">
        <v>2370.75</v>
      </c>
      <c r="E3709">
        <v>2381.5</v>
      </c>
      <c r="G3709" s="2">
        <f t="shared" si="124"/>
        <v>-1.0496483677967881E-4</v>
      </c>
      <c r="H3709" s="2">
        <f t="shared" si="125"/>
        <v>6.2216598122956874E-3</v>
      </c>
    </row>
    <row r="3710" spans="1:8" x14ac:dyDescent="0.25">
      <c r="A3710" t="s">
        <v>1552</v>
      </c>
      <c r="B3710">
        <v>2376.25</v>
      </c>
      <c r="C3710">
        <v>2387.5</v>
      </c>
      <c r="D3710">
        <v>2375.5</v>
      </c>
      <c r="E3710">
        <v>2381.75</v>
      </c>
      <c r="G3710" s="2">
        <f t="shared" si="124"/>
        <v>2.3145712782745922E-3</v>
      </c>
      <c r="H3710" s="2">
        <f t="shared" si="125"/>
        <v>5.0515680909282252E-3</v>
      </c>
    </row>
    <row r="3711" spans="1:8" x14ac:dyDescent="0.25">
      <c r="A3711" t="s">
        <v>1551</v>
      </c>
      <c r="B3711">
        <v>2360</v>
      </c>
      <c r="C3711">
        <v>2380.5</v>
      </c>
      <c r="D3711">
        <v>2347.75</v>
      </c>
      <c r="E3711">
        <v>2378.25</v>
      </c>
      <c r="G3711" s="2">
        <f t="shared" si="124"/>
        <v>7.7330508474576275E-3</v>
      </c>
      <c r="H3711" s="2">
        <f t="shared" si="125"/>
        <v>1.3949526142050899E-2</v>
      </c>
    </row>
    <row r="3712" spans="1:8" x14ac:dyDescent="0.25">
      <c r="A3712" t="s">
        <v>1550</v>
      </c>
      <c r="B3712">
        <v>2357</v>
      </c>
      <c r="C3712">
        <v>2365</v>
      </c>
      <c r="D3712">
        <v>2338.25</v>
      </c>
      <c r="E3712">
        <v>2361.75</v>
      </c>
      <c r="G3712" s="2">
        <f t="shared" si="124"/>
        <v>2.0152736529486636E-3</v>
      </c>
      <c r="H3712" s="2">
        <f t="shared" si="125"/>
        <v>1.1440179621511814E-2</v>
      </c>
    </row>
    <row r="3713" spans="1:8" x14ac:dyDescent="0.25">
      <c r="A3713" t="s">
        <v>1549</v>
      </c>
      <c r="B3713">
        <v>2362.5</v>
      </c>
      <c r="C3713">
        <v>2365.5</v>
      </c>
      <c r="D3713">
        <v>2350.5</v>
      </c>
      <c r="E3713">
        <v>2362.25</v>
      </c>
      <c r="G3713" s="2">
        <f t="shared" si="124"/>
        <v>-1.0582010582010582E-4</v>
      </c>
      <c r="H3713" s="2">
        <f t="shared" si="125"/>
        <v>6.3816209317166563E-3</v>
      </c>
    </row>
    <row r="3714" spans="1:8" x14ac:dyDescent="0.25">
      <c r="A3714" t="s">
        <v>1548</v>
      </c>
      <c r="B3714">
        <v>2343.75</v>
      </c>
      <c r="C3714">
        <v>2364</v>
      </c>
      <c r="D3714">
        <v>2341.25</v>
      </c>
      <c r="E3714">
        <v>2362.75</v>
      </c>
      <c r="G3714" s="2">
        <f t="shared" si="124"/>
        <v>8.1066666666666665E-3</v>
      </c>
      <c r="H3714" s="2">
        <f t="shared" si="125"/>
        <v>9.7170315002669521E-3</v>
      </c>
    </row>
    <row r="3715" spans="1:8" x14ac:dyDescent="0.25">
      <c r="A3715" t="s">
        <v>1547</v>
      </c>
      <c r="B3715">
        <v>2337.75</v>
      </c>
      <c r="C3715">
        <v>2359.75</v>
      </c>
      <c r="D3715">
        <v>2334.5</v>
      </c>
      <c r="E3715">
        <v>2345</v>
      </c>
      <c r="G3715" s="2">
        <f t="shared" ref="G3715:G3778" si="126" xml:space="preserve"> (E3715-B3715)/B3715</f>
        <v>3.1012725911667201E-3</v>
      </c>
      <c r="H3715" s="2">
        <f t="shared" ref="H3715:H3778" si="127" xml:space="preserve"> (C3715-D3715) / D3715</f>
        <v>1.0816020561147997E-2</v>
      </c>
    </row>
    <row r="3716" spans="1:8" x14ac:dyDescent="0.25">
      <c r="A3716" t="s">
        <v>1546</v>
      </c>
      <c r="B3716">
        <v>2322.25</v>
      </c>
      <c r="C3716">
        <v>2339.5</v>
      </c>
      <c r="D3716">
        <v>2316.5</v>
      </c>
      <c r="E3716">
        <v>2337.5</v>
      </c>
      <c r="G3716" s="2">
        <f t="shared" si="126"/>
        <v>6.5669070944127462E-3</v>
      </c>
      <c r="H3716" s="2">
        <f t="shared" si="127"/>
        <v>9.9287718540902216E-3</v>
      </c>
    </row>
    <row r="3717" spans="1:8" x14ac:dyDescent="0.25">
      <c r="A3717" t="s">
        <v>1545</v>
      </c>
      <c r="B3717">
        <v>2319</v>
      </c>
      <c r="C3717">
        <v>2326.25</v>
      </c>
      <c r="D3717">
        <v>2295.75</v>
      </c>
      <c r="E3717">
        <v>2321.75</v>
      </c>
      <c r="G3717" s="2">
        <f t="shared" si="126"/>
        <v>1.1858559724018973E-3</v>
      </c>
      <c r="H3717" s="2">
        <f t="shared" si="127"/>
        <v>1.3285418708483066E-2</v>
      </c>
    </row>
    <row r="3718" spans="1:8" x14ac:dyDescent="0.25">
      <c r="A3718" t="s">
        <v>1544</v>
      </c>
      <c r="B3718">
        <v>2320.75</v>
      </c>
      <c r="C3718">
        <v>2327.75</v>
      </c>
      <c r="D3718">
        <v>2312</v>
      </c>
      <c r="E3718">
        <v>2319.75</v>
      </c>
      <c r="G3718" s="2">
        <f t="shared" si="126"/>
        <v>-4.3089518474631047E-4</v>
      </c>
      <c r="H3718" s="2">
        <f t="shared" si="127"/>
        <v>6.8122837370242217E-3</v>
      </c>
    </row>
    <row r="3719" spans="1:8" x14ac:dyDescent="0.25">
      <c r="A3719" t="s">
        <v>1543</v>
      </c>
      <c r="B3719">
        <v>2284</v>
      </c>
      <c r="C3719">
        <v>2328.25</v>
      </c>
      <c r="D3719">
        <v>2281.25</v>
      </c>
      <c r="E3719">
        <v>2322.5</v>
      </c>
      <c r="G3719" s="2">
        <f t="shared" si="126"/>
        <v>1.6856392294220666E-2</v>
      </c>
      <c r="H3719" s="2">
        <f t="shared" si="127"/>
        <v>2.0602739726027396E-2</v>
      </c>
    </row>
    <row r="3720" spans="1:8" x14ac:dyDescent="0.25">
      <c r="A3720" t="s">
        <v>1542</v>
      </c>
      <c r="B3720">
        <v>2265.5</v>
      </c>
      <c r="C3720">
        <v>2286</v>
      </c>
      <c r="D3720">
        <v>2248.5</v>
      </c>
      <c r="E3720">
        <v>2280</v>
      </c>
      <c r="G3720" s="2">
        <f t="shared" si="126"/>
        <v>6.4003531229309199E-3</v>
      </c>
      <c r="H3720" s="2">
        <f t="shared" si="127"/>
        <v>1.6677785190126752E-2</v>
      </c>
    </row>
    <row r="3721" spans="1:8" x14ac:dyDescent="0.25">
      <c r="A3721" t="s">
        <v>1541</v>
      </c>
      <c r="B3721">
        <v>2322</v>
      </c>
      <c r="C3721">
        <v>2331</v>
      </c>
      <c r="D3721">
        <v>2258</v>
      </c>
      <c r="E3721">
        <v>2268</v>
      </c>
      <c r="G3721" s="2">
        <f t="shared" si="126"/>
        <v>-2.3255813953488372E-2</v>
      </c>
      <c r="H3721" s="2">
        <f t="shared" si="127"/>
        <v>3.2329495128432244E-2</v>
      </c>
    </row>
    <row r="3722" spans="1:8" x14ac:dyDescent="0.25">
      <c r="A3722" t="s">
        <v>1540</v>
      </c>
      <c r="B3722">
        <v>2318</v>
      </c>
      <c r="C3722">
        <v>2334.5</v>
      </c>
      <c r="D3722">
        <v>2313.25</v>
      </c>
      <c r="E3722">
        <v>2323</v>
      </c>
      <c r="G3722" s="2">
        <f t="shared" si="126"/>
        <v>2.1570319240724763E-3</v>
      </c>
      <c r="H3722" s="2">
        <f t="shared" si="127"/>
        <v>9.1862098778774451E-3</v>
      </c>
    </row>
    <row r="3723" spans="1:8" x14ac:dyDescent="0.25">
      <c r="A3723" t="s">
        <v>1539</v>
      </c>
      <c r="B3723">
        <v>2300.25</v>
      </c>
      <c r="C3723">
        <v>2320</v>
      </c>
      <c r="D3723">
        <v>2298</v>
      </c>
      <c r="E3723">
        <v>2318.5</v>
      </c>
      <c r="G3723" s="2">
        <f t="shared" si="126"/>
        <v>7.9339202260623846E-3</v>
      </c>
      <c r="H3723" s="2">
        <f t="shared" si="127"/>
        <v>9.5735422106179285E-3</v>
      </c>
    </row>
    <row r="3724" spans="1:8" x14ac:dyDescent="0.25">
      <c r="A3724" t="s">
        <v>1538</v>
      </c>
      <c r="B3724">
        <v>2298</v>
      </c>
      <c r="C3724">
        <v>2303.25</v>
      </c>
      <c r="D3724">
        <v>2281.25</v>
      </c>
      <c r="E3724">
        <v>2301.25</v>
      </c>
      <c r="G3724" s="2">
        <f t="shared" si="126"/>
        <v>1.4142732811140122E-3</v>
      </c>
      <c r="H3724" s="2">
        <f t="shared" si="127"/>
        <v>9.6438356164383569E-3</v>
      </c>
    </row>
    <row r="3725" spans="1:8" x14ac:dyDescent="0.25">
      <c r="A3725" t="s">
        <v>1537</v>
      </c>
      <c r="B3725">
        <v>2268.75</v>
      </c>
      <c r="C3725">
        <v>2300.75</v>
      </c>
      <c r="D3725">
        <v>2264.5</v>
      </c>
      <c r="E3725">
        <v>2298</v>
      </c>
      <c r="G3725" s="2">
        <f t="shared" si="126"/>
        <v>1.2892561983471074E-2</v>
      </c>
      <c r="H3725" s="2">
        <f t="shared" si="127"/>
        <v>1.6007948774563921E-2</v>
      </c>
    </row>
    <row r="3726" spans="1:8" x14ac:dyDescent="0.25">
      <c r="A3726" t="s">
        <v>1536</v>
      </c>
      <c r="B3726">
        <v>2281.75</v>
      </c>
      <c r="C3726">
        <v>2300.25</v>
      </c>
      <c r="D3726">
        <v>2265.75</v>
      </c>
      <c r="E3726">
        <v>2269</v>
      </c>
      <c r="G3726" s="2">
        <f t="shared" si="126"/>
        <v>-5.5878163690150102E-3</v>
      </c>
      <c r="H3726" s="2">
        <f t="shared" si="127"/>
        <v>1.5226746110559417E-2</v>
      </c>
    </row>
    <row r="3727" spans="1:8" x14ac:dyDescent="0.25">
      <c r="A3727" t="s">
        <v>1535</v>
      </c>
      <c r="B3727">
        <v>2297.75</v>
      </c>
      <c r="C3727">
        <v>2299.5</v>
      </c>
      <c r="D3727">
        <v>2267</v>
      </c>
      <c r="E3727">
        <v>2281.5</v>
      </c>
      <c r="G3727" s="2">
        <f t="shared" si="126"/>
        <v>-7.0721357850070717E-3</v>
      </c>
      <c r="H3727" s="2">
        <f t="shared" si="127"/>
        <v>1.4336127040141155E-2</v>
      </c>
    </row>
    <row r="3728" spans="1:8" x14ac:dyDescent="0.25">
      <c r="A3728" t="s">
        <v>1534</v>
      </c>
      <c r="B3728">
        <v>2331.5</v>
      </c>
      <c r="C3728">
        <v>2346.5</v>
      </c>
      <c r="D3728">
        <v>2293</v>
      </c>
      <c r="E3728">
        <v>2294.5</v>
      </c>
      <c r="G3728" s="2">
        <f t="shared" si="126"/>
        <v>-1.5869611837872614E-2</v>
      </c>
      <c r="H3728" s="2">
        <f t="shared" si="127"/>
        <v>2.3331879633667684E-2</v>
      </c>
    </row>
    <row r="3729" spans="1:8" x14ac:dyDescent="0.25">
      <c r="A3729" t="s">
        <v>1533</v>
      </c>
      <c r="B3729">
        <v>2321.25</v>
      </c>
      <c r="C3729">
        <v>2332.5</v>
      </c>
      <c r="D3729">
        <v>2285.25</v>
      </c>
      <c r="E3729">
        <v>2330.75</v>
      </c>
      <c r="G3729" s="2">
        <f t="shared" si="126"/>
        <v>4.0926225094238015E-3</v>
      </c>
      <c r="H3729" s="2">
        <f t="shared" si="127"/>
        <v>2.0676074827699377E-2</v>
      </c>
    </row>
    <row r="3730" spans="1:8" x14ac:dyDescent="0.25">
      <c r="A3730" t="s">
        <v>1532</v>
      </c>
      <c r="B3730">
        <v>2303.75</v>
      </c>
      <c r="C3730">
        <v>2323</v>
      </c>
      <c r="D3730">
        <v>2297.5</v>
      </c>
      <c r="E3730">
        <v>2320</v>
      </c>
      <c r="G3730" s="2">
        <f t="shared" si="126"/>
        <v>7.0537167661421599E-3</v>
      </c>
      <c r="H3730" s="2">
        <f t="shared" si="127"/>
        <v>1.1099020674646356E-2</v>
      </c>
    </row>
    <row r="3731" spans="1:8" x14ac:dyDescent="0.25">
      <c r="A3731" t="s">
        <v>1531</v>
      </c>
      <c r="B3731">
        <v>2304.75</v>
      </c>
      <c r="C3731">
        <v>2309.5</v>
      </c>
      <c r="D3731">
        <v>2296.75</v>
      </c>
      <c r="E3731">
        <v>2302.75</v>
      </c>
      <c r="G3731" s="2">
        <f t="shared" si="126"/>
        <v>-8.6777307734027553E-4</v>
      </c>
      <c r="H3731" s="2">
        <f t="shared" si="127"/>
        <v>5.5513225209535217E-3</v>
      </c>
    </row>
    <row r="3732" spans="1:8" x14ac:dyDescent="0.25">
      <c r="A3732" t="s">
        <v>1530</v>
      </c>
      <c r="B3732">
        <v>2286</v>
      </c>
      <c r="C3732">
        <v>2306.75</v>
      </c>
      <c r="D3732">
        <v>2284</v>
      </c>
      <c r="E3732">
        <v>2304.5</v>
      </c>
      <c r="G3732" s="2">
        <f t="shared" si="126"/>
        <v>8.0927384076990381E-3</v>
      </c>
      <c r="H3732" s="2">
        <f t="shared" si="127"/>
        <v>9.9605954465849383E-3</v>
      </c>
    </row>
    <row r="3733" spans="1:8" x14ac:dyDescent="0.25">
      <c r="A3733" t="s">
        <v>1529</v>
      </c>
      <c r="B3733">
        <v>2282</v>
      </c>
      <c r="C3733">
        <v>2295.25</v>
      </c>
      <c r="D3733">
        <v>2278</v>
      </c>
      <c r="E3733">
        <v>2285.5</v>
      </c>
      <c r="G3733" s="2">
        <f t="shared" si="126"/>
        <v>1.5337423312883436E-3</v>
      </c>
      <c r="H3733" s="2">
        <f t="shared" si="127"/>
        <v>7.5724319578577698E-3</v>
      </c>
    </row>
    <row r="3734" spans="1:8" x14ac:dyDescent="0.25">
      <c r="A3734" t="s">
        <v>1528</v>
      </c>
      <c r="B3734">
        <v>2272.25</v>
      </c>
      <c r="C3734">
        <v>2287</v>
      </c>
      <c r="D3734">
        <v>2260.75</v>
      </c>
      <c r="E3734">
        <v>2282.5</v>
      </c>
      <c r="G3734" s="2">
        <f t="shared" si="126"/>
        <v>4.5109472989327756E-3</v>
      </c>
      <c r="H3734" s="2">
        <f t="shared" si="127"/>
        <v>1.1611190976445869E-2</v>
      </c>
    </row>
    <row r="3735" spans="1:8" x14ac:dyDescent="0.25">
      <c r="A3735" t="s">
        <v>1527</v>
      </c>
      <c r="B3735">
        <v>2277</v>
      </c>
      <c r="C3735">
        <v>2282.25</v>
      </c>
      <c r="D3735">
        <v>2252</v>
      </c>
      <c r="E3735">
        <v>2273</v>
      </c>
      <c r="G3735" s="2">
        <f t="shared" si="126"/>
        <v>-1.756697408871322E-3</v>
      </c>
      <c r="H3735" s="2">
        <f t="shared" si="127"/>
        <v>1.3432504440497336E-2</v>
      </c>
    </row>
    <row r="3736" spans="1:8" x14ac:dyDescent="0.25">
      <c r="A3736" t="s">
        <v>1526</v>
      </c>
      <c r="B3736">
        <v>2270.75</v>
      </c>
      <c r="C3736">
        <v>2279.25</v>
      </c>
      <c r="D3736">
        <v>2267.25</v>
      </c>
      <c r="E3736">
        <v>2276.25</v>
      </c>
      <c r="G3736" s="2">
        <f t="shared" si="126"/>
        <v>2.422107233292965E-3</v>
      </c>
      <c r="H3736" s="2">
        <f t="shared" si="127"/>
        <v>5.2927555408534572E-3</v>
      </c>
    </row>
    <row r="3737" spans="1:8" x14ac:dyDescent="0.25">
      <c r="A3737" t="s">
        <v>1525</v>
      </c>
      <c r="B3737">
        <v>2246.75</v>
      </c>
      <c r="C3737">
        <v>2271.75</v>
      </c>
      <c r="D3737">
        <v>2229.5</v>
      </c>
      <c r="E3737">
        <v>2269.75</v>
      </c>
      <c r="G3737" s="2">
        <f t="shared" si="126"/>
        <v>1.0237009013018805E-2</v>
      </c>
      <c r="H3737" s="2">
        <f t="shared" si="127"/>
        <v>1.8950437317784258E-2</v>
      </c>
    </row>
    <row r="3738" spans="1:8" x14ac:dyDescent="0.25">
      <c r="A3738" t="s">
        <v>1524</v>
      </c>
      <c r="B3738">
        <v>2249.75</v>
      </c>
      <c r="C3738">
        <v>2262.5</v>
      </c>
      <c r="D3738">
        <v>2236.5</v>
      </c>
      <c r="E3738">
        <v>2245.5</v>
      </c>
      <c r="G3738" s="2">
        <f t="shared" si="126"/>
        <v>-1.8890987887543061E-3</v>
      </c>
      <c r="H3738" s="2">
        <f t="shared" si="127"/>
        <v>1.1625307399955287E-2</v>
      </c>
    </row>
    <row r="3739" spans="1:8" x14ac:dyDescent="0.25">
      <c r="A3739" t="s">
        <v>1523</v>
      </c>
      <c r="B3739">
        <v>2220</v>
      </c>
      <c r="C3739">
        <v>2267.75</v>
      </c>
      <c r="D3739">
        <v>2219.25</v>
      </c>
      <c r="E3739">
        <v>2250.5</v>
      </c>
      <c r="G3739" s="2">
        <f t="shared" si="126"/>
        <v>1.3738738738738739E-2</v>
      </c>
      <c r="H3739" s="2">
        <f t="shared" si="127"/>
        <v>2.1854230032668693E-2</v>
      </c>
    </row>
    <row r="3740" spans="1:8" x14ac:dyDescent="0.25">
      <c r="A3740" t="s">
        <v>1522</v>
      </c>
      <c r="B3740">
        <v>2225.25</v>
      </c>
      <c r="C3740">
        <v>2229</v>
      </c>
      <c r="D3740">
        <v>2207.5</v>
      </c>
      <c r="E3740">
        <v>2216</v>
      </c>
      <c r="G3740" s="2">
        <f t="shared" si="126"/>
        <v>-4.1568363105269068E-3</v>
      </c>
      <c r="H3740" s="2">
        <f t="shared" si="127"/>
        <v>9.739524348810872E-3</v>
      </c>
    </row>
    <row r="3741" spans="1:8" x14ac:dyDescent="0.25">
      <c r="A3741" t="s">
        <v>1521</v>
      </c>
      <c r="B3741">
        <v>2228.5</v>
      </c>
      <c r="C3741">
        <v>2232.75</v>
      </c>
      <c r="D3741">
        <v>2221.5</v>
      </c>
      <c r="E3741">
        <v>2224.5</v>
      </c>
      <c r="G3741" s="2">
        <f t="shared" si="126"/>
        <v>-1.7949293246578416E-3</v>
      </c>
      <c r="H3741" s="2">
        <f t="shared" si="127"/>
        <v>5.064145847400405E-3</v>
      </c>
    </row>
    <row r="3742" spans="1:8" x14ac:dyDescent="0.25">
      <c r="A3742" t="s">
        <v>1520</v>
      </c>
      <c r="B3742">
        <v>2227.25</v>
      </c>
      <c r="C3742">
        <v>2235.75</v>
      </c>
      <c r="D3742">
        <v>2224.25</v>
      </c>
      <c r="E3742">
        <v>2228.5</v>
      </c>
      <c r="G3742" s="2">
        <f t="shared" si="126"/>
        <v>5.612302166348636E-4</v>
      </c>
      <c r="H3742" s="2">
        <f t="shared" si="127"/>
        <v>5.1702821175677195E-3</v>
      </c>
    </row>
    <row r="3743" spans="1:8" x14ac:dyDescent="0.25">
      <c r="A3743" t="s">
        <v>1519</v>
      </c>
      <c r="B3743">
        <v>2229.25</v>
      </c>
      <c r="C3743">
        <v>2237</v>
      </c>
      <c r="D3743">
        <v>2221.25</v>
      </c>
      <c r="E3743">
        <v>2225.5</v>
      </c>
      <c r="G3743" s="2">
        <f t="shared" si="126"/>
        <v>-1.68218010541662E-3</v>
      </c>
      <c r="H3743" s="2">
        <f t="shared" si="127"/>
        <v>7.0906021384355656E-3</v>
      </c>
    </row>
    <row r="3744" spans="1:8" x14ac:dyDescent="0.25">
      <c r="A3744" t="s">
        <v>1518</v>
      </c>
      <c r="B3744">
        <v>2227.25</v>
      </c>
      <c r="C3744">
        <v>2234</v>
      </c>
      <c r="D3744">
        <v>2207.25</v>
      </c>
      <c r="E3744">
        <v>2230</v>
      </c>
      <c r="G3744" s="2">
        <f t="shared" si="126"/>
        <v>1.2347064765967E-3</v>
      </c>
      <c r="H3744" s="2">
        <f t="shared" si="127"/>
        <v>1.2119152791935666E-2</v>
      </c>
    </row>
    <row r="3745" spans="1:8" x14ac:dyDescent="0.25">
      <c r="A3745" t="s">
        <v>1517</v>
      </c>
      <c r="B3745">
        <v>2236.75</v>
      </c>
      <c r="C3745">
        <v>2239</v>
      </c>
      <c r="D3745">
        <v>2223.75</v>
      </c>
      <c r="E3745">
        <v>2230.5</v>
      </c>
      <c r="G3745" s="2">
        <f t="shared" si="126"/>
        <v>-2.7942327036995641E-3</v>
      </c>
      <c r="H3745" s="2">
        <f t="shared" si="127"/>
        <v>6.85778527262507E-3</v>
      </c>
    </row>
    <row r="3746" spans="1:8" x14ac:dyDescent="0.25">
      <c r="A3746" t="s">
        <v>1516</v>
      </c>
      <c r="B3746">
        <v>2233.75</v>
      </c>
      <c r="C3746">
        <v>2238.25</v>
      </c>
      <c r="D3746">
        <v>2230.25</v>
      </c>
      <c r="E3746">
        <v>2236</v>
      </c>
      <c r="G3746" s="2">
        <f t="shared" si="126"/>
        <v>1.0072747621712368E-3</v>
      </c>
      <c r="H3746" s="2">
        <f t="shared" si="127"/>
        <v>3.587041811456115E-3</v>
      </c>
    </row>
    <row r="3747" spans="1:8" x14ac:dyDescent="0.25">
      <c r="A3747" t="s">
        <v>1515</v>
      </c>
      <c r="B3747">
        <v>2220</v>
      </c>
      <c r="C3747">
        <v>2237</v>
      </c>
      <c r="D3747">
        <v>2219.25</v>
      </c>
      <c r="E3747">
        <v>2235.25</v>
      </c>
      <c r="G3747" s="2">
        <f t="shared" si="126"/>
        <v>6.8693693693693695E-3</v>
      </c>
      <c r="H3747" s="2">
        <f t="shared" si="127"/>
        <v>7.9981975892756563E-3</v>
      </c>
    </row>
    <row r="3748" spans="1:8" x14ac:dyDescent="0.25">
      <c r="A3748" t="s">
        <v>1514</v>
      </c>
      <c r="B3748">
        <v>2216</v>
      </c>
      <c r="C3748">
        <v>2230</v>
      </c>
      <c r="D3748">
        <v>2205.5</v>
      </c>
      <c r="E3748">
        <v>2220.25</v>
      </c>
      <c r="G3748" s="2">
        <f t="shared" si="126"/>
        <v>1.917870036101083E-3</v>
      </c>
      <c r="H3748" s="2">
        <f t="shared" si="127"/>
        <v>1.1108592155973701E-2</v>
      </c>
    </row>
    <row r="3749" spans="1:8" x14ac:dyDescent="0.25">
      <c r="A3749" t="s">
        <v>1513</v>
      </c>
      <c r="B3749">
        <v>2222.25</v>
      </c>
      <c r="C3749">
        <v>2224</v>
      </c>
      <c r="D3749">
        <v>2216.5</v>
      </c>
      <c r="E3749">
        <v>2222.919921875</v>
      </c>
      <c r="G3749" s="2">
        <f t="shared" si="126"/>
        <v>3.014610754865564E-4</v>
      </c>
      <c r="H3749" s="2">
        <f t="shared" si="127"/>
        <v>3.383713061132416E-3</v>
      </c>
    </row>
    <row r="3750" spans="1:8" x14ac:dyDescent="0.25">
      <c r="A3750" t="s">
        <v>1512</v>
      </c>
      <c r="B3750">
        <v>2204</v>
      </c>
      <c r="C3750">
        <v>2225.75</v>
      </c>
      <c r="D3750">
        <v>2197.75</v>
      </c>
      <c r="E3750">
        <v>2220.25</v>
      </c>
      <c r="G3750" s="2">
        <f t="shared" si="126"/>
        <v>7.3729582577132489E-3</v>
      </c>
      <c r="H3750" s="2">
        <f t="shared" si="127"/>
        <v>1.2740302582186327E-2</v>
      </c>
    </row>
    <row r="3751" spans="1:8" x14ac:dyDescent="0.25">
      <c r="A3751" t="s">
        <v>1511</v>
      </c>
      <c r="B3751">
        <v>2217</v>
      </c>
      <c r="C3751">
        <v>2224.25</v>
      </c>
      <c r="D3751">
        <v>2197</v>
      </c>
      <c r="E3751">
        <v>2202.25</v>
      </c>
      <c r="G3751" s="2">
        <f t="shared" si="126"/>
        <v>-6.653134866937303E-3</v>
      </c>
      <c r="H3751" s="2">
        <f t="shared" si="127"/>
        <v>1.2403277196176605E-2</v>
      </c>
    </row>
    <row r="3752" spans="1:8" x14ac:dyDescent="0.25">
      <c r="A3752" t="s">
        <v>1510</v>
      </c>
      <c r="B3752">
        <v>2209.75</v>
      </c>
      <c r="C3752">
        <v>2221</v>
      </c>
      <c r="D3752">
        <v>2205.75</v>
      </c>
      <c r="E3752">
        <v>2215.25</v>
      </c>
      <c r="G3752" s="2">
        <f t="shared" si="126"/>
        <v>2.4889693404231247E-3</v>
      </c>
      <c r="H3752" s="2">
        <f t="shared" si="127"/>
        <v>6.9137481582228263E-3</v>
      </c>
    </row>
    <row r="3753" spans="1:8" x14ac:dyDescent="0.25">
      <c r="A3753" t="s">
        <v>1509</v>
      </c>
      <c r="B3753">
        <v>2217.75</v>
      </c>
      <c r="C3753">
        <v>2231.75</v>
      </c>
      <c r="D3753">
        <v>2206.75</v>
      </c>
      <c r="E3753">
        <v>2211.75</v>
      </c>
      <c r="G3753" s="2">
        <f t="shared" si="126"/>
        <v>-2.7054447074737909E-3</v>
      </c>
      <c r="H3753" s="2">
        <f t="shared" si="127"/>
        <v>1.1328877308258751E-2</v>
      </c>
    </row>
    <row r="3754" spans="1:8" x14ac:dyDescent="0.25">
      <c r="A3754" t="s">
        <v>1508</v>
      </c>
      <c r="B3754">
        <v>2200.25</v>
      </c>
      <c r="C3754">
        <v>2218.25</v>
      </c>
      <c r="D3754">
        <v>2197.25</v>
      </c>
      <c r="E3754">
        <v>2216.5</v>
      </c>
      <c r="G3754" s="2">
        <f t="shared" si="126"/>
        <v>7.385524372230428E-3</v>
      </c>
      <c r="H3754" s="2">
        <f t="shared" si="127"/>
        <v>9.55740129707589E-3</v>
      </c>
    </row>
    <row r="3755" spans="1:8" x14ac:dyDescent="0.25">
      <c r="A3755" t="s">
        <v>1507</v>
      </c>
      <c r="B3755">
        <v>2199.5</v>
      </c>
      <c r="C3755">
        <v>2214.75</v>
      </c>
      <c r="D3755">
        <v>2193.75</v>
      </c>
      <c r="E3755">
        <v>2201.25</v>
      </c>
      <c r="G3755" s="2">
        <f t="shared" si="126"/>
        <v>7.9563537167538073E-4</v>
      </c>
      <c r="H3755" s="2">
        <f t="shared" si="127"/>
        <v>9.5726495726495726E-3</v>
      </c>
    </row>
    <row r="3756" spans="1:8" x14ac:dyDescent="0.25">
      <c r="A3756" t="s">
        <v>1506</v>
      </c>
      <c r="B3756">
        <v>2190.25</v>
      </c>
      <c r="C3756">
        <v>2202</v>
      </c>
      <c r="D3756">
        <v>2180</v>
      </c>
      <c r="E3756">
        <v>2200.5</v>
      </c>
      <c r="G3756" s="2">
        <f t="shared" si="126"/>
        <v>4.6798310695126124E-3</v>
      </c>
      <c r="H3756" s="2">
        <f t="shared" si="127"/>
        <v>1.0091743119266056E-2</v>
      </c>
    </row>
    <row r="3757" spans="1:8" x14ac:dyDescent="0.25">
      <c r="A3757" t="s">
        <v>1505</v>
      </c>
      <c r="B3757">
        <v>2191.25</v>
      </c>
      <c r="C3757">
        <v>2217</v>
      </c>
      <c r="D3757">
        <v>2185.5</v>
      </c>
      <c r="E3757">
        <v>2190</v>
      </c>
      <c r="G3757" s="2">
        <f t="shared" si="126"/>
        <v>-5.7045065601825438E-4</v>
      </c>
      <c r="H3757" s="2">
        <f t="shared" si="127"/>
        <v>1.4413177762525738E-2</v>
      </c>
    </row>
    <row r="3758" spans="1:8" x14ac:dyDescent="0.25">
      <c r="A3758" t="s">
        <v>1504</v>
      </c>
      <c r="B3758">
        <v>2188</v>
      </c>
      <c r="C3758">
        <v>2193.75</v>
      </c>
      <c r="D3758">
        <v>2177</v>
      </c>
      <c r="E3758">
        <v>2190.5</v>
      </c>
      <c r="G3758" s="2">
        <f t="shared" si="126"/>
        <v>1.1425959780621572E-3</v>
      </c>
      <c r="H3758" s="2">
        <f t="shared" si="127"/>
        <v>7.6940744143316493E-3</v>
      </c>
    </row>
    <row r="3759" spans="1:8" x14ac:dyDescent="0.25">
      <c r="A3759" t="s">
        <v>1503</v>
      </c>
      <c r="B3759">
        <v>2188</v>
      </c>
      <c r="C3759">
        <v>2195</v>
      </c>
      <c r="D3759">
        <v>2167.75</v>
      </c>
      <c r="E3759">
        <v>2187.25</v>
      </c>
      <c r="G3759" s="2">
        <f t="shared" si="126"/>
        <v>-3.4277879341864715E-4</v>
      </c>
      <c r="H3759" s="2">
        <f t="shared" si="127"/>
        <v>1.2570637758044055E-2</v>
      </c>
    </row>
    <row r="3760" spans="1:8" x14ac:dyDescent="0.25">
      <c r="A3760" t="s">
        <v>1502</v>
      </c>
      <c r="B3760">
        <v>2159</v>
      </c>
      <c r="C3760">
        <v>2188.75</v>
      </c>
      <c r="D3760">
        <v>2156.75</v>
      </c>
      <c r="E3760">
        <v>2187</v>
      </c>
      <c r="G3760" s="2">
        <f t="shared" si="126"/>
        <v>1.2968967114404817E-2</v>
      </c>
      <c r="H3760" s="2">
        <f t="shared" si="127"/>
        <v>1.4837139214095282E-2</v>
      </c>
    </row>
    <row r="3761" spans="1:8" x14ac:dyDescent="0.25">
      <c r="A3761" t="s">
        <v>1501</v>
      </c>
      <c r="B3761">
        <v>2115</v>
      </c>
      <c r="C3761">
        <v>2174</v>
      </c>
      <c r="D3761">
        <v>2110.75</v>
      </c>
      <c r="E3761">
        <v>2158.5</v>
      </c>
      <c r="G3761" s="2">
        <f t="shared" si="126"/>
        <v>2.0567375886524821E-2</v>
      </c>
      <c r="H3761" s="2">
        <f t="shared" si="127"/>
        <v>2.9965652019424374E-2</v>
      </c>
    </row>
    <row r="3762" spans="1:8" x14ac:dyDescent="0.25">
      <c r="A3762" t="s">
        <v>1500</v>
      </c>
      <c r="B3762">
        <v>2144.75</v>
      </c>
      <c r="C3762">
        <v>2147.5</v>
      </c>
      <c r="D3762">
        <v>2109.25</v>
      </c>
      <c r="E3762">
        <v>2117</v>
      </c>
      <c r="G3762" s="2">
        <f t="shared" si="126"/>
        <v>-1.2938570929012705E-2</v>
      </c>
      <c r="H3762" s="2">
        <f t="shared" si="127"/>
        <v>1.813440796491644E-2</v>
      </c>
    </row>
    <row r="3763" spans="1:8" x14ac:dyDescent="0.25">
      <c r="A3763" t="s">
        <v>1499</v>
      </c>
      <c r="B3763">
        <v>2150</v>
      </c>
      <c r="C3763">
        <v>2160.25</v>
      </c>
      <c r="D3763">
        <v>2117.75</v>
      </c>
      <c r="E3763">
        <v>2145.5</v>
      </c>
      <c r="G3763" s="2">
        <f t="shared" si="126"/>
        <v>-2.0930232558139536E-3</v>
      </c>
      <c r="H3763" s="2">
        <f t="shared" si="127"/>
        <v>2.0068468893873214E-2</v>
      </c>
    </row>
    <row r="3764" spans="1:8" x14ac:dyDescent="0.25">
      <c r="A3764" t="s">
        <v>1498</v>
      </c>
      <c r="B3764">
        <v>2156.5</v>
      </c>
      <c r="C3764">
        <v>2163.25</v>
      </c>
      <c r="D3764">
        <v>2134.75</v>
      </c>
      <c r="E3764">
        <v>2146</v>
      </c>
      <c r="G3764" s="2">
        <f t="shared" si="126"/>
        <v>-4.8690006955715275E-3</v>
      </c>
      <c r="H3764" s="2">
        <f t="shared" si="127"/>
        <v>1.3350509427333412E-2</v>
      </c>
    </row>
    <row r="3765" spans="1:8" x14ac:dyDescent="0.25">
      <c r="A3765" t="s">
        <v>1497</v>
      </c>
      <c r="B3765">
        <v>2117.25</v>
      </c>
      <c r="C3765">
        <v>2165.5</v>
      </c>
      <c r="D3765">
        <v>2113</v>
      </c>
      <c r="E3765">
        <v>2158</v>
      </c>
      <c r="G3765" s="2">
        <f t="shared" si="126"/>
        <v>1.9246664305112765E-2</v>
      </c>
      <c r="H3765" s="2">
        <f t="shared" si="127"/>
        <v>2.4846190250828206E-2</v>
      </c>
    </row>
    <row r="3766" spans="1:8" x14ac:dyDescent="0.25">
      <c r="A3766" t="s">
        <v>1496</v>
      </c>
      <c r="B3766">
        <v>2152.75</v>
      </c>
      <c r="C3766">
        <v>2154.25</v>
      </c>
      <c r="D3766">
        <v>2104.75</v>
      </c>
      <c r="E3766">
        <v>2119</v>
      </c>
      <c r="G3766" s="2">
        <f t="shared" si="126"/>
        <v>-1.5677621646730925E-2</v>
      </c>
      <c r="H3766" s="2">
        <f t="shared" si="127"/>
        <v>2.3518232569188741E-2</v>
      </c>
    </row>
    <row r="3767" spans="1:8" x14ac:dyDescent="0.25">
      <c r="A3767" t="s">
        <v>1495</v>
      </c>
      <c r="B3767">
        <v>2139</v>
      </c>
      <c r="C3767">
        <v>2155.5</v>
      </c>
      <c r="D3767">
        <v>2120.75</v>
      </c>
      <c r="E3767">
        <v>2154.5</v>
      </c>
      <c r="G3767" s="2">
        <f t="shared" si="126"/>
        <v>7.246376811594203E-3</v>
      </c>
      <c r="H3767" s="2">
        <f t="shared" si="127"/>
        <v>1.6385712601673937E-2</v>
      </c>
    </row>
    <row r="3768" spans="1:8" x14ac:dyDescent="0.25">
      <c r="A3768" t="s">
        <v>1494</v>
      </c>
      <c r="B3768">
        <v>2135.25</v>
      </c>
      <c r="C3768">
        <v>2138.75</v>
      </c>
      <c r="D3768">
        <v>2119.75</v>
      </c>
      <c r="E3768">
        <v>2133.5</v>
      </c>
      <c r="G3768" s="2">
        <f t="shared" si="126"/>
        <v>-8.195761620419155E-4</v>
      </c>
      <c r="H3768" s="2">
        <f t="shared" si="127"/>
        <v>8.9633211463615997E-3</v>
      </c>
    </row>
    <row r="3769" spans="1:8" x14ac:dyDescent="0.25">
      <c r="A3769" t="s">
        <v>1493</v>
      </c>
      <c r="B3769">
        <v>2097.5</v>
      </c>
      <c r="C3769">
        <v>2146.75</v>
      </c>
      <c r="D3769">
        <v>2095.75</v>
      </c>
      <c r="E3769">
        <v>2134.25</v>
      </c>
      <c r="G3769" s="2">
        <f t="shared" si="126"/>
        <v>1.7520858164481526E-2</v>
      </c>
      <c r="H3769" s="2">
        <f t="shared" si="127"/>
        <v>2.4334963616843612E-2</v>
      </c>
    </row>
    <row r="3770" spans="1:8" x14ac:dyDescent="0.25">
      <c r="A3770" t="s">
        <v>1492</v>
      </c>
      <c r="B3770">
        <v>2093</v>
      </c>
      <c r="C3770">
        <v>2109.25</v>
      </c>
      <c r="D3770">
        <v>2088</v>
      </c>
      <c r="E3770">
        <v>2097</v>
      </c>
      <c r="G3770" s="2">
        <f t="shared" si="126"/>
        <v>1.9111323459149545E-3</v>
      </c>
      <c r="H3770" s="2">
        <f t="shared" si="127"/>
        <v>1.0177203065134099E-2</v>
      </c>
    </row>
    <row r="3771" spans="1:8" x14ac:dyDescent="0.25">
      <c r="A3771" t="s">
        <v>1491</v>
      </c>
      <c r="B3771">
        <v>2126.75</v>
      </c>
      <c r="C3771">
        <v>2127.25</v>
      </c>
      <c r="D3771">
        <v>2083.5</v>
      </c>
      <c r="E3771">
        <v>2090.75</v>
      </c>
      <c r="G3771" s="2">
        <f t="shared" si="126"/>
        <v>-1.6927236393558247E-2</v>
      </c>
      <c r="H3771" s="2">
        <f t="shared" si="127"/>
        <v>2.0998320134389247E-2</v>
      </c>
    </row>
    <row r="3772" spans="1:8" x14ac:dyDescent="0.25">
      <c r="A3772" t="s">
        <v>1490</v>
      </c>
      <c r="B3772">
        <v>2134</v>
      </c>
      <c r="C3772">
        <v>2151</v>
      </c>
      <c r="D3772">
        <v>2126.5</v>
      </c>
      <c r="E3772">
        <v>2128</v>
      </c>
      <c r="G3772" s="2">
        <f t="shared" si="126"/>
        <v>-2.8116213683223993E-3</v>
      </c>
      <c r="H3772" s="2">
        <f t="shared" si="127"/>
        <v>1.1521279097107923E-2</v>
      </c>
    </row>
    <row r="3773" spans="1:8" x14ac:dyDescent="0.25">
      <c r="A3773" t="s">
        <v>1489</v>
      </c>
      <c r="B3773">
        <v>2171.75</v>
      </c>
      <c r="C3773">
        <v>2174.25</v>
      </c>
      <c r="D3773">
        <v>2119.25</v>
      </c>
      <c r="E3773">
        <v>2133.75</v>
      </c>
      <c r="G3773" s="2">
        <f t="shared" si="126"/>
        <v>-1.7497409922873259E-2</v>
      </c>
      <c r="H3773" s="2">
        <f t="shared" si="127"/>
        <v>2.5952577562817034E-2</v>
      </c>
    </row>
    <row r="3774" spans="1:8" x14ac:dyDescent="0.25">
      <c r="A3774" t="s">
        <v>1488</v>
      </c>
      <c r="B3774">
        <v>2175.25</v>
      </c>
      <c r="C3774">
        <v>2175.5</v>
      </c>
      <c r="D3774">
        <v>2142.25</v>
      </c>
      <c r="E3774">
        <v>2172.5</v>
      </c>
      <c r="G3774" s="2">
        <f t="shared" si="126"/>
        <v>-1.2642225031605564E-3</v>
      </c>
      <c r="H3774" s="2">
        <f t="shared" si="127"/>
        <v>1.5521064301552107E-2</v>
      </c>
    </row>
    <row r="3775" spans="1:8" x14ac:dyDescent="0.25">
      <c r="A3775" t="s">
        <v>1487</v>
      </c>
      <c r="B3775">
        <v>2175.25</v>
      </c>
      <c r="C3775">
        <v>2187.25</v>
      </c>
      <c r="D3775">
        <v>2160</v>
      </c>
      <c r="E3775">
        <v>2174.5</v>
      </c>
      <c r="G3775" s="2">
        <f t="shared" si="126"/>
        <v>-3.4478795540742444E-4</v>
      </c>
      <c r="H3775" s="2">
        <f t="shared" si="127"/>
        <v>1.2615740740740742E-2</v>
      </c>
    </row>
    <row r="3776" spans="1:8" x14ac:dyDescent="0.25">
      <c r="A3776" t="s">
        <v>1486</v>
      </c>
      <c r="B3776">
        <v>2183</v>
      </c>
      <c r="C3776">
        <v>2198</v>
      </c>
      <c r="D3776">
        <v>2164.25</v>
      </c>
      <c r="E3776">
        <v>2176.25</v>
      </c>
      <c r="G3776" s="2">
        <f t="shared" si="126"/>
        <v>-3.092075125973431E-3</v>
      </c>
      <c r="H3776" s="2">
        <f t="shared" si="127"/>
        <v>1.5594316737899966E-2</v>
      </c>
    </row>
    <row r="3777" spans="1:8" x14ac:dyDescent="0.25">
      <c r="A3777" t="s">
        <v>1485</v>
      </c>
      <c r="B3777">
        <v>2180.5</v>
      </c>
      <c r="C3777">
        <v>2189.25</v>
      </c>
      <c r="D3777">
        <v>2173.5</v>
      </c>
      <c r="E3777">
        <v>2184</v>
      </c>
      <c r="G3777" s="2">
        <f t="shared" si="126"/>
        <v>1.6051364365971107E-3</v>
      </c>
      <c r="H3777" s="2">
        <f t="shared" si="127"/>
        <v>7.246376811594203E-3</v>
      </c>
    </row>
    <row r="3778" spans="1:8" x14ac:dyDescent="0.25">
      <c r="A3778" t="s">
        <v>1484</v>
      </c>
      <c r="B3778">
        <v>2184</v>
      </c>
      <c r="C3778">
        <v>2191</v>
      </c>
      <c r="D3778">
        <v>2176.5</v>
      </c>
      <c r="E3778">
        <v>2184.75</v>
      </c>
      <c r="G3778" s="2">
        <f t="shared" si="126"/>
        <v>3.4340659340659343E-4</v>
      </c>
      <c r="H3778" s="2">
        <f t="shared" si="127"/>
        <v>6.6620721341603493E-3</v>
      </c>
    </row>
    <row r="3779" spans="1:8" x14ac:dyDescent="0.25">
      <c r="A3779" t="s">
        <v>1483</v>
      </c>
      <c r="B3779">
        <v>2164.5</v>
      </c>
      <c r="C3779">
        <v>2191</v>
      </c>
      <c r="D3779">
        <v>2162.25</v>
      </c>
      <c r="E3779">
        <v>2184.5</v>
      </c>
      <c r="G3779" s="2">
        <f t="shared" ref="G3779:G3842" si="128" xml:space="preserve"> (E3779-B3779)/B3779</f>
        <v>9.2400092400092403E-3</v>
      </c>
      <c r="H3779" s="2">
        <f t="shared" ref="H3779:H3842" si="129" xml:space="preserve"> (C3779-D3779) / D3779</f>
        <v>1.3296334836397271E-2</v>
      </c>
    </row>
    <row r="3780" spans="1:8" x14ac:dyDescent="0.25">
      <c r="A3780" t="s">
        <v>1482</v>
      </c>
      <c r="B3780">
        <v>2151.25</v>
      </c>
      <c r="C3780">
        <v>2165.5</v>
      </c>
      <c r="D3780">
        <v>2130</v>
      </c>
      <c r="E3780">
        <v>2164.25</v>
      </c>
      <c r="G3780" s="2">
        <f t="shared" si="128"/>
        <v>6.0429982568274256E-3</v>
      </c>
      <c r="H3780" s="2">
        <f t="shared" si="129"/>
        <v>1.6666666666666666E-2</v>
      </c>
    </row>
    <row r="3781" spans="1:8" x14ac:dyDescent="0.25">
      <c r="A3781" t="s">
        <v>1481</v>
      </c>
      <c r="B3781">
        <v>2128.25</v>
      </c>
      <c r="C3781">
        <v>2153.75</v>
      </c>
      <c r="D3781">
        <v>2126.25</v>
      </c>
      <c r="E3781">
        <v>2150.25</v>
      </c>
      <c r="G3781" s="2">
        <f t="shared" si="128"/>
        <v>1.0337131446023728E-2</v>
      </c>
      <c r="H3781" s="2">
        <f t="shared" si="129"/>
        <v>1.2933568489124045E-2</v>
      </c>
    </row>
    <row r="3782" spans="1:8" x14ac:dyDescent="0.25">
      <c r="A3782" t="s">
        <v>1480</v>
      </c>
      <c r="B3782">
        <v>2125</v>
      </c>
      <c r="C3782">
        <v>2146.5</v>
      </c>
      <c r="D3782">
        <v>2115</v>
      </c>
      <c r="E3782">
        <v>2129</v>
      </c>
      <c r="G3782" s="2">
        <f t="shared" si="128"/>
        <v>1.8823529411764706E-3</v>
      </c>
      <c r="H3782" s="2">
        <f t="shared" si="129"/>
        <v>1.4893617021276596E-2</v>
      </c>
    </row>
    <row r="3783" spans="1:8" x14ac:dyDescent="0.25">
      <c r="A3783" t="s">
        <v>1479</v>
      </c>
      <c r="B3783">
        <v>2126.75</v>
      </c>
      <c r="C3783">
        <v>2135.5</v>
      </c>
      <c r="D3783">
        <v>2116.75</v>
      </c>
      <c r="E3783">
        <v>2122</v>
      </c>
      <c r="G3783" s="2">
        <f t="shared" si="128"/>
        <v>-2.2334548019278242E-3</v>
      </c>
      <c r="H3783" s="2">
        <f t="shared" si="129"/>
        <v>8.8579189795677336E-3</v>
      </c>
    </row>
    <row r="3784" spans="1:8" x14ac:dyDescent="0.25">
      <c r="A3784" t="s">
        <v>1478</v>
      </c>
      <c r="B3784">
        <v>2123.5</v>
      </c>
      <c r="C3784">
        <v>2136.75</v>
      </c>
      <c r="D3784">
        <v>2109.25</v>
      </c>
      <c r="E3784">
        <v>2125.75</v>
      </c>
      <c r="G3784" s="2">
        <f t="shared" si="128"/>
        <v>1.0595714622086178E-3</v>
      </c>
      <c r="H3784" s="2">
        <f t="shared" si="129"/>
        <v>1.303780964797914E-2</v>
      </c>
    </row>
    <row r="3785" spans="1:8" x14ac:dyDescent="0.25">
      <c r="A3785" t="s">
        <v>1477</v>
      </c>
      <c r="B3785">
        <v>2117.25</v>
      </c>
      <c r="C3785">
        <v>2125</v>
      </c>
      <c r="D3785">
        <v>2102.25</v>
      </c>
      <c r="E3785">
        <v>2123.75</v>
      </c>
      <c r="G3785" s="2">
        <f t="shared" si="128"/>
        <v>3.070020073208171E-3</v>
      </c>
      <c r="H3785" s="2">
        <f t="shared" si="129"/>
        <v>1.0821738613390416E-2</v>
      </c>
    </row>
    <row r="3786" spans="1:8" x14ac:dyDescent="0.25">
      <c r="A3786" t="s">
        <v>1476</v>
      </c>
      <c r="B3786">
        <v>2109.25</v>
      </c>
      <c r="C3786">
        <v>2122</v>
      </c>
      <c r="D3786">
        <v>2092.5</v>
      </c>
      <c r="E3786">
        <v>2116</v>
      </c>
      <c r="G3786" s="2">
        <f t="shared" si="128"/>
        <v>3.2001896408676068E-3</v>
      </c>
      <c r="H3786" s="2">
        <f t="shared" si="129"/>
        <v>1.4097968936678614E-2</v>
      </c>
    </row>
    <row r="3787" spans="1:8" x14ac:dyDescent="0.25">
      <c r="A3787" t="s">
        <v>1475</v>
      </c>
      <c r="B3787">
        <v>2104</v>
      </c>
      <c r="C3787">
        <v>2125.5</v>
      </c>
      <c r="D3787">
        <v>2102</v>
      </c>
      <c r="E3787">
        <v>2108.5</v>
      </c>
      <c r="G3787" s="2">
        <f t="shared" si="128"/>
        <v>2.1387832699619773E-3</v>
      </c>
      <c r="H3787" s="2">
        <f t="shared" si="129"/>
        <v>1.1179828734538535E-2</v>
      </c>
    </row>
    <row r="3788" spans="1:8" x14ac:dyDescent="0.25">
      <c r="A3788" t="s">
        <v>1474</v>
      </c>
      <c r="B3788">
        <v>2080.5</v>
      </c>
      <c r="C3788">
        <v>2104.5</v>
      </c>
      <c r="D3788">
        <v>2077</v>
      </c>
      <c r="E3788">
        <v>2104</v>
      </c>
      <c r="G3788" s="2">
        <f t="shared" si="128"/>
        <v>1.1295361691900985E-2</v>
      </c>
      <c r="H3788" s="2">
        <f t="shared" si="129"/>
        <v>1.3240250361097737E-2</v>
      </c>
    </row>
    <row r="3789" spans="1:8" x14ac:dyDescent="0.25">
      <c r="A3789" t="s">
        <v>1473</v>
      </c>
      <c r="B3789">
        <v>2085</v>
      </c>
      <c r="C3789">
        <v>2104.5</v>
      </c>
      <c r="D3789">
        <v>2066.75</v>
      </c>
      <c r="E3789">
        <v>2080</v>
      </c>
      <c r="G3789" s="2">
        <f t="shared" si="128"/>
        <v>-2.3980815347721821E-3</v>
      </c>
      <c r="H3789" s="2">
        <f t="shared" si="129"/>
        <v>1.8265392524494981E-2</v>
      </c>
    </row>
    <row r="3790" spans="1:8" x14ac:dyDescent="0.25">
      <c r="A3790" t="s">
        <v>1472</v>
      </c>
      <c r="B3790">
        <v>2068</v>
      </c>
      <c r="C3790">
        <v>2098.5</v>
      </c>
      <c r="D3790">
        <v>2062.5</v>
      </c>
      <c r="E3790">
        <v>2083.75</v>
      </c>
      <c r="G3790" s="2">
        <f t="shared" si="128"/>
        <v>7.61605415860735E-3</v>
      </c>
      <c r="H3790" s="2">
        <f t="shared" si="129"/>
        <v>1.7454545454545455E-2</v>
      </c>
    </row>
    <row r="3791" spans="1:8" x14ac:dyDescent="0.25">
      <c r="A3791" t="s">
        <v>1471</v>
      </c>
      <c r="B3791">
        <v>2092</v>
      </c>
      <c r="C3791">
        <v>2103</v>
      </c>
      <c r="D3791">
        <v>2051.5</v>
      </c>
      <c r="E3791">
        <v>2067.5</v>
      </c>
      <c r="G3791" s="2">
        <f t="shared" si="128"/>
        <v>-1.1711281070745698E-2</v>
      </c>
      <c r="H3791" s="2">
        <f t="shared" si="129"/>
        <v>2.5103582744333414E-2</v>
      </c>
    </row>
    <row r="3792" spans="1:8" x14ac:dyDescent="0.25">
      <c r="A3792" t="s">
        <v>1470</v>
      </c>
      <c r="B3792">
        <v>2095</v>
      </c>
      <c r="C3792">
        <v>2104.75</v>
      </c>
      <c r="D3792">
        <v>2082.75</v>
      </c>
      <c r="E3792">
        <v>2094.5</v>
      </c>
      <c r="G3792" s="2">
        <f t="shared" si="128"/>
        <v>-2.3866348448687351E-4</v>
      </c>
      <c r="H3792" s="2">
        <f t="shared" si="129"/>
        <v>1.0562957628135878E-2</v>
      </c>
    </row>
    <row r="3793" spans="1:8" x14ac:dyDescent="0.25">
      <c r="A3793" t="s">
        <v>1469</v>
      </c>
      <c r="B3793">
        <v>2065</v>
      </c>
      <c r="C3793">
        <v>2097.75</v>
      </c>
      <c r="D3793">
        <v>2060.25</v>
      </c>
      <c r="E3793">
        <v>2095</v>
      </c>
      <c r="G3793" s="2">
        <f t="shared" si="128"/>
        <v>1.4527845036319613E-2</v>
      </c>
      <c r="H3793" s="2">
        <f t="shared" si="129"/>
        <v>1.8201674554058973E-2</v>
      </c>
    </row>
    <row r="3794" spans="1:8" x14ac:dyDescent="0.25">
      <c r="A3794" t="s">
        <v>1468</v>
      </c>
      <c r="B3794">
        <v>2056.5</v>
      </c>
      <c r="C3794">
        <v>2067.5</v>
      </c>
      <c r="D3794">
        <v>2041.25</v>
      </c>
      <c r="E3794">
        <v>2062</v>
      </c>
      <c r="G3794" s="2">
        <f t="shared" si="128"/>
        <v>2.6744468757597859E-3</v>
      </c>
      <c r="H3794" s="2">
        <f t="shared" si="129"/>
        <v>1.2859767299448868E-2</v>
      </c>
    </row>
    <row r="3795" spans="1:8" x14ac:dyDescent="0.25">
      <c r="A3795" t="s">
        <v>1467</v>
      </c>
      <c r="B3795">
        <v>2042</v>
      </c>
      <c r="C3795">
        <v>2065.25</v>
      </c>
      <c r="D3795">
        <v>2035.75</v>
      </c>
      <c r="E3795">
        <v>2056</v>
      </c>
      <c r="G3795" s="2">
        <f t="shared" si="128"/>
        <v>6.8560235063663075E-3</v>
      </c>
      <c r="H3795" s="2">
        <f t="shared" si="129"/>
        <v>1.4490973842564165E-2</v>
      </c>
    </row>
    <row r="3796" spans="1:8" x14ac:dyDescent="0.25">
      <c r="A3796" t="s">
        <v>1466</v>
      </c>
      <c r="B3796">
        <v>2025.25</v>
      </c>
      <c r="C3796">
        <v>2043.5</v>
      </c>
      <c r="D3796">
        <v>2004.25</v>
      </c>
      <c r="E3796">
        <v>2037</v>
      </c>
      <c r="G3796" s="2">
        <f t="shared" si="128"/>
        <v>5.8017528700160474E-3</v>
      </c>
      <c r="H3796" s="2">
        <f t="shared" si="129"/>
        <v>1.9583385306224273E-2</v>
      </c>
    </row>
    <row r="3797" spans="1:8" x14ac:dyDescent="0.25">
      <c r="A3797" t="s">
        <v>1465</v>
      </c>
      <c r="B3797">
        <v>2023</v>
      </c>
      <c r="C3797">
        <v>2035</v>
      </c>
      <c r="D3797">
        <v>2018.75</v>
      </c>
      <c r="E3797">
        <v>2025.5</v>
      </c>
      <c r="G3797" s="2">
        <f t="shared" si="128"/>
        <v>1.235788433020267E-3</v>
      </c>
      <c r="H3797" s="2">
        <f t="shared" si="129"/>
        <v>8.0495356037151699E-3</v>
      </c>
    </row>
    <row r="3798" spans="1:8" x14ac:dyDescent="0.25">
      <c r="A3798" t="s">
        <v>1464</v>
      </c>
      <c r="B3798">
        <v>2014</v>
      </c>
      <c r="C3798">
        <v>2029.25</v>
      </c>
      <c r="D3798">
        <v>1982</v>
      </c>
      <c r="E3798">
        <v>2020.75</v>
      </c>
      <c r="G3798" s="2">
        <f t="shared" si="128"/>
        <v>3.3515392254220458E-3</v>
      </c>
      <c r="H3798" s="2">
        <f t="shared" si="129"/>
        <v>2.3839556004036328E-2</v>
      </c>
    </row>
    <row r="3799" spans="1:8" x14ac:dyDescent="0.25">
      <c r="A3799" t="s">
        <v>1463</v>
      </c>
      <c r="B3799">
        <v>2004.25</v>
      </c>
      <c r="C3799">
        <v>2019.75</v>
      </c>
      <c r="D3799">
        <v>1993.75</v>
      </c>
      <c r="E3799">
        <v>2014</v>
      </c>
      <c r="G3799" s="2">
        <f t="shared" si="128"/>
        <v>4.8646625919920167E-3</v>
      </c>
      <c r="H3799" s="2">
        <f t="shared" si="129"/>
        <v>1.3040752351097178E-2</v>
      </c>
    </row>
    <row r="3800" spans="1:8" x14ac:dyDescent="0.25">
      <c r="A3800" t="s">
        <v>1462</v>
      </c>
      <c r="B3800">
        <v>2018.75</v>
      </c>
      <c r="C3800">
        <v>2024.5</v>
      </c>
      <c r="D3800">
        <v>1990.25</v>
      </c>
      <c r="E3800">
        <v>2004.25</v>
      </c>
      <c r="G3800" s="2">
        <f t="shared" si="128"/>
        <v>-7.1826625386996901E-3</v>
      </c>
      <c r="H3800" s="2">
        <f t="shared" si="129"/>
        <v>1.7208893355106142E-2</v>
      </c>
    </row>
    <row r="3801" spans="1:8" x14ac:dyDescent="0.25">
      <c r="A3801" t="s">
        <v>1461</v>
      </c>
      <c r="B3801">
        <v>1977.25</v>
      </c>
      <c r="C3801">
        <v>2025</v>
      </c>
      <c r="D3801">
        <v>1975.5</v>
      </c>
      <c r="E3801">
        <v>2018.5</v>
      </c>
      <c r="G3801" s="2">
        <f t="shared" si="128"/>
        <v>2.0862308762169681E-2</v>
      </c>
      <c r="H3801" s="2">
        <f t="shared" si="129"/>
        <v>2.5056947608200455E-2</v>
      </c>
    </row>
    <row r="3802" spans="1:8" x14ac:dyDescent="0.25">
      <c r="A3802" t="s">
        <v>1460</v>
      </c>
      <c r="B3802">
        <v>1997.75</v>
      </c>
      <c r="C3802">
        <v>1997.75</v>
      </c>
      <c r="D3802">
        <v>1961</v>
      </c>
      <c r="E3802">
        <v>1977</v>
      </c>
      <c r="G3802" s="2">
        <f t="shared" si="128"/>
        <v>-1.0386685020648229E-2</v>
      </c>
      <c r="H3802" s="2">
        <f t="shared" si="129"/>
        <v>1.8740438551759307E-2</v>
      </c>
    </row>
    <row r="3803" spans="1:8" x14ac:dyDescent="0.25">
      <c r="A3803" t="s">
        <v>1459</v>
      </c>
      <c r="B3803">
        <v>1995.75</v>
      </c>
      <c r="C3803">
        <v>2015.5</v>
      </c>
      <c r="D3803">
        <v>1985</v>
      </c>
      <c r="E3803">
        <v>1994.5</v>
      </c>
      <c r="G3803" s="2">
        <f t="shared" si="128"/>
        <v>-6.2633095327571089E-4</v>
      </c>
      <c r="H3803" s="2">
        <f t="shared" si="129"/>
        <v>1.5365239294710327E-2</v>
      </c>
    </row>
    <row r="3804" spans="1:8" x14ac:dyDescent="0.25">
      <c r="A3804" t="s">
        <v>1458</v>
      </c>
      <c r="B3804">
        <v>2009.5</v>
      </c>
      <c r="C3804">
        <v>2028.25</v>
      </c>
      <c r="D3804">
        <v>1983.25</v>
      </c>
      <c r="E3804">
        <v>1995.5</v>
      </c>
      <c r="G3804" s="2">
        <f t="shared" si="128"/>
        <v>-6.9669071908434934E-3</v>
      </c>
      <c r="H3804" s="2">
        <f t="shared" si="129"/>
        <v>2.2690028992814824E-2</v>
      </c>
    </row>
    <row r="3805" spans="1:8" x14ac:dyDescent="0.25">
      <c r="A3805" t="s">
        <v>1457</v>
      </c>
      <c r="B3805">
        <v>2009.75</v>
      </c>
      <c r="C3805">
        <v>2018.5</v>
      </c>
      <c r="D3805">
        <v>1998.5</v>
      </c>
      <c r="E3805">
        <v>2009</v>
      </c>
      <c r="G3805" s="2">
        <f t="shared" si="128"/>
        <v>-3.7318074387361611E-4</v>
      </c>
      <c r="H3805" s="2">
        <f t="shared" si="129"/>
        <v>1.0007505629221916E-2</v>
      </c>
    </row>
    <row r="3806" spans="1:8" x14ac:dyDescent="0.25">
      <c r="A3806" t="s">
        <v>1456</v>
      </c>
      <c r="B3806">
        <v>2008</v>
      </c>
      <c r="C3806">
        <v>2024.5</v>
      </c>
      <c r="D3806">
        <v>1977.25</v>
      </c>
      <c r="E3806">
        <v>2008.5</v>
      </c>
      <c r="G3806" s="2">
        <f t="shared" si="128"/>
        <v>2.4900398406374502E-4</v>
      </c>
      <c r="H3806" s="2">
        <f t="shared" si="129"/>
        <v>2.3896826400303453E-2</v>
      </c>
    </row>
    <row r="3807" spans="1:8" x14ac:dyDescent="0.25">
      <c r="A3807" t="s">
        <v>1455</v>
      </c>
      <c r="B3807">
        <v>2018.75</v>
      </c>
      <c r="C3807">
        <v>2032</v>
      </c>
      <c r="D3807">
        <v>2007.75</v>
      </c>
      <c r="E3807">
        <v>2007.25</v>
      </c>
      <c r="G3807" s="2">
        <f t="shared" si="128"/>
        <v>-5.6965944272445819E-3</v>
      </c>
      <c r="H3807" s="2">
        <f t="shared" si="129"/>
        <v>1.2078196986676629E-2</v>
      </c>
    </row>
    <row r="3808" spans="1:8" x14ac:dyDescent="0.25">
      <c r="A3808" t="s">
        <v>1454</v>
      </c>
      <c r="B3808">
        <v>1982.75</v>
      </c>
      <c r="C3808">
        <v>2022</v>
      </c>
      <c r="D3808">
        <v>1978.75</v>
      </c>
      <c r="E3808">
        <v>2018.25</v>
      </c>
      <c r="G3808" s="2">
        <f t="shared" si="128"/>
        <v>1.7904425671415963E-2</v>
      </c>
      <c r="H3808" s="2">
        <f t="shared" si="129"/>
        <v>2.1857233101705623E-2</v>
      </c>
    </row>
    <row r="3809" spans="1:8" x14ac:dyDescent="0.25">
      <c r="A3809" t="s">
        <v>1453</v>
      </c>
      <c r="B3809">
        <v>1979.5</v>
      </c>
      <c r="C3809">
        <v>2000.25</v>
      </c>
      <c r="D3809">
        <v>1962.5</v>
      </c>
      <c r="E3809">
        <v>1981.5</v>
      </c>
      <c r="G3809" s="2">
        <f t="shared" si="128"/>
        <v>1.0103561505430665E-3</v>
      </c>
      <c r="H3809" s="2">
        <f t="shared" si="129"/>
        <v>1.9235668789808917E-2</v>
      </c>
    </row>
    <row r="3810" spans="1:8" x14ac:dyDescent="0.25">
      <c r="A3810" t="s">
        <v>1452</v>
      </c>
      <c r="B3810">
        <v>1985.5</v>
      </c>
      <c r="C3810">
        <v>1994.75</v>
      </c>
      <c r="D3810">
        <v>1970.5</v>
      </c>
      <c r="E3810">
        <v>1979.5</v>
      </c>
      <c r="G3810" s="2">
        <f t="shared" si="128"/>
        <v>-3.0219088390833542E-3</v>
      </c>
      <c r="H3810" s="2">
        <f t="shared" si="129"/>
        <v>1.230652118751586E-2</v>
      </c>
    </row>
    <row r="3811" spans="1:8" x14ac:dyDescent="0.25">
      <c r="A3811" t="s">
        <v>1451</v>
      </c>
      <c r="B3811">
        <v>1982</v>
      </c>
      <c r="C3811">
        <v>2000.25</v>
      </c>
      <c r="D3811">
        <v>1977</v>
      </c>
      <c r="E3811">
        <v>1985.5</v>
      </c>
      <c r="G3811" s="2">
        <f t="shared" si="128"/>
        <v>1.7658930373360242E-3</v>
      </c>
      <c r="H3811" s="2">
        <f t="shared" si="129"/>
        <v>1.1760242792109257E-2</v>
      </c>
    </row>
    <row r="3812" spans="1:8" x14ac:dyDescent="0.25">
      <c r="A3812" t="s">
        <v>1450</v>
      </c>
      <c r="B3812">
        <v>1950.5</v>
      </c>
      <c r="C3812">
        <v>1990.75</v>
      </c>
      <c r="D3812">
        <v>1947.25</v>
      </c>
      <c r="E3812">
        <v>1981.75</v>
      </c>
      <c r="G3812" s="2">
        <f t="shared" si="128"/>
        <v>1.6021532940271727E-2</v>
      </c>
      <c r="H3812" s="2">
        <f t="shared" si="129"/>
        <v>2.2339196302477854E-2</v>
      </c>
    </row>
    <row r="3813" spans="1:8" x14ac:dyDescent="0.25">
      <c r="A3813" t="s">
        <v>1449</v>
      </c>
      <c r="B3813">
        <v>1955.5</v>
      </c>
      <c r="C3813">
        <v>1973</v>
      </c>
      <c r="D3813">
        <v>1955</v>
      </c>
      <c r="E3813">
        <v>1959.829956054688</v>
      </c>
      <c r="G3813" s="2">
        <f t="shared" si="128"/>
        <v>2.2142449781068548E-3</v>
      </c>
      <c r="H3813" s="2">
        <f t="shared" si="129"/>
        <v>9.2071611253196923E-3</v>
      </c>
    </row>
    <row r="3814" spans="1:8" x14ac:dyDescent="0.25">
      <c r="A3814" t="s">
        <v>1448</v>
      </c>
      <c r="B3814">
        <v>1943.75</v>
      </c>
      <c r="C3814">
        <v>1955.5</v>
      </c>
      <c r="D3814">
        <v>1932</v>
      </c>
      <c r="E3814">
        <v>1952.5</v>
      </c>
      <c r="G3814" s="2">
        <f t="shared" si="128"/>
        <v>4.5016077170418004E-3</v>
      </c>
      <c r="H3814" s="2">
        <f t="shared" si="129"/>
        <v>1.2163561076604554E-2</v>
      </c>
    </row>
    <row r="3815" spans="1:8" x14ac:dyDescent="0.25">
      <c r="A3815" t="s">
        <v>1447</v>
      </c>
      <c r="B3815">
        <v>1925.75</v>
      </c>
      <c r="C3815">
        <v>1943</v>
      </c>
      <c r="D3815">
        <v>1916.75</v>
      </c>
      <c r="E3815">
        <v>1942.25</v>
      </c>
      <c r="G3815" s="2">
        <f t="shared" si="128"/>
        <v>8.5680903544073737E-3</v>
      </c>
      <c r="H3815" s="2">
        <f t="shared" si="129"/>
        <v>1.3695056736663623E-2</v>
      </c>
    </row>
    <row r="3816" spans="1:8" x14ac:dyDescent="0.25">
      <c r="A3816" t="s">
        <v>1446</v>
      </c>
      <c r="B3816">
        <v>1919.25</v>
      </c>
      <c r="C3816">
        <v>1938.75</v>
      </c>
      <c r="D3816">
        <v>1912.5</v>
      </c>
      <c r="E3816">
        <v>1925.25</v>
      </c>
      <c r="G3816" s="2">
        <f t="shared" si="128"/>
        <v>3.1262211801484957E-3</v>
      </c>
      <c r="H3816" s="2">
        <f t="shared" si="129"/>
        <v>1.3725490196078431E-2</v>
      </c>
    </row>
    <row r="3817" spans="1:8" x14ac:dyDescent="0.25">
      <c r="A3817" t="s">
        <v>1445</v>
      </c>
      <c r="B3817">
        <v>1896.5</v>
      </c>
      <c r="C3817">
        <v>1925.25</v>
      </c>
      <c r="D3817">
        <v>1896.5</v>
      </c>
      <c r="E3817">
        <v>1919.25</v>
      </c>
      <c r="G3817" s="2">
        <f t="shared" si="128"/>
        <v>1.1995781703137358E-2</v>
      </c>
      <c r="H3817" s="2">
        <f t="shared" si="129"/>
        <v>1.515950435011864E-2</v>
      </c>
    </row>
    <row r="3818" spans="1:8" x14ac:dyDescent="0.25">
      <c r="A3818" t="s">
        <v>1444</v>
      </c>
      <c r="B3818">
        <v>1886.75</v>
      </c>
      <c r="C3818">
        <v>1896.75</v>
      </c>
      <c r="D3818">
        <v>1880</v>
      </c>
      <c r="E3818">
        <v>1892.25</v>
      </c>
      <c r="G3818" s="2">
        <f t="shared" si="128"/>
        <v>2.915065588975752E-3</v>
      </c>
      <c r="H3818" s="2">
        <f t="shared" si="129"/>
        <v>8.9095744680851071E-3</v>
      </c>
    </row>
    <row r="3819" spans="1:8" x14ac:dyDescent="0.25">
      <c r="A3819" t="s">
        <v>1443</v>
      </c>
      <c r="B3819">
        <v>1878.25</v>
      </c>
      <c r="C3819">
        <v>1897.75</v>
      </c>
      <c r="D3819">
        <v>1874.75</v>
      </c>
      <c r="E3819">
        <v>1885.75</v>
      </c>
      <c r="G3819" s="2">
        <f t="shared" si="128"/>
        <v>3.993078663649674E-3</v>
      </c>
      <c r="H3819" s="2">
        <f t="shared" si="129"/>
        <v>1.2268302440325377E-2</v>
      </c>
    </row>
    <row r="3820" spans="1:8" x14ac:dyDescent="0.25">
      <c r="A3820" t="s">
        <v>1442</v>
      </c>
      <c r="B3820">
        <v>1857.25</v>
      </c>
      <c r="C3820">
        <v>1888</v>
      </c>
      <c r="D3820">
        <v>1852.25</v>
      </c>
      <c r="E3820">
        <v>1877.5</v>
      </c>
      <c r="G3820" s="2">
        <f t="shared" si="128"/>
        <v>1.0903217122089109E-2</v>
      </c>
      <c r="H3820" s="2">
        <f t="shared" si="129"/>
        <v>1.9300850317181806E-2</v>
      </c>
    </row>
    <row r="3821" spans="1:8" x14ac:dyDescent="0.25">
      <c r="A3821" t="s">
        <v>1441</v>
      </c>
      <c r="B3821">
        <v>1867.5</v>
      </c>
      <c r="C3821">
        <v>1878</v>
      </c>
      <c r="D3821">
        <v>1853.75</v>
      </c>
      <c r="E3821">
        <v>1857.5</v>
      </c>
      <c r="G3821" s="2">
        <f t="shared" si="128"/>
        <v>-5.3547523427041497E-3</v>
      </c>
      <c r="H3821" s="2">
        <f t="shared" si="129"/>
        <v>1.3081591368846932E-2</v>
      </c>
    </row>
    <row r="3822" spans="1:8" x14ac:dyDescent="0.25">
      <c r="A3822" t="s">
        <v>1440</v>
      </c>
      <c r="B3822">
        <v>1838.75</v>
      </c>
      <c r="C3822">
        <v>1871.25</v>
      </c>
      <c r="D3822">
        <v>1834.5</v>
      </c>
      <c r="E3822">
        <v>1867</v>
      </c>
      <c r="G3822" s="2">
        <f t="shared" si="128"/>
        <v>1.5363698164513936E-2</v>
      </c>
      <c r="H3822" s="2">
        <f t="shared" si="129"/>
        <v>2.0032706459525755E-2</v>
      </c>
    </row>
    <row r="3823" spans="1:8" x14ac:dyDescent="0.25">
      <c r="A3823" t="s">
        <v>1439</v>
      </c>
      <c r="B3823">
        <v>1820.5</v>
      </c>
      <c r="C3823">
        <v>1841.25</v>
      </c>
      <c r="D3823">
        <v>1813</v>
      </c>
      <c r="E3823">
        <v>1837.25</v>
      </c>
      <c r="G3823" s="2">
        <f t="shared" si="128"/>
        <v>9.2007690195001369E-3</v>
      </c>
      <c r="H3823" s="2">
        <f t="shared" si="129"/>
        <v>1.5581908439051296E-2</v>
      </c>
    </row>
    <row r="3824" spans="1:8" x14ac:dyDescent="0.25">
      <c r="A3824" t="s">
        <v>1438</v>
      </c>
      <c r="B3824">
        <v>1773.25</v>
      </c>
      <c r="C3824">
        <v>1825</v>
      </c>
      <c r="D3824">
        <v>1770.5</v>
      </c>
      <c r="E3824">
        <v>1820</v>
      </c>
      <c r="G3824" s="2">
        <f t="shared" si="128"/>
        <v>2.6364020865642181E-2</v>
      </c>
      <c r="H3824" s="2">
        <f t="shared" si="129"/>
        <v>3.0782264896921773E-2</v>
      </c>
    </row>
    <row r="3825" spans="1:8" x14ac:dyDescent="0.25">
      <c r="A3825" t="s">
        <v>1437</v>
      </c>
      <c r="B3825">
        <v>1768.5</v>
      </c>
      <c r="C3825">
        <v>1781.75</v>
      </c>
      <c r="D3825">
        <v>1754.5</v>
      </c>
      <c r="E3825">
        <v>1766.5</v>
      </c>
      <c r="G3825" s="2">
        <f t="shared" si="128"/>
        <v>-1.1309018942606728E-3</v>
      </c>
      <c r="H3825" s="2">
        <f t="shared" si="129"/>
        <v>1.5531490453120547E-2</v>
      </c>
    </row>
    <row r="3826" spans="1:8" x14ac:dyDescent="0.25">
      <c r="A3826" t="s">
        <v>1436</v>
      </c>
      <c r="B3826">
        <v>1790.75</v>
      </c>
      <c r="C3826">
        <v>1805.5</v>
      </c>
      <c r="D3826">
        <v>1768.25</v>
      </c>
      <c r="E3826">
        <v>1768.75</v>
      </c>
      <c r="G3826" s="2">
        <f t="shared" si="128"/>
        <v>-1.2285355298059472E-2</v>
      </c>
      <c r="H3826" s="2">
        <f t="shared" si="129"/>
        <v>2.1066025731655592E-2</v>
      </c>
    </row>
    <row r="3827" spans="1:8" x14ac:dyDescent="0.25">
      <c r="A3827" t="s">
        <v>1435</v>
      </c>
      <c r="B3827">
        <v>1766</v>
      </c>
      <c r="C3827">
        <v>1794.5</v>
      </c>
      <c r="D3827">
        <v>1744</v>
      </c>
      <c r="E3827">
        <v>1789.25</v>
      </c>
      <c r="G3827" s="2">
        <f t="shared" si="128"/>
        <v>1.3165345413363533E-2</v>
      </c>
      <c r="H3827" s="2">
        <f t="shared" si="129"/>
        <v>2.8956422018348624E-2</v>
      </c>
    </row>
    <row r="3828" spans="1:8" x14ac:dyDescent="0.25">
      <c r="A3828" t="s">
        <v>1434</v>
      </c>
      <c r="B3828">
        <v>1790</v>
      </c>
      <c r="C3828">
        <v>1802.75</v>
      </c>
      <c r="D3828">
        <v>1765</v>
      </c>
      <c r="E3828">
        <v>1767.5</v>
      </c>
      <c r="G3828" s="2">
        <f t="shared" si="128"/>
        <v>-1.2569832402234637E-2</v>
      </c>
      <c r="H3828" s="2">
        <f t="shared" si="129"/>
        <v>2.1388101983002832E-2</v>
      </c>
    </row>
    <row r="3829" spans="1:8" x14ac:dyDescent="0.25">
      <c r="A3829" t="s">
        <v>1433</v>
      </c>
      <c r="B3829">
        <v>1773.75</v>
      </c>
      <c r="C3829">
        <v>1798.5</v>
      </c>
      <c r="D3829">
        <v>1756.75</v>
      </c>
      <c r="E3829">
        <v>1789.75</v>
      </c>
      <c r="G3829" s="2">
        <f t="shared" si="128"/>
        <v>9.0204369274136716E-3</v>
      </c>
      <c r="H3829" s="2">
        <f t="shared" si="129"/>
        <v>2.3765476021061618E-2</v>
      </c>
    </row>
    <row r="3830" spans="1:8" x14ac:dyDescent="0.25">
      <c r="A3830" t="s">
        <v>1432</v>
      </c>
      <c r="B3830">
        <v>1809.25</v>
      </c>
      <c r="C3830">
        <v>1810.25</v>
      </c>
      <c r="D3830">
        <v>1766</v>
      </c>
      <c r="E3830">
        <v>1773.75</v>
      </c>
      <c r="G3830" s="2">
        <f t="shared" si="128"/>
        <v>-1.962139007876192E-2</v>
      </c>
      <c r="H3830" s="2">
        <f t="shared" si="129"/>
        <v>2.5056625141562854E-2</v>
      </c>
    </row>
    <row r="3831" spans="1:8" x14ac:dyDescent="0.25">
      <c r="A3831" t="s">
        <v>1431</v>
      </c>
      <c r="B3831">
        <v>1824.75</v>
      </c>
      <c r="C3831">
        <v>1842.75</v>
      </c>
      <c r="D3831">
        <v>1804.75</v>
      </c>
      <c r="E3831">
        <v>1809.5</v>
      </c>
      <c r="G3831" s="2">
        <f t="shared" si="128"/>
        <v>-8.3573092204411569E-3</v>
      </c>
      <c r="H3831" s="2">
        <f t="shared" si="129"/>
        <v>2.105554785981438E-2</v>
      </c>
    </row>
    <row r="3832" spans="1:8" x14ac:dyDescent="0.25">
      <c r="A3832" t="s">
        <v>1430</v>
      </c>
      <c r="B3832">
        <v>1820</v>
      </c>
      <c r="C3832">
        <v>1829.75</v>
      </c>
      <c r="D3832">
        <v>1808.5</v>
      </c>
      <c r="E3832">
        <v>1825.5</v>
      </c>
      <c r="G3832" s="2">
        <f t="shared" si="128"/>
        <v>3.0219780219780221E-3</v>
      </c>
      <c r="H3832" s="2">
        <f t="shared" si="129"/>
        <v>1.1750069118053636E-2</v>
      </c>
    </row>
    <row r="3833" spans="1:8" x14ac:dyDescent="0.25">
      <c r="A3833" t="s">
        <v>1429</v>
      </c>
      <c r="B3833">
        <v>1838.75</v>
      </c>
      <c r="C3833">
        <v>1850.5</v>
      </c>
      <c r="D3833">
        <v>1810.25</v>
      </c>
      <c r="E3833">
        <v>1820</v>
      </c>
      <c r="G3833" s="2">
        <f t="shared" si="128"/>
        <v>-1.0197144799456152E-2</v>
      </c>
      <c r="H3833" s="2">
        <f t="shared" si="129"/>
        <v>2.2234497997514157E-2</v>
      </c>
    </row>
    <row r="3834" spans="1:8" x14ac:dyDescent="0.25">
      <c r="A3834" t="s">
        <v>1428</v>
      </c>
      <c r="B3834">
        <v>1840</v>
      </c>
      <c r="C3834">
        <v>1862.25</v>
      </c>
      <c r="D3834">
        <v>1831</v>
      </c>
      <c r="E3834">
        <v>1836.75</v>
      </c>
      <c r="G3834" s="2">
        <f t="shared" si="128"/>
        <v>-1.766304347826087E-3</v>
      </c>
      <c r="H3834" s="2">
        <f t="shared" si="129"/>
        <v>1.7067176406335337E-2</v>
      </c>
    </row>
    <row r="3835" spans="1:8" x14ac:dyDescent="0.25">
      <c r="A3835" t="s">
        <v>1427</v>
      </c>
      <c r="B3835">
        <v>1819.25</v>
      </c>
      <c r="C3835">
        <v>1860.5</v>
      </c>
      <c r="D3835">
        <v>1817</v>
      </c>
      <c r="E3835">
        <v>1839.5</v>
      </c>
      <c r="G3835" s="2">
        <f t="shared" si="128"/>
        <v>1.1130960560670606E-2</v>
      </c>
      <c r="H3835" s="2">
        <f t="shared" si="129"/>
        <v>2.3940561364887175E-2</v>
      </c>
    </row>
    <row r="3836" spans="1:8" x14ac:dyDescent="0.25">
      <c r="A3836" t="s">
        <v>1426</v>
      </c>
      <c r="B3836">
        <v>1817.75</v>
      </c>
      <c r="C3836">
        <v>1833.25</v>
      </c>
      <c r="D3836">
        <v>1800</v>
      </c>
      <c r="E3836">
        <v>1820</v>
      </c>
      <c r="G3836" s="2">
        <f t="shared" si="128"/>
        <v>1.2377939760693166E-3</v>
      </c>
      <c r="H3836" s="2">
        <f t="shared" si="129"/>
        <v>1.8472222222222223E-2</v>
      </c>
    </row>
    <row r="3837" spans="1:8" x14ac:dyDescent="0.25">
      <c r="A3837" t="s">
        <v>1425</v>
      </c>
      <c r="B3837">
        <v>1830</v>
      </c>
      <c r="C3837">
        <v>1842.75</v>
      </c>
      <c r="D3837">
        <v>1815.25</v>
      </c>
      <c r="E3837">
        <v>1815.25</v>
      </c>
      <c r="G3837" s="2">
        <f t="shared" si="128"/>
        <v>-8.0601092896174856E-3</v>
      </c>
      <c r="H3837" s="2">
        <f t="shared" si="129"/>
        <v>1.5149428453381077E-2</v>
      </c>
    </row>
    <row r="3838" spans="1:8" x14ac:dyDescent="0.25">
      <c r="A3838" t="s">
        <v>1424</v>
      </c>
      <c r="B3838">
        <v>1837.25</v>
      </c>
      <c r="C3838">
        <v>1838.25</v>
      </c>
      <c r="D3838">
        <v>1806.25</v>
      </c>
      <c r="E3838">
        <v>1827.25</v>
      </c>
      <c r="G3838" s="2">
        <f t="shared" si="128"/>
        <v>-5.4429174037283982E-3</v>
      </c>
      <c r="H3838" s="2">
        <f t="shared" si="129"/>
        <v>1.7716262975778548E-2</v>
      </c>
    </row>
    <row r="3839" spans="1:8" x14ac:dyDescent="0.25">
      <c r="A3839" t="s">
        <v>1423</v>
      </c>
      <c r="B3839">
        <v>1897</v>
      </c>
      <c r="C3839">
        <v>1898</v>
      </c>
      <c r="D3839">
        <v>1837</v>
      </c>
      <c r="E3839">
        <v>1837.75</v>
      </c>
      <c r="G3839" s="2">
        <f t="shared" si="128"/>
        <v>-3.1233526620980497E-2</v>
      </c>
      <c r="H3839" s="2">
        <f t="shared" si="129"/>
        <v>3.3206314643440392E-2</v>
      </c>
    </row>
    <row r="3840" spans="1:8" x14ac:dyDescent="0.25">
      <c r="A3840" t="s">
        <v>1422</v>
      </c>
      <c r="B3840">
        <v>1914</v>
      </c>
      <c r="C3840">
        <v>1914</v>
      </c>
      <c r="D3840">
        <v>1880.75</v>
      </c>
      <c r="E3840">
        <v>1896.5</v>
      </c>
      <c r="G3840" s="2">
        <f t="shared" si="128"/>
        <v>-9.1431556948798325E-3</v>
      </c>
      <c r="H3840" s="2">
        <f t="shared" si="129"/>
        <v>1.7679117373388276E-2</v>
      </c>
    </row>
    <row r="3841" spans="1:8" x14ac:dyDescent="0.25">
      <c r="A3841" t="s">
        <v>1421</v>
      </c>
      <c r="B3841">
        <v>1903</v>
      </c>
      <c r="C3841">
        <v>1918</v>
      </c>
      <c r="D3841">
        <v>1898.5</v>
      </c>
      <c r="E3841">
        <v>1913.75</v>
      </c>
      <c r="G3841" s="2">
        <f t="shared" si="128"/>
        <v>5.6489753021544929E-3</v>
      </c>
      <c r="H3841" s="2">
        <f t="shared" si="129"/>
        <v>1.0271266789570714E-2</v>
      </c>
    </row>
    <row r="3842" spans="1:8" x14ac:dyDescent="0.25">
      <c r="A3842" t="s">
        <v>1420</v>
      </c>
      <c r="B3842">
        <v>1902.5</v>
      </c>
      <c r="C3842">
        <v>1907.75</v>
      </c>
      <c r="D3842">
        <v>1871.25</v>
      </c>
      <c r="E3842">
        <v>1902.5</v>
      </c>
      <c r="G3842" s="2">
        <f t="shared" si="128"/>
        <v>0</v>
      </c>
      <c r="H3842" s="2">
        <f t="shared" si="129"/>
        <v>1.9505678022712091E-2</v>
      </c>
    </row>
    <row r="3843" spans="1:8" x14ac:dyDescent="0.25">
      <c r="A3843" t="s">
        <v>1419</v>
      </c>
      <c r="B3843">
        <v>1906.25</v>
      </c>
      <c r="C3843">
        <v>1912.75</v>
      </c>
      <c r="D3843">
        <v>1891</v>
      </c>
      <c r="E3843">
        <v>1901</v>
      </c>
      <c r="G3843" s="2">
        <f t="shared" ref="G3843:G3906" si="130" xml:space="preserve"> (E3843-B3843)/B3843</f>
        <v>-2.7540983606557379E-3</v>
      </c>
      <c r="H3843" s="2">
        <f t="shared" ref="H3843:H3906" si="131" xml:space="preserve"> (C3843-D3843) / D3843</f>
        <v>1.1501850872554203E-2</v>
      </c>
    </row>
    <row r="3844" spans="1:8" x14ac:dyDescent="0.25">
      <c r="A3844" t="s">
        <v>1418</v>
      </c>
      <c r="B3844">
        <v>1892.5</v>
      </c>
      <c r="C3844">
        <v>1910</v>
      </c>
      <c r="D3844">
        <v>1883.25</v>
      </c>
      <c r="E3844">
        <v>1905.25</v>
      </c>
      <c r="G3844" s="2">
        <f t="shared" si="130"/>
        <v>6.7371202113606339E-3</v>
      </c>
      <c r="H3844" s="2">
        <f t="shared" si="131"/>
        <v>1.4204168326032125E-2</v>
      </c>
    </row>
    <row r="3845" spans="1:8" x14ac:dyDescent="0.25">
      <c r="A3845" t="s">
        <v>1417</v>
      </c>
      <c r="B3845">
        <v>1893.75</v>
      </c>
      <c r="C3845">
        <v>1898.25</v>
      </c>
      <c r="D3845">
        <v>1879.75</v>
      </c>
      <c r="E3845">
        <v>1893</v>
      </c>
      <c r="G3845" s="2">
        <f t="shared" si="130"/>
        <v>-3.9603960396039607E-4</v>
      </c>
      <c r="H3845" s="2">
        <f t="shared" si="131"/>
        <v>9.8417342731746248E-3</v>
      </c>
    </row>
    <row r="3846" spans="1:8" x14ac:dyDescent="0.25">
      <c r="A3846" t="s">
        <v>1416</v>
      </c>
      <c r="B3846">
        <v>1868.75</v>
      </c>
      <c r="C3846">
        <v>1901.75</v>
      </c>
      <c r="D3846">
        <v>1864.5</v>
      </c>
      <c r="E3846">
        <v>1894.25</v>
      </c>
      <c r="G3846" s="2">
        <f t="shared" si="130"/>
        <v>1.3645484949832776E-2</v>
      </c>
      <c r="H3846" s="2">
        <f t="shared" si="131"/>
        <v>1.9978546527219095E-2</v>
      </c>
    </row>
    <row r="3847" spans="1:8" x14ac:dyDescent="0.25">
      <c r="A3847" t="s">
        <v>1415</v>
      </c>
      <c r="B3847">
        <v>1857</v>
      </c>
      <c r="C3847">
        <v>1873.5</v>
      </c>
      <c r="D3847">
        <v>1831.5</v>
      </c>
      <c r="E3847">
        <v>1862.25</v>
      </c>
      <c r="G3847" s="2">
        <f t="shared" si="130"/>
        <v>2.8271405492730209E-3</v>
      </c>
      <c r="H3847" s="2">
        <f t="shared" si="131"/>
        <v>2.2932022932022931E-2</v>
      </c>
    </row>
    <row r="3848" spans="1:8" x14ac:dyDescent="0.25">
      <c r="A3848" t="s">
        <v>1414</v>
      </c>
      <c r="B3848">
        <v>1870.25</v>
      </c>
      <c r="C3848">
        <v>1886.5</v>
      </c>
      <c r="D3848">
        <v>1838.5</v>
      </c>
      <c r="E3848">
        <v>1857.25</v>
      </c>
      <c r="G3848" s="2">
        <f t="shared" si="130"/>
        <v>-6.9509423873813665E-3</v>
      </c>
      <c r="H3848" s="2">
        <f t="shared" si="131"/>
        <v>2.6108240413380474E-2</v>
      </c>
    </row>
    <row r="3849" spans="1:8" x14ac:dyDescent="0.25">
      <c r="A3849" t="s">
        <v>1413</v>
      </c>
      <c r="B3849">
        <v>1885.75</v>
      </c>
      <c r="C3849">
        <v>1894.75</v>
      </c>
      <c r="D3849">
        <v>1864.75</v>
      </c>
      <c r="E3849">
        <v>1869.75</v>
      </c>
      <c r="G3849" s="2">
        <f t="shared" si="130"/>
        <v>-8.4846877900039766E-3</v>
      </c>
      <c r="H3849" s="2">
        <f t="shared" si="131"/>
        <v>1.6087947446038343E-2</v>
      </c>
    </row>
    <row r="3850" spans="1:8" x14ac:dyDescent="0.25">
      <c r="A3850" t="s">
        <v>1412</v>
      </c>
      <c r="B3850">
        <v>1887.5</v>
      </c>
      <c r="C3850">
        <v>1900.75</v>
      </c>
      <c r="D3850">
        <v>1878.25</v>
      </c>
      <c r="E3850">
        <v>1886.5</v>
      </c>
      <c r="G3850" s="2">
        <f t="shared" si="130"/>
        <v>-5.2980132450331126E-4</v>
      </c>
      <c r="H3850" s="2">
        <f t="shared" si="131"/>
        <v>1.1979235990949022E-2</v>
      </c>
    </row>
    <row r="3851" spans="1:8" x14ac:dyDescent="0.25">
      <c r="A3851" t="s">
        <v>1411</v>
      </c>
      <c r="B3851">
        <v>1874.25</v>
      </c>
      <c r="C3851">
        <v>1888.25</v>
      </c>
      <c r="D3851">
        <v>1866</v>
      </c>
      <c r="E3851">
        <v>1887.5</v>
      </c>
      <c r="G3851" s="2">
        <f t="shared" si="130"/>
        <v>7.0694944644524478E-3</v>
      </c>
      <c r="H3851" s="2">
        <f t="shared" si="131"/>
        <v>1.192390139335477E-2</v>
      </c>
    </row>
    <row r="3852" spans="1:8" x14ac:dyDescent="0.25">
      <c r="A3852" t="s">
        <v>1410</v>
      </c>
      <c r="B3852">
        <v>1850.5</v>
      </c>
      <c r="C3852">
        <v>1876.25</v>
      </c>
      <c r="D3852">
        <v>1844.25</v>
      </c>
      <c r="E3852">
        <v>1873.75</v>
      </c>
      <c r="G3852" s="2">
        <f t="shared" si="130"/>
        <v>1.2564171845447177E-2</v>
      </c>
      <c r="H3852" s="2">
        <f t="shared" si="131"/>
        <v>1.7351226785956349E-2</v>
      </c>
    </row>
    <row r="3853" spans="1:8" x14ac:dyDescent="0.25">
      <c r="A3853" t="s">
        <v>1409</v>
      </c>
      <c r="B3853">
        <v>1815.5</v>
      </c>
      <c r="C3853">
        <v>1869.25</v>
      </c>
      <c r="D3853">
        <v>1812.5</v>
      </c>
      <c r="E3853">
        <v>1852.75</v>
      </c>
      <c r="G3853" s="2">
        <f t="shared" si="130"/>
        <v>2.0517763701459652E-2</v>
      </c>
      <c r="H3853" s="2">
        <f t="shared" si="131"/>
        <v>3.1310344827586205E-2</v>
      </c>
    </row>
    <row r="3854" spans="1:8" x14ac:dyDescent="0.25">
      <c r="A3854" t="s">
        <v>1408</v>
      </c>
      <c r="B3854">
        <v>1839.75</v>
      </c>
      <c r="C3854">
        <v>1860</v>
      </c>
      <c r="D3854">
        <v>1811</v>
      </c>
      <c r="E3854">
        <v>1815.5</v>
      </c>
      <c r="G3854" s="2">
        <f t="shared" si="130"/>
        <v>-1.3181138741676859E-2</v>
      </c>
      <c r="H3854" s="2">
        <f t="shared" si="131"/>
        <v>2.7056874654886803E-2</v>
      </c>
    </row>
    <row r="3855" spans="1:8" x14ac:dyDescent="0.25">
      <c r="A3855" t="s">
        <v>1407</v>
      </c>
      <c r="B3855">
        <v>1805.25</v>
      </c>
      <c r="C3855">
        <v>1841.25</v>
      </c>
      <c r="D3855">
        <v>1781.75</v>
      </c>
      <c r="E3855">
        <v>1839.75</v>
      </c>
      <c r="G3855" s="2">
        <f t="shared" si="130"/>
        <v>1.9110926464478605E-2</v>
      </c>
      <c r="H3855" s="2">
        <f t="shared" si="131"/>
        <v>3.3394134979654835E-2</v>
      </c>
    </row>
    <row r="3856" spans="1:8" x14ac:dyDescent="0.25">
      <c r="A3856" t="s">
        <v>1406</v>
      </c>
      <c r="B3856">
        <v>1800.5</v>
      </c>
      <c r="C3856">
        <v>1821.25</v>
      </c>
      <c r="D3856">
        <v>1782.5</v>
      </c>
      <c r="E3856">
        <v>1805.5</v>
      </c>
      <c r="G3856" s="2">
        <f t="shared" si="130"/>
        <v>2.7770063871146904E-3</v>
      </c>
      <c r="H3856" s="2">
        <f t="shared" si="131"/>
        <v>2.1739130434782608E-2</v>
      </c>
    </row>
    <row r="3857" spans="1:8" x14ac:dyDescent="0.25">
      <c r="A3857" t="s">
        <v>1405</v>
      </c>
      <c r="B3857">
        <v>1849.5</v>
      </c>
      <c r="C3857">
        <v>1856</v>
      </c>
      <c r="D3857">
        <v>1800</v>
      </c>
      <c r="E3857">
        <v>1802</v>
      </c>
      <c r="G3857" s="2">
        <f t="shared" si="130"/>
        <v>-2.5682616923492836E-2</v>
      </c>
      <c r="H3857" s="2">
        <f t="shared" si="131"/>
        <v>3.111111111111111E-2</v>
      </c>
    </row>
    <row r="3858" spans="1:8" x14ac:dyDescent="0.25">
      <c r="A3858" t="s">
        <v>1404</v>
      </c>
      <c r="B3858">
        <v>1850.25</v>
      </c>
      <c r="C3858">
        <v>1864.5</v>
      </c>
      <c r="D3858">
        <v>1828.5</v>
      </c>
      <c r="E3858">
        <v>1849.25</v>
      </c>
      <c r="G3858" s="2">
        <f t="shared" si="130"/>
        <v>-5.4046750439129846E-4</v>
      </c>
      <c r="H3858" s="2">
        <f t="shared" si="131"/>
        <v>1.9688269073010665E-2</v>
      </c>
    </row>
    <row r="3859" spans="1:8" x14ac:dyDescent="0.25">
      <c r="A3859" t="s">
        <v>1403</v>
      </c>
      <c r="B3859">
        <v>1860</v>
      </c>
      <c r="C3859">
        <v>1866.25</v>
      </c>
      <c r="D3859">
        <v>1838</v>
      </c>
      <c r="E3859">
        <v>1851.25</v>
      </c>
      <c r="G3859" s="2">
        <f t="shared" si="130"/>
        <v>-4.7043010752688174E-3</v>
      </c>
      <c r="H3859" s="2">
        <f t="shared" si="131"/>
        <v>1.5369967355821546E-2</v>
      </c>
    </row>
    <row r="3860" spans="1:8" x14ac:dyDescent="0.25">
      <c r="A3860" t="s">
        <v>1402</v>
      </c>
      <c r="B3860">
        <v>1819</v>
      </c>
      <c r="C3860">
        <v>1849.5</v>
      </c>
      <c r="D3860">
        <v>1818</v>
      </c>
      <c r="E3860">
        <v>1842.5</v>
      </c>
      <c r="G3860" s="2">
        <f t="shared" si="130"/>
        <v>1.2919186366135239E-2</v>
      </c>
      <c r="H3860" s="2">
        <f t="shared" si="131"/>
        <v>1.7326732673267328E-2</v>
      </c>
    </row>
    <row r="3861" spans="1:8" x14ac:dyDescent="0.25">
      <c r="A3861" t="s">
        <v>1401</v>
      </c>
      <c r="B3861">
        <v>1810</v>
      </c>
      <c r="C3861">
        <v>1829.75</v>
      </c>
      <c r="D3861">
        <v>1801.25</v>
      </c>
      <c r="E3861">
        <v>1820.25</v>
      </c>
      <c r="G3861" s="2">
        <f t="shared" si="130"/>
        <v>5.6629834254143642E-3</v>
      </c>
      <c r="H3861" s="2">
        <f t="shared" si="131"/>
        <v>1.582234559333796E-2</v>
      </c>
    </row>
    <row r="3862" spans="1:8" x14ac:dyDescent="0.25">
      <c r="A3862" t="s">
        <v>1400</v>
      </c>
      <c r="B3862">
        <v>1796.75</v>
      </c>
      <c r="C3862">
        <v>1815.25</v>
      </c>
      <c r="D3862">
        <v>1789.25</v>
      </c>
      <c r="E3862">
        <v>1811.5</v>
      </c>
      <c r="G3862" s="2">
        <f t="shared" si="130"/>
        <v>8.2092667315987206E-3</v>
      </c>
      <c r="H3862" s="2">
        <f t="shared" si="131"/>
        <v>1.453122816822691E-2</v>
      </c>
    </row>
    <row r="3863" spans="1:8" x14ac:dyDescent="0.25">
      <c r="A3863" t="s">
        <v>1399</v>
      </c>
      <c r="B3863">
        <v>1788.5</v>
      </c>
      <c r="C3863">
        <v>1803.25</v>
      </c>
      <c r="D3863">
        <v>1774.5</v>
      </c>
      <c r="E3863">
        <v>1798</v>
      </c>
      <c r="G3863" s="2">
        <f t="shared" si="130"/>
        <v>5.3117137265865253E-3</v>
      </c>
      <c r="H3863" s="2">
        <f t="shared" si="131"/>
        <v>1.6201746970977739E-2</v>
      </c>
    </row>
    <row r="3864" spans="1:8" x14ac:dyDescent="0.25">
      <c r="A3864" t="s">
        <v>1398</v>
      </c>
      <c r="B3864">
        <v>1734.75</v>
      </c>
      <c r="C3864">
        <v>1789.5</v>
      </c>
      <c r="D3864">
        <v>1721.75</v>
      </c>
      <c r="E3864">
        <v>1789.5</v>
      </c>
      <c r="G3864" s="2">
        <f t="shared" si="130"/>
        <v>3.1560743623000431E-2</v>
      </c>
      <c r="H3864" s="2">
        <f t="shared" si="131"/>
        <v>3.9349499056192824E-2</v>
      </c>
    </row>
    <row r="3865" spans="1:8" x14ac:dyDescent="0.25">
      <c r="A3865" t="s">
        <v>1397</v>
      </c>
      <c r="B3865">
        <v>1722</v>
      </c>
      <c r="C3865">
        <v>1762.5</v>
      </c>
      <c r="D3865">
        <v>1705.75</v>
      </c>
      <c r="E3865">
        <v>1734.5</v>
      </c>
      <c r="G3865" s="2">
        <f t="shared" si="130"/>
        <v>7.259001161440186E-3</v>
      </c>
      <c r="H3865" s="2">
        <f t="shared" si="131"/>
        <v>3.3269822658654552E-2</v>
      </c>
    </row>
    <row r="3866" spans="1:8" x14ac:dyDescent="0.25">
      <c r="A3866" t="s">
        <v>1396</v>
      </c>
      <c r="B3866">
        <v>1728.75</v>
      </c>
      <c r="C3866">
        <v>1745.75</v>
      </c>
      <c r="D3866">
        <v>1710.25</v>
      </c>
      <c r="E3866">
        <v>1721.25</v>
      </c>
      <c r="G3866" s="2">
        <f t="shared" si="130"/>
        <v>-4.3383947939262474E-3</v>
      </c>
      <c r="H3866" s="2">
        <f t="shared" si="131"/>
        <v>2.0757199239877212E-2</v>
      </c>
    </row>
    <row r="3867" spans="1:8" x14ac:dyDescent="0.25">
      <c r="A3867" t="s">
        <v>1395</v>
      </c>
      <c r="B3867">
        <v>1736.25</v>
      </c>
      <c r="C3867">
        <v>1745.75</v>
      </c>
      <c r="D3867">
        <v>1698</v>
      </c>
      <c r="E3867">
        <v>1728</v>
      </c>
      <c r="G3867" s="2">
        <f t="shared" si="130"/>
        <v>-4.7516198704103674E-3</v>
      </c>
      <c r="H3867" s="2">
        <f t="shared" si="131"/>
        <v>2.8121319199057714E-2</v>
      </c>
    </row>
    <row r="3868" spans="1:8" x14ac:dyDescent="0.25">
      <c r="A3868" t="s">
        <v>1394</v>
      </c>
      <c r="B3868">
        <v>1764</v>
      </c>
      <c r="C3868">
        <v>1777.5</v>
      </c>
      <c r="D3868">
        <v>1733</v>
      </c>
      <c r="E3868">
        <v>1738</v>
      </c>
      <c r="G3868" s="2">
        <f t="shared" si="130"/>
        <v>-1.4739229024943311E-2</v>
      </c>
      <c r="H3868" s="2">
        <f t="shared" si="131"/>
        <v>2.567801500288517E-2</v>
      </c>
    </row>
    <row r="3869" spans="1:8" x14ac:dyDescent="0.25">
      <c r="A3869" t="s">
        <v>1393</v>
      </c>
      <c r="B3869">
        <v>1835.5</v>
      </c>
      <c r="C3869">
        <v>1839.5</v>
      </c>
      <c r="D3869">
        <v>1748</v>
      </c>
      <c r="E3869">
        <v>1763.5</v>
      </c>
      <c r="G3869" s="2">
        <f t="shared" si="130"/>
        <v>-3.9226368836829201E-2</v>
      </c>
      <c r="H3869" s="2">
        <f t="shared" si="131"/>
        <v>5.2345537757437069E-2</v>
      </c>
    </row>
    <row r="3870" spans="1:8" x14ac:dyDescent="0.25">
      <c r="A3870" t="s">
        <v>1392</v>
      </c>
      <c r="B3870">
        <v>1839</v>
      </c>
      <c r="C3870">
        <v>1851.5</v>
      </c>
      <c r="D3870">
        <v>1821.25</v>
      </c>
      <c r="E3870">
        <v>1836</v>
      </c>
      <c r="G3870" s="2">
        <f t="shared" si="130"/>
        <v>-1.6313213703099511E-3</v>
      </c>
      <c r="H3870" s="2">
        <f t="shared" si="131"/>
        <v>1.6609471516815372E-2</v>
      </c>
    </row>
    <row r="3871" spans="1:8" x14ac:dyDescent="0.25">
      <c r="A3871" t="s">
        <v>1391</v>
      </c>
      <c r="B3871">
        <v>1846</v>
      </c>
      <c r="C3871">
        <v>1856.5</v>
      </c>
      <c r="D3871">
        <v>1827.25</v>
      </c>
      <c r="E3871">
        <v>1839.25</v>
      </c>
      <c r="G3871" s="2">
        <f t="shared" si="130"/>
        <v>-3.6565547128927412E-3</v>
      </c>
      <c r="H3871" s="2">
        <f t="shared" si="131"/>
        <v>1.6007661786838146E-2</v>
      </c>
    </row>
    <row r="3872" spans="1:8" x14ac:dyDescent="0.25">
      <c r="A3872" t="s">
        <v>1390</v>
      </c>
      <c r="B3872">
        <v>1870</v>
      </c>
      <c r="C3872">
        <v>1875.25</v>
      </c>
      <c r="D3872">
        <v>1837.25</v>
      </c>
      <c r="E3872">
        <v>1849.5</v>
      </c>
      <c r="G3872" s="2">
        <f t="shared" si="130"/>
        <v>-1.0962566844919787E-2</v>
      </c>
      <c r="H3872" s="2">
        <f t="shared" si="131"/>
        <v>2.0683086134167913E-2</v>
      </c>
    </row>
    <row r="3873" spans="1:8" x14ac:dyDescent="0.25">
      <c r="A3873" t="s">
        <v>1389</v>
      </c>
      <c r="B3873">
        <v>1878.75</v>
      </c>
      <c r="C3873">
        <v>1890</v>
      </c>
      <c r="D3873">
        <v>1857.75</v>
      </c>
      <c r="E3873">
        <v>1873.75</v>
      </c>
      <c r="G3873" s="2">
        <f t="shared" si="130"/>
        <v>-2.6613439787092482E-3</v>
      </c>
      <c r="H3873" s="2">
        <f t="shared" si="131"/>
        <v>1.7359709325797335E-2</v>
      </c>
    </row>
    <row r="3874" spans="1:8" x14ac:dyDescent="0.25">
      <c r="A3874" t="s">
        <v>1388</v>
      </c>
      <c r="B3874">
        <v>1899</v>
      </c>
      <c r="C3874">
        <v>1916.75</v>
      </c>
      <c r="D3874">
        <v>1876.5</v>
      </c>
      <c r="E3874">
        <v>1878.25</v>
      </c>
      <c r="G3874" s="2">
        <f t="shared" si="130"/>
        <v>-1.0926803580832017E-2</v>
      </c>
      <c r="H3874" s="2">
        <f t="shared" si="131"/>
        <v>2.1449507061017854E-2</v>
      </c>
    </row>
    <row r="3875" spans="1:8" x14ac:dyDescent="0.25">
      <c r="A3875" t="s">
        <v>1387</v>
      </c>
      <c r="B3875">
        <v>1923</v>
      </c>
      <c r="C3875">
        <v>1941</v>
      </c>
      <c r="D3875">
        <v>1883.75</v>
      </c>
      <c r="E3875">
        <v>1899.5</v>
      </c>
      <c r="G3875" s="2">
        <f t="shared" si="130"/>
        <v>-1.2220488819552781E-2</v>
      </c>
      <c r="H3875" s="2">
        <f t="shared" si="131"/>
        <v>3.0391506303915062E-2</v>
      </c>
    </row>
    <row r="3876" spans="1:8" x14ac:dyDescent="0.25">
      <c r="A3876" t="s">
        <v>1386</v>
      </c>
      <c r="B3876">
        <v>1910.75</v>
      </c>
      <c r="C3876">
        <v>1915.75</v>
      </c>
      <c r="D3876">
        <v>1906.25</v>
      </c>
      <c r="E3876">
        <v>1912.969970703125</v>
      </c>
      <c r="G3876" s="2">
        <f t="shared" si="130"/>
        <v>1.1618321094465523E-3</v>
      </c>
      <c r="H3876" s="2">
        <f t="shared" si="131"/>
        <v>4.9836065573770488E-3</v>
      </c>
    </row>
    <row r="3877" spans="1:8" x14ac:dyDescent="0.25">
      <c r="A3877" t="s">
        <v>1385</v>
      </c>
      <c r="B3877">
        <v>1906.75</v>
      </c>
      <c r="C3877">
        <v>1918.75</v>
      </c>
      <c r="D3877">
        <v>1894</v>
      </c>
      <c r="E3877">
        <v>1910.5</v>
      </c>
      <c r="G3877" s="2">
        <f t="shared" si="130"/>
        <v>1.9666972597351512E-3</v>
      </c>
      <c r="H3877" s="2">
        <f t="shared" si="131"/>
        <v>1.3067581837381204E-2</v>
      </c>
    </row>
    <row r="3878" spans="1:8" x14ac:dyDescent="0.25">
      <c r="A3878" t="s">
        <v>1384</v>
      </c>
      <c r="B3878">
        <v>1894.5</v>
      </c>
      <c r="C3878">
        <v>1913.5</v>
      </c>
      <c r="D3878">
        <v>1880</v>
      </c>
      <c r="E3878">
        <v>1907</v>
      </c>
      <c r="G3878" s="2">
        <f t="shared" si="130"/>
        <v>6.5980469780944836E-3</v>
      </c>
      <c r="H3878" s="2">
        <f t="shared" si="131"/>
        <v>1.7819148936170214E-2</v>
      </c>
    </row>
    <row r="3879" spans="1:8" x14ac:dyDescent="0.25">
      <c r="A3879" t="s">
        <v>1383</v>
      </c>
      <c r="B3879">
        <v>1847.25</v>
      </c>
      <c r="C3879">
        <v>1899</v>
      </c>
      <c r="D3879">
        <v>1846.25</v>
      </c>
      <c r="E3879">
        <v>1894.5</v>
      </c>
      <c r="G3879" s="2">
        <f t="shared" si="130"/>
        <v>2.5578562728380026E-2</v>
      </c>
      <c r="H3879" s="2">
        <f t="shared" si="131"/>
        <v>2.8571428571428571E-2</v>
      </c>
    </row>
    <row r="3880" spans="1:8" x14ac:dyDescent="0.25">
      <c r="A3880" t="s">
        <v>1382</v>
      </c>
      <c r="B3880">
        <v>1848</v>
      </c>
      <c r="C3880">
        <v>1877.75</v>
      </c>
      <c r="D3880">
        <v>1844</v>
      </c>
      <c r="E3880">
        <v>1847.75</v>
      </c>
      <c r="G3880" s="2">
        <f t="shared" si="130"/>
        <v>-1.3528138528138528E-4</v>
      </c>
      <c r="H3880" s="2">
        <f t="shared" si="131"/>
        <v>1.8302603036876357E-2</v>
      </c>
    </row>
    <row r="3881" spans="1:8" x14ac:dyDescent="0.25">
      <c r="A3881" t="s">
        <v>1381</v>
      </c>
      <c r="B3881">
        <v>1821.25</v>
      </c>
      <c r="C3881">
        <v>1848.75</v>
      </c>
      <c r="D3881">
        <v>1807.75</v>
      </c>
      <c r="E3881">
        <v>1844</v>
      </c>
      <c r="G3881" s="2">
        <f t="shared" si="130"/>
        <v>1.2491420727522306E-2</v>
      </c>
      <c r="H3881" s="2">
        <f t="shared" si="131"/>
        <v>2.2680127229982021E-2</v>
      </c>
    </row>
    <row r="3882" spans="1:8" x14ac:dyDescent="0.25">
      <c r="A3882" t="s">
        <v>1380</v>
      </c>
      <c r="B3882">
        <v>1780.5</v>
      </c>
      <c r="C3882">
        <v>1831.75</v>
      </c>
      <c r="D3882">
        <v>1775.25</v>
      </c>
      <c r="E3882">
        <v>1822.5</v>
      </c>
      <c r="G3882" s="2">
        <f t="shared" si="130"/>
        <v>2.358887952822241E-2</v>
      </c>
      <c r="H3882" s="2">
        <f t="shared" si="131"/>
        <v>3.1826503309393045E-2</v>
      </c>
    </row>
    <row r="3883" spans="1:8" x14ac:dyDescent="0.25">
      <c r="A3883" t="s">
        <v>1379</v>
      </c>
      <c r="B3883">
        <v>1791.75</v>
      </c>
      <c r="C3883">
        <v>1823.5</v>
      </c>
      <c r="D3883">
        <v>1773.75</v>
      </c>
      <c r="E3883">
        <v>1782.25</v>
      </c>
      <c r="G3883" s="2">
        <f t="shared" si="130"/>
        <v>-5.3020789730710196E-3</v>
      </c>
      <c r="H3883" s="2">
        <f t="shared" si="131"/>
        <v>2.8047921071176884E-2</v>
      </c>
    </row>
    <row r="3884" spans="1:8" x14ac:dyDescent="0.25">
      <c r="A3884" t="s">
        <v>1378</v>
      </c>
      <c r="B3884">
        <v>1795</v>
      </c>
      <c r="C3884">
        <v>1817.75</v>
      </c>
      <c r="D3884">
        <v>1770</v>
      </c>
      <c r="E3884">
        <v>1791.5</v>
      </c>
      <c r="G3884" s="2">
        <f t="shared" si="130"/>
        <v>-1.9498607242339832E-3</v>
      </c>
      <c r="H3884" s="2">
        <f t="shared" si="131"/>
        <v>2.6977401129943502E-2</v>
      </c>
    </row>
    <row r="3885" spans="1:8" x14ac:dyDescent="0.25">
      <c r="A3885" t="s">
        <v>1377</v>
      </c>
      <c r="B3885">
        <v>1831.75</v>
      </c>
      <c r="C3885">
        <v>1845.5</v>
      </c>
      <c r="D3885">
        <v>1793.75</v>
      </c>
      <c r="E3885">
        <v>1795.75</v>
      </c>
      <c r="G3885" s="2">
        <f t="shared" si="130"/>
        <v>-1.965333697284018E-2</v>
      </c>
      <c r="H3885" s="2">
        <f t="shared" si="131"/>
        <v>2.8850174216027875E-2</v>
      </c>
    </row>
    <row r="3886" spans="1:8" x14ac:dyDescent="0.25">
      <c r="A3886" t="s">
        <v>1376</v>
      </c>
      <c r="B3886">
        <v>1897.5</v>
      </c>
      <c r="C3886">
        <v>1904.5</v>
      </c>
      <c r="D3886">
        <v>1824.25</v>
      </c>
      <c r="E3886">
        <v>1834.25</v>
      </c>
      <c r="G3886" s="2">
        <f t="shared" si="130"/>
        <v>-3.3333333333333333E-2</v>
      </c>
      <c r="H3886" s="2">
        <f t="shared" si="131"/>
        <v>4.3990681101822665E-2</v>
      </c>
    </row>
    <row r="3887" spans="1:8" x14ac:dyDescent="0.25">
      <c r="A3887" t="s">
        <v>1375</v>
      </c>
      <c r="B3887">
        <v>1877</v>
      </c>
      <c r="C3887">
        <v>1899.25</v>
      </c>
      <c r="D3887">
        <v>1871</v>
      </c>
      <c r="E3887">
        <v>1897.75</v>
      </c>
      <c r="G3887" s="2">
        <f t="shared" si="130"/>
        <v>1.1054874800213107E-2</v>
      </c>
      <c r="H3887" s="2">
        <f t="shared" si="131"/>
        <v>1.5098877605558525E-2</v>
      </c>
    </row>
    <row r="3888" spans="1:8" x14ac:dyDescent="0.25">
      <c r="A3888" t="s">
        <v>1374</v>
      </c>
      <c r="B3888">
        <v>1832</v>
      </c>
      <c r="C3888">
        <v>1879.25</v>
      </c>
      <c r="D3888">
        <v>1828.5</v>
      </c>
      <c r="E3888">
        <v>1879</v>
      </c>
      <c r="G3888" s="2">
        <f t="shared" si="130"/>
        <v>2.5655021834061136E-2</v>
      </c>
      <c r="H3888" s="2">
        <f t="shared" si="131"/>
        <v>2.7754990429313644E-2</v>
      </c>
    </row>
    <row r="3889" spans="1:8" x14ac:dyDescent="0.25">
      <c r="A3889" t="s">
        <v>1373</v>
      </c>
      <c r="B3889">
        <v>1852</v>
      </c>
      <c r="C3889">
        <v>1878</v>
      </c>
      <c r="D3889">
        <v>1824.25</v>
      </c>
      <c r="E3889">
        <v>1831</v>
      </c>
      <c r="G3889" s="2">
        <f t="shared" si="130"/>
        <v>-1.1339092872570195E-2</v>
      </c>
      <c r="H3889" s="2">
        <f t="shared" si="131"/>
        <v>2.9464163354803345E-2</v>
      </c>
    </row>
    <row r="3890" spans="1:8" x14ac:dyDescent="0.25">
      <c r="A3890" t="s">
        <v>1372</v>
      </c>
      <c r="B3890">
        <v>1862.25</v>
      </c>
      <c r="C3890">
        <v>1874.25</v>
      </c>
      <c r="D3890">
        <v>1835.5</v>
      </c>
      <c r="E3890">
        <v>1852</v>
      </c>
      <c r="G3890" s="2">
        <f t="shared" si="130"/>
        <v>-5.5040945093301112E-3</v>
      </c>
      <c r="H3890" s="2">
        <f t="shared" si="131"/>
        <v>2.1111413783710162E-2</v>
      </c>
    </row>
    <row r="3891" spans="1:8" x14ac:dyDescent="0.25">
      <c r="A3891" t="s">
        <v>1371</v>
      </c>
      <c r="B3891">
        <v>1788.25</v>
      </c>
      <c r="C3891">
        <v>1864.5</v>
      </c>
      <c r="D3891">
        <v>1781.75</v>
      </c>
      <c r="E3891">
        <v>1863.75</v>
      </c>
      <c r="G3891" s="2">
        <f t="shared" si="130"/>
        <v>4.2220047532503843E-2</v>
      </c>
      <c r="H3891" s="2">
        <f t="shared" si="131"/>
        <v>4.6443103690192229E-2</v>
      </c>
    </row>
    <row r="3892" spans="1:8" x14ac:dyDescent="0.25">
      <c r="A3892" t="s">
        <v>1370</v>
      </c>
      <c r="B3892">
        <v>1814.5</v>
      </c>
      <c r="C3892">
        <v>1849.75</v>
      </c>
      <c r="D3892">
        <v>1788.75</v>
      </c>
      <c r="E3892">
        <v>1791.5</v>
      </c>
      <c r="G3892" s="2">
        <f t="shared" si="130"/>
        <v>-1.2675668228162029E-2</v>
      </c>
      <c r="H3892" s="2">
        <f t="shared" si="131"/>
        <v>3.4102026554856744E-2</v>
      </c>
    </row>
    <row r="3893" spans="1:8" x14ac:dyDescent="0.25">
      <c r="A3893" t="s">
        <v>1369</v>
      </c>
      <c r="B3893">
        <v>1809.75</v>
      </c>
      <c r="C3893">
        <v>1819.5</v>
      </c>
      <c r="D3893">
        <v>1754.25</v>
      </c>
      <c r="E3893">
        <v>1815.5</v>
      </c>
      <c r="G3893" s="2">
        <f t="shared" si="130"/>
        <v>3.1772344246442877E-3</v>
      </c>
      <c r="H3893" s="2">
        <f t="shared" si="131"/>
        <v>3.7195382642154766E-2</v>
      </c>
    </row>
    <row r="3894" spans="1:8" x14ac:dyDescent="0.25">
      <c r="A3894" t="s">
        <v>1368</v>
      </c>
      <c r="B3894">
        <v>1821.25</v>
      </c>
      <c r="C3894">
        <v>1840</v>
      </c>
      <c r="D3894">
        <v>1796</v>
      </c>
      <c r="E3894">
        <v>1812.5</v>
      </c>
      <c r="G3894" s="2">
        <f t="shared" si="130"/>
        <v>-4.8043925875085793E-3</v>
      </c>
      <c r="H3894" s="2">
        <f t="shared" si="131"/>
        <v>2.4498886414253896E-2</v>
      </c>
    </row>
    <row r="3895" spans="1:8" x14ac:dyDescent="0.25">
      <c r="A3895" t="s">
        <v>1367</v>
      </c>
      <c r="B3895">
        <v>1800</v>
      </c>
      <c r="C3895">
        <v>1834</v>
      </c>
      <c r="D3895">
        <v>1765.5</v>
      </c>
      <c r="E3895">
        <v>1819.25</v>
      </c>
      <c r="G3895" s="2">
        <f t="shared" si="130"/>
        <v>1.0694444444444444E-2</v>
      </c>
      <c r="H3895" s="2">
        <f t="shared" si="131"/>
        <v>3.8799207023506088E-2</v>
      </c>
    </row>
    <row r="3896" spans="1:8" x14ac:dyDescent="0.25">
      <c r="A3896" t="s">
        <v>1366</v>
      </c>
      <c r="B3896">
        <v>1867.75</v>
      </c>
      <c r="C3896">
        <v>1875</v>
      </c>
      <c r="D3896">
        <v>1794</v>
      </c>
      <c r="E3896">
        <v>1800.5</v>
      </c>
      <c r="G3896" s="2">
        <f t="shared" si="130"/>
        <v>-3.6005889439164773E-2</v>
      </c>
      <c r="H3896" s="2">
        <f t="shared" si="131"/>
        <v>4.51505016722408E-2</v>
      </c>
    </row>
    <row r="3897" spans="1:8" x14ac:dyDescent="0.25">
      <c r="A3897" t="s">
        <v>1365</v>
      </c>
      <c r="B3897">
        <v>1886.25</v>
      </c>
      <c r="C3897">
        <v>1893.75</v>
      </c>
      <c r="D3897">
        <v>1849.5</v>
      </c>
      <c r="E3897">
        <v>1868.25</v>
      </c>
      <c r="G3897" s="2">
        <f t="shared" si="130"/>
        <v>-9.5427435387673964E-3</v>
      </c>
      <c r="H3897" s="2">
        <f t="shared" si="131"/>
        <v>2.3925385239253853E-2</v>
      </c>
    </row>
    <row r="3898" spans="1:8" x14ac:dyDescent="0.25">
      <c r="A3898" t="s">
        <v>1364</v>
      </c>
      <c r="B3898">
        <v>1912.25</v>
      </c>
      <c r="C3898">
        <v>1932</v>
      </c>
      <c r="D3898">
        <v>1876.75</v>
      </c>
      <c r="E3898">
        <v>1888</v>
      </c>
      <c r="G3898" s="2">
        <f t="shared" si="130"/>
        <v>-1.2681396260949144E-2</v>
      </c>
      <c r="H3898" s="2">
        <f t="shared" si="131"/>
        <v>2.9439190089250035E-2</v>
      </c>
    </row>
    <row r="3899" spans="1:8" x14ac:dyDescent="0.25">
      <c r="A3899" t="s">
        <v>1363</v>
      </c>
      <c r="B3899">
        <v>1907.75</v>
      </c>
      <c r="C3899">
        <v>1919.5</v>
      </c>
      <c r="D3899">
        <v>1870.5</v>
      </c>
      <c r="E3899">
        <v>1913.5</v>
      </c>
      <c r="G3899" s="2">
        <f t="shared" si="130"/>
        <v>3.0140217533743941E-3</v>
      </c>
      <c r="H3899" s="2">
        <f t="shared" si="131"/>
        <v>2.619620422346966E-2</v>
      </c>
    </row>
    <row r="3900" spans="1:8" x14ac:dyDescent="0.25">
      <c r="A3900" t="s">
        <v>1362</v>
      </c>
      <c r="B3900">
        <v>1945</v>
      </c>
      <c r="C3900">
        <v>1950.5</v>
      </c>
      <c r="D3900">
        <v>1883</v>
      </c>
      <c r="E3900">
        <v>1909.75</v>
      </c>
      <c r="G3900" s="2">
        <f t="shared" si="130"/>
        <v>-1.8123393316195373E-2</v>
      </c>
      <c r="H3900" s="2">
        <f t="shared" si="131"/>
        <v>3.5847052575677114E-2</v>
      </c>
    </row>
    <row r="3901" spans="1:8" x14ac:dyDescent="0.25">
      <c r="A3901" t="s">
        <v>1361</v>
      </c>
      <c r="B3901">
        <v>1970</v>
      </c>
      <c r="C3901">
        <v>1981.5</v>
      </c>
      <c r="D3901">
        <v>1938.5</v>
      </c>
      <c r="E3901">
        <v>1947.25</v>
      </c>
      <c r="G3901" s="2">
        <f t="shared" si="130"/>
        <v>-1.1548223350253807E-2</v>
      </c>
      <c r="H3901" s="2">
        <f t="shared" si="131"/>
        <v>2.2182099561516636E-2</v>
      </c>
    </row>
    <row r="3902" spans="1:8" x14ac:dyDescent="0.25">
      <c r="A3902" t="s">
        <v>1360</v>
      </c>
      <c r="B3902">
        <v>1934.75</v>
      </c>
      <c r="C3902">
        <v>1976.25</v>
      </c>
      <c r="D3902">
        <v>1917</v>
      </c>
      <c r="E3902">
        <v>1972.75</v>
      </c>
      <c r="G3902" s="2">
        <f t="shared" si="130"/>
        <v>1.9640780462592065E-2</v>
      </c>
      <c r="H3902" s="2">
        <f t="shared" si="131"/>
        <v>3.0907668231611892E-2</v>
      </c>
    </row>
    <row r="3903" spans="1:8" x14ac:dyDescent="0.25">
      <c r="A3903" t="s">
        <v>1359</v>
      </c>
      <c r="B3903">
        <v>1939.75</v>
      </c>
      <c r="C3903">
        <v>1965</v>
      </c>
      <c r="D3903">
        <v>1915</v>
      </c>
      <c r="E3903">
        <v>1935.25</v>
      </c>
      <c r="G3903" s="2">
        <f t="shared" si="130"/>
        <v>-2.3198865833225931E-3</v>
      </c>
      <c r="H3903" s="2">
        <f t="shared" si="131"/>
        <v>2.6109660574412531E-2</v>
      </c>
    </row>
    <row r="3904" spans="1:8" x14ac:dyDescent="0.25">
      <c r="A3904" t="s">
        <v>1358</v>
      </c>
      <c r="B3904">
        <v>1873.75</v>
      </c>
      <c r="C3904">
        <v>1942</v>
      </c>
      <c r="D3904">
        <v>1872.25</v>
      </c>
      <c r="E3904">
        <v>1939.5</v>
      </c>
      <c r="G3904" s="2">
        <f t="shared" si="130"/>
        <v>3.5090060040026683E-2</v>
      </c>
      <c r="H3904" s="2">
        <f t="shared" si="131"/>
        <v>3.7254640138870344E-2</v>
      </c>
    </row>
    <row r="3905" spans="1:8" x14ac:dyDescent="0.25">
      <c r="A3905" t="s">
        <v>1357</v>
      </c>
      <c r="B3905">
        <v>1884</v>
      </c>
      <c r="C3905">
        <v>1909.25</v>
      </c>
      <c r="D3905">
        <v>1805.75</v>
      </c>
      <c r="E3905">
        <v>1848.5</v>
      </c>
      <c r="G3905" s="2">
        <f t="shared" si="130"/>
        <v>-1.8842887473460721E-2</v>
      </c>
      <c r="H3905" s="2">
        <f t="shared" si="131"/>
        <v>5.7316904333379486E-2</v>
      </c>
    </row>
    <row r="3906" spans="1:8" x14ac:dyDescent="0.25">
      <c r="A3906" t="s">
        <v>1356</v>
      </c>
      <c r="B3906">
        <v>1958</v>
      </c>
      <c r="C3906">
        <v>1963</v>
      </c>
      <c r="D3906">
        <v>1730.25</v>
      </c>
      <c r="E3906">
        <v>1886</v>
      </c>
      <c r="G3906" s="2">
        <f t="shared" si="130"/>
        <v>-3.6772216547497447E-2</v>
      </c>
      <c r="H3906" s="2">
        <f t="shared" si="131"/>
        <v>0.13451813321774311</v>
      </c>
    </row>
    <row r="3907" spans="1:8" x14ac:dyDescent="0.25">
      <c r="A3907" t="s">
        <v>1355</v>
      </c>
      <c r="B3907">
        <v>1969.25</v>
      </c>
      <c r="C3907">
        <v>1972</v>
      </c>
      <c r="D3907">
        <v>1934.5</v>
      </c>
      <c r="E3907">
        <v>1958.5</v>
      </c>
      <c r="G3907" s="2">
        <f t="shared" ref="G3907:G3970" si="132" xml:space="preserve"> (E3907-B3907)/B3907</f>
        <v>-5.4589310651263169E-3</v>
      </c>
      <c r="H3907" s="2">
        <f t="shared" ref="H3907:H3970" si="133" xml:space="preserve"> (C3907-D3907) / D3907</f>
        <v>1.9384853967433446E-2</v>
      </c>
    </row>
    <row r="3908" spans="1:8" x14ac:dyDescent="0.25">
      <c r="A3908" t="s">
        <v>1354</v>
      </c>
      <c r="B3908">
        <v>2026</v>
      </c>
      <c r="C3908">
        <v>2028.5</v>
      </c>
      <c r="D3908">
        <v>1952.25</v>
      </c>
      <c r="E3908">
        <v>1969.5</v>
      </c>
      <c r="G3908" s="2">
        <f t="shared" si="132"/>
        <v>-2.7887462981243831E-2</v>
      </c>
      <c r="H3908" s="2">
        <f t="shared" si="133"/>
        <v>3.9057497758996029E-2</v>
      </c>
    </row>
    <row r="3909" spans="1:8" x14ac:dyDescent="0.25">
      <c r="A3909" t="s">
        <v>1353</v>
      </c>
      <c r="B3909">
        <v>2002.25</v>
      </c>
      <c r="C3909">
        <v>2038</v>
      </c>
      <c r="D3909">
        <v>1999.25</v>
      </c>
      <c r="E3909">
        <v>2027</v>
      </c>
      <c r="G3909" s="2">
        <f t="shared" si="132"/>
        <v>1.2361093769509302E-2</v>
      </c>
      <c r="H3909" s="2">
        <f t="shared" si="133"/>
        <v>1.9382268350631487E-2</v>
      </c>
    </row>
    <row r="3910" spans="1:8" x14ac:dyDescent="0.25">
      <c r="A3910" t="s">
        <v>1352</v>
      </c>
      <c r="B3910">
        <v>2041</v>
      </c>
      <c r="C3910">
        <v>2047</v>
      </c>
      <c r="D3910">
        <v>1998</v>
      </c>
      <c r="E3910">
        <v>1998.5</v>
      </c>
      <c r="G3910" s="2">
        <f t="shared" si="132"/>
        <v>-2.0823125918667321E-2</v>
      </c>
      <c r="H3910" s="2">
        <f t="shared" si="133"/>
        <v>2.4524524524524523E-2</v>
      </c>
    </row>
    <row r="3911" spans="1:8" x14ac:dyDescent="0.25">
      <c r="A3911" t="s">
        <v>1351</v>
      </c>
      <c r="B3911">
        <v>2005.5</v>
      </c>
      <c r="C3911">
        <v>2044</v>
      </c>
      <c r="D3911">
        <v>2004.75</v>
      </c>
      <c r="E3911">
        <v>2041</v>
      </c>
      <c r="G3911" s="2">
        <f t="shared" si="132"/>
        <v>1.7701321366242834E-2</v>
      </c>
      <c r="H3911" s="2">
        <f t="shared" si="133"/>
        <v>1.9578501059982541E-2</v>
      </c>
    </row>
    <row r="3912" spans="1:8" x14ac:dyDescent="0.25">
      <c r="A3912" t="s">
        <v>1350</v>
      </c>
      <c r="B3912">
        <v>2008.75</v>
      </c>
      <c r="C3912">
        <v>2022.75</v>
      </c>
      <c r="D3912">
        <v>1989.5</v>
      </c>
      <c r="E3912">
        <v>2006.75</v>
      </c>
      <c r="G3912" s="2">
        <f t="shared" si="132"/>
        <v>-9.956440572495332E-4</v>
      </c>
      <c r="H3912" s="2">
        <f t="shared" si="133"/>
        <v>1.671274189494848E-2</v>
      </c>
    </row>
    <row r="3913" spans="1:8" x14ac:dyDescent="0.25">
      <c r="A3913" t="s">
        <v>1349</v>
      </c>
      <c r="B3913">
        <v>2045.75</v>
      </c>
      <c r="C3913">
        <v>2050.5</v>
      </c>
      <c r="D3913">
        <v>1998.5</v>
      </c>
      <c r="E3913">
        <v>2008.75</v>
      </c>
      <c r="G3913" s="2">
        <f t="shared" si="132"/>
        <v>-1.8086276426738358E-2</v>
      </c>
      <c r="H3913" s="2">
        <f t="shared" si="133"/>
        <v>2.6019514635976983E-2</v>
      </c>
    </row>
    <row r="3914" spans="1:8" x14ac:dyDescent="0.25">
      <c r="A3914" t="s">
        <v>1348</v>
      </c>
      <c r="B3914">
        <v>2050</v>
      </c>
      <c r="C3914">
        <v>2058.75</v>
      </c>
      <c r="D3914">
        <v>2043</v>
      </c>
      <c r="E3914">
        <v>2047.25</v>
      </c>
      <c r="G3914" s="2">
        <f t="shared" si="132"/>
        <v>-1.3414634146341464E-3</v>
      </c>
      <c r="H3914" s="2">
        <f t="shared" si="133"/>
        <v>7.709251101321586E-3</v>
      </c>
    </row>
    <row r="3915" spans="1:8" x14ac:dyDescent="0.25">
      <c r="A3915" t="s">
        <v>1347</v>
      </c>
      <c r="B3915">
        <v>2033</v>
      </c>
      <c r="C3915">
        <v>2053.5</v>
      </c>
      <c r="D3915">
        <v>2029.25</v>
      </c>
      <c r="E3915">
        <v>2053</v>
      </c>
      <c r="G3915" s="2">
        <f t="shared" si="132"/>
        <v>9.8376783079193314E-3</v>
      </c>
      <c r="H3915" s="2">
        <f t="shared" si="133"/>
        <v>1.1950227916717999E-2</v>
      </c>
    </row>
    <row r="3916" spans="1:8" x14ac:dyDescent="0.25">
      <c r="A3916" t="s">
        <v>1346</v>
      </c>
      <c r="B3916">
        <v>2021</v>
      </c>
      <c r="C3916">
        <v>2045</v>
      </c>
      <c r="D3916">
        <v>2000.5</v>
      </c>
      <c r="E3916">
        <v>2036.25</v>
      </c>
      <c r="G3916" s="2">
        <f t="shared" si="132"/>
        <v>7.5457694210786736E-3</v>
      </c>
      <c r="H3916" s="2">
        <f t="shared" si="133"/>
        <v>2.224443889027743E-2</v>
      </c>
    </row>
    <row r="3917" spans="1:8" x14ac:dyDescent="0.25">
      <c r="A3917" t="s">
        <v>1345</v>
      </c>
      <c r="B3917">
        <v>2024.25</v>
      </c>
      <c r="C3917">
        <v>2040.5</v>
      </c>
      <c r="D3917">
        <v>2018.5</v>
      </c>
      <c r="E3917">
        <v>2025.5</v>
      </c>
      <c r="G3917" s="2">
        <f t="shared" si="132"/>
        <v>6.1751265900950969E-4</v>
      </c>
      <c r="H3917" s="2">
        <f t="shared" si="133"/>
        <v>1.0899182561307902E-2</v>
      </c>
    </row>
    <row r="3918" spans="1:8" x14ac:dyDescent="0.25">
      <c r="A3918" t="s">
        <v>1344</v>
      </c>
      <c r="B3918">
        <v>2011.75</v>
      </c>
      <c r="C3918">
        <v>2025.25</v>
      </c>
      <c r="D3918">
        <v>2007</v>
      </c>
      <c r="E3918">
        <v>2024.25</v>
      </c>
      <c r="G3918" s="2">
        <f t="shared" si="132"/>
        <v>6.2134957126879584E-3</v>
      </c>
      <c r="H3918" s="2">
        <f t="shared" si="133"/>
        <v>9.0931738913801689E-3</v>
      </c>
    </row>
    <row r="3919" spans="1:8" x14ac:dyDescent="0.25">
      <c r="A3919" t="s">
        <v>1343</v>
      </c>
      <c r="B3919">
        <v>2004.5</v>
      </c>
      <c r="C3919">
        <v>2016.5</v>
      </c>
      <c r="D3919">
        <v>1985.75</v>
      </c>
      <c r="E3919">
        <v>2013</v>
      </c>
      <c r="G3919" s="2">
        <f t="shared" si="132"/>
        <v>4.2404589673235224E-3</v>
      </c>
      <c r="H3919" s="2">
        <f t="shared" si="133"/>
        <v>1.5485332997607957E-2</v>
      </c>
    </row>
    <row r="3920" spans="1:8" x14ac:dyDescent="0.25">
      <c r="A3920" t="s">
        <v>1342</v>
      </c>
      <c r="B3920">
        <v>2033</v>
      </c>
      <c r="C3920">
        <v>2035.25</v>
      </c>
      <c r="D3920">
        <v>1997.75</v>
      </c>
      <c r="E3920">
        <v>2009.75</v>
      </c>
      <c r="G3920" s="2">
        <f t="shared" si="132"/>
        <v>-1.1436301032956222E-2</v>
      </c>
      <c r="H3920" s="2">
        <f t="shared" si="133"/>
        <v>1.8771117507195595E-2</v>
      </c>
    </row>
    <row r="3921" spans="1:8" x14ac:dyDescent="0.25">
      <c r="A3921" t="s">
        <v>1341</v>
      </c>
      <c r="B3921">
        <v>2026</v>
      </c>
      <c r="C3921">
        <v>2037.75</v>
      </c>
      <c r="D3921">
        <v>2017.75</v>
      </c>
      <c r="E3921">
        <v>2034.75</v>
      </c>
      <c r="G3921" s="2">
        <f t="shared" si="132"/>
        <v>4.3188548864758142E-3</v>
      </c>
      <c r="H3921" s="2">
        <f t="shared" si="133"/>
        <v>9.912030727295254E-3</v>
      </c>
    </row>
    <row r="3922" spans="1:8" x14ac:dyDescent="0.25">
      <c r="A3922" t="s">
        <v>1340</v>
      </c>
      <c r="B3922">
        <v>2009.75</v>
      </c>
      <c r="C3922">
        <v>2026.75</v>
      </c>
      <c r="D3922">
        <v>2006.75</v>
      </c>
      <c r="E3922">
        <v>2026.5</v>
      </c>
      <c r="G3922" s="2">
        <f t="shared" si="132"/>
        <v>8.3343699465107599E-3</v>
      </c>
      <c r="H3922" s="2">
        <f t="shared" si="133"/>
        <v>9.966363523109506E-3</v>
      </c>
    </row>
    <row r="3923" spans="1:8" x14ac:dyDescent="0.25">
      <c r="A3923" t="s">
        <v>1339</v>
      </c>
      <c r="B3923">
        <v>1991.25</v>
      </c>
      <c r="C3923">
        <v>2004</v>
      </c>
      <c r="D3923">
        <v>1984.25</v>
      </c>
      <c r="E3923">
        <v>2001.25</v>
      </c>
      <c r="G3923" s="2">
        <f t="shared" si="132"/>
        <v>5.0219711236660393E-3</v>
      </c>
      <c r="H3923" s="2">
        <f t="shared" si="133"/>
        <v>9.9533828902608045E-3</v>
      </c>
    </row>
    <row r="3924" spans="1:8" x14ac:dyDescent="0.25">
      <c r="A3924" t="s">
        <v>1338</v>
      </c>
      <c r="B3924">
        <v>1995</v>
      </c>
      <c r="C3924">
        <v>2001.75</v>
      </c>
      <c r="D3924">
        <v>1987.75</v>
      </c>
      <c r="E3924">
        <v>1992.5</v>
      </c>
      <c r="G3924" s="2">
        <f t="shared" si="132"/>
        <v>-1.2531328320802004E-3</v>
      </c>
      <c r="H3924" s="2">
        <f t="shared" si="133"/>
        <v>7.0431392277700922E-3</v>
      </c>
    </row>
    <row r="3925" spans="1:8" x14ac:dyDescent="0.25">
      <c r="A3925" t="s">
        <v>1337</v>
      </c>
      <c r="B3925">
        <v>1979.5</v>
      </c>
      <c r="C3925">
        <v>1992.75</v>
      </c>
      <c r="D3925">
        <v>1975</v>
      </c>
      <c r="E3925">
        <v>1992</v>
      </c>
      <c r="G3925" s="2">
        <f t="shared" si="132"/>
        <v>6.3147259408941649E-3</v>
      </c>
      <c r="H3925" s="2">
        <f t="shared" si="133"/>
        <v>8.9873417721518991E-3</v>
      </c>
    </row>
    <row r="3926" spans="1:8" x14ac:dyDescent="0.25">
      <c r="A3926" t="s">
        <v>1336</v>
      </c>
      <c r="B3926">
        <v>1974</v>
      </c>
      <c r="C3926">
        <v>1982.5</v>
      </c>
      <c r="D3926">
        <v>1959.25</v>
      </c>
      <c r="E3926">
        <v>1980</v>
      </c>
      <c r="G3926" s="2">
        <f t="shared" si="132"/>
        <v>3.0395136778115501E-3</v>
      </c>
      <c r="H3926" s="2">
        <f t="shared" si="133"/>
        <v>1.1866785759857088E-2</v>
      </c>
    </row>
    <row r="3927" spans="1:8" x14ac:dyDescent="0.25">
      <c r="A3927" t="s">
        <v>1335</v>
      </c>
      <c r="B3927">
        <v>1979</v>
      </c>
      <c r="C3927">
        <v>1984.5</v>
      </c>
      <c r="D3927">
        <v>1964.25</v>
      </c>
      <c r="E3927">
        <v>1975</v>
      </c>
      <c r="G3927" s="2">
        <f t="shared" si="132"/>
        <v>-2.0212228398180901E-3</v>
      </c>
      <c r="H3927" s="2">
        <f t="shared" si="133"/>
        <v>1.0309278350515464E-2</v>
      </c>
    </row>
    <row r="3928" spans="1:8" x14ac:dyDescent="0.25">
      <c r="A3928" t="s">
        <v>1334</v>
      </c>
      <c r="B3928">
        <v>1973</v>
      </c>
      <c r="C3928">
        <v>1985.75</v>
      </c>
      <c r="D3928">
        <v>1965.25</v>
      </c>
      <c r="E3928">
        <v>1978.75</v>
      </c>
      <c r="G3928" s="2">
        <f t="shared" si="132"/>
        <v>2.914343639128231E-3</v>
      </c>
      <c r="H3928" s="2">
        <f t="shared" si="133"/>
        <v>1.043124284442183E-2</v>
      </c>
    </row>
    <row r="3929" spans="1:8" x14ac:dyDescent="0.25">
      <c r="A3929" t="s">
        <v>1333</v>
      </c>
      <c r="B3929">
        <v>1964</v>
      </c>
      <c r="C3929">
        <v>1978.75</v>
      </c>
      <c r="D3929">
        <v>1955.25</v>
      </c>
      <c r="E3929">
        <v>1973.5</v>
      </c>
      <c r="G3929" s="2">
        <f t="shared" si="132"/>
        <v>4.837067209775967E-3</v>
      </c>
      <c r="H3929" s="2">
        <f t="shared" si="133"/>
        <v>1.2018923411328474E-2</v>
      </c>
    </row>
    <row r="3930" spans="1:8" x14ac:dyDescent="0.25">
      <c r="A3930" t="s">
        <v>1332</v>
      </c>
      <c r="B3930">
        <v>1955.75</v>
      </c>
      <c r="C3930">
        <v>1977.25</v>
      </c>
      <c r="D3930">
        <v>1940.75</v>
      </c>
      <c r="E3930">
        <v>1952</v>
      </c>
      <c r="G3930" s="2">
        <f t="shared" si="132"/>
        <v>-1.9174229835101624E-3</v>
      </c>
      <c r="H3930" s="2">
        <f t="shared" si="133"/>
        <v>1.8807162179569754E-2</v>
      </c>
    </row>
    <row r="3931" spans="1:8" x14ac:dyDescent="0.25">
      <c r="A3931" t="s">
        <v>1331</v>
      </c>
      <c r="B3931">
        <v>1964.5</v>
      </c>
      <c r="C3931">
        <v>1967.5</v>
      </c>
      <c r="D3931">
        <v>1952.5</v>
      </c>
      <c r="E3931">
        <v>1955.75</v>
      </c>
      <c r="G3931" s="2">
        <f t="shared" si="132"/>
        <v>-4.4540595571392208E-3</v>
      </c>
      <c r="H3931" s="2">
        <f t="shared" si="133"/>
        <v>7.6824583866837385E-3</v>
      </c>
    </row>
    <row r="3932" spans="1:8" x14ac:dyDescent="0.25">
      <c r="A3932" t="s">
        <v>1330</v>
      </c>
      <c r="B3932">
        <v>1959.5</v>
      </c>
      <c r="C3932">
        <v>1972</v>
      </c>
      <c r="D3932">
        <v>1952.25</v>
      </c>
      <c r="E3932">
        <v>1965.5</v>
      </c>
      <c r="G3932" s="2">
        <f t="shared" si="132"/>
        <v>3.0620056136769582E-3</v>
      </c>
      <c r="H3932" s="2">
        <f t="shared" si="133"/>
        <v>1.0116532206428479E-2</v>
      </c>
    </row>
    <row r="3933" spans="1:8" x14ac:dyDescent="0.25">
      <c r="A3933" t="s">
        <v>1329</v>
      </c>
      <c r="B3933">
        <v>1952</v>
      </c>
      <c r="C3933">
        <v>1966.25</v>
      </c>
      <c r="D3933">
        <v>1951.75</v>
      </c>
      <c r="E3933">
        <v>1960.25</v>
      </c>
      <c r="G3933" s="2">
        <f t="shared" si="132"/>
        <v>4.2264344262295086E-3</v>
      </c>
      <c r="H3933" s="2">
        <f t="shared" si="133"/>
        <v>7.4292301780453443E-3</v>
      </c>
    </row>
    <row r="3934" spans="1:8" x14ac:dyDescent="0.25">
      <c r="A3934" t="s">
        <v>1328</v>
      </c>
      <c r="B3934">
        <v>1949</v>
      </c>
      <c r="C3934">
        <v>1963</v>
      </c>
      <c r="D3934">
        <v>1939.25</v>
      </c>
      <c r="E3934">
        <v>1951.75</v>
      </c>
      <c r="G3934" s="2">
        <f t="shared" si="132"/>
        <v>1.4109799897383272E-3</v>
      </c>
      <c r="H3934" s="2">
        <f t="shared" si="133"/>
        <v>1.2247002707232177E-2</v>
      </c>
    </row>
    <row r="3935" spans="1:8" x14ac:dyDescent="0.25">
      <c r="A3935" t="s">
        <v>1327</v>
      </c>
      <c r="B3935">
        <v>1951</v>
      </c>
      <c r="C3935">
        <v>1974.25</v>
      </c>
      <c r="D3935">
        <v>1945.75</v>
      </c>
      <c r="E3935">
        <v>1949.5</v>
      </c>
      <c r="G3935" s="2">
        <f t="shared" si="132"/>
        <v>-7.6883649410558691E-4</v>
      </c>
      <c r="H3935" s="2">
        <f t="shared" si="133"/>
        <v>1.4647308235898753E-2</v>
      </c>
    </row>
    <row r="3936" spans="1:8" x14ac:dyDescent="0.25">
      <c r="A3936" t="s">
        <v>1326</v>
      </c>
      <c r="B3936">
        <v>1961</v>
      </c>
      <c r="C3936">
        <v>1962</v>
      </c>
      <c r="D3936">
        <v>1946</v>
      </c>
      <c r="E3936">
        <v>1951.5</v>
      </c>
      <c r="G3936" s="2">
        <f t="shared" si="132"/>
        <v>-4.8444671086180519E-3</v>
      </c>
      <c r="H3936" s="2">
        <f t="shared" si="133"/>
        <v>8.2219938335046251E-3</v>
      </c>
    </row>
    <row r="3937" spans="1:8" x14ac:dyDescent="0.25">
      <c r="A3937" t="s">
        <v>1325</v>
      </c>
      <c r="B3937">
        <v>1948</v>
      </c>
      <c r="C3937">
        <v>1962</v>
      </c>
      <c r="D3937">
        <v>1940.5</v>
      </c>
      <c r="E3937">
        <v>1962.25</v>
      </c>
      <c r="G3937" s="2">
        <f t="shared" si="132"/>
        <v>7.3151950718685832E-3</v>
      </c>
      <c r="H3937" s="2">
        <f t="shared" si="133"/>
        <v>1.1079618654985829E-2</v>
      </c>
    </row>
    <row r="3938" spans="1:8" x14ac:dyDescent="0.25">
      <c r="A3938" t="s">
        <v>1324</v>
      </c>
      <c r="B3938">
        <v>1924.25</v>
      </c>
      <c r="C3938">
        <v>1954.25</v>
      </c>
      <c r="D3938">
        <v>1919</v>
      </c>
      <c r="E3938">
        <v>1948.5</v>
      </c>
      <c r="G3938" s="2">
        <f t="shared" si="132"/>
        <v>1.2602312589320515E-2</v>
      </c>
      <c r="H3938" s="2">
        <f t="shared" si="133"/>
        <v>1.8368942157373631E-2</v>
      </c>
    </row>
    <row r="3939" spans="1:8" x14ac:dyDescent="0.25">
      <c r="A3939" t="s">
        <v>1323</v>
      </c>
      <c r="B3939">
        <v>1944.5</v>
      </c>
      <c r="C3939">
        <v>1952</v>
      </c>
      <c r="D3939">
        <v>1941.5</v>
      </c>
      <c r="E3939">
        <v>1955.829956054688</v>
      </c>
      <c r="G3939" s="2">
        <f t="shared" si="132"/>
        <v>5.8266680661804857E-3</v>
      </c>
      <c r="H3939" s="2">
        <f t="shared" si="133"/>
        <v>5.4081895441668816E-3</v>
      </c>
    </row>
    <row r="3940" spans="1:8" x14ac:dyDescent="0.25">
      <c r="A3940" t="s">
        <v>1322</v>
      </c>
      <c r="B3940">
        <v>1936</v>
      </c>
      <c r="C3940">
        <v>1945.5</v>
      </c>
      <c r="D3940">
        <v>1931.75</v>
      </c>
      <c r="E3940">
        <v>1944.5</v>
      </c>
      <c r="G3940" s="2">
        <f t="shared" si="132"/>
        <v>4.3904958677685952E-3</v>
      </c>
      <c r="H3940" s="2">
        <f t="shared" si="133"/>
        <v>7.1178982787627795E-3</v>
      </c>
    </row>
    <row r="3941" spans="1:8" x14ac:dyDescent="0.25">
      <c r="A3941" t="s">
        <v>1321</v>
      </c>
      <c r="B3941">
        <v>1930.25</v>
      </c>
      <c r="C3941">
        <v>1946.25</v>
      </c>
      <c r="D3941">
        <v>1929.75</v>
      </c>
      <c r="E3941">
        <v>1936.5</v>
      </c>
      <c r="G3941" s="2">
        <f t="shared" si="132"/>
        <v>3.2379225488926304E-3</v>
      </c>
      <c r="H3941" s="2">
        <f t="shared" si="133"/>
        <v>8.5503303536727561E-3</v>
      </c>
    </row>
    <row r="3942" spans="1:8" x14ac:dyDescent="0.25">
      <c r="A3942" t="s">
        <v>1320</v>
      </c>
      <c r="B3942">
        <v>1921.25</v>
      </c>
      <c r="C3942">
        <v>1934.5</v>
      </c>
      <c r="D3942">
        <v>1919</v>
      </c>
      <c r="E3942">
        <v>1931</v>
      </c>
      <c r="G3942" s="2">
        <f t="shared" si="132"/>
        <v>5.0748210800260251E-3</v>
      </c>
      <c r="H3942" s="2">
        <f t="shared" si="133"/>
        <v>8.0771235018238657E-3</v>
      </c>
    </row>
    <row r="3943" spans="1:8" x14ac:dyDescent="0.25">
      <c r="A3943" t="s">
        <v>1319</v>
      </c>
      <c r="B3943">
        <v>1924.5</v>
      </c>
      <c r="C3943">
        <v>1927.75</v>
      </c>
      <c r="D3943">
        <v>1906.5</v>
      </c>
      <c r="E3943">
        <v>1919.5</v>
      </c>
      <c r="G3943" s="2">
        <f t="shared" si="132"/>
        <v>-2.5980774227071968E-3</v>
      </c>
      <c r="H3943" s="2">
        <f t="shared" si="133"/>
        <v>1.1146079202727512E-2</v>
      </c>
    </row>
    <row r="3944" spans="1:8" x14ac:dyDescent="0.25">
      <c r="A3944" t="s">
        <v>1318</v>
      </c>
      <c r="B3944">
        <v>1926</v>
      </c>
      <c r="C3944">
        <v>1935.25</v>
      </c>
      <c r="D3944">
        <v>1916.5</v>
      </c>
      <c r="E3944">
        <v>1926.75</v>
      </c>
      <c r="G3944" s="2">
        <f t="shared" si="132"/>
        <v>3.8940809968847351E-4</v>
      </c>
      <c r="H3944" s="2">
        <f t="shared" si="133"/>
        <v>9.7834594312548925E-3</v>
      </c>
    </row>
    <row r="3945" spans="1:8" x14ac:dyDescent="0.25">
      <c r="A3945" t="s">
        <v>1317</v>
      </c>
      <c r="B3945">
        <v>1917.5</v>
      </c>
      <c r="C3945">
        <v>1926.75</v>
      </c>
      <c r="D3945">
        <v>1909.25</v>
      </c>
      <c r="E3945">
        <v>1925.25</v>
      </c>
      <c r="G3945" s="2">
        <f t="shared" si="132"/>
        <v>4.0417209908735329E-3</v>
      </c>
      <c r="H3945" s="2">
        <f t="shared" si="133"/>
        <v>9.1659028414298807E-3</v>
      </c>
    </row>
    <row r="3946" spans="1:8" x14ac:dyDescent="0.25">
      <c r="A3946" t="s">
        <v>1316</v>
      </c>
      <c r="B3946">
        <v>1901.5</v>
      </c>
      <c r="C3946">
        <v>1921.25</v>
      </c>
      <c r="D3946">
        <v>1900</v>
      </c>
      <c r="E3946">
        <v>1918.75</v>
      </c>
      <c r="G3946" s="2">
        <f t="shared" si="132"/>
        <v>9.0717854325532473E-3</v>
      </c>
      <c r="H3946" s="2">
        <f t="shared" si="133"/>
        <v>1.118421052631579E-2</v>
      </c>
    </row>
    <row r="3947" spans="1:8" x14ac:dyDescent="0.25">
      <c r="A3947" t="s">
        <v>1315</v>
      </c>
      <c r="B3947">
        <v>1888</v>
      </c>
      <c r="C3947">
        <v>1912</v>
      </c>
      <c r="D3947">
        <v>1881</v>
      </c>
      <c r="E3947">
        <v>1901.25</v>
      </c>
      <c r="G3947" s="2">
        <f t="shared" si="132"/>
        <v>7.0180084745762716E-3</v>
      </c>
      <c r="H3947" s="2">
        <f t="shared" si="133"/>
        <v>1.6480595427963849E-2</v>
      </c>
    </row>
    <row r="3948" spans="1:8" x14ac:dyDescent="0.25">
      <c r="A3948" t="s">
        <v>1314</v>
      </c>
      <c r="B3948">
        <v>1884</v>
      </c>
      <c r="C3948">
        <v>1894.75</v>
      </c>
      <c r="D3948">
        <v>1883.25</v>
      </c>
      <c r="E3948">
        <v>1888.25</v>
      </c>
      <c r="G3948" s="2">
        <f t="shared" si="132"/>
        <v>2.2558386411889596E-3</v>
      </c>
      <c r="H3948" s="2">
        <f t="shared" si="133"/>
        <v>6.1064648878268952E-3</v>
      </c>
    </row>
    <row r="3949" spans="1:8" x14ac:dyDescent="0.25">
      <c r="A3949" t="s">
        <v>1313</v>
      </c>
      <c r="B3949">
        <v>1858.75</v>
      </c>
      <c r="C3949">
        <v>1889.5</v>
      </c>
      <c r="D3949">
        <v>1857</v>
      </c>
      <c r="E3949">
        <v>1885.5</v>
      </c>
      <c r="G3949" s="2">
        <f t="shared" si="132"/>
        <v>1.4391392064559515E-2</v>
      </c>
      <c r="H3949" s="2">
        <f t="shared" si="133"/>
        <v>1.7501346257404415E-2</v>
      </c>
    </row>
    <row r="3950" spans="1:8" x14ac:dyDescent="0.25">
      <c r="A3950" t="s">
        <v>1312</v>
      </c>
      <c r="B3950">
        <v>1851.25</v>
      </c>
      <c r="C3950">
        <v>1860.75</v>
      </c>
      <c r="D3950">
        <v>1844.25</v>
      </c>
      <c r="E3950">
        <v>1859.75</v>
      </c>
      <c r="G3950" s="2">
        <f t="shared" si="132"/>
        <v>4.5914922349763673E-3</v>
      </c>
      <c r="H3950" s="2">
        <f t="shared" si="133"/>
        <v>8.9467263115087427E-3</v>
      </c>
    </row>
    <row r="3951" spans="1:8" x14ac:dyDescent="0.25">
      <c r="A3951" t="s">
        <v>1311</v>
      </c>
      <c r="B3951">
        <v>1851</v>
      </c>
      <c r="C3951">
        <v>1861.25</v>
      </c>
      <c r="D3951">
        <v>1845.75</v>
      </c>
      <c r="E3951">
        <v>1852</v>
      </c>
      <c r="G3951" s="2">
        <f t="shared" si="132"/>
        <v>5.4024851431658564E-4</v>
      </c>
      <c r="H3951" s="2">
        <f t="shared" si="133"/>
        <v>8.3976703237166467E-3</v>
      </c>
    </row>
    <row r="3952" spans="1:8" x14ac:dyDescent="0.25">
      <c r="A3952" t="s">
        <v>1310</v>
      </c>
      <c r="B3952">
        <v>1842.75</v>
      </c>
      <c r="C3952">
        <v>1862.25</v>
      </c>
      <c r="D3952">
        <v>1842.5</v>
      </c>
      <c r="E3952">
        <v>1852.25</v>
      </c>
      <c r="G3952" s="2">
        <f t="shared" si="132"/>
        <v>5.1553384886718224E-3</v>
      </c>
      <c r="H3952" s="2">
        <f t="shared" si="133"/>
        <v>1.0719131614654003E-2</v>
      </c>
    </row>
    <row r="3953" spans="1:8" x14ac:dyDescent="0.25">
      <c r="A3953" t="s">
        <v>1309</v>
      </c>
      <c r="B3953">
        <v>1821.25</v>
      </c>
      <c r="C3953">
        <v>1848.5</v>
      </c>
      <c r="D3953">
        <v>1821.25</v>
      </c>
      <c r="E3953">
        <v>1842.75</v>
      </c>
      <c r="G3953" s="2">
        <f t="shared" si="132"/>
        <v>1.1805078929306795E-2</v>
      </c>
      <c r="H3953" s="2">
        <f t="shared" si="133"/>
        <v>1.4962251201098146E-2</v>
      </c>
    </row>
    <row r="3954" spans="1:8" x14ac:dyDescent="0.25">
      <c r="A3954" t="s">
        <v>1308</v>
      </c>
      <c r="B3954">
        <v>1813</v>
      </c>
      <c r="C3954">
        <v>1822.25</v>
      </c>
      <c r="D3954">
        <v>1803.5</v>
      </c>
      <c r="E3954">
        <v>1818.5</v>
      </c>
      <c r="G3954" s="2">
        <f t="shared" si="132"/>
        <v>3.0336458907887481E-3</v>
      </c>
      <c r="H3954" s="2">
        <f t="shared" si="133"/>
        <v>1.0396451344607708E-2</v>
      </c>
    </row>
    <row r="3955" spans="1:8" x14ac:dyDescent="0.25">
      <c r="A3955" t="s">
        <v>1307</v>
      </c>
      <c r="B3955">
        <v>1813</v>
      </c>
      <c r="C3955">
        <v>1816</v>
      </c>
      <c r="D3955">
        <v>1780.5</v>
      </c>
      <c r="E3955">
        <v>1813.5</v>
      </c>
      <c r="G3955" s="2">
        <f t="shared" si="132"/>
        <v>2.7578599007170438E-4</v>
      </c>
      <c r="H3955" s="2">
        <f t="shared" si="133"/>
        <v>1.9938219601235607E-2</v>
      </c>
    </row>
    <row r="3956" spans="1:8" x14ac:dyDescent="0.25">
      <c r="A3956" t="s">
        <v>1306</v>
      </c>
      <c r="B3956">
        <v>1799.5</v>
      </c>
      <c r="C3956">
        <v>1819.75</v>
      </c>
      <c r="D3956">
        <v>1796.5</v>
      </c>
      <c r="E3956">
        <v>1814</v>
      </c>
      <c r="G3956" s="2">
        <f t="shared" si="132"/>
        <v>8.0577938316198951E-3</v>
      </c>
      <c r="H3956" s="2">
        <f t="shared" si="133"/>
        <v>1.2941831338714167E-2</v>
      </c>
    </row>
    <row r="3957" spans="1:8" x14ac:dyDescent="0.25">
      <c r="A3957" t="s">
        <v>1305</v>
      </c>
      <c r="B3957">
        <v>1819.75</v>
      </c>
      <c r="C3957">
        <v>1829</v>
      </c>
      <c r="D3957">
        <v>1785.25</v>
      </c>
      <c r="E3957">
        <v>1801</v>
      </c>
      <c r="G3957" s="2">
        <f t="shared" si="132"/>
        <v>-1.0303613133672208E-2</v>
      </c>
      <c r="H3957" s="2">
        <f t="shared" si="133"/>
        <v>2.4506371656630725E-2</v>
      </c>
    </row>
    <row r="3958" spans="1:8" x14ac:dyDescent="0.25">
      <c r="A3958" t="s">
        <v>1304</v>
      </c>
      <c r="B3958">
        <v>1818.75</v>
      </c>
      <c r="C3958">
        <v>1833</v>
      </c>
      <c r="D3958">
        <v>1810.25</v>
      </c>
      <c r="E3958">
        <v>1821</v>
      </c>
      <c r="G3958" s="2">
        <f t="shared" si="132"/>
        <v>1.2371134020618556E-3</v>
      </c>
      <c r="H3958" s="2">
        <f t="shared" si="133"/>
        <v>1.2567324955116697E-2</v>
      </c>
    </row>
    <row r="3959" spans="1:8" x14ac:dyDescent="0.25">
      <c r="A3959" t="s">
        <v>1303</v>
      </c>
      <c r="B3959">
        <v>1819.25</v>
      </c>
      <c r="C3959">
        <v>1830</v>
      </c>
      <c r="D3959">
        <v>1801</v>
      </c>
      <c r="E3959">
        <v>1819.25</v>
      </c>
      <c r="G3959" s="2">
        <f t="shared" si="132"/>
        <v>0</v>
      </c>
      <c r="H3959" s="2">
        <f t="shared" si="133"/>
        <v>1.6102165463631316E-2</v>
      </c>
    </row>
    <row r="3960" spans="1:8" x14ac:dyDescent="0.25">
      <c r="A3960" t="s">
        <v>1302</v>
      </c>
      <c r="B3960">
        <v>1812</v>
      </c>
      <c r="C3960">
        <v>1824.75</v>
      </c>
      <c r="D3960">
        <v>1804.75</v>
      </c>
      <c r="E3960">
        <v>1820.75</v>
      </c>
      <c r="G3960" s="2">
        <f t="shared" si="132"/>
        <v>4.8289183222958061E-3</v>
      </c>
      <c r="H3960" s="2">
        <f t="shared" si="133"/>
        <v>1.1081867294639147E-2</v>
      </c>
    </row>
    <row r="3961" spans="1:8" x14ac:dyDescent="0.25">
      <c r="A3961" t="s">
        <v>1301</v>
      </c>
      <c r="B3961">
        <v>1799.25</v>
      </c>
      <c r="C3961">
        <v>1812.5</v>
      </c>
      <c r="D3961">
        <v>1797.5</v>
      </c>
      <c r="E3961">
        <v>1811.75</v>
      </c>
      <c r="G3961" s="2">
        <f t="shared" si="132"/>
        <v>6.9473391690982357E-3</v>
      </c>
      <c r="H3961" s="2">
        <f t="shared" si="133"/>
        <v>8.3449235048678721E-3</v>
      </c>
    </row>
    <row r="3962" spans="1:8" x14ac:dyDescent="0.25">
      <c r="A3962" t="s">
        <v>1300</v>
      </c>
      <c r="B3962">
        <v>1781.5</v>
      </c>
      <c r="C3962">
        <v>1801.5</v>
      </c>
      <c r="D3962">
        <v>1775.25</v>
      </c>
      <c r="E3962">
        <v>1799.25</v>
      </c>
      <c r="G3962" s="2">
        <f t="shared" si="132"/>
        <v>9.9635138927869765E-3</v>
      </c>
      <c r="H3962" s="2">
        <f t="shared" si="133"/>
        <v>1.4786649767638362E-2</v>
      </c>
    </row>
    <row r="3963" spans="1:8" x14ac:dyDescent="0.25">
      <c r="A3963" t="s">
        <v>1299</v>
      </c>
      <c r="B3963">
        <v>1773.25</v>
      </c>
      <c r="C3963">
        <v>1783.5</v>
      </c>
      <c r="D3963">
        <v>1754</v>
      </c>
      <c r="E3963">
        <v>1783.25</v>
      </c>
      <c r="G3963" s="2">
        <f t="shared" si="132"/>
        <v>5.639362752009023E-3</v>
      </c>
      <c r="H3963" s="2">
        <f t="shared" si="133"/>
        <v>1.6818700114025087E-2</v>
      </c>
    </row>
    <row r="3964" spans="1:8" x14ac:dyDescent="0.25">
      <c r="A3964" t="s">
        <v>1298</v>
      </c>
      <c r="B3964">
        <v>1744.5</v>
      </c>
      <c r="C3964">
        <v>1778.75</v>
      </c>
      <c r="D3964">
        <v>1736.75</v>
      </c>
      <c r="E3964">
        <v>1775.5</v>
      </c>
      <c r="G3964" s="2">
        <f t="shared" si="132"/>
        <v>1.7770134709085696E-2</v>
      </c>
      <c r="H3964" s="2">
        <f t="shared" si="133"/>
        <v>2.418310061897222E-2</v>
      </c>
    </row>
    <row r="3965" spans="1:8" x14ac:dyDescent="0.25">
      <c r="A3965" t="s">
        <v>1297</v>
      </c>
      <c r="B3965">
        <v>1752.5</v>
      </c>
      <c r="C3965">
        <v>1762.75</v>
      </c>
      <c r="D3965">
        <v>1736</v>
      </c>
      <c r="E3965">
        <v>1744.75</v>
      </c>
      <c r="G3965" s="2">
        <f t="shared" si="132"/>
        <v>-4.4222539229671898E-3</v>
      </c>
      <c r="H3965" s="2">
        <f t="shared" si="133"/>
        <v>1.5408986175115207E-2</v>
      </c>
    </row>
    <row r="3966" spans="1:8" x14ac:dyDescent="0.25">
      <c r="A3966" t="s">
        <v>1296</v>
      </c>
      <c r="B3966">
        <v>1734</v>
      </c>
      <c r="C3966">
        <v>1767.25</v>
      </c>
      <c r="D3966">
        <v>1732</v>
      </c>
      <c r="E3966">
        <v>1752</v>
      </c>
      <c r="G3966" s="2">
        <f t="shared" si="132"/>
        <v>1.0380622837370242E-2</v>
      </c>
      <c r="H3966" s="2">
        <f t="shared" si="133"/>
        <v>2.0352193995381063E-2</v>
      </c>
    </row>
    <row r="3967" spans="1:8" x14ac:dyDescent="0.25">
      <c r="A3967" t="s">
        <v>1295</v>
      </c>
      <c r="B3967">
        <v>1747.25</v>
      </c>
      <c r="C3967">
        <v>1753.75</v>
      </c>
      <c r="D3967">
        <v>1730.5</v>
      </c>
      <c r="E3967">
        <v>1734.5</v>
      </c>
      <c r="G3967" s="2">
        <f t="shared" si="132"/>
        <v>-7.2971812848762344E-3</v>
      </c>
      <c r="H3967" s="2">
        <f t="shared" si="133"/>
        <v>1.3435423288067032E-2</v>
      </c>
    </row>
    <row r="3968" spans="1:8" x14ac:dyDescent="0.25">
      <c r="A3968" t="s">
        <v>1294</v>
      </c>
      <c r="B3968">
        <v>1734</v>
      </c>
      <c r="C3968">
        <v>1747.75</v>
      </c>
      <c r="D3968">
        <v>1710.75</v>
      </c>
      <c r="E3968">
        <v>1745</v>
      </c>
      <c r="G3968" s="2">
        <f t="shared" si="132"/>
        <v>6.3437139561707033E-3</v>
      </c>
      <c r="H3968" s="2">
        <f t="shared" si="133"/>
        <v>2.1627940961566564E-2</v>
      </c>
    </row>
    <row r="3969" spans="1:8" x14ac:dyDescent="0.25">
      <c r="A3969" t="s">
        <v>1293</v>
      </c>
      <c r="B3969">
        <v>1784.5</v>
      </c>
      <c r="C3969">
        <v>1792</v>
      </c>
      <c r="D3969">
        <v>1731.5</v>
      </c>
      <c r="E3969">
        <v>1734.75</v>
      </c>
      <c r="G3969" s="2">
        <f t="shared" si="132"/>
        <v>-2.7878957691230038E-2</v>
      </c>
      <c r="H3969" s="2">
        <f t="shared" si="133"/>
        <v>3.4940802772162861E-2</v>
      </c>
    </row>
    <row r="3970" spans="1:8" x14ac:dyDescent="0.25">
      <c r="A3970" t="s">
        <v>1292</v>
      </c>
      <c r="B3970">
        <v>1769</v>
      </c>
      <c r="C3970">
        <v>1786.5</v>
      </c>
      <c r="D3970">
        <v>1763.5</v>
      </c>
      <c r="E3970">
        <v>1785.5</v>
      </c>
      <c r="G3970" s="2">
        <f t="shared" si="132"/>
        <v>9.3273035613340872E-3</v>
      </c>
      <c r="H3970" s="2">
        <f t="shared" si="133"/>
        <v>1.304224553444854E-2</v>
      </c>
    </row>
    <row r="3971" spans="1:8" x14ac:dyDescent="0.25">
      <c r="A3971" t="s">
        <v>1291</v>
      </c>
      <c r="B3971">
        <v>1756.25</v>
      </c>
      <c r="C3971">
        <v>1778</v>
      </c>
      <c r="D3971">
        <v>1747.75</v>
      </c>
      <c r="E3971">
        <v>1769</v>
      </c>
      <c r="G3971" s="2">
        <f t="shared" ref="G3971:G4034" si="134" xml:space="preserve"> (E3971-B3971)/B3971</f>
        <v>7.2597864768683277E-3</v>
      </c>
      <c r="H3971" s="2">
        <f t="shared" ref="H3971:H4034" si="135" xml:space="preserve"> (C3971-D3971) / D3971</f>
        <v>1.7307967386639967E-2</v>
      </c>
    </row>
    <row r="3972" spans="1:8" x14ac:dyDescent="0.25">
      <c r="A3972" t="s">
        <v>1290</v>
      </c>
      <c r="B3972">
        <v>1740</v>
      </c>
      <c r="C3972">
        <v>1758.25</v>
      </c>
      <c r="D3972">
        <v>1737</v>
      </c>
      <c r="E3972">
        <v>1755.75</v>
      </c>
      <c r="G3972" s="2">
        <f t="shared" si="134"/>
        <v>9.0517241379310352E-3</v>
      </c>
      <c r="H3972" s="2">
        <f t="shared" si="135"/>
        <v>1.2233736327000576E-2</v>
      </c>
    </row>
    <row r="3973" spans="1:8" x14ac:dyDescent="0.25">
      <c r="A3973" t="s">
        <v>1289</v>
      </c>
      <c r="B3973">
        <v>1777.75</v>
      </c>
      <c r="C3973">
        <v>1789.25</v>
      </c>
      <c r="D3973">
        <v>1731.75</v>
      </c>
      <c r="E3973">
        <v>1739.25</v>
      </c>
      <c r="G3973" s="2">
        <f t="shared" si="134"/>
        <v>-2.1656588384193504E-2</v>
      </c>
      <c r="H3973" s="2">
        <f t="shared" si="135"/>
        <v>3.3203406958279197E-2</v>
      </c>
    </row>
    <row r="3974" spans="1:8" x14ac:dyDescent="0.25">
      <c r="A3974" t="s">
        <v>1288</v>
      </c>
      <c r="B3974">
        <v>1807.5</v>
      </c>
      <c r="C3974">
        <v>1820</v>
      </c>
      <c r="D3974">
        <v>1759.25</v>
      </c>
      <c r="E3974">
        <v>1770.5</v>
      </c>
      <c r="G3974" s="2">
        <f t="shared" si="134"/>
        <v>-2.0470262793914246E-2</v>
      </c>
      <c r="H3974" s="2">
        <f t="shared" si="135"/>
        <v>3.4531760693477333E-2</v>
      </c>
    </row>
    <row r="3975" spans="1:8" x14ac:dyDescent="0.25">
      <c r="A3975" t="s">
        <v>1287</v>
      </c>
      <c r="B3975">
        <v>1798.75</v>
      </c>
      <c r="C3975">
        <v>1821.5</v>
      </c>
      <c r="D3975">
        <v>1787.75</v>
      </c>
      <c r="E3975">
        <v>1809</v>
      </c>
      <c r="G3975" s="2">
        <f t="shared" si="134"/>
        <v>5.6984016678248784E-3</v>
      </c>
      <c r="H3975" s="2">
        <f t="shared" si="135"/>
        <v>1.8878478534470704E-2</v>
      </c>
    </row>
    <row r="3976" spans="1:8" x14ac:dyDescent="0.25">
      <c r="A3976" t="s">
        <v>1286</v>
      </c>
      <c r="B3976">
        <v>1809.75</v>
      </c>
      <c r="C3976">
        <v>1823.75</v>
      </c>
      <c r="D3976">
        <v>1783.75</v>
      </c>
      <c r="E3976">
        <v>1796.5</v>
      </c>
      <c r="G3976" s="2">
        <f t="shared" si="134"/>
        <v>-7.3214532393977069E-3</v>
      </c>
      <c r="H3976" s="2">
        <f t="shared" si="135"/>
        <v>2.2424667133847231E-2</v>
      </c>
    </row>
    <row r="3977" spans="1:8" x14ac:dyDescent="0.25">
      <c r="A3977" t="s">
        <v>1285</v>
      </c>
      <c r="B3977">
        <v>1794.75</v>
      </c>
      <c r="C3977">
        <v>1811.75</v>
      </c>
      <c r="D3977">
        <v>1792.5</v>
      </c>
      <c r="E3977">
        <v>1798.5</v>
      </c>
      <c r="G3977" s="2">
        <f t="shared" si="134"/>
        <v>2.0894274968658588E-3</v>
      </c>
      <c r="H3977" s="2">
        <f t="shared" si="135"/>
        <v>1.0739191073919107E-2</v>
      </c>
    </row>
    <row r="3978" spans="1:8" x14ac:dyDescent="0.25">
      <c r="A3978" t="s">
        <v>1284</v>
      </c>
      <c r="B3978">
        <v>1841.25</v>
      </c>
      <c r="C3978">
        <v>1849.25</v>
      </c>
      <c r="D3978">
        <v>1789.5</v>
      </c>
      <c r="E3978">
        <v>1797.75</v>
      </c>
      <c r="G3978" s="2">
        <f t="shared" si="134"/>
        <v>-2.3625254582484725E-2</v>
      </c>
      <c r="H3978" s="2">
        <f t="shared" si="135"/>
        <v>3.3389214864487288E-2</v>
      </c>
    </row>
    <row r="3979" spans="1:8" x14ac:dyDescent="0.25">
      <c r="A3979" t="s">
        <v>1283</v>
      </c>
      <c r="B3979">
        <v>1867.75</v>
      </c>
      <c r="C3979">
        <v>1883.5</v>
      </c>
      <c r="D3979">
        <v>1838.75</v>
      </c>
      <c r="E3979">
        <v>1841</v>
      </c>
      <c r="G3979" s="2">
        <f t="shared" si="134"/>
        <v>-1.4322045241600856E-2</v>
      </c>
      <c r="H3979" s="2">
        <f t="shared" si="135"/>
        <v>2.433718558803535E-2</v>
      </c>
    </row>
    <row r="3980" spans="1:8" x14ac:dyDescent="0.25">
      <c r="A3980" t="s">
        <v>1282</v>
      </c>
      <c r="B3980">
        <v>1889.25</v>
      </c>
      <c r="C3980">
        <v>1892.25</v>
      </c>
      <c r="D3980">
        <v>1845.5</v>
      </c>
      <c r="E3980">
        <v>1867</v>
      </c>
      <c r="G3980" s="2">
        <f t="shared" si="134"/>
        <v>-1.1777160248775969E-2</v>
      </c>
      <c r="H3980" s="2">
        <f t="shared" si="135"/>
        <v>2.5331888377133568E-2</v>
      </c>
    </row>
    <row r="3981" spans="1:8" x14ac:dyDescent="0.25">
      <c r="A3981" t="s">
        <v>1281</v>
      </c>
      <c r="B3981">
        <v>1861.75</v>
      </c>
      <c r="C3981">
        <v>1895.75</v>
      </c>
      <c r="D3981">
        <v>1857.5</v>
      </c>
      <c r="E3981">
        <v>1889.75</v>
      </c>
      <c r="G3981" s="2">
        <f t="shared" si="134"/>
        <v>1.5039613267087418E-2</v>
      </c>
      <c r="H3981" s="2">
        <f t="shared" si="135"/>
        <v>2.0592193808882907E-2</v>
      </c>
    </row>
    <row r="3982" spans="1:8" x14ac:dyDescent="0.25">
      <c r="A3982" t="s">
        <v>1280</v>
      </c>
      <c r="B3982">
        <v>1893</v>
      </c>
      <c r="C3982">
        <v>1894</v>
      </c>
      <c r="D3982">
        <v>1854.75</v>
      </c>
      <c r="E3982">
        <v>1862.25</v>
      </c>
      <c r="G3982" s="2">
        <f t="shared" si="134"/>
        <v>-1.624405705229794E-2</v>
      </c>
      <c r="H3982" s="2">
        <f t="shared" si="135"/>
        <v>2.1161881655209595E-2</v>
      </c>
    </row>
    <row r="3983" spans="1:8" x14ac:dyDescent="0.25">
      <c r="A3983" t="s">
        <v>1279</v>
      </c>
      <c r="B3983">
        <v>1882.25</v>
      </c>
      <c r="C3983">
        <v>1890.25</v>
      </c>
      <c r="D3983">
        <v>1876</v>
      </c>
      <c r="E3983">
        <v>1888.25</v>
      </c>
      <c r="G3983" s="2">
        <f t="shared" si="134"/>
        <v>3.1876743259396999E-3</v>
      </c>
      <c r="H3983" s="2">
        <f t="shared" si="135"/>
        <v>7.5959488272921106E-3</v>
      </c>
    </row>
    <row r="3984" spans="1:8" x14ac:dyDescent="0.25">
      <c r="A3984" t="s">
        <v>1278</v>
      </c>
      <c r="B3984">
        <v>1866</v>
      </c>
      <c r="C3984">
        <v>1889.5</v>
      </c>
      <c r="D3984">
        <v>1853.25</v>
      </c>
      <c r="E3984">
        <v>1882.5</v>
      </c>
      <c r="G3984" s="2">
        <f t="shared" si="134"/>
        <v>8.8424437299035371E-3</v>
      </c>
      <c r="H3984" s="2">
        <f t="shared" si="135"/>
        <v>1.956023202482126E-2</v>
      </c>
    </row>
    <row r="3985" spans="1:8" x14ac:dyDescent="0.25">
      <c r="A3985" t="s">
        <v>1277</v>
      </c>
      <c r="B3985">
        <v>1882</v>
      </c>
      <c r="C3985">
        <v>1883.75</v>
      </c>
      <c r="D3985">
        <v>1850</v>
      </c>
      <c r="E3985">
        <v>1865.5</v>
      </c>
      <c r="G3985" s="2">
        <f t="shared" si="134"/>
        <v>-8.7672688629117958E-3</v>
      </c>
      <c r="H3985" s="2">
        <f t="shared" si="135"/>
        <v>1.8243243243243244E-2</v>
      </c>
    </row>
    <row r="3986" spans="1:8" x14ac:dyDescent="0.25">
      <c r="A3986" t="s">
        <v>1276</v>
      </c>
      <c r="B3986">
        <v>1892.25</v>
      </c>
      <c r="C3986">
        <v>1900</v>
      </c>
      <c r="D3986">
        <v>1874.25</v>
      </c>
      <c r="E3986">
        <v>1883.5</v>
      </c>
      <c r="G3986" s="2">
        <f t="shared" si="134"/>
        <v>-4.6241247192495708E-3</v>
      </c>
      <c r="H3986" s="2">
        <f t="shared" si="135"/>
        <v>1.3738828864879284E-2</v>
      </c>
    </row>
    <row r="3987" spans="1:8" x14ac:dyDescent="0.25">
      <c r="A3987" t="s">
        <v>1275</v>
      </c>
      <c r="B3987">
        <v>1877.5</v>
      </c>
      <c r="C3987">
        <v>1892.5</v>
      </c>
      <c r="D3987">
        <v>1865</v>
      </c>
      <c r="E3987">
        <v>1890</v>
      </c>
      <c r="G3987" s="2">
        <f t="shared" si="134"/>
        <v>6.6577896138482022E-3</v>
      </c>
      <c r="H3987" s="2">
        <f t="shared" si="135"/>
        <v>1.4745308310991957E-2</v>
      </c>
    </row>
    <row r="3988" spans="1:8" x14ac:dyDescent="0.25">
      <c r="A3988" t="s">
        <v>1274</v>
      </c>
      <c r="B3988">
        <v>1877.75</v>
      </c>
      <c r="C3988">
        <v>1880.5</v>
      </c>
      <c r="D3988">
        <v>1865.75</v>
      </c>
      <c r="E3988">
        <v>1877.5</v>
      </c>
      <c r="G3988" s="2">
        <f t="shared" si="134"/>
        <v>-1.3313806417254693E-4</v>
      </c>
      <c r="H3988" s="2">
        <f t="shared" si="135"/>
        <v>7.9056679619455977E-3</v>
      </c>
    </row>
    <row r="3989" spans="1:8" x14ac:dyDescent="0.25">
      <c r="A3989" t="s">
        <v>1273</v>
      </c>
      <c r="B3989">
        <v>1885.25</v>
      </c>
      <c r="C3989">
        <v>1891.75</v>
      </c>
      <c r="D3989">
        <v>1872.25</v>
      </c>
      <c r="E3989">
        <v>1878.5</v>
      </c>
      <c r="G3989" s="2">
        <f t="shared" si="134"/>
        <v>-3.580426999071741E-3</v>
      </c>
      <c r="H3989" s="2">
        <f t="shared" si="135"/>
        <v>1.0415275737748699E-2</v>
      </c>
    </row>
    <row r="3990" spans="1:8" x14ac:dyDescent="0.25">
      <c r="A3990" t="s">
        <v>1272</v>
      </c>
      <c r="B3990">
        <v>1886.5</v>
      </c>
      <c r="C3990">
        <v>1890.25</v>
      </c>
      <c r="D3990">
        <v>1876</v>
      </c>
      <c r="E3990">
        <v>1885.25</v>
      </c>
      <c r="G3990" s="2">
        <f t="shared" si="134"/>
        <v>-6.6260270341902993E-4</v>
      </c>
      <c r="H3990" s="2">
        <f t="shared" si="135"/>
        <v>7.5959488272921106E-3</v>
      </c>
    </row>
    <row r="3991" spans="1:8" x14ac:dyDescent="0.25">
      <c r="A3991" t="s">
        <v>1271</v>
      </c>
      <c r="B3991">
        <v>1865.5</v>
      </c>
      <c r="C3991">
        <v>1889</v>
      </c>
      <c r="D3991">
        <v>1865.5</v>
      </c>
      <c r="E3991">
        <v>1886.75</v>
      </c>
      <c r="G3991" s="2">
        <f t="shared" si="134"/>
        <v>1.139104797641383E-2</v>
      </c>
      <c r="H3991" s="2">
        <f t="shared" si="135"/>
        <v>1.2597158938622354E-2</v>
      </c>
    </row>
    <row r="3992" spans="1:8" x14ac:dyDescent="0.25">
      <c r="A3992" t="s">
        <v>1270</v>
      </c>
      <c r="B3992">
        <v>1876</v>
      </c>
      <c r="C3992">
        <v>1882</v>
      </c>
      <c r="D3992">
        <v>1858.75</v>
      </c>
      <c r="E3992">
        <v>1858.75</v>
      </c>
      <c r="G3992" s="2">
        <f t="shared" si="134"/>
        <v>-9.1950959488272914E-3</v>
      </c>
      <c r="H3992" s="2">
        <f t="shared" si="135"/>
        <v>1.2508406186953598E-2</v>
      </c>
    </row>
    <row r="3993" spans="1:8" x14ac:dyDescent="0.25">
      <c r="A3993" t="s">
        <v>1269</v>
      </c>
      <c r="B3993">
        <v>1871</v>
      </c>
      <c r="C3993">
        <v>1880.25</v>
      </c>
      <c r="D3993">
        <v>1862.25</v>
      </c>
      <c r="E3993">
        <v>1876.75</v>
      </c>
      <c r="G3993" s="2">
        <f t="shared" si="134"/>
        <v>3.0732228754676645E-3</v>
      </c>
      <c r="H3993" s="2">
        <f t="shared" si="135"/>
        <v>9.6657269432138537E-3</v>
      </c>
    </row>
    <row r="3994" spans="1:8" x14ac:dyDescent="0.25">
      <c r="A3994" t="s">
        <v>1268</v>
      </c>
      <c r="B3994">
        <v>1873.75</v>
      </c>
      <c r="C3994">
        <v>1881.25</v>
      </c>
      <c r="D3994">
        <v>1869.25</v>
      </c>
      <c r="E3994">
        <v>1872.5</v>
      </c>
      <c r="G3994" s="2">
        <f t="shared" si="134"/>
        <v>-6.6711140760506999E-4</v>
      </c>
      <c r="H3994" s="2">
        <f t="shared" si="135"/>
        <v>6.4196870402567878E-3</v>
      </c>
    </row>
    <row r="3995" spans="1:8" x14ac:dyDescent="0.25">
      <c r="A3995" t="s">
        <v>1267</v>
      </c>
      <c r="B3995">
        <v>1867.5</v>
      </c>
      <c r="C3995">
        <v>1881.5</v>
      </c>
      <c r="D3995">
        <v>1862.75</v>
      </c>
      <c r="E3995">
        <v>1874.5</v>
      </c>
      <c r="G3995" s="2">
        <f t="shared" si="134"/>
        <v>3.7483266398929049E-3</v>
      </c>
      <c r="H3995" s="2">
        <f t="shared" si="135"/>
        <v>1.0065762984834251E-2</v>
      </c>
    </row>
    <row r="3996" spans="1:8" x14ac:dyDescent="0.25">
      <c r="A3996" t="s">
        <v>1266</v>
      </c>
      <c r="B3996">
        <v>1851.75</v>
      </c>
      <c r="C3996">
        <v>1869.5</v>
      </c>
      <c r="D3996">
        <v>1850.75</v>
      </c>
      <c r="E3996">
        <v>1868</v>
      </c>
      <c r="G3996" s="2">
        <f t="shared" si="134"/>
        <v>8.7754826515458358E-3</v>
      </c>
      <c r="H3996" s="2">
        <f t="shared" si="135"/>
        <v>1.0131027961637173E-2</v>
      </c>
    </row>
    <row r="3997" spans="1:8" x14ac:dyDescent="0.25">
      <c r="A3997" t="s">
        <v>1265</v>
      </c>
      <c r="B3997">
        <v>1841</v>
      </c>
      <c r="C3997">
        <v>1853</v>
      </c>
      <c r="D3997">
        <v>1837</v>
      </c>
      <c r="E3997">
        <v>1852.25</v>
      </c>
      <c r="G3997" s="2">
        <f t="shared" si="134"/>
        <v>6.1108093427485058E-3</v>
      </c>
      <c r="H3997" s="2">
        <f t="shared" si="135"/>
        <v>8.7098530212302676E-3</v>
      </c>
    </row>
    <row r="3998" spans="1:8" x14ac:dyDescent="0.25">
      <c r="A3998" t="s">
        <v>1264</v>
      </c>
      <c r="B3998">
        <v>1825.5</v>
      </c>
      <c r="C3998">
        <v>1841</v>
      </c>
      <c r="D3998">
        <v>1825.25</v>
      </c>
      <c r="E3998">
        <v>1841</v>
      </c>
      <c r="G3998" s="2">
        <f t="shared" si="134"/>
        <v>8.4908244316625574E-3</v>
      </c>
      <c r="H3998" s="2">
        <f t="shared" si="135"/>
        <v>8.6289549376797701E-3</v>
      </c>
    </row>
    <row r="3999" spans="1:8" x14ac:dyDescent="0.25">
      <c r="A3999" t="s">
        <v>1263</v>
      </c>
      <c r="B3999">
        <v>1806</v>
      </c>
      <c r="C3999">
        <v>1833.75</v>
      </c>
      <c r="D3999">
        <v>1803</v>
      </c>
      <c r="E3999">
        <v>1825.5</v>
      </c>
      <c r="G3999" s="2">
        <f t="shared" si="134"/>
        <v>1.079734219269103E-2</v>
      </c>
      <c r="H3999" s="2">
        <f t="shared" si="135"/>
        <v>1.7054908485856904E-2</v>
      </c>
    </row>
    <row r="4000" spans="1:8" x14ac:dyDescent="0.25">
      <c r="A4000" t="s">
        <v>1262</v>
      </c>
      <c r="B4000">
        <v>1788.25</v>
      </c>
      <c r="C4000">
        <v>1798</v>
      </c>
      <c r="D4000">
        <v>1786.25</v>
      </c>
      <c r="E4000">
        <v>1794.93994140625</v>
      </c>
      <c r="G4000" s="2">
        <f t="shared" si="134"/>
        <v>3.7410548895568294E-3</v>
      </c>
      <c r="H4000" s="2">
        <f t="shared" si="135"/>
        <v>6.5780265920223936E-3</v>
      </c>
    </row>
    <row r="4001" spans="1:8" x14ac:dyDescent="0.25">
      <c r="A4001" t="s">
        <v>1261</v>
      </c>
      <c r="B4001">
        <v>1802.25</v>
      </c>
      <c r="C4001">
        <v>1804</v>
      </c>
      <c r="D4001">
        <v>1776.75</v>
      </c>
      <c r="E4001">
        <v>1787.25</v>
      </c>
      <c r="G4001" s="2">
        <f t="shared" si="134"/>
        <v>-8.3229296712442787E-3</v>
      </c>
      <c r="H4001" s="2">
        <f t="shared" si="135"/>
        <v>1.5336991698325595E-2</v>
      </c>
    </row>
    <row r="4002" spans="1:8" x14ac:dyDescent="0.25">
      <c r="A4002" t="s">
        <v>1260</v>
      </c>
      <c r="B4002">
        <v>1797.75</v>
      </c>
      <c r="C4002">
        <v>1815</v>
      </c>
      <c r="D4002">
        <v>1796.5</v>
      </c>
      <c r="E4002">
        <v>1801.75</v>
      </c>
      <c r="G4002" s="2">
        <f t="shared" si="134"/>
        <v>2.225003476567932E-3</v>
      </c>
      <c r="H4002" s="2">
        <f t="shared" si="135"/>
        <v>1.0297801280267187E-2</v>
      </c>
    </row>
    <row r="4003" spans="1:8" x14ac:dyDescent="0.25">
      <c r="A4003" t="s">
        <v>1259</v>
      </c>
      <c r="B4003">
        <v>1809.75</v>
      </c>
      <c r="C4003">
        <v>1813.75</v>
      </c>
      <c r="D4003">
        <v>1793.25</v>
      </c>
      <c r="E4003">
        <v>1796.75</v>
      </c>
      <c r="G4003" s="2">
        <f t="shared" si="134"/>
        <v>-7.1833126122392591E-3</v>
      </c>
      <c r="H4003" s="2">
        <f t="shared" si="135"/>
        <v>1.1431757981318834E-2</v>
      </c>
    </row>
    <row r="4004" spans="1:8" x14ac:dyDescent="0.25">
      <c r="A4004" t="s">
        <v>1258</v>
      </c>
      <c r="B4004">
        <v>1794.25</v>
      </c>
      <c r="C4004">
        <v>1811</v>
      </c>
      <c r="D4004">
        <v>1788.25</v>
      </c>
      <c r="E4004">
        <v>1809.75</v>
      </c>
      <c r="G4004" s="2">
        <f t="shared" si="134"/>
        <v>8.6387069806325763E-3</v>
      </c>
      <c r="H4004" s="2">
        <f t="shared" si="135"/>
        <v>1.2721934852509437E-2</v>
      </c>
    </row>
    <row r="4005" spans="1:8" x14ac:dyDescent="0.25">
      <c r="A4005" t="s">
        <v>1257</v>
      </c>
      <c r="B4005">
        <v>1799.5</v>
      </c>
      <c r="C4005">
        <v>1812.75</v>
      </c>
      <c r="D4005">
        <v>1784.5</v>
      </c>
      <c r="E4005">
        <v>1794</v>
      </c>
      <c r="G4005" s="2">
        <f t="shared" si="134"/>
        <v>-3.0564045568213394E-3</v>
      </c>
      <c r="H4005" s="2">
        <f t="shared" si="135"/>
        <v>1.58307649201457E-2</v>
      </c>
    </row>
    <row r="4006" spans="1:8" x14ac:dyDescent="0.25">
      <c r="A4006" t="s">
        <v>1256</v>
      </c>
      <c r="B4006">
        <v>1791.5</v>
      </c>
      <c r="C4006">
        <v>1808.5</v>
      </c>
      <c r="D4006">
        <v>1786.25</v>
      </c>
      <c r="E4006">
        <v>1800</v>
      </c>
      <c r="G4006" s="2">
        <f t="shared" si="134"/>
        <v>4.7446274072006694E-3</v>
      </c>
      <c r="H4006" s="2">
        <f t="shared" si="135"/>
        <v>1.245626312106368E-2</v>
      </c>
    </row>
    <row r="4007" spans="1:8" x14ac:dyDescent="0.25">
      <c r="A4007" t="s">
        <v>1255</v>
      </c>
      <c r="B4007">
        <v>1768.75</v>
      </c>
      <c r="C4007">
        <v>1792.75</v>
      </c>
      <c r="D4007">
        <v>1758.75</v>
      </c>
      <c r="E4007">
        <v>1792.5</v>
      </c>
      <c r="G4007" s="2">
        <f t="shared" si="134"/>
        <v>1.342756183745583E-2</v>
      </c>
      <c r="H4007" s="2">
        <f t="shared" si="135"/>
        <v>1.9331911869225303E-2</v>
      </c>
    </row>
    <row r="4008" spans="1:8" x14ac:dyDescent="0.25">
      <c r="A4008" t="s">
        <v>1254</v>
      </c>
      <c r="B4008">
        <v>1785.25</v>
      </c>
      <c r="C4008">
        <v>1789.75</v>
      </c>
      <c r="D4008">
        <v>1760</v>
      </c>
      <c r="E4008">
        <v>1768.5</v>
      </c>
      <c r="G4008" s="2">
        <f t="shared" si="134"/>
        <v>-9.3824394342529056E-3</v>
      </c>
      <c r="H4008" s="2">
        <f t="shared" si="135"/>
        <v>1.690340909090909E-2</v>
      </c>
    </row>
    <row r="4009" spans="1:8" x14ac:dyDescent="0.25">
      <c r="A4009" t="s">
        <v>1253</v>
      </c>
      <c r="B4009">
        <v>1795</v>
      </c>
      <c r="C4009">
        <v>1799</v>
      </c>
      <c r="D4009">
        <v>1779</v>
      </c>
      <c r="E4009">
        <v>1784</v>
      </c>
      <c r="G4009" s="2">
        <f t="shared" si="134"/>
        <v>-6.128133704735376E-3</v>
      </c>
      <c r="H4009" s="2">
        <f t="shared" si="135"/>
        <v>1.1242270938729624E-2</v>
      </c>
    </row>
    <row r="4010" spans="1:8" x14ac:dyDescent="0.25">
      <c r="A4010" t="s">
        <v>1252</v>
      </c>
      <c r="B4010">
        <v>1779.5</v>
      </c>
      <c r="C4010">
        <v>1816.25</v>
      </c>
      <c r="D4010">
        <v>1772.75</v>
      </c>
      <c r="E4010">
        <v>1795</v>
      </c>
      <c r="G4010" s="2">
        <f t="shared" si="134"/>
        <v>8.7103118853610571E-3</v>
      </c>
      <c r="H4010" s="2">
        <f t="shared" si="135"/>
        <v>2.4538146946834014E-2</v>
      </c>
    </row>
    <row r="4011" spans="1:8" x14ac:dyDescent="0.25">
      <c r="A4011" t="s">
        <v>1251</v>
      </c>
      <c r="B4011">
        <v>1791.5</v>
      </c>
      <c r="C4011">
        <v>1806.75</v>
      </c>
      <c r="D4011">
        <v>1777.75</v>
      </c>
      <c r="E4011">
        <v>1780.25</v>
      </c>
      <c r="G4011" s="2">
        <f t="shared" si="134"/>
        <v>-6.2796539212950043E-3</v>
      </c>
      <c r="H4011" s="2">
        <f t="shared" si="135"/>
        <v>1.6312754886795105E-2</v>
      </c>
    </row>
    <row r="4012" spans="1:8" x14ac:dyDescent="0.25">
      <c r="A4012" t="s">
        <v>1250</v>
      </c>
      <c r="B4012">
        <v>1791.25</v>
      </c>
      <c r="C4012">
        <v>1806.5</v>
      </c>
      <c r="D4012">
        <v>1786</v>
      </c>
      <c r="E4012">
        <v>1791.5</v>
      </c>
      <c r="G4012" s="2">
        <f t="shared" si="134"/>
        <v>1.3956734124214934E-4</v>
      </c>
      <c r="H4012" s="2">
        <f t="shared" si="135"/>
        <v>1.1478163493840985E-2</v>
      </c>
    </row>
    <row r="4013" spans="1:8" x14ac:dyDescent="0.25">
      <c r="A4013" t="s">
        <v>1249</v>
      </c>
      <c r="B4013">
        <v>1766.5</v>
      </c>
      <c r="C4013">
        <v>1799</v>
      </c>
      <c r="D4013">
        <v>1765</v>
      </c>
      <c r="E4013">
        <v>1792</v>
      </c>
      <c r="G4013" s="2">
        <f t="shared" si="134"/>
        <v>1.4435324087178035E-2</v>
      </c>
      <c r="H4013" s="2">
        <f t="shared" si="135"/>
        <v>1.9263456090651557E-2</v>
      </c>
    </row>
    <row r="4014" spans="1:8" x14ac:dyDescent="0.25">
      <c r="A4014" t="s">
        <v>1248</v>
      </c>
      <c r="B4014">
        <v>1763</v>
      </c>
      <c r="C4014">
        <v>1775</v>
      </c>
      <c r="D4014">
        <v>1750.25</v>
      </c>
      <c r="E4014">
        <v>1767.5</v>
      </c>
      <c r="G4014" s="2">
        <f t="shared" si="134"/>
        <v>2.5524673851389677E-3</v>
      </c>
      <c r="H4014" s="2">
        <f t="shared" si="135"/>
        <v>1.4140837023282388E-2</v>
      </c>
    </row>
    <row r="4015" spans="1:8" x14ac:dyDescent="0.25">
      <c r="A4015" t="s">
        <v>1247</v>
      </c>
      <c r="B4015">
        <v>1794.25</v>
      </c>
      <c r="C4015">
        <v>1797.25</v>
      </c>
      <c r="D4015">
        <v>1722.25</v>
      </c>
      <c r="E4015">
        <v>1759.25</v>
      </c>
      <c r="G4015" s="2">
        <f t="shared" si="134"/>
        <v>-1.9506757698202593E-2</v>
      </c>
      <c r="H4015" s="2">
        <f t="shared" si="135"/>
        <v>4.3547684714762662E-2</v>
      </c>
    </row>
    <row r="4016" spans="1:8" x14ac:dyDescent="0.25">
      <c r="A4016" t="s">
        <v>1246</v>
      </c>
      <c r="B4016">
        <v>1786.25</v>
      </c>
      <c r="C4016">
        <v>1799.75</v>
      </c>
      <c r="D4016">
        <v>1785.5</v>
      </c>
      <c r="E4016">
        <v>1794.25</v>
      </c>
      <c r="G4016" s="2">
        <f t="shared" si="134"/>
        <v>4.4786564030790763E-3</v>
      </c>
      <c r="H4016" s="2">
        <f t="shared" si="135"/>
        <v>7.9809577149257908E-3</v>
      </c>
    </row>
    <row r="4017" spans="1:8" x14ac:dyDescent="0.25">
      <c r="A4017" t="s">
        <v>1245</v>
      </c>
      <c r="B4017">
        <v>1790.25</v>
      </c>
      <c r="C4017">
        <v>1793.75</v>
      </c>
      <c r="D4017">
        <v>1775.75</v>
      </c>
      <c r="E4017">
        <v>1786.5</v>
      </c>
      <c r="G4017" s="2">
        <f t="shared" si="134"/>
        <v>-2.0946795140343527E-3</v>
      </c>
      <c r="H4017" s="2">
        <f t="shared" si="135"/>
        <v>1.0136562016049556E-2</v>
      </c>
    </row>
    <row r="4018" spans="1:8" x14ac:dyDescent="0.25">
      <c r="A4018" t="s">
        <v>1244</v>
      </c>
      <c r="B4018">
        <v>1763</v>
      </c>
      <c r="C4018">
        <v>1801.75</v>
      </c>
      <c r="D4018">
        <v>1762.25</v>
      </c>
      <c r="E4018">
        <v>1791.25</v>
      </c>
      <c r="G4018" s="2">
        <f t="shared" si="134"/>
        <v>1.6023823028927964E-2</v>
      </c>
      <c r="H4018" s="2">
        <f t="shared" si="135"/>
        <v>2.2414526883245852E-2</v>
      </c>
    </row>
    <row r="4019" spans="1:8" x14ac:dyDescent="0.25">
      <c r="A4019" t="s">
        <v>1243</v>
      </c>
      <c r="B4019">
        <v>1770.5</v>
      </c>
      <c r="C4019">
        <v>1774</v>
      </c>
      <c r="D4019">
        <v>1755</v>
      </c>
      <c r="E4019">
        <v>1763.5</v>
      </c>
      <c r="G4019" s="2">
        <f t="shared" si="134"/>
        <v>-3.9536853996046317E-3</v>
      </c>
      <c r="H4019" s="2">
        <f t="shared" si="135"/>
        <v>1.0826210826210826E-2</v>
      </c>
    </row>
    <row r="4020" spans="1:8" x14ac:dyDescent="0.25">
      <c r="A4020" t="s">
        <v>1242</v>
      </c>
      <c r="B4020">
        <v>1800.5</v>
      </c>
      <c r="C4020">
        <v>1802</v>
      </c>
      <c r="D4020">
        <v>1759.75</v>
      </c>
      <c r="E4020">
        <v>1770.25</v>
      </c>
      <c r="G4020" s="2">
        <f t="shared" si="134"/>
        <v>-1.6800888642043876E-2</v>
      </c>
      <c r="H4020" s="2">
        <f t="shared" si="135"/>
        <v>2.4009092200596677E-2</v>
      </c>
    </row>
    <row r="4021" spans="1:8" x14ac:dyDescent="0.25">
      <c r="A4021" t="s">
        <v>1241</v>
      </c>
      <c r="B4021">
        <v>1808.75</v>
      </c>
      <c r="C4021">
        <v>1813.25</v>
      </c>
      <c r="D4021">
        <v>1788.75</v>
      </c>
      <c r="E4021">
        <v>1800.5</v>
      </c>
      <c r="G4021" s="2">
        <f t="shared" si="134"/>
        <v>-4.5611610228058052E-3</v>
      </c>
      <c r="H4021" s="2">
        <f t="shared" si="135"/>
        <v>1.3696715583508037E-2</v>
      </c>
    </row>
    <row r="4022" spans="1:8" x14ac:dyDescent="0.25">
      <c r="A4022" t="s">
        <v>1240</v>
      </c>
      <c r="B4022">
        <v>1802.75</v>
      </c>
      <c r="C4022">
        <v>1811.75</v>
      </c>
      <c r="D4022">
        <v>1795.25</v>
      </c>
      <c r="E4022">
        <v>1808.75</v>
      </c>
      <c r="G4022" s="2">
        <f t="shared" si="134"/>
        <v>3.328248509222022E-3</v>
      </c>
      <c r="H4022" s="2">
        <f t="shared" si="135"/>
        <v>9.1909204846121716E-3</v>
      </c>
    </row>
    <row r="4023" spans="1:8" x14ac:dyDescent="0.25">
      <c r="A4023" t="s">
        <v>1239</v>
      </c>
      <c r="B4023">
        <v>1789.5</v>
      </c>
      <c r="C4023">
        <v>1813.75</v>
      </c>
      <c r="D4023">
        <v>1787.25</v>
      </c>
      <c r="E4023">
        <v>1803.5</v>
      </c>
      <c r="G4023" s="2">
        <f t="shared" si="134"/>
        <v>7.8234143615535066E-3</v>
      </c>
      <c r="H4023" s="2">
        <f t="shared" si="135"/>
        <v>1.4827248566233039E-2</v>
      </c>
    </row>
    <row r="4024" spans="1:8" x14ac:dyDescent="0.25">
      <c r="A4024" t="s">
        <v>1238</v>
      </c>
      <c r="B4024">
        <v>1772.75</v>
      </c>
      <c r="C4024">
        <v>1792.5</v>
      </c>
      <c r="D4024">
        <v>1770.25</v>
      </c>
      <c r="E4024">
        <v>1788.25</v>
      </c>
      <c r="G4024" s="2">
        <f t="shared" si="134"/>
        <v>8.7434776477224654E-3</v>
      </c>
      <c r="H4024" s="2">
        <f t="shared" si="135"/>
        <v>1.2568846208162688E-2</v>
      </c>
    </row>
    <row r="4025" spans="1:8" x14ac:dyDescent="0.25">
      <c r="A4025" t="s">
        <v>1237</v>
      </c>
      <c r="B4025">
        <v>1784</v>
      </c>
      <c r="C4025">
        <v>1793.5</v>
      </c>
      <c r="D4025">
        <v>1768.5</v>
      </c>
      <c r="E4025">
        <v>1773.75</v>
      </c>
      <c r="G4025" s="2">
        <f t="shared" si="134"/>
        <v>-5.7455156950672647E-3</v>
      </c>
      <c r="H4025" s="2">
        <f t="shared" si="135"/>
        <v>1.4136273678258411E-2</v>
      </c>
    </row>
    <row r="4026" spans="1:8" x14ac:dyDescent="0.25">
      <c r="A4026" t="s">
        <v>1236</v>
      </c>
      <c r="B4026">
        <v>1772.25</v>
      </c>
      <c r="C4026">
        <v>1792.5</v>
      </c>
      <c r="D4026">
        <v>1770.75</v>
      </c>
      <c r="E4026">
        <v>1783.75</v>
      </c>
      <c r="G4026" s="2">
        <f t="shared" si="134"/>
        <v>6.4889265058541406E-3</v>
      </c>
      <c r="H4026" s="2">
        <f t="shared" si="135"/>
        <v>1.228293096145701E-2</v>
      </c>
    </row>
    <row r="4027" spans="1:8" x14ac:dyDescent="0.25">
      <c r="A4027" t="s">
        <v>1235</v>
      </c>
      <c r="B4027">
        <v>1766</v>
      </c>
      <c r="C4027">
        <v>1776.5</v>
      </c>
      <c r="D4027">
        <v>1759</v>
      </c>
      <c r="E4027">
        <v>1772.5</v>
      </c>
      <c r="G4027" s="2">
        <f t="shared" si="134"/>
        <v>3.6806342015855038E-3</v>
      </c>
      <c r="H4027" s="2">
        <f t="shared" si="135"/>
        <v>9.9488345650938035E-3</v>
      </c>
    </row>
    <row r="4028" spans="1:8" x14ac:dyDescent="0.25">
      <c r="A4028" t="s">
        <v>1234</v>
      </c>
      <c r="B4028">
        <v>1728</v>
      </c>
      <c r="C4028">
        <v>1767.5</v>
      </c>
      <c r="D4028">
        <v>1727.5</v>
      </c>
      <c r="E4028">
        <v>1766.5</v>
      </c>
      <c r="G4028" s="2">
        <f t="shared" si="134"/>
        <v>2.2280092592592591E-2</v>
      </c>
      <c r="H4028" s="2">
        <f t="shared" si="135"/>
        <v>2.3154848046309694E-2</v>
      </c>
    </row>
    <row r="4029" spans="1:8" x14ac:dyDescent="0.25">
      <c r="A4029" t="s">
        <v>1233</v>
      </c>
      <c r="B4029">
        <v>1719</v>
      </c>
      <c r="C4029">
        <v>1737.5</v>
      </c>
      <c r="D4029">
        <v>1705</v>
      </c>
      <c r="E4029">
        <v>1729.75</v>
      </c>
      <c r="G4029" s="2">
        <f t="shared" si="134"/>
        <v>6.2536358347876674E-3</v>
      </c>
      <c r="H4029" s="2">
        <f t="shared" si="135"/>
        <v>1.906158357771261E-2</v>
      </c>
    </row>
    <row r="4030" spans="1:8" x14ac:dyDescent="0.25">
      <c r="A4030" t="s">
        <v>1232</v>
      </c>
      <c r="B4030">
        <v>1686.75</v>
      </c>
      <c r="C4030">
        <v>1722</v>
      </c>
      <c r="D4030">
        <v>1671.5</v>
      </c>
      <c r="E4030">
        <v>1719.25</v>
      </c>
      <c r="G4030" s="2">
        <f t="shared" si="134"/>
        <v>1.9267822736030827E-2</v>
      </c>
      <c r="H4030" s="2">
        <f t="shared" si="135"/>
        <v>3.0212384086150165E-2</v>
      </c>
    </row>
    <row r="4031" spans="1:8" x14ac:dyDescent="0.25">
      <c r="A4031" t="s">
        <v>1231</v>
      </c>
      <c r="B4031">
        <v>1675</v>
      </c>
      <c r="C4031">
        <v>1700</v>
      </c>
      <c r="D4031">
        <v>1673.5</v>
      </c>
      <c r="E4031">
        <v>1686.75</v>
      </c>
      <c r="G4031" s="2">
        <f t="shared" si="134"/>
        <v>7.0149253731343281E-3</v>
      </c>
      <c r="H4031" s="2">
        <f t="shared" si="135"/>
        <v>1.5835076187630713E-2</v>
      </c>
    </row>
    <row r="4032" spans="1:8" x14ac:dyDescent="0.25">
      <c r="A4032" t="s">
        <v>1230</v>
      </c>
      <c r="B4032">
        <v>1670.75</v>
      </c>
      <c r="C4032">
        <v>1677.5</v>
      </c>
      <c r="D4032">
        <v>1651</v>
      </c>
      <c r="E4032">
        <v>1675.5</v>
      </c>
      <c r="G4032" s="2">
        <f t="shared" si="134"/>
        <v>2.8430345653149783E-3</v>
      </c>
      <c r="H4032" s="2">
        <f t="shared" si="135"/>
        <v>1.6050878255602665E-2</v>
      </c>
    </row>
    <row r="4033" spans="1:8" x14ac:dyDescent="0.25">
      <c r="A4033" t="s">
        <v>1229</v>
      </c>
      <c r="B4033">
        <v>1661</v>
      </c>
      <c r="C4033">
        <v>1687.75</v>
      </c>
      <c r="D4033">
        <v>1650.25</v>
      </c>
      <c r="E4033">
        <v>1669</v>
      </c>
      <c r="G4033" s="2">
        <f t="shared" si="134"/>
        <v>4.8163756773028296E-3</v>
      </c>
      <c r="H4033" s="2">
        <f t="shared" si="135"/>
        <v>2.2723829722769276E-2</v>
      </c>
    </row>
    <row r="4034" spans="1:8" x14ac:dyDescent="0.25">
      <c r="A4034" t="s">
        <v>1228</v>
      </c>
      <c r="B4034">
        <v>1707</v>
      </c>
      <c r="C4034">
        <v>1711.75</v>
      </c>
      <c r="D4034">
        <v>1660</v>
      </c>
      <c r="E4034">
        <v>1665.5</v>
      </c>
      <c r="G4034" s="2">
        <f t="shared" si="134"/>
        <v>-2.4311657879320447E-2</v>
      </c>
      <c r="H4034" s="2">
        <f t="shared" si="135"/>
        <v>3.1174698795180724E-2</v>
      </c>
    </row>
    <row r="4035" spans="1:8" x14ac:dyDescent="0.25">
      <c r="A4035" t="s">
        <v>1227</v>
      </c>
      <c r="B4035">
        <v>1680.75</v>
      </c>
      <c r="C4035">
        <v>1713</v>
      </c>
      <c r="D4035">
        <v>1677.25</v>
      </c>
      <c r="E4035">
        <v>1707.5</v>
      </c>
      <c r="G4035" s="2">
        <f t="shared" ref="G4035:G4098" si="136" xml:space="preserve"> (E4035-B4035)/B4035</f>
        <v>1.591551390748178E-2</v>
      </c>
      <c r="H4035" s="2">
        <f t="shared" ref="H4035:H4098" si="137" xml:space="preserve"> (C4035-D4035) / D4035</f>
        <v>2.1314651960053659E-2</v>
      </c>
    </row>
    <row r="4036" spans="1:8" x14ac:dyDescent="0.25">
      <c r="A4036" t="s">
        <v>1226</v>
      </c>
      <c r="B4036">
        <v>1719.5</v>
      </c>
      <c r="C4036">
        <v>1723</v>
      </c>
      <c r="D4036">
        <v>1677.25</v>
      </c>
      <c r="E4036">
        <v>1680</v>
      </c>
      <c r="G4036" s="2">
        <f t="shared" si="136"/>
        <v>-2.2971794126199478E-2</v>
      </c>
      <c r="H4036" s="2">
        <f t="shared" si="137"/>
        <v>2.7276792368460277E-2</v>
      </c>
    </row>
    <row r="4037" spans="1:8" x14ac:dyDescent="0.25">
      <c r="A4037" t="s">
        <v>1225</v>
      </c>
      <c r="B4037">
        <v>1747.5</v>
      </c>
      <c r="C4037">
        <v>1751.75</v>
      </c>
      <c r="D4037">
        <v>1713</v>
      </c>
      <c r="E4037">
        <v>1719.75</v>
      </c>
      <c r="G4037" s="2">
        <f t="shared" si="136"/>
        <v>-1.5879828326180258E-2</v>
      </c>
      <c r="H4037" s="2">
        <f t="shared" si="137"/>
        <v>2.2621132516053705E-2</v>
      </c>
    </row>
    <row r="4038" spans="1:8" x14ac:dyDescent="0.25">
      <c r="A4038" t="s">
        <v>1224</v>
      </c>
      <c r="B4038">
        <v>1751</v>
      </c>
      <c r="C4038">
        <v>1777.25</v>
      </c>
      <c r="D4038">
        <v>1737.5</v>
      </c>
      <c r="E4038">
        <v>1748</v>
      </c>
      <c r="G4038" s="2">
        <f t="shared" si="136"/>
        <v>-1.7133066818960593E-3</v>
      </c>
      <c r="H4038" s="2">
        <f t="shared" si="137"/>
        <v>2.2877697841726618E-2</v>
      </c>
    </row>
    <row r="4039" spans="1:8" x14ac:dyDescent="0.25">
      <c r="A4039" t="s">
        <v>1223</v>
      </c>
      <c r="B4039">
        <v>1762.25</v>
      </c>
      <c r="C4039">
        <v>1778.25</v>
      </c>
      <c r="D4039">
        <v>1746.75</v>
      </c>
      <c r="E4039">
        <v>1752</v>
      </c>
      <c r="G4039" s="2">
        <f t="shared" si="136"/>
        <v>-5.8164278621081001E-3</v>
      </c>
      <c r="H4039" s="2">
        <f t="shared" si="137"/>
        <v>1.8033490768570203E-2</v>
      </c>
    </row>
    <row r="4040" spans="1:8" x14ac:dyDescent="0.25">
      <c r="A4040" t="s">
        <v>1222</v>
      </c>
      <c r="B4040">
        <v>1749.5</v>
      </c>
      <c r="C4040">
        <v>1766.25</v>
      </c>
      <c r="D4040">
        <v>1737.5</v>
      </c>
      <c r="E4040">
        <v>1762.5</v>
      </c>
      <c r="G4040" s="2">
        <f t="shared" si="136"/>
        <v>7.4306944841383256E-3</v>
      </c>
      <c r="H4040" s="2">
        <f t="shared" si="137"/>
        <v>1.6546762589928057E-2</v>
      </c>
    </row>
    <row r="4041" spans="1:8" x14ac:dyDescent="0.25">
      <c r="A4041" t="s">
        <v>1221</v>
      </c>
      <c r="B4041">
        <v>1757.25</v>
      </c>
      <c r="C4041">
        <v>1779.25</v>
      </c>
      <c r="D4041">
        <v>1746</v>
      </c>
      <c r="E4041">
        <v>1753.25</v>
      </c>
      <c r="G4041" s="2">
        <f t="shared" si="136"/>
        <v>-2.2762839664248113E-3</v>
      </c>
      <c r="H4041" s="2">
        <f t="shared" si="137"/>
        <v>1.9043528064146623E-2</v>
      </c>
    </row>
    <row r="4042" spans="1:8" x14ac:dyDescent="0.25">
      <c r="A4042" t="s">
        <v>1220</v>
      </c>
      <c r="B4042">
        <v>1749.5</v>
      </c>
      <c r="C4042">
        <v>1773.5</v>
      </c>
      <c r="D4042">
        <v>1743.5</v>
      </c>
      <c r="E4042">
        <v>1758.25</v>
      </c>
      <c r="G4042" s="2">
        <f t="shared" si="136"/>
        <v>5.0014289797084884E-3</v>
      </c>
      <c r="H4042" s="2">
        <f t="shared" si="137"/>
        <v>1.7206767995411529E-2</v>
      </c>
    </row>
    <row r="4043" spans="1:8" x14ac:dyDescent="0.25">
      <c r="A4043" t="s">
        <v>1219</v>
      </c>
      <c r="B4043">
        <v>1730</v>
      </c>
      <c r="C4043">
        <v>1756.5</v>
      </c>
      <c r="D4043">
        <v>1723.25</v>
      </c>
      <c r="E4043">
        <v>1750.25</v>
      </c>
      <c r="G4043" s="2">
        <f t="shared" si="136"/>
        <v>1.1705202312138728E-2</v>
      </c>
      <c r="H4043" s="2">
        <f t="shared" si="137"/>
        <v>1.9294936892499639E-2</v>
      </c>
    </row>
    <row r="4044" spans="1:8" x14ac:dyDescent="0.25">
      <c r="A4044" t="s">
        <v>1218</v>
      </c>
      <c r="B4044">
        <v>1749.5</v>
      </c>
      <c r="C4044">
        <v>1758</v>
      </c>
      <c r="D4044">
        <v>1724.75</v>
      </c>
      <c r="E4044">
        <v>1731.5</v>
      </c>
      <c r="G4044" s="2">
        <f t="shared" si="136"/>
        <v>-1.0288653901114605E-2</v>
      </c>
      <c r="H4044" s="2">
        <f t="shared" si="137"/>
        <v>1.9278156254529642E-2</v>
      </c>
    </row>
    <row r="4045" spans="1:8" x14ac:dyDescent="0.25">
      <c r="A4045" t="s">
        <v>1217</v>
      </c>
      <c r="B4045">
        <v>1747.5</v>
      </c>
      <c r="C4045">
        <v>1754.25</v>
      </c>
      <c r="D4045">
        <v>1737</v>
      </c>
      <c r="E4045">
        <v>1748.5</v>
      </c>
      <c r="G4045" s="2">
        <f t="shared" si="136"/>
        <v>5.7224606580829761E-4</v>
      </c>
      <c r="H4045" s="2">
        <f t="shared" si="137"/>
        <v>9.9309153713298785E-3</v>
      </c>
    </row>
    <row r="4046" spans="1:8" x14ac:dyDescent="0.25">
      <c r="A4046" t="s">
        <v>1216</v>
      </c>
      <c r="B4046">
        <v>1740</v>
      </c>
      <c r="C4046">
        <v>1754.5</v>
      </c>
      <c r="D4046">
        <v>1737.75</v>
      </c>
      <c r="E4046">
        <v>1747.75</v>
      </c>
      <c r="G4046" s="2">
        <f t="shared" si="136"/>
        <v>4.4540229885057471E-3</v>
      </c>
      <c r="H4046" s="2">
        <f t="shared" si="137"/>
        <v>9.6389008775715733E-3</v>
      </c>
    </row>
    <row r="4047" spans="1:8" x14ac:dyDescent="0.25">
      <c r="A4047" t="s">
        <v>1215</v>
      </c>
      <c r="B4047">
        <v>1728</v>
      </c>
      <c r="C4047">
        <v>1735.75</v>
      </c>
      <c r="D4047">
        <v>1720.25</v>
      </c>
      <c r="E4047">
        <v>1726.75</v>
      </c>
      <c r="G4047" s="2">
        <f t="shared" si="136"/>
        <v>-7.2337962962962959E-4</v>
      </c>
      <c r="H4047" s="2">
        <f t="shared" si="137"/>
        <v>9.01031826769365E-3</v>
      </c>
    </row>
    <row r="4048" spans="1:8" x14ac:dyDescent="0.25">
      <c r="A4048" t="s">
        <v>1214</v>
      </c>
      <c r="B4048">
        <v>1725</v>
      </c>
      <c r="C4048">
        <v>1740.5</v>
      </c>
      <c r="D4048">
        <v>1716.5</v>
      </c>
      <c r="E4048">
        <v>1727.75</v>
      </c>
      <c r="G4048" s="2">
        <f t="shared" si="136"/>
        <v>1.5942028985507246E-3</v>
      </c>
      <c r="H4048" s="2">
        <f t="shared" si="137"/>
        <v>1.3981939994174191E-2</v>
      </c>
    </row>
    <row r="4049" spans="1:8" x14ac:dyDescent="0.25">
      <c r="A4049" t="s">
        <v>1213</v>
      </c>
      <c r="B4049">
        <v>1716</v>
      </c>
      <c r="C4049">
        <v>1727.75</v>
      </c>
      <c r="D4049">
        <v>1706.5</v>
      </c>
      <c r="E4049">
        <v>1725.5</v>
      </c>
      <c r="G4049" s="2">
        <f t="shared" si="136"/>
        <v>5.536130536130536E-3</v>
      </c>
      <c r="H4049" s="2">
        <f t="shared" si="137"/>
        <v>1.2452387928508644E-2</v>
      </c>
    </row>
    <row r="4050" spans="1:8" x14ac:dyDescent="0.25">
      <c r="A4050" t="s">
        <v>1212</v>
      </c>
      <c r="B4050">
        <v>1707.5</v>
      </c>
      <c r="C4050">
        <v>1730.75</v>
      </c>
      <c r="D4050">
        <v>1707.5</v>
      </c>
      <c r="E4050">
        <v>1716.5</v>
      </c>
      <c r="G4050" s="2">
        <f t="shared" si="136"/>
        <v>5.2708638360175692E-3</v>
      </c>
      <c r="H4050" s="2">
        <f t="shared" si="137"/>
        <v>1.3616398243045388E-2</v>
      </c>
    </row>
    <row r="4051" spans="1:8" x14ac:dyDescent="0.25">
      <c r="A4051" t="s">
        <v>1211</v>
      </c>
      <c r="B4051">
        <v>1700.75</v>
      </c>
      <c r="C4051">
        <v>1710</v>
      </c>
      <c r="D4051">
        <v>1696</v>
      </c>
      <c r="E4051">
        <v>1708</v>
      </c>
      <c r="G4051" s="2">
        <f t="shared" si="136"/>
        <v>4.2628252241658088E-3</v>
      </c>
      <c r="H4051" s="2">
        <f t="shared" si="137"/>
        <v>8.2547169811320754E-3</v>
      </c>
    </row>
    <row r="4052" spans="1:8" x14ac:dyDescent="0.25">
      <c r="A4052" t="s">
        <v>1210</v>
      </c>
      <c r="B4052">
        <v>1674</v>
      </c>
      <c r="C4052">
        <v>1711.25</v>
      </c>
      <c r="D4052">
        <v>1674</v>
      </c>
      <c r="E4052">
        <v>1700.75</v>
      </c>
      <c r="G4052" s="2">
        <f t="shared" si="136"/>
        <v>1.5979689366786141E-2</v>
      </c>
      <c r="H4052" s="2">
        <f t="shared" si="137"/>
        <v>2.2252090800477898E-2</v>
      </c>
    </row>
    <row r="4053" spans="1:8" x14ac:dyDescent="0.25">
      <c r="A4053" t="s">
        <v>1209</v>
      </c>
      <c r="B4053">
        <v>1662.5</v>
      </c>
      <c r="C4053">
        <v>1681.25</v>
      </c>
      <c r="D4053">
        <v>1658</v>
      </c>
      <c r="E4053">
        <v>1674</v>
      </c>
      <c r="G4053" s="2">
        <f t="shared" si="136"/>
        <v>6.9172932330827065E-3</v>
      </c>
      <c r="H4053" s="2">
        <f t="shared" si="137"/>
        <v>1.402291917973462E-2</v>
      </c>
    </row>
    <row r="4054" spans="1:8" x14ac:dyDescent="0.25">
      <c r="A4054" t="s">
        <v>1208</v>
      </c>
      <c r="B4054">
        <v>1669.75</v>
      </c>
      <c r="C4054">
        <v>1674.75</v>
      </c>
      <c r="D4054">
        <v>1649.75</v>
      </c>
      <c r="E4054">
        <v>1662.25</v>
      </c>
      <c r="G4054" s="2">
        <f t="shared" si="136"/>
        <v>-4.4916903728103013E-3</v>
      </c>
      <c r="H4054" s="2">
        <f t="shared" si="137"/>
        <v>1.5153811183512653E-2</v>
      </c>
    </row>
    <row r="4055" spans="1:8" x14ac:dyDescent="0.25">
      <c r="A4055" t="s">
        <v>1207</v>
      </c>
      <c r="B4055">
        <v>1716</v>
      </c>
      <c r="C4055">
        <v>1726.75</v>
      </c>
      <c r="D4055">
        <v>1663.75</v>
      </c>
      <c r="E4055">
        <v>1670.5</v>
      </c>
      <c r="G4055" s="2">
        <f t="shared" si="136"/>
        <v>-2.6515151515151516E-2</v>
      </c>
      <c r="H4055" s="2">
        <f t="shared" si="137"/>
        <v>3.7866265965439516E-2</v>
      </c>
    </row>
    <row r="4056" spans="1:8" x14ac:dyDescent="0.25">
      <c r="A4056" t="s">
        <v>1206</v>
      </c>
      <c r="B4056">
        <v>1715</v>
      </c>
      <c r="C4056">
        <v>1730</v>
      </c>
      <c r="D4056">
        <v>1688.75</v>
      </c>
      <c r="E4056">
        <v>1717.5</v>
      </c>
      <c r="G4056" s="2">
        <f t="shared" si="136"/>
        <v>1.4577259475218659E-3</v>
      </c>
      <c r="H4056" s="2">
        <f t="shared" si="137"/>
        <v>2.4426350851221319E-2</v>
      </c>
    </row>
    <row r="4057" spans="1:8" x14ac:dyDescent="0.25">
      <c r="A4057" t="s">
        <v>1205</v>
      </c>
      <c r="B4057">
        <v>1722.5</v>
      </c>
      <c r="C4057">
        <v>1730.75</v>
      </c>
      <c r="D4057">
        <v>1706.75</v>
      </c>
      <c r="E4057">
        <v>1715.5</v>
      </c>
      <c r="G4057" s="2">
        <f t="shared" si="136"/>
        <v>-4.0638606676342524E-3</v>
      </c>
      <c r="H4057" s="2">
        <f t="shared" si="137"/>
        <v>1.4061813388018164E-2</v>
      </c>
    </row>
    <row r="4058" spans="1:8" x14ac:dyDescent="0.25">
      <c r="A4058" t="s">
        <v>1204</v>
      </c>
      <c r="B4058">
        <v>1697</v>
      </c>
      <c r="C4058">
        <v>1732.5</v>
      </c>
      <c r="D4058">
        <v>1688</v>
      </c>
      <c r="E4058">
        <v>1722.75</v>
      </c>
      <c r="G4058" s="2">
        <f t="shared" si="136"/>
        <v>1.5173836181496758E-2</v>
      </c>
      <c r="H4058" s="2">
        <f t="shared" si="137"/>
        <v>2.6362559241706163E-2</v>
      </c>
    </row>
    <row r="4059" spans="1:8" x14ac:dyDescent="0.25">
      <c r="A4059" t="s">
        <v>1203</v>
      </c>
      <c r="B4059">
        <v>1699</v>
      </c>
      <c r="C4059">
        <v>1709</v>
      </c>
      <c r="D4059">
        <v>1688.75</v>
      </c>
      <c r="E4059">
        <v>1697</v>
      </c>
      <c r="G4059" s="2">
        <f t="shared" si="136"/>
        <v>-1.1771630370806356E-3</v>
      </c>
      <c r="H4059" s="2">
        <f t="shared" si="137"/>
        <v>1.1991117690599556E-2</v>
      </c>
    </row>
    <row r="4060" spans="1:8" x14ac:dyDescent="0.25">
      <c r="A4060" t="s">
        <v>1202</v>
      </c>
      <c r="B4060">
        <v>1724.25</v>
      </c>
      <c r="C4060">
        <v>1736.75</v>
      </c>
      <c r="D4060">
        <v>1696</v>
      </c>
      <c r="E4060">
        <v>1699.5</v>
      </c>
      <c r="G4060" s="2">
        <f t="shared" si="136"/>
        <v>-1.4354066985645933E-2</v>
      </c>
      <c r="H4060" s="2">
        <f t="shared" si="137"/>
        <v>2.4027122641509434E-2</v>
      </c>
    </row>
    <row r="4061" spans="1:8" x14ac:dyDescent="0.25">
      <c r="A4061" t="s">
        <v>1201</v>
      </c>
      <c r="B4061">
        <v>1733.5</v>
      </c>
      <c r="C4061">
        <v>1753.25</v>
      </c>
      <c r="D4061">
        <v>1720.75</v>
      </c>
      <c r="E4061">
        <v>1725.5</v>
      </c>
      <c r="G4061" s="2">
        <f t="shared" si="136"/>
        <v>-4.614940871070089E-3</v>
      </c>
      <c r="H4061" s="2">
        <f t="shared" si="137"/>
        <v>1.888711317739358E-2</v>
      </c>
    </row>
    <row r="4062" spans="1:8" x14ac:dyDescent="0.25">
      <c r="A4062" t="s">
        <v>1200</v>
      </c>
      <c r="B4062">
        <v>1727.5</v>
      </c>
      <c r="C4062">
        <v>1741.25</v>
      </c>
      <c r="D4062">
        <v>1725.5</v>
      </c>
      <c r="E4062">
        <v>1734.25</v>
      </c>
      <c r="G4062" s="2">
        <f t="shared" si="136"/>
        <v>3.9073806078147614E-3</v>
      </c>
      <c r="H4062" s="2">
        <f t="shared" si="137"/>
        <v>9.1277890466531439E-3</v>
      </c>
    </row>
    <row r="4063" spans="1:8" x14ac:dyDescent="0.25">
      <c r="A4063" t="s">
        <v>1199</v>
      </c>
      <c r="B4063">
        <v>1717.25</v>
      </c>
      <c r="C4063">
        <v>1733.75</v>
      </c>
      <c r="D4063">
        <v>1706.75</v>
      </c>
      <c r="E4063">
        <v>1727.75</v>
      </c>
      <c r="G4063" s="2">
        <f t="shared" si="136"/>
        <v>6.1144271364099575E-3</v>
      </c>
      <c r="H4063" s="2">
        <f t="shared" si="137"/>
        <v>1.5819540061520435E-2</v>
      </c>
    </row>
    <row r="4064" spans="1:8" x14ac:dyDescent="0.25">
      <c r="A4064" t="s">
        <v>1198</v>
      </c>
      <c r="B4064">
        <v>1722</v>
      </c>
      <c r="C4064">
        <v>1735</v>
      </c>
      <c r="D4064">
        <v>1715.5</v>
      </c>
      <c r="E4064">
        <v>1733.47998046875</v>
      </c>
      <c r="G4064" s="2">
        <f t="shared" si="136"/>
        <v>6.6666553244773517E-3</v>
      </c>
      <c r="H4064" s="2">
        <f t="shared" si="137"/>
        <v>1.1366948411541825E-2</v>
      </c>
    </row>
    <row r="4065" spans="1:8" x14ac:dyDescent="0.25">
      <c r="A4065" t="s">
        <v>1197</v>
      </c>
      <c r="B4065">
        <v>1718.75</v>
      </c>
      <c r="C4065">
        <v>1746</v>
      </c>
      <c r="D4065">
        <v>1714</v>
      </c>
      <c r="E4065">
        <v>1722</v>
      </c>
      <c r="G4065" s="2">
        <f t="shared" si="136"/>
        <v>1.8909090909090909E-3</v>
      </c>
      <c r="H4065" s="2">
        <f t="shared" si="137"/>
        <v>1.8669778296382729E-2</v>
      </c>
    </row>
    <row r="4066" spans="1:8" x14ac:dyDescent="0.25">
      <c r="A4066" t="s">
        <v>1196</v>
      </c>
      <c r="B4066">
        <v>1695</v>
      </c>
      <c r="C4066">
        <v>1725</v>
      </c>
      <c r="D4066">
        <v>1694.75</v>
      </c>
      <c r="E4066">
        <v>1719.5</v>
      </c>
      <c r="G4066" s="2">
        <f t="shared" si="136"/>
        <v>1.4454277286135693E-2</v>
      </c>
      <c r="H4066" s="2">
        <f t="shared" si="137"/>
        <v>1.7849240300929339E-2</v>
      </c>
    </row>
    <row r="4067" spans="1:8" x14ac:dyDescent="0.25">
      <c r="A4067" t="s">
        <v>1195</v>
      </c>
      <c r="B4067">
        <v>1690.5</v>
      </c>
      <c r="C4067">
        <v>1703.5</v>
      </c>
      <c r="D4067">
        <v>1681.5</v>
      </c>
      <c r="E4067">
        <v>1696.75</v>
      </c>
      <c r="G4067" s="2">
        <f t="shared" si="136"/>
        <v>3.6971310263235729E-3</v>
      </c>
      <c r="H4067" s="2">
        <f t="shared" si="137"/>
        <v>1.3083556348498365E-2</v>
      </c>
    </row>
    <row r="4068" spans="1:8" x14ac:dyDescent="0.25">
      <c r="A4068" t="s">
        <v>1194</v>
      </c>
      <c r="B4068">
        <v>1685</v>
      </c>
      <c r="C4068">
        <v>1693.5</v>
      </c>
      <c r="D4068">
        <v>1670</v>
      </c>
      <c r="E4068">
        <v>1689.75</v>
      </c>
      <c r="G4068" s="2">
        <f t="shared" si="136"/>
        <v>2.8189910979228485E-3</v>
      </c>
      <c r="H4068" s="2">
        <f t="shared" si="137"/>
        <v>1.407185628742515E-2</v>
      </c>
    </row>
    <row r="4069" spans="1:8" x14ac:dyDescent="0.25">
      <c r="A4069" t="s">
        <v>1193</v>
      </c>
      <c r="B4069">
        <v>1683.25</v>
      </c>
      <c r="C4069">
        <v>1691</v>
      </c>
      <c r="D4069">
        <v>1674</v>
      </c>
      <c r="E4069">
        <v>1685.5</v>
      </c>
      <c r="G4069" s="2">
        <f t="shared" si="136"/>
        <v>1.3366998366255755E-3</v>
      </c>
      <c r="H4069" s="2">
        <f t="shared" si="137"/>
        <v>1.0155316606929509E-2</v>
      </c>
    </row>
    <row r="4070" spans="1:8" x14ac:dyDescent="0.25">
      <c r="A4070" t="s">
        <v>1192</v>
      </c>
      <c r="B4070">
        <v>1666.5</v>
      </c>
      <c r="C4070">
        <v>1686.5</v>
      </c>
      <c r="D4070">
        <v>1661.75</v>
      </c>
      <c r="E4070">
        <v>1685</v>
      </c>
      <c r="G4070" s="2">
        <f t="shared" si="136"/>
        <v>1.11011101110111E-2</v>
      </c>
      <c r="H4070" s="2">
        <f t="shared" si="137"/>
        <v>1.4893937114487738E-2</v>
      </c>
    </row>
    <row r="4071" spans="1:8" x14ac:dyDescent="0.25">
      <c r="A4071" t="s">
        <v>1191</v>
      </c>
      <c r="B4071">
        <v>1653.75</v>
      </c>
      <c r="C4071">
        <v>1677</v>
      </c>
      <c r="D4071">
        <v>1645</v>
      </c>
      <c r="E4071">
        <v>1666</v>
      </c>
      <c r="G4071" s="2">
        <f t="shared" si="136"/>
        <v>7.4074074074074077E-3</v>
      </c>
      <c r="H4071" s="2">
        <f t="shared" si="137"/>
        <v>1.9452887537993922E-2</v>
      </c>
    </row>
    <row r="4072" spans="1:8" x14ac:dyDescent="0.25">
      <c r="A4072" t="s">
        <v>1190</v>
      </c>
      <c r="B4072">
        <v>1635.5</v>
      </c>
      <c r="C4072">
        <v>1656.75</v>
      </c>
      <c r="D4072">
        <v>1633.75</v>
      </c>
      <c r="E4072">
        <v>1655.25</v>
      </c>
      <c r="G4072" s="2">
        <f t="shared" si="136"/>
        <v>1.2075817792723938E-2</v>
      </c>
      <c r="H4072" s="2">
        <f t="shared" si="137"/>
        <v>1.4078041315990818E-2</v>
      </c>
    </row>
    <row r="4073" spans="1:8" x14ac:dyDescent="0.25">
      <c r="A4073" t="s">
        <v>1189</v>
      </c>
      <c r="B4073">
        <v>1604.5</v>
      </c>
      <c r="C4073">
        <v>1640.5</v>
      </c>
      <c r="D4073">
        <v>1600.5</v>
      </c>
      <c r="E4073">
        <v>1635.75</v>
      </c>
      <c r="G4073" s="2">
        <f t="shared" si="136"/>
        <v>1.947647242131505E-2</v>
      </c>
      <c r="H4073" s="2">
        <f t="shared" si="137"/>
        <v>2.4992189940643551E-2</v>
      </c>
    </row>
    <row r="4074" spans="1:8" x14ac:dyDescent="0.25">
      <c r="A4074" t="s">
        <v>1188</v>
      </c>
      <c r="B4074">
        <v>1592.75</v>
      </c>
      <c r="C4074">
        <v>1608.5</v>
      </c>
      <c r="D4074">
        <v>1584.5</v>
      </c>
      <c r="E4074">
        <v>1604</v>
      </c>
      <c r="G4074" s="2">
        <f t="shared" si="136"/>
        <v>7.0632553759221476E-3</v>
      </c>
      <c r="H4074" s="2">
        <f t="shared" si="137"/>
        <v>1.5146733985484381E-2</v>
      </c>
    </row>
    <row r="4075" spans="1:8" x14ac:dyDescent="0.25">
      <c r="A4075" t="s">
        <v>1187</v>
      </c>
      <c r="B4075">
        <v>1595.25</v>
      </c>
      <c r="C4075">
        <v>1603</v>
      </c>
      <c r="D4075">
        <v>1585.25</v>
      </c>
      <c r="E4075">
        <v>1593</v>
      </c>
      <c r="G4075" s="2">
        <f t="shared" si="136"/>
        <v>-1.4104372355430183E-3</v>
      </c>
      <c r="H4075" s="2">
        <f t="shared" si="137"/>
        <v>1.1196972086421701E-2</v>
      </c>
    </row>
    <row r="4076" spans="1:8" x14ac:dyDescent="0.25">
      <c r="A4076" t="s">
        <v>1186</v>
      </c>
      <c r="B4076">
        <v>1625</v>
      </c>
      <c r="C4076">
        <v>1649</v>
      </c>
      <c r="D4076">
        <v>1590.25</v>
      </c>
      <c r="E4076">
        <v>1595.5</v>
      </c>
      <c r="G4076" s="2">
        <f t="shared" si="136"/>
        <v>-1.8153846153846152E-2</v>
      </c>
      <c r="H4076" s="2">
        <f t="shared" si="137"/>
        <v>3.6943876748938849E-2</v>
      </c>
    </row>
    <row r="4077" spans="1:8" x14ac:dyDescent="0.25">
      <c r="A4077" t="s">
        <v>1185</v>
      </c>
      <c r="B4077">
        <v>1641.25</v>
      </c>
      <c r="C4077">
        <v>1645</v>
      </c>
      <c r="D4077">
        <v>1615.75</v>
      </c>
      <c r="E4077">
        <v>1625</v>
      </c>
      <c r="G4077" s="2">
        <f t="shared" si="136"/>
        <v>-9.9009900990099011E-3</v>
      </c>
      <c r="H4077" s="2">
        <f t="shared" si="137"/>
        <v>1.8103048120068081E-2</v>
      </c>
    </row>
    <row r="4078" spans="1:8" x14ac:dyDescent="0.25">
      <c r="A4078" t="s">
        <v>1184</v>
      </c>
      <c r="B4078">
        <v>1639</v>
      </c>
      <c r="C4078">
        <v>1668.5</v>
      </c>
      <c r="D4078">
        <v>1630.5</v>
      </c>
      <c r="E4078">
        <v>1642.5</v>
      </c>
      <c r="G4078" s="2">
        <f t="shared" si="136"/>
        <v>2.1354484441732766E-3</v>
      </c>
      <c r="H4078" s="2">
        <f t="shared" si="137"/>
        <v>2.3305734437289175E-2</v>
      </c>
    </row>
    <row r="4079" spans="1:8" x14ac:dyDescent="0.25">
      <c r="A4079" t="s">
        <v>1183</v>
      </c>
      <c r="B4079">
        <v>1637.25</v>
      </c>
      <c r="C4079">
        <v>1643.5</v>
      </c>
      <c r="D4079">
        <v>1610.5</v>
      </c>
      <c r="E4079">
        <v>1639</v>
      </c>
      <c r="G4079" s="2">
        <f t="shared" si="136"/>
        <v>1.0688654756451366E-3</v>
      </c>
      <c r="H4079" s="2">
        <f t="shared" si="137"/>
        <v>2.049053089102763E-2</v>
      </c>
    </row>
    <row r="4080" spans="1:8" x14ac:dyDescent="0.25">
      <c r="A4080" t="s">
        <v>1182</v>
      </c>
      <c r="B4080">
        <v>1636.5</v>
      </c>
      <c r="C4080">
        <v>1649.25</v>
      </c>
      <c r="D4080">
        <v>1627.5</v>
      </c>
      <c r="E4080">
        <v>1636.5</v>
      </c>
      <c r="G4080" s="2">
        <f t="shared" si="136"/>
        <v>0</v>
      </c>
      <c r="H4080" s="2">
        <f t="shared" si="137"/>
        <v>1.3364055299539171E-2</v>
      </c>
    </row>
    <row r="4081" spans="1:8" x14ac:dyDescent="0.25">
      <c r="A4081" t="s">
        <v>1181</v>
      </c>
      <c r="B4081">
        <v>1634</v>
      </c>
      <c r="C4081">
        <v>1655.5</v>
      </c>
      <c r="D4081">
        <v>1625.25</v>
      </c>
      <c r="E4081">
        <v>1636.5</v>
      </c>
      <c r="G4081" s="2">
        <f t="shared" si="136"/>
        <v>1.5299877600979193E-3</v>
      </c>
      <c r="H4081" s="2">
        <f t="shared" si="137"/>
        <v>1.8612521150592216E-2</v>
      </c>
    </row>
    <row r="4082" spans="1:8" x14ac:dyDescent="0.25">
      <c r="A4082" t="s">
        <v>1180</v>
      </c>
      <c r="B4082">
        <v>1635</v>
      </c>
      <c r="C4082">
        <v>1648.25</v>
      </c>
      <c r="D4082">
        <v>1628.75</v>
      </c>
      <c r="E4082">
        <v>1634</v>
      </c>
      <c r="G4082" s="2">
        <f t="shared" si="136"/>
        <v>-6.116207951070336E-4</v>
      </c>
      <c r="H4082" s="2">
        <f t="shared" si="137"/>
        <v>1.1972371450498849E-2</v>
      </c>
    </row>
    <row r="4083" spans="1:8" x14ac:dyDescent="0.25">
      <c r="A4083" t="s">
        <v>1179</v>
      </c>
      <c r="B4083">
        <v>1613.25</v>
      </c>
      <c r="C4083">
        <v>1639.75</v>
      </c>
      <c r="D4083">
        <v>1600</v>
      </c>
      <c r="E4083">
        <v>1635.5</v>
      </c>
      <c r="G4083" s="2">
        <f t="shared" si="136"/>
        <v>1.3792034712536804E-2</v>
      </c>
      <c r="H4083" s="2">
        <f t="shared" si="137"/>
        <v>2.4843750000000001E-2</v>
      </c>
    </row>
    <row r="4084" spans="1:8" x14ac:dyDescent="0.25">
      <c r="A4084" t="s">
        <v>1178</v>
      </c>
      <c r="B4084">
        <v>1598</v>
      </c>
      <c r="C4084">
        <v>1620.25</v>
      </c>
      <c r="D4084">
        <v>1591</v>
      </c>
      <c r="E4084">
        <v>1614</v>
      </c>
      <c r="G4084" s="2">
        <f t="shared" si="136"/>
        <v>1.0012515644555695E-2</v>
      </c>
      <c r="H4084" s="2">
        <f t="shared" si="137"/>
        <v>1.8384663733500943E-2</v>
      </c>
    </row>
    <row r="4085" spans="1:8" x14ac:dyDescent="0.25">
      <c r="A4085" t="s">
        <v>1177</v>
      </c>
      <c r="B4085">
        <v>1586</v>
      </c>
      <c r="C4085">
        <v>1600.5</v>
      </c>
      <c r="D4085">
        <v>1564.5</v>
      </c>
      <c r="E4085">
        <v>1598.75</v>
      </c>
      <c r="G4085" s="2">
        <f t="shared" si="136"/>
        <v>8.0390920554854976E-3</v>
      </c>
      <c r="H4085" s="2">
        <f t="shared" si="137"/>
        <v>2.3010546500479387E-2</v>
      </c>
    </row>
    <row r="4086" spans="1:8" x14ac:dyDescent="0.25">
      <c r="A4086" t="s">
        <v>1176</v>
      </c>
      <c r="B4086">
        <v>1566.5</v>
      </c>
      <c r="C4086">
        <v>1588.25</v>
      </c>
      <c r="D4086">
        <v>1563.75</v>
      </c>
      <c r="E4086">
        <v>1587</v>
      </c>
      <c r="G4086" s="2">
        <f t="shared" si="136"/>
        <v>1.3086498563676987E-2</v>
      </c>
      <c r="H4086" s="2">
        <f t="shared" si="137"/>
        <v>1.5667466027178258E-2</v>
      </c>
    </row>
    <row r="4087" spans="1:8" x14ac:dyDescent="0.25">
      <c r="A4087" t="s">
        <v>1175</v>
      </c>
      <c r="B4087">
        <v>1612.25</v>
      </c>
      <c r="C4087">
        <v>1612.5</v>
      </c>
      <c r="D4087">
        <v>1561.25</v>
      </c>
      <c r="E4087">
        <v>1566.25</v>
      </c>
      <c r="G4087" s="2">
        <f t="shared" si="136"/>
        <v>-2.8531555279888356E-2</v>
      </c>
      <c r="H4087" s="2">
        <f t="shared" si="137"/>
        <v>3.2826261008807048E-2</v>
      </c>
    </row>
    <row r="4088" spans="1:8" x14ac:dyDescent="0.25">
      <c r="A4088" t="s">
        <v>1174</v>
      </c>
      <c r="B4088">
        <v>1630.5</v>
      </c>
      <c r="C4088">
        <v>1634</v>
      </c>
      <c r="D4088">
        <v>1595</v>
      </c>
      <c r="E4088">
        <v>1615</v>
      </c>
      <c r="G4088" s="2">
        <f t="shared" si="136"/>
        <v>-9.5062864152100583E-3</v>
      </c>
      <c r="H4088" s="2">
        <f t="shared" si="137"/>
        <v>2.4451410658307211E-2</v>
      </c>
    </row>
    <row r="4089" spans="1:8" x14ac:dyDescent="0.25">
      <c r="A4089" t="s">
        <v>1173</v>
      </c>
      <c r="B4089">
        <v>1619</v>
      </c>
      <c r="C4089">
        <v>1638.5</v>
      </c>
      <c r="D4089">
        <v>1610</v>
      </c>
      <c r="E4089">
        <v>1631.75</v>
      </c>
      <c r="G4089" s="2">
        <f t="shared" si="136"/>
        <v>7.875231624459543E-3</v>
      </c>
      <c r="H4089" s="2">
        <f t="shared" si="137"/>
        <v>1.7701863354037266E-2</v>
      </c>
    </row>
    <row r="4090" spans="1:8" x14ac:dyDescent="0.25">
      <c r="A4090" t="s">
        <v>1172</v>
      </c>
      <c r="B4090">
        <v>1596.25</v>
      </c>
      <c r="C4090">
        <v>1633.75</v>
      </c>
      <c r="D4090">
        <v>1587.25</v>
      </c>
      <c r="E4090">
        <v>1618.75</v>
      </c>
      <c r="G4090" s="2">
        <f t="shared" si="136"/>
        <v>1.4095536413469069E-2</v>
      </c>
      <c r="H4090" s="2">
        <f t="shared" si="137"/>
        <v>2.9295952118443849E-2</v>
      </c>
    </row>
    <row r="4091" spans="1:8" x14ac:dyDescent="0.25">
      <c r="A4091" t="s">
        <v>1171</v>
      </c>
      <c r="B4091">
        <v>1611.75</v>
      </c>
      <c r="C4091">
        <v>1617.75</v>
      </c>
      <c r="D4091">
        <v>1585.75</v>
      </c>
      <c r="E4091">
        <v>1596.5</v>
      </c>
      <c r="G4091" s="2">
        <f t="shared" si="136"/>
        <v>-9.461765162090895E-3</v>
      </c>
      <c r="H4091" s="2">
        <f t="shared" si="137"/>
        <v>2.0179725681854013E-2</v>
      </c>
    </row>
    <row r="4092" spans="1:8" x14ac:dyDescent="0.25">
      <c r="A4092" t="s">
        <v>1170</v>
      </c>
      <c r="B4092">
        <v>1619</v>
      </c>
      <c r="C4092">
        <v>1619.75</v>
      </c>
      <c r="D4092">
        <v>1597.75</v>
      </c>
      <c r="E4092">
        <v>1612.5</v>
      </c>
      <c r="G4092" s="2">
        <f t="shared" si="136"/>
        <v>-4.0148239654107477E-3</v>
      </c>
      <c r="H4092" s="2">
        <f t="shared" si="137"/>
        <v>1.3769363166953529E-2</v>
      </c>
    </row>
    <row r="4093" spans="1:8" x14ac:dyDescent="0.25">
      <c r="A4093" t="s">
        <v>1169</v>
      </c>
      <c r="B4093">
        <v>1600.25</v>
      </c>
      <c r="C4093">
        <v>1627.75</v>
      </c>
      <c r="D4093">
        <v>1595.25</v>
      </c>
      <c r="E4093">
        <v>1619.75</v>
      </c>
      <c r="G4093" s="2">
        <f t="shared" si="136"/>
        <v>1.2185596000624903E-2</v>
      </c>
      <c r="H4093" s="2">
        <f t="shared" si="137"/>
        <v>2.0372982291176931E-2</v>
      </c>
    </row>
    <row r="4094" spans="1:8" x14ac:dyDescent="0.25">
      <c r="A4094" t="s">
        <v>1168</v>
      </c>
      <c r="B4094">
        <v>1615.25</v>
      </c>
      <c r="C4094">
        <v>1624.5</v>
      </c>
      <c r="D4094">
        <v>1593.5</v>
      </c>
      <c r="E4094">
        <v>1601.25</v>
      </c>
      <c r="G4094" s="2">
        <f t="shared" si="136"/>
        <v>-8.6673889490790895E-3</v>
      </c>
      <c r="H4094" s="2">
        <f t="shared" si="137"/>
        <v>1.9454032005020397E-2</v>
      </c>
    </row>
    <row r="4095" spans="1:8" x14ac:dyDescent="0.25">
      <c r="A4095" t="s">
        <v>1167</v>
      </c>
      <c r="B4095">
        <v>1630</v>
      </c>
      <c r="C4095">
        <v>1631.5</v>
      </c>
      <c r="D4095">
        <v>1602.5</v>
      </c>
      <c r="E4095">
        <v>1614.5</v>
      </c>
      <c r="G4095" s="2">
        <f t="shared" si="136"/>
        <v>-9.5092024539877307E-3</v>
      </c>
      <c r="H4095" s="2">
        <f t="shared" si="137"/>
        <v>1.8096723868954757E-2</v>
      </c>
    </row>
    <row r="4096" spans="1:8" x14ac:dyDescent="0.25">
      <c r="A4096" t="s">
        <v>1166</v>
      </c>
      <c r="B4096">
        <v>1625.5</v>
      </c>
      <c r="C4096">
        <v>1632.5</v>
      </c>
      <c r="D4096">
        <v>1612.75</v>
      </c>
      <c r="E4096">
        <v>1630.25</v>
      </c>
      <c r="G4096" s="2">
        <f t="shared" si="136"/>
        <v>2.9221777914487852E-3</v>
      </c>
      <c r="H4096" s="2">
        <f t="shared" si="137"/>
        <v>1.2246163385521624E-2</v>
      </c>
    </row>
    <row r="4097" spans="1:8" x14ac:dyDescent="0.25">
      <c r="A4097" t="s">
        <v>1165</v>
      </c>
      <c r="B4097">
        <v>1601.25</v>
      </c>
      <c r="C4097">
        <v>1628.25</v>
      </c>
      <c r="D4097">
        <v>1600.5</v>
      </c>
      <c r="E4097">
        <v>1626.75</v>
      </c>
      <c r="G4097" s="2">
        <f t="shared" si="136"/>
        <v>1.5925058548009369E-2</v>
      </c>
      <c r="H4097" s="2">
        <f t="shared" si="137"/>
        <v>1.7338331771321464E-2</v>
      </c>
    </row>
    <row r="4098" spans="1:8" x14ac:dyDescent="0.25">
      <c r="A4098" t="s">
        <v>1164</v>
      </c>
      <c r="B4098">
        <v>1605.5</v>
      </c>
      <c r="C4098">
        <v>1618.75</v>
      </c>
      <c r="D4098">
        <v>1598.5</v>
      </c>
      <c r="E4098">
        <v>1602</v>
      </c>
      <c r="G4098" s="2">
        <f t="shared" si="136"/>
        <v>-2.1800062285892243E-3</v>
      </c>
      <c r="H4098" s="2">
        <f t="shared" si="137"/>
        <v>1.2668126368470442E-2</v>
      </c>
    </row>
    <row r="4099" spans="1:8" x14ac:dyDescent="0.25">
      <c r="A4099" t="s">
        <v>1163</v>
      </c>
      <c r="B4099">
        <v>1600.25</v>
      </c>
      <c r="C4099">
        <v>1632</v>
      </c>
      <c r="D4099">
        <v>1599</v>
      </c>
      <c r="E4099">
        <v>1606.75</v>
      </c>
      <c r="G4099" s="2">
        <f t="shared" ref="G4099:G4162" si="138" xml:space="preserve"> (E4099-B4099)/B4099</f>
        <v>4.061865333541634E-3</v>
      </c>
      <c r="H4099" s="2">
        <f t="shared" ref="H4099:H4162" si="139" xml:space="preserve"> (C4099-D4099) / D4099</f>
        <v>2.0637898686679174E-2</v>
      </c>
    </row>
    <row r="4100" spans="1:8" x14ac:dyDescent="0.25">
      <c r="A4100" t="s">
        <v>1162</v>
      </c>
      <c r="B4100">
        <v>1601.25</v>
      </c>
      <c r="C4100">
        <v>1603.75</v>
      </c>
      <c r="D4100">
        <v>1583.75</v>
      </c>
      <c r="E4100">
        <v>1600.75</v>
      </c>
      <c r="G4100" s="2">
        <f t="shared" si="138"/>
        <v>-3.1225604996096799E-4</v>
      </c>
      <c r="H4100" s="2">
        <f t="shared" si="139"/>
        <v>1.2628255722178374E-2</v>
      </c>
    </row>
    <row r="4101" spans="1:8" x14ac:dyDescent="0.25">
      <c r="A4101" t="s">
        <v>1161</v>
      </c>
      <c r="B4101">
        <v>1598.25</v>
      </c>
      <c r="C4101">
        <v>1608</v>
      </c>
      <c r="D4101">
        <v>1581.5</v>
      </c>
      <c r="E4101">
        <v>1601.5</v>
      </c>
      <c r="G4101" s="2">
        <f t="shared" si="138"/>
        <v>2.0334741123103394E-3</v>
      </c>
      <c r="H4101" s="2">
        <f t="shared" si="139"/>
        <v>1.6756244072083464E-2</v>
      </c>
    </row>
    <row r="4102" spans="1:8" x14ac:dyDescent="0.25">
      <c r="A4102" t="s">
        <v>1160</v>
      </c>
      <c r="B4102">
        <v>1597.25</v>
      </c>
      <c r="C4102">
        <v>1609</v>
      </c>
      <c r="D4102">
        <v>1578.5</v>
      </c>
      <c r="E4102">
        <v>1599.5</v>
      </c>
      <c r="G4102" s="2">
        <f t="shared" si="138"/>
        <v>1.4086711535451558E-3</v>
      </c>
      <c r="H4102" s="2">
        <f t="shared" si="139"/>
        <v>1.9322141273360786E-2</v>
      </c>
    </row>
    <row r="4103" spans="1:8" x14ac:dyDescent="0.25">
      <c r="A4103" t="s">
        <v>1159</v>
      </c>
      <c r="B4103">
        <v>1579.75</v>
      </c>
      <c r="C4103">
        <v>1600.25</v>
      </c>
      <c r="D4103">
        <v>1572</v>
      </c>
      <c r="E4103">
        <v>1597.25</v>
      </c>
      <c r="G4103" s="2">
        <f t="shared" si="138"/>
        <v>1.1077702168064568E-2</v>
      </c>
      <c r="H4103" s="2">
        <f t="shared" si="139"/>
        <v>1.7970737913486006E-2</v>
      </c>
    </row>
    <row r="4104" spans="1:8" x14ac:dyDescent="0.25">
      <c r="A4104" t="s">
        <v>1158</v>
      </c>
      <c r="B4104">
        <v>1557.75</v>
      </c>
      <c r="C4104">
        <v>1603.75</v>
      </c>
      <c r="D4104">
        <v>1555</v>
      </c>
      <c r="E4104">
        <v>1584</v>
      </c>
      <c r="G4104" s="2">
        <f t="shared" si="138"/>
        <v>1.6851227732306212E-2</v>
      </c>
      <c r="H4104" s="2">
        <f t="shared" si="139"/>
        <v>3.1350482315112539E-2</v>
      </c>
    </row>
    <row r="4105" spans="1:8" x14ac:dyDescent="0.25">
      <c r="A4105" t="s">
        <v>1157</v>
      </c>
      <c r="B4105">
        <v>1552.25</v>
      </c>
      <c r="C4105">
        <v>1571.25</v>
      </c>
      <c r="D4105">
        <v>1544.75</v>
      </c>
      <c r="E4105">
        <v>1556.5</v>
      </c>
      <c r="G4105" s="2">
        <f t="shared" si="138"/>
        <v>2.7379610243195361E-3</v>
      </c>
      <c r="H4105" s="2">
        <f t="shared" si="139"/>
        <v>1.7154879430328531E-2</v>
      </c>
    </row>
    <row r="4106" spans="1:8" x14ac:dyDescent="0.25">
      <c r="A4106" t="s">
        <v>1156</v>
      </c>
      <c r="B4106">
        <v>1539.75</v>
      </c>
      <c r="C4106">
        <v>1555</v>
      </c>
      <c r="D4106">
        <v>1528.25</v>
      </c>
      <c r="E4106">
        <v>1554</v>
      </c>
      <c r="G4106" s="2">
        <f t="shared" si="138"/>
        <v>9.2547491475888938E-3</v>
      </c>
      <c r="H4106" s="2">
        <f t="shared" si="139"/>
        <v>1.7503680680516932E-2</v>
      </c>
    </row>
    <row r="4107" spans="1:8" x14ac:dyDescent="0.25">
      <c r="A4107" t="s">
        <v>1155</v>
      </c>
      <c r="B4107">
        <v>1527.75</v>
      </c>
      <c r="C4107">
        <v>1544</v>
      </c>
      <c r="D4107">
        <v>1523.5</v>
      </c>
      <c r="E4107">
        <v>1540.5</v>
      </c>
      <c r="G4107" s="2">
        <f t="shared" si="138"/>
        <v>8.3456062837506135E-3</v>
      </c>
      <c r="H4107" s="2">
        <f t="shared" si="139"/>
        <v>1.3455858221201182E-2</v>
      </c>
    </row>
    <row r="4108" spans="1:8" x14ac:dyDescent="0.25">
      <c r="A4108" t="s">
        <v>1154</v>
      </c>
      <c r="B4108">
        <v>1512.25</v>
      </c>
      <c r="C4108">
        <v>1529</v>
      </c>
      <c r="D4108">
        <v>1504.75</v>
      </c>
      <c r="E4108">
        <v>1528</v>
      </c>
      <c r="G4108" s="2">
        <f t="shared" si="138"/>
        <v>1.0414944618945281E-2</v>
      </c>
      <c r="H4108" s="2">
        <f t="shared" si="139"/>
        <v>1.6115633826216981E-2</v>
      </c>
    </row>
    <row r="4109" spans="1:8" x14ac:dyDescent="0.25">
      <c r="A4109" t="s">
        <v>1153</v>
      </c>
      <c r="B4109">
        <v>1495.75</v>
      </c>
      <c r="C4109">
        <v>1520.25</v>
      </c>
      <c r="D4109">
        <v>1489</v>
      </c>
      <c r="E4109">
        <v>1512.75</v>
      </c>
      <c r="G4109" s="2">
        <f t="shared" si="138"/>
        <v>1.1365535684439244E-2</v>
      </c>
      <c r="H4109" s="2">
        <f t="shared" si="139"/>
        <v>2.0987239758226996E-2</v>
      </c>
    </row>
    <row r="4110" spans="1:8" x14ac:dyDescent="0.25">
      <c r="A4110" t="s">
        <v>1152</v>
      </c>
      <c r="B4110">
        <v>1462.5</v>
      </c>
      <c r="C4110">
        <v>1499.5</v>
      </c>
      <c r="D4110">
        <v>1462.25</v>
      </c>
      <c r="E4110">
        <v>1497.25</v>
      </c>
      <c r="G4110" s="2">
        <f t="shared" si="138"/>
        <v>2.376068376068376E-2</v>
      </c>
      <c r="H4110" s="2">
        <f t="shared" si="139"/>
        <v>2.5474440075226534E-2</v>
      </c>
    </row>
    <row r="4111" spans="1:8" x14ac:dyDescent="0.25">
      <c r="A4111" t="s">
        <v>1151</v>
      </c>
      <c r="B4111">
        <v>1441.75</v>
      </c>
      <c r="C4111">
        <v>1453.25</v>
      </c>
      <c r="D4111">
        <v>1437.25</v>
      </c>
      <c r="E4111">
        <v>1446.75</v>
      </c>
      <c r="G4111" s="2">
        <f t="shared" si="138"/>
        <v>3.4680076296167853E-3</v>
      </c>
      <c r="H4111" s="2">
        <f t="shared" si="139"/>
        <v>1.1132370847103844E-2</v>
      </c>
    </row>
    <row r="4112" spans="1:8" x14ac:dyDescent="0.25">
      <c r="A4112" t="s">
        <v>1150</v>
      </c>
      <c r="B4112">
        <v>1418.5</v>
      </c>
      <c r="C4112">
        <v>1446.75</v>
      </c>
      <c r="D4112">
        <v>1399.5</v>
      </c>
      <c r="E4112">
        <v>1442.5</v>
      </c>
      <c r="G4112" s="2">
        <f t="shared" si="138"/>
        <v>1.691928093056045E-2</v>
      </c>
      <c r="H4112" s="2">
        <f t="shared" si="139"/>
        <v>3.3762057877813507E-2</v>
      </c>
    </row>
    <row r="4113" spans="1:8" x14ac:dyDescent="0.25">
      <c r="A4113" t="s">
        <v>1149</v>
      </c>
      <c r="B4113">
        <v>1413.75</v>
      </c>
      <c r="C4113">
        <v>1426.5</v>
      </c>
      <c r="D4113">
        <v>1402.75</v>
      </c>
      <c r="E4113">
        <v>1416</v>
      </c>
      <c r="G4113" s="2">
        <f t="shared" si="138"/>
        <v>1.5915119363395225E-3</v>
      </c>
      <c r="H4113" s="2">
        <f t="shared" si="139"/>
        <v>1.6931028337194797E-2</v>
      </c>
    </row>
    <row r="4114" spans="1:8" x14ac:dyDescent="0.25">
      <c r="A4114" t="s">
        <v>1148</v>
      </c>
      <c r="B4114">
        <v>1407</v>
      </c>
      <c r="C4114">
        <v>1421.25</v>
      </c>
      <c r="D4114">
        <v>1406.5</v>
      </c>
      <c r="E4114">
        <v>1413.5</v>
      </c>
      <c r="G4114" s="2">
        <f t="shared" si="138"/>
        <v>4.6197583511016346E-3</v>
      </c>
      <c r="H4114" s="2">
        <f t="shared" si="139"/>
        <v>1.0487024528972627E-2</v>
      </c>
    </row>
    <row r="4115" spans="1:8" x14ac:dyDescent="0.25">
      <c r="A4115" t="s">
        <v>1147</v>
      </c>
      <c r="B4115">
        <v>1408.25</v>
      </c>
      <c r="C4115">
        <v>1415.5</v>
      </c>
      <c r="D4115">
        <v>1392.5</v>
      </c>
      <c r="E4115">
        <v>1407</v>
      </c>
      <c r="G4115" s="2">
        <f t="shared" si="138"/>
        <v>-8.8762648677436537E-4</v>
      </c>
      <c r="H4115" s="2">
        <f t="shared" si="139"/>
        <v>1.651705565529623E-2</v>
      </c>
    </row>
    <row r="4116" spans="1:8" x14ac:dyDescent="0.25">
      <c r="A4116" t="s">
        <v>1146</v>
      </c>
      <c r="B4116">
        <v>1441</v>
      </c>
      <c r="C4116">
        <v>1446.75</v>
      </c>
      <c r="D4116">
        <v>1401.25</v>
      </c>
      <c r="E4116">
        <v>1408</v>
      </c>
      <c r="G4116" s="2">
        <f t="shared" si="138"/>
        <v>-2.2900763358778626E-2</v>
      </c>
      <c r="H4116" s="2">
        <f t="shared" si="139"/>
        <v>3.2471008028545939E-2</v>
      </c>
    </row>
    <row r="4117" spans="1:8" x14ac:dyDescent="0.25">
      <c r="A4117" t="s">
        <v>1145</v>
      </c>
      <c r="B4117">
        <v>1442.75</v>
      </c>
      <c r="C4117">
        <v>1444.25</v>
      </c>
      <c r="D4117">
        <v>1422.25</v>
      </c>
      <c r="E4117">
        <v>1441</v>
      </c>
      <c r="G4117" s="2">
        <f t="shared" si="138"/>
        <v>-1.2129613585167215E-3</v>
      </c>
      <c r="H4117" s="2">
        <f t="shared" si="139"/>
        <v>1.5468447881877307E-2</v>
      </c>
    </row>
    <row r="4118" spans="1:8" x14ac:dyDescent="0.25">
      <c r="A4118" t="s">
        <v>1144</v>
      </c>
      <c r="B4118">
        <v>1478.5</v>
      </c>
      <c r="C4118">
        <v>1479.25</v>
      </c>
      <c r="D4118">
        <v>1441.25</v>
      </c>
      <c r="E4118">
        <v>1445.25</v>
      </c>
      <c r="G4118" s="2">
        <f t="shared" si="138"/>
        <v>-2.2489009130875887E-2</v>
      </c>
      <c r="H4118" s="2">
        <f t="shared" si="139"/>
        <v>2.6366001734605377E-2</v>
      </c>
    </row>
    <row r="4119" spans="1:8" x14ac:dyDescent="0.25">
      <c r="A4119" t="s">
        <v>1143</v>
      </c>
      <c r="B4119">
        <v>1476.5</v>
      </c>
      <c r="C4119">
        <v>1496.25</v>
      </c>
      <c r="D4119">
        <v>1474.25</v>
      </c>
      <c r="E4119">
        <v>1478.75</v>
      </c>
      <c r="G4119" s="2">
        <f t="shared" si="138"/>
        <v>1.5238740264138164E-3</v>
      </c>
      <c r="H4119" s="2">
        <f t="shared" si="139"/>
        <v>1.4922842123113447E-2</v>
      </c>
    </row>
    <row r="4120" spans="1:8" x14ac:dyDescent="0.25">
      <c r="A4120" t="s">
        <v>1142</v>
      </c>
      <c r="B4120">
        <v>1481</v>
      </c>
      <c r="C4120">
        <v>1491.75</v>
      </c>
      <c r="D4120">
        <v>1465.75</v>
      </c>
      <c r="E4120">
        <v>1476.25</v>
      </c>
      <c r="G4120" s="2">
        <f t="shared" si="138"/>
        <v>-3.2072923700202567E-3</v>
      </c>
      <c r="H4120" s="2">
        <f t="shared" si="139"/>
        <v>1.7738359201773836E-2</v>
      </c>
    </row>
    <row r="4121" spans="1:8" x14ac:dyDescent="0.25">
      <c r="A4121" t="s">
        <v>1141</v>
      </c>
      <c r="B4121">
        <v>1476</v>
      </c>
      <c r="C4121">
        <v>1492.5</v>
      </c>
      <c r="D4121">
        <v>1466.75</v>
      </c>
      <c r="E4121">
        <v>1481.5</v>
      </c>
      <c r="G4121" s="2">
        <f t="shared" si="138"/>
        <v>3.7262872628726286E-3</v>
      </c>
      <c r="H4121" s="2">
        <f t="shared" si="139"/>
        <v>1.7555820692006136E-2</v>
      </c>
    </row>
    <row r="4122" spans="1:8" x14ac:dyDescent="0.25">
      <c r="A4122" t="s">
        <v>1140</v>
      </c>
      <c r="B4122">
        <v>1473.5</v>
      </c>
      <c r="C4122">
        <v>1482</v>
      </c>
      <c r="D4122">
        <v>1463.75</v>
      </c>
      <c r="E4122">
        <v>1476.75</v>
      </c>
      <c r="G4122" s="2">
        <f t="shared" si="138"/>
        <v>2.2056328469630131E-3</v>
      </c>
      <c r="H4122" s="2">
        <f t="shared" si="139"/>
        <v>1.246797608881298E-2</v>
      </c>
    </row>
    <row r="4123" spans="1:8" x14ac:dyDescent="0.25">
      <c r="A4123" t="s">
        <v>1139</v>
      </c>
      <c r="B4123">
        <v>1446.25</v>
      </c>
      <c r="C4123">
        <v>1476.75</v>
      </c>
      <c r="D4123">
        <v>1432.75</v>
      </c>
      <c r="E4123">
        <v>1473</v>
      </c>
      <c r="G4123" s="2">
        <f t="shared" si="138"/>
        <v>1.8496110630942093E-2</v>
      </c>
      <c r="H4123" s="2">
        <f t="shared" si="139"/>
        <v>3.0710172744721688E-2</v>
      </c>
    </row>
    <row r="4124" spans="1:8" x14ac:dyDescent="0.25">
      <c r="A4124" t="s">
        <v>1138</v>
      </c>
      <c r="B4124">
        <v>1424.25</v>
      </c>
      <c r="C4124">
        <v>1457</v>
      </c>
      <c r="D4124">
        <v>1420</v>
      </c>
      <c r="E4124">
        <v>1447.25</v>
      </c>
      <c r="G4124" s="2">
        <f t="shared" si="138"/>
        <v>1.614885027207302E-2</v>
      </c>
      <c r="H4124" s="2">
        <f t="shared" si="139"/>
        <v>2.6056338028169014E-2</v>
      </c>
    </row>
    <row r="4125" spans="1:8" x14ac:dyDescent="0.25">
      <c r="A4125" t="s">
        <v>1137</v>
      </c>
      <c r="B4125">
        <v>1427.75</v>
      </c>
      <c r="C4125">
        <v>1434.25</v>
      </c>
      <c r="D4125">
        <v>1412</v>
      </c>
      <c r="E4125">
        <v>1424</v>
      </c>
      <c r="G4125" s="2">
        <f t="shared" si="138"/>
        <v>-2.6265102433899491E-3</v>
      </c>
      <c r="H4125" s="2">
        <f t="shared" si="139"/>
        <v>1.5757790368271955E-2</v>
      </c>
    </row>
    <row r="4126" spans="1:8" x14ac:dyDescent="0.25">
      <c r="A4126" t="s">
        <v>1136</v>
      </c>
      <c r="B4126">
        <v>1463.75</v>
      </c>
      <c r="C4126">
        <v>1470.5</v>
      </c>
      <c r="D4126">
        <v>1421.25</v>
      </c>
      <c r="E4126">
        <v>1428</v>
      </c>
      <c r="G4126" s="2">
        <f t="shared" si="138"/>
        <v>-2.4423569598633645E-2</v>
      </c>
      <c r="H4126" s="2">
        <f t="shared" si="139"/>
        <v>3.4652594547053647E-2</v>
      </c>
    </row>
    <row r="4127" spans="1:8" x14ac:dyDescent="0.25">
      <c r="A4127" t="s">
        <v>1135</v>
      </c>
      <c r="B4127">
        <v>1450</v>
      </c>
      <c r="C4127">
        <v>1469</v>
      </c>
      <c r="D4127">
        <v>1447.75</v>
      </c>
      <c r="E4127">
        <v>1470.530029296875</v>
      </c>
      <c r="G4127" s="2">
        <f t="shared" si="138"/>
        <v>1.4158640894396552E-2</v>
      </c>
      <c r="H4127" s="2">
        <f t="shared" si="139"/>
        <v>1.4677948540839232E-2</v>
      </c>
    </row>
    <row r="4128" spans="1:8" x14ac:dyDescent="0.25">
      <c r="A4128" t="s">
        <v>1134</v>
      </c>
      <c r="B4128">
        <v>1454</v>
      </c>
      <c r="C4128">
        <v>1464.25</v>
      </c>
      <c r="D4128">
        <v>1444.5</v>
      </c>
      <c r="E4128">
        <v>1451</v>
      </c>
      <c r="G4128" s="2">
        <f t="shared" si="138"/>
        <v>-2.0632737276478678E-3</v>
      </c>
      <c r="H4128" s="2">
        <f t="shared" si="139"/>
        <v>1.3672551055728626E-2</v>
      </c>
    </row>
    <row r="4129" spans="1:8" x14ac:dyDescent="0.25">
      <c r="A4129" t="s">
        <v>1133</v>
      </c>
      <c r="B4129">
        <v>1447</v>
      </c>
      <c r="C4129">
        <v>1470.75</v>
      </c>
      <c r="D4129">
        <v>1439.5</v>
      </c>
      <c r="E4129">
        <v>1454.75</v>
      </c>
      <c r="G4129" s="2">
        <f t="shared" si="138"/>
        <v>5.3559087767795438E-3</v>
      </c>
      <c r="H4129" s="2">
        <f t="shared" si="139"/>
        <v>2.1708926710663424E-2</v>
      </c>
    </row>
    <row r="4130" spans="1:8" x14ac:dyDescent="0.25">
      <c r="A4130" t="s">
        <v>1132</v>
      </c>
      <c r="B4130">
        <v>1459.25</v>
      </c>
      <c r="C4130">
        <v>1469.5</v>
      </c>
      <c r="D4130">
        <v>1442.5</v>
      </c>
      <c r="E4130">
        <v>1445.75</v>
      </c>
      <c r="G4130" s="2">
        <f t="shared" si="138"/>
        <v>-9.2513277368511219E-3</v>
      </c>
      <c r="H4130" s="2">
        <f t="shared" si="139"/>
        <v>1.8717504332755631E-2</v>
      </c>
    </row>
    <row r="4131" spans="1:8" x14ac:dyDescent="0.25">
      <c r="A4131" t="s">
        <v>1131</v>
      </c>
      <c r="B4131">
        <v>1482.75</v>
      </c>
      <c r="C4131">
        <v>1483</v>
      </c>
      <c r="D4131">
        <v>1444.75</v>
      </c>
      <c r="E4131">
        <v>1458.5</v>
      </c>
      <c r="G4131" s="2">
        <f t="shared" si="138"/>
        <v>-1.6354746248524701E-2</v>
      </c>
      <c r="H4131" s="2">
        <f t="shared" si="139"/>
        <v>2.6475168714310434E-2</v>
      </c>
    </row>
    <row r="4132" spans="1:8" x14ac:dyDescent="0.25">
      <c r="A4132" t="s">
        <v>1130</v>
      </c>
      <c r="B4132">
        <v>1489.25</v>
      </c>
      <c r="C4132">
        <v>1497.5</v>
      </c>
      <c r="D4132">
        <v>1469.75</v>
      </c>
      <c r="E4132">
        <v>1486.5</v>
      </c>
      <c r="G4132" s="2">
        <f t="shared" si="138"/>
        <v>-1.8465670639583682E-3</v>
      </c>
      <c r="H4132" s="2">
        <f t="shared" si="139"/>
        <v>1.8880762034359583E-2</v>
      </c>
    </row>
    <row r="4133" spans="1:8" x14ac:dyDescent="0.25">
      <c r="A4133" t="s">
        <v>1129</v>
      </c>
      <c r="B4133">
        <v>1494.5</v>
      </c>
      <c r="C4133">
        <v>1512</v>
      </c>
      <c r="D4133">
        <v>1488.25</v>
      </c>
      <c r="E4133">
        <v>1492</v>
      </c>
      <c r="G4133" s="2">
        <f t="shared" si="138"/>
        <v>-1.6728002676480427E-3</v>
      </c>
      <c r="H4133" s="2">
        <f t="shared" si="139"/>
        <v>1.595834033260541E-2</v>
      </c>
    </row>
    <row r="4134" spans="1:8" x14ac:dyDescent="0.25">
      <c r="A4134" t="s">
        <v>1128</v>
      </c>
      <c r="B4134">
        <v>1500.25</v>
      </c>
      <c r="C4134">
        <v>1517.75</v>
      </c>
      <c r="D4134">
        <v>1473.25</v>
      </c>
      <c r="E4134">
        <v>1495.75</v>
      </c>
      <c r="G4134" s="2">
        <f t="shared" si="138"/>
        <v>-2.9995000833194468E-3</v>
      </c>
      <c r="H4134" s="2">
        <f t="shared" si="139"/>
        <v>3.0205328355676225E-2</v>
      </c>
    </row>
    <row r="4135" spans="1:8" x14ac:dyDescent="0.25">
      <c r="A4135" t="s">
        <v>1127</v>
      </c>
      <c r="B4135">
        <v>1490.25</v>
      </c>
      <c r="C4135">
        <v>1509.5</v>
      </c>
      <c r="D4135">
        <v>1486.5</v>
      </c>
      <c r="E4135">
        <v>1500.75</v>
      </c>
      <c r="G4135" s="2">
        <f t="shared" si="138"/>
        <v>7.0457976849521891E-3</v>
      </c>
      <c r="H4135" s="2">
        <f t="shared" si="139"/>
        <v>1.5472586612848975E-2</v>
      </c>
    </row>
    <row r="4136" spans="1:8" x14ac:dyDescent="0.25">
      <c r="A4136" t="s">
        <v>1126</v>
      </c>
      <c r="B4136">
        <v>1491.75</v>
      </c>
      <c r="C4136">
        <v>1500.25</v>
      </c>
      <c r="D4136">
        <v>1466.75</v>
      </c>
      <c r="E4136">
        <v>1490.5</v>
      </c>
      <c r="G4136" s="2">
        <f t="shared" si="138"/>
        <v>-8.3794201441260267E-4</v>
      </c>
      <c r="H4136" s="2">
        <f t="shared" si="139"/>
        <v>2.2839611385716722E-2</v>
      </c>
    </row>
    <row r="4137" spans="1:8" x14ac:dyDescent="0.25">
      <c r="A4137" t="s">
        <v>1125</v>
      </c>
      <c r="B4137">
        <v>1492.75</v>
      </c>
      <c r="C4137">
        <v>1513</v>
      </c>
      <c r="D4137">
        <v>1478.5</v>
      </c>
      <c r="E4137">
        <v>1495</v>
      </c>
      <c r="G4137" s="2">
        <f t="shared" si="138"/>
        <v>1.5072852118573103E-3</v>
      </c>
      <c r="H4137" s="2">
        <f t="shared" si="139"/>
        <v>2.3334460601961447E-2</v>
      </c>
    </row>
    <row r="4138" spans="1:8" x14ac:dyDescent="0.25">
      <c r="A4138" t="s">
        <v>1124</v>
      </c>
      <c r="B4138">
        <v>1475.75</v>
      </c>
      <c r="C4138">
        <v>1493.75</v>
      </c>
      <c r="D4138">
        <v>1473.75</v>
      </c>
      <c r="E4138">
        <v>1493</v>
      </c>
      <c r="G4138" s="2">
        <f t="shared" si="138"/>
        <v>1.1688971709300356E-2</v>
      </c>
      <c r="H4138" s="2">
        <f t="shared" si="139"/>
        <v>1.3570822731128074E-2</v>
      </c>
    </row>
    <row r="4139" spans="1:8" x14ac:dyDescent="0.25">
      <c r="A4139" t="s">
        <v>1123</v>
      </c>
      <c r="B4139">
        <v>1479</v>
      </c>
      <c r="C4139">
        <v>1484.5</v>
      </c>
      <c r="D4139">
        <v>1458.75</v>
      </c>
      <c r="E4139">
        <v>1477.5</v>
      </c>
      <c r="G4139" s="2">
        <f t="shared" si="138"/>
        <v>-1.0141987829614604E-3</v>
      </c>
      <c r="H4139" s="2">
        <f t="shared" si="139"/>
        <v>1.765209940017138E-2</v>
      </c>
    </row>
    <row r="4140" spans="1:8" x14ac:dyDescent="0.25">
      <c r="A4140" t="s">
        <v>1122</v>
      </c>
      <c r="B4140">
        <v>1470</v>
      </c>
      <c r="C4140">
        <v>1494.5</v>
      </c>
      <c r="D4140">
        <v>1464.5</v>
      </c>
      <c r="E4140">
        <v>1478.5</v>
      </c>
      <c r="G4140" s="2">
        <f t="shared" si="138"/>
        <v>5.7823129251700677E-3</v>
      </c>
      <c r="H4140" s="2">
        <f t="shared" si="139"/>
        <v>2.0484807101399796E-2</v>
      </c>
    </row>
    <row r="4141" spans="1:8" x14ac:dyDescent="0.25">
      <c r="A4141" t="s">
        <v>1121</v>
      </c>
      <c r="B4141">
        <v>1434</v>
      </c>
      <c r="C4141">
        <v>1482.25</v>
      </c>
      <c r="D4141">
        <v>1430</v>
      </c>
      <c r="E4141">
        <v>1470</v>
      </c>
      <c r="G4141" s="2">
        <f t="shared" si="138"/>
        <v>2.5104602510460251E-2</v>
      </c>
      <c r="H4141" s="2">
        <f t="shared" si="139"/>
        <v>3.653846153846154E-2</v>
      </c>
    </row>
    <row r="4142" spans="1:8" x14ac:dyDescent="0.25">
      <c r="A4142" t="s">
        <v>1120</v>
      </c>
      <c r="B4142">
        <v>1417.75</v>
      </c>
      <c r="C4142">
        <v>1442.75</v>
      </c>
      <c r="D4142">
        <v>1411</v>
      </c>
      <c r="E4142">
        <v>1435.5</v>
      </c>
      <c r="G4142" s="2">
        <f t="shared" si="138"/>
        <v>1.2519837771116205E-2</v>
      </c>
      <c r="H4142" s="2">
        <f t="shared" si="139"/>
        <v>2.250177179305457E-2</v>
      </c>
    </row>
    <row r="4143" spans="1:8" x14ac:dyDescent="0.25">
      <c r="A4143" t="s">
        <v>1119</v>
      </c>
      <c r="B4143">
        <v>1402.5</v>
      </c>
      <c r="C4143">
        <v>1424.25</v>
      </c>
      <c r="D4143">
        <v>1389.25</v>
      </c>
      <c r="E4143">
        <v>1418.25</v>
      </c>
      <c r="G4143" s="2">
        <f t="shared" si="138"/>
        <v>1.1229946524064172E-2</v>
      </c>
      <c r="H4143" s="2">
        <f t="shared" si="139"/>
        <v>2.51934497030772E-2</v>
      </c>
    </row>
    <row r="4144" spans="1:8" x14ac:dyDescent="0.25">
      <c r="A4144" t="s">
        <v>1118</v>
      </c>
      <c r="B4144">
        <v>1410.25</v>
      </c>
      <c r="C4144">
        <v>1428.75</v>
      </c>
      <c r="D4144">
        <v>1397.75</v>
      </c>
      <c r="E4144">
        <v>1404</v>
      </c>
      <c r="G4144" s="2">
        <f t="shared" si="138"/>
        <v>-4.4318383265378476E-3</v>
      </c>
      <c r="H4144" s="2">
        <f t="shared" si="139"/>
        <v>2.2178501162582721E-2</v>
      </c>
    </row>
    <row r="4145" spans="1:8" x14ac:dyDescent="0.25">
      <c r="A4145" t="s">
        <v>1117</v>
      </c>
      <c r="B4145">
        <v>1359.75</v>
      </c>
      <c r="C4145">
        <v>1414.5</v>
      </c>
      <c r="D4145">
        <v>1342.75</v>
      </c>
      <c r="E4145">
        <v>1410.75</v>
      </c>
      <c r="G4145" s="2">
        <f t="shared" si="138"/>
        <v>3.7506894649751793E-2</v>
      </c>
      <c r="H4145" s="2">
        <f t="shared" si="139"/>
        <v>5.3435114503816793E-2</v>
      </c>
    </row>
    <row r="4146" spans="1:8" x14ac:dyDescent="0.25">
      <c r="A4146" t="s">
        <v>1116</v>
      </c>
      <c r="B4146">
        <v>1368.25</v>
      </c>
      <c r="C4146">
        <v>1379.25</v>
      </c>
      <c r="D4146">
        <v>1352.25</v>
      </c>
      <c r="E4146">
        <v>1360.75</v>
      </c>
      <c r="G4146" s="2">
        <f t="shared" si="138"/>
        <v>-5.4814544125708024E-3</v>
      </c>
      <c r="H4146" s="2">
        <f t="shared" si="139"/>
        <v>1.9966722129783693E-2</v>
      </c>
    </row>
    <row r="4147" spans="1:8" x14ac:dyDescent="0.25">
      <c r="A4147" t="s">
        <v>1115</v>
      </c>
      <c r="B4147">
        <v>1392</v>
      </c>
      <c r="C4147">
        <v>1393.5</v>
      </c>
      <c r="D4147">
        <v>1352</v>
      </c>
      <c r="E4147">
        <v>1367.5</v>
      </c>
      <c r="G4147" s="2">
        <f t="shared" si="138"/>
        <v>-1.7600574712643677E-2</v>
      </c>
      <c r="H4147" s="2">
        <f t="shared" si="139"/>
        <v>3.069526627218935E-2</v>
      </c>
    </row>
    <row r="4148" spans="1:8" x14ac:dyDescent="0.25">
      <c r="A4148" t="s">
        <v>1114</v>
      </c>
      <c r="B4148">
        <v>1393</v>
      </c>
      <c r="C4148">
        <v>1423</v>
      </c>
      <c r="D4148">
        <v>1386.5</v>
      </c>
      <c r="E4148">
        <v>1392.5</v>
      </c>
      <c r="G4148" s="2">
        <f t="shared" si="138"/>
        <v>-3.5893754486719312E-4</v>
      </c>
      <c r="H4148" s="2">
        <f t="shared" si="139"/>
        <v>2.6325279480706815E-2</v>
      </c>
    </row>
    <row r="4149" spans="1:8" x14ac:dyDescent="0.25">
      <c r="A4149" t="s">
        <v>1113</v>
      </c>
      <c r="B4149">
        <v>1389</v>
      </c>
      <c r="C4149">
        <v>1410.5</v>
      </c>
      <c r="D4149">
        <v>1379</v>
      </c>
      <c r="E4149">
        <v>1394</v>
      </c>
      <c r="G4149" s="2">
        <f t="shared" si="138"/>
        <v>3.599712023038157E-3</v>
      </c>
      <c r="H4149" s="2">
        <f t="shared" si="139"/>
        <v>2.2842639593908629E-2</v>
      </c>
    </row>
    <row r="4150" spans="1:8" x14ac:dyDescent="0.25">
      <c r="A4150" t="s">
        <v>1112</v>
      </c>
      <c r="B4150">
        <v>1352.25</v>
      </c>
      <c r="C4150">
        <v>1392.5</v>
      </c>
      <c r="D4150">
        <v>1342.5</v>
      </c>
      <c r="E4150">
        <v>1388.5</v>
      </c>
      <c r="G4150" s="2">
        <f t="shared" si="138"/>
        <v>2.6807173229802181E-2</v>
      </c>
      <c r="H4150" s="2">
        <f t="shared" si="139"/>
        <v>3.7243947858473E-2</v>
      </c>
    </row>
    <row r="4151" spans="1:8" x14ac:dyDescent="0.25">
      <c r="A4151" t="s">
        <v>1111</v>
      </c>
      <c r="B4151">
        <v>1354.25</v>
      </c>
      <c r="C4151">
        <v>1373</v>
      </c>
      <c r="D4151">
        <v>1341.25</v>
      </c>
      <c r="E4151">
        <v>1354.25</v>
      </c>
      <c r="G4151" s="2">
        <f t="shared" si="138"/>
        <v>0</v>
      </c>
      <c r="H4151" s="2">
        <f t="shared" si="139"/>
        <v>2.3671947809878843E-2</v>
      </c>
    </row>
    <row r="4152" spans="1:8" x14ac:dyDescent="0.25">
      <c r="A4152" t="s">
        <v>1110</v>
      </c>
      <c r="B4152">
        <v>1344.5</v>
      </c>
      <c r="C4152">
        <v>1368.75</v>
      </c>
      <c r="D4152">
        <v>1336.5</v>
      </c>
      <c r="E4152">
        <v>1353.75</v>
      </c>
      <c r="G4152" s="2">
        <f t="shared" si="138"/>
        <v>6.8798809966530306E-3</v>
      </c>
      <c r="H4152" s="2">
        <f t="shared" si="139"/>
        <v>2.4130190796857465E-2</v>
      </c>
    </row>
    <row r="4153" spans="1:8" x14ac:dyDescent="0.25">
      <c r="A4153" t="s">
        <v>1109</v>
      </c>
      <c r="B4153">
        <v>1386</v>
      </c>
      <c r="C4153">
        <v>1389.5</v>
      </c>
      <c r="D4153">
        <v>1338.25</v>
      </c>
      <c r="E4153">
        <v>1344.25</v>
      </c>
      <c r="G4153" s="2">
        <f t="shared" si="138"/>
        <v>-3.0122655122655124E-2</v>
      </c>
      <c r="H4153" s="2">
        <f t="shared" si="139"/>
        <v>3.829628245843452E-2</v>
      </c>
    </row>
    <row r="4154" spans="1:8" x14ac:dyDescent="0.25">
      <c r="A4154" t="s">
        <v>1108</v>
      </c>
      <c r="B4154">
        <v>1397</v>
      </c>
      <c r="C4154">
        <v>1406.5</v>
      </c>
      <c r="D4154">
        <v>1360.75</v>
      </c>
      <c r="E4154">
        <v>1385</v>
      </c>
      <c r="G4154" s="2">
        <f t="shared" si="138"/>
        <v>-8.5898353614889053E-3</v>
      </c>
      <c r="H4154" s="2">
        <f t="shared" si="139"/>
        <v>3.3621164798824175E-2</v>
      </c>
    </row>
    <row r="4155" spans="1:8" x14ac:dyDescent="0.25">
      <c r="A4155" t="s">
        <v>1107</v>
      </c>
      <c r="B4155">
        <v>1387</v>
      </c>
      <c r="C4155">
        <v>1409.75</v>
      </c>
      <c r="D4155">
        <v>1366</v>
      </c>
      <c r="E4155">
        <v>1396.75</v>
      </c>
      <c r="G4155" s="2">
        <f t="shared" si="138"/>
        <v>7.029560201874549E-3</v>
      </c>
      <c r="H4155" s="2">
        <f t="shared" si="139"/>
        <v>3.2027818448023423E-2</v>
      </c>
    </row>
    <row r="4156" spans="1:8" x14ac:dyDescent="0.25">
      <c r="A4156" t="s">
        <v>1106</v>
      </c>
      <c r="B4156">
        <v>1394</v>
      </c>
      <c r="C4156">
        <v>1410.25</v>
      </c>
      <c r="D4156">
        <v>1375.75</v>
      </c>
      <c r="E4156">
        <v>1389.5</v>
      </c>
      <c r="G4156" s="2">
        <f t="shared" si="138"/>
        <v>-3.2281205164992827E-3</v>
      </c>
      <c r="H4156" s="2">
        <f t="shared" si="139"/>
        <v>2.5077230601490096E-2</v>
      </c>
    </row>
    <row r="4157" spans="1:8" x14ac:dyDescent="0.25">
      <c r="A4157" t="s">
        <v>1105</v>
      </c>
      <c r="B4157">
        <v>1427.75</v>
      </c>
      <c r="C4157">
        <v>1437.75</v>
      </c>
      <c r="D4157">
        <v>1375.25</v>
      </c>
      <c r="E4157">
        <v>1394.5</v>
      </c>
      <c r="G4157" s="2">
        <f t="shared" si="138"/>
        <v>-2.3288390824724215E-2</v>
      </c>
      <c r="H4157" s="2">
        <f t="shared" si="139"/>
        <v>4.544628249409198E-2</v>
      </c>
    </row>
    <row r="4158" spans="1:8" x14ac:dyDescent="0.25">
      <c r="A4158" t="s">
        <v>1104</v>
      </c>
      <c r="B4158">
        <v>1426.25</v>
      </c>
      <c r="C4158">
        <v>1435.5</v>
      </c>
      <c r="D4158">
        <v>1399</v>
      </c>
      <c r="E4158">
        <v>1429.75</v>
      </c>
      <c r="G4158" s="2">
        <f t="shared" si="138"/>
        <v>2.4539877300613498E-3</v>
      </c>
      <c r="H4158" s="2">
        <f t="shared" si="139"/>
        <v>2.6090064331665476E-2</v>
      </c>
    </row>
    <row r="4159" spans="1:8" x14ac:dyDescent="0.25">
      <c r="A4159" t="s">
        <v>1103</v>
      </c>
      <c r="B4159">
        <v>1424</v>
      </c>
      <c r="C4159">
        <v>1428.25</v>
      </c>
      <c r="D4159">
        <v>1406.25</v>
      </c>
      <c r="E4159">
        <v>1427.25</v>
      </c>
      <c r="G4159" s="2">
        <f t="shared" si="138"/>
        <v>2.2823033707865168E-3</v>
      </c>
      <c r="H4159" s="2">
        <f t="shared" si="139"/>
        <v>1.5644444444444443E-2</v>
      </c>
    </row>
    <row r="4160" spans="1:8" x14ac:dyDescent="0.25">
      <c r="A4160" t="s">
        <v>1102</v>
      </c>
      <c r="B4160">
        <v>1397.5</v>
      </c>
      <c r="C4160">
        <v>1425.75</v>
      </c>
      <c r="D4160">
        <v>1397.5</v>
      </c>
      <c r="E4160">
        <v>1422.5</v>
      </c>
      <c r="G4160" s="2">
        <f t="shared" si="138"/>
        <v>1.7889087656529516E-2</v>
      </c>
      <c r="H4160" s="2">
        <f t="shared" si="139"/>
        <v>2.0214669051878353E-2</v>
      </c>
    </row>
    <row r="4161" spans="1:8" x14ac:dyDescent="0.25">
      <c r="A4161" t="s">
        <v>1101</v>
      </c>
      <c r="B4161">
        <v>1388.75</v>
      </c>
      <c r="C4161">
        <v>1402.75</v>
      </c>
      <c r="D4161">
        <v>1381</v>
      </c>
      <c r="E4161">
        <v>1398.5</v>
      </c>
      <c r="G4161" s="2">
        <f t="shared" si="138"/>
        <v>7.0207020702070209E-3</v>
      </c>
      <c r="H4161" s="2">
        <f t="shared" si="139"/>
        <v>1.5749456915278782E-2</v>
      </c>
    </row>
    <row r="4162" spans="1:8" x14ac:dyDescent="0.25">
      <c r="A4162" t="s">
        <v>1100</v>
      </c>
      <c r="B4162">
        <v>1377.25</v>
      </c>
      <c r="C4162">
        <v>1417.25</v>
      </c>
      <c r="D4162">
        <v>1376.25</v>
      </c>
      <c r="E4162">
        <v>1393.5</v>
      </c>
      <c r="G4162" s="2">
        <f t="shared" si="138"/>
        <v>1.1798874568887275E-2</v>
      </c>
      <c r="H4162" s="2">
        <f t="shared" si="139"/>
        <v>2.9791099000908264E-2</v>
      </c>
    </row>
    <row r="4163" spans="1:8" x14ac:dyDescent="0.25">
      <c r="A4163" t="s">
        <v>1099</v>
      </c>
      <c r="B4163">
        <v>1359.25</v>
      </c>
      <c r="C4163">
        <v>1397.25</v>
      </c>
      <c r="D4163">
        <v>1355</v>
      </c>
      <c r="E4163">
        <v>1377.75</v>
      </c>
      <c r="G4163" s="2">
        <f t="shared" ref="G4163:G4226" si="140" xml:space="preserve"> (E4163-B4163)/B4163</f>
        <v>1.3610446937649439E-2</v>
      </c>
      <c r="H4163" s="2">
        <f t="shared" ref="H4163:H4226" si="141" xml:space="preserve"> (C4163-D4163) / D4163</f>
        <v>3.1180811808118082E-2</v>
      </c>
    </row>
    <row r="4164" spans="1:8" x14ac:dyDescent="0.25">
      <c r="A4164" t="s">
        <v>1098</v>
      </c>
      <c r="B4164">
        <v>1371.5</v>
      </c>
      <c r="C4164">
        <v>1377.5</v>
      </c>
      <c r="D4164">
        <v>1351</v>
      </c>
      <c r="E4164">
        <v>1360.5</v>
      </c>
      <c r="G4164" s="2">
        <f t="shared" si="140"/>
        <v>-8.0204156033539913E-3</v>
      </c>
      <c r="H4164" s="2">
        <f t="shared" si="141"/>
        <v>1.9615099925980754E-2</v>
      </c>
    </row>
    <row r="4165" spans="1:8" x14ac:dyDescent="0.25">
      <c r="A4165" t="s">
        <v>1097</v>
      </c>
      <c r="B4165">
        <v>1368</v>
      </c>
      <c r="C4165">
        <v>1383.5</v>
      </c>
      <c r="D4165">
        <v>1350.25</v>
      </c>
      <c r="E4165">
        <v>1373.25</v>
      </c>
      <c r="G4165" s="2">
        <f t="shared" si="140"/>
        <v>3.8377192982456138E-3</v>
      </c>
      <c r="H4165" s="2">
        <f t="shared" si="141"/>
        <v>2.4625069431586741E-2</v>
      </c>
    </row>
    <row r="4166" spans="1:8" x14ac:dyDescent="0.25">
      <c r="A4166" t="s">
        <v>1096</v>
      </c>
      <c r="B4166">
        <v>1343</v>
      </c>
      <c r="C4166">
        <v>1378.5</v>
      </c>
      <c r="D4166">
        <v>1335.5</v>
      </c>
      <c r="E4166">
        <v>1375</v>
      </c>
      <c r="G4166" s="2">
        <f t="shared" si="140"/>
        <v>2.3827252419955324E-2</v>
      </c>
      <c r="H4166" s="2">
        <f t="shared" si="141"/>
        <v>3.219767877199551E-2</v>
      </c>
    </row>
    <row r="4167" spans="1:8" x14ac:dyDescent="0.25">
      <c r="A4167" t="s">
        <v>1095</v>
      </c>
      <c r="B4167">
        <v>1328.25</v>
      </c>
      <c r="C4167">
        <v>1347.25</v>
      </c>
      <c r="D4167">
        <v>1319</v>
      </c>
      <c r="E4167">
        <v>1342</v>
      </c>
      <c r="G4167" s="2">
        <f t="shared" si="140"/>
        <v>1.0351966873706004E-2</v>
      </c>
      <c r="H4167" s="2">
        <f t="shared" si="141"/>
        <v>2.1417740712661108E-2</v>
      </c>
    </row>
    <row r="4168" spans="1:8" x14ac:dyDescent="0.25">
      <c r="A4168" t="s">
        <v>1094</v>
      </c>
      <c r="B4168">
        <v>1327.75</v>
      </c>
      <c r="C4168">
        <v>1362</v>
      </c>
      <c r="D4168">
        <v>1314.75</v>
      </c>
      <c r="E4168">
        <v>1323.5</v>
      </c>
      <c r="G4168" s="2">
        <f t="shared" si="140"/>
        <v>-3.2009037845980044E-3</v>
      </c>
      <c r="H4168" s="2">
        <f t="shared" si="141"/>
        <v>3.5938391329150027E-2</v>
      </c>
    </row>
    <row r="4169" spans="1:8" x14ac:dyDescent="0.25">
      <c r="A4169" t="s">
        <v>1093</v>
      </c>
      <c r="B4169">
        <v>1313</v>
      </c>
      <c r="C4169">
        <v>1330</v>
      </c>
      <c r="D4169">
        <v>1299.75</v>
      </c>
      <c r="E4169">
        <v>1328</v>
      </c>
      <c r="G4169" s="2">
        <f t="shared" si="140"/>
        <v>1.1424219345011425E-2</v>
      </c>
      <c r="H4169" s="2">
        <f t="shared" si="141"/>
        <v>2.3273706482015773E-2</v>
      </c>
    </row>
    <row r="4170" spans="1:8" x14ac:dyDescent="0.25">
      <c r="A4170" t="s">
        <v>1092</v>
      </c>
      <c r="B4170">
        <v>1349.5</v>
      </c>
      <c r="C4170">
        <v>1349.5</v>
      </c>
      <c r="D4170">
        <v>1301.5</v>
      </c>
      <c r="E4170">
        <v>1313.5</v>
      </c>
      <c r="G4170" s="2">
        <f t="shared" si="140"/>
        <v>-2.667654686921082E-2</v>
      </c>
      <c r="H4170" s="2">
        <f t="shared" si="141"/>
        <v>3.6880522474068381E-2</v>
      </c>
    </row>
    <row r="4171" spans="1:8" x14ac:dyDescent="0.25">
      <c r="A4171" t="s">
        <v>1091</v>
      </c>
      <c r="B4171">
        <v>1350.75</v>
      </c>
      <c r="C4171">
        <v>1360.75</v>
      </c>
      <c r="D4171">
        <v>1336.75</v>
      </c>
      <c r="E4171">
        <v>1352</v>
      </c>
      <c r="G4171" s="2">
        <f t="shared" si="140"/>
        <v>9.2541180825467338E-4</v>
      </c>
      <c r="H4171" s="2">
        <f t="shared" si="141"/>
        <v>1.7953992893211146E-2</v>
      </c>
    </row>
    <row r="4172" spans="1:8" x14ac:dyDescent="0.25">
      <c r="A4172" t="s">
        <v>1090</v>
      </c>
      <c r="B4172">
        <v>1316.75</v>
      </c>
      <c r="C4172">
        <v>1358.25</v>
      </c>
      <c r="D4172">
        <v>1307.25</v>
      </c>
      <c r="E4172">
        <v>1352</v>
      </c>
      <c r="G4172" s="2">
        <f t="shared" si="140"/>
        <v>2.6770457565976836E-2</v>
      </c>
      <c r="H4172" s="2">
        <f t="shared" si="141"/>
        <v>3.9013195639701667E-2</v>
      </c>
    </row>
    <row r="4173" spans="1:8" x14ac:dyDescent="0.25">
      <c r="A4173" t="s">
        <v>1089</v>
      </c>
      <c r="B4173">
        <v>1312.75</v>
      </c>
      <c r="C4173">
        <v>1320</v>
      </c>
      <c r="D4173">
        <v>1293.5</v>
      </c>
      <c r="E4173">
        <v>1317</v>
      </c>
      <c r="G4173" s="2">
        <f t="shared" si="140"/>
        <v>3.2374785755094268E-3</v>
      </c>
      <c r="H4173" s="2">
        <f t="shared" si="141"/>
        <v>2.0487050637804406E-2</v>
      </c>
    </row>
    <row r="4174" spans="1:8" x14ac:dyDescent="0.25">
      <c r="A4174" t="s">
        <v>1088</v>
      </c>
      <c r="B4174">
        <v>1334</v>
      </c>
      <c r="C4174">
        <v>1341</v>
      </c>
      <c r="D4174">
        <v>1310.5</v>
      </c>
      <c r="E4174">
        <v>1324</v>
      </c>
      <c r="G4174" s="2">
        <f t="shared" si="140"/>
        <v>-7.4962518740629685E-3</v>
      </c>
      <c r="H4174" s="2">
        <f t="shared" si="141"/>
        <v>2.327355971003434E-2</v>
      </c>
    </row>
    <row r="4175" spans="1:8" x14ac:dyDescent="0.25">
      <c r="A4175" t="s">
        <v>1087</v>
      </c>
      <c r="B4175">
        <v>1332</v>
      </c>
      <c r="C4175">
        <v>1343.5</v>
      </c>
      <c r="D4175">
        <v>1321.5</v>
      </c>
      <c r="E4175">
        <v>1332</v>
      </c>
      <c r="G4175" s="2">
        <f t="shared" si="140"/>
        <v>0</v>
      </c>
      <c r="H4175" s="2">
        <f t="shared" si="141"/>
        <v>1.6647748770336739E-2</v>
      </c>
    </row>
    <row r="4176" spans="1:8" x14ac:dyDescent="0.25">
      <c r="A4176" t="s">
        <v>1086</v>
      </c>
      <c r="B4176">
        <v>1298.75</v>
      </c>
      <c r="C4176">
        <v>1341.25</v>
      </c>
      <c r="D4176">
        <v>1297.25</v>
      </c>
      <c r="E4176">
        <v>1336</v>
      </c>
      <c r="G4176" s="2">
        <f t="shared" si="140"/>
        <v>2.8681424446583254E-2</v>
      </c>
      <c r="H4176" s="2">
        <f t="shared" si="141"/>
        <v>3.3917903256889571E-2</v>
      </c>
    </row>
    <row r="4177" spans="1:8" x14ac:dyDescent="0.25">
      <c r="A4177" t="s">
        <v>1085</v>
      </c>
      <c r="B4177">
        <v>1282</v>
      </c>
      <c r="C4177">
        <v>1305.75</v>
      </c>
      <c r="D4177">
        <v>1267</v>
      </c>
      <c r="E4177">
        <v>1298.5</v>
      </c>
      <c r="G4177" s="2">
        <f t="shared" si="140"/>
        <v>1.2870514820592824E-2</v>
      </c>
      <c r="H4177" s="2">
        <f t="shared" si="141"/>
        <v>3.0584056827150749E-2</v>
      </c>
    </row>
    <row r="4178" spans="1:8" x14ac:dyDescent="0.25">
      <c r="A4178" t="s">
        <v>1084</v>
      </c>
      <c r="B4178">
        <v>1312</v>
      </c>
      <c r="C4178">
        <v>1317.25</v>
      </c>
      <c r="D4178">
        <v>1266.75</v>
      </c>
      <c r="E4178">
        <v>1280.75</v>
      </c>
      <c r="G4178" s="2">
        <f t="shared" si="140"/>
        <v>-2.381859756097561E-2</v>
      </c>
      <c r="H4178" s="2">
        <f t="shared" si="141"/>
        <v>3.9865798302743241E-2</v>
      </c>
    </row>
    <row r="4179" spans="1:8" x14ac:dyDescent="0.25">
      <c r="A4179" t="s">
        <v>1083</v>
      </c>
      <c r="B4179">
        <v>1315.5</v>
      </c>
      <c r="C4179">
        <v>1327.5</v>
      </c>
      <c r="D4179">
        <v>1285.5</v>
      </c>
      <c r="E4179">
        <v>1312</v>
      </c>
      <c r="G4179" s="2">
        <f t="shared" si="140"/>
        <v>-2.6605853287723297E-3</v>
      </c>
      <c r="H4179" s="2">
        <f t="shared" si="141"/>
        <v>3.2672112018669777E-2</v>
      </c>
    </row>
    <row r="4180" spans="1:8" x14ac:dyDescent="0.25">
      <c r="A4180" t="s">
        <v>1082</v>
      </c>
      <c r="B4180">
        <v>1303.75</v>
      </c>
      <c r="C4180">
        <v>1318</v>
      </c>
      <c r="D4180">
        <v>1293.25</v>
      </c>
      <c r="E4180">
        <v>1316.25</v>
      </c>
      <c r="G4180" s="2">
        <f t="shared" si="140"/>
        <v>9.5877277085330784E-3</v>
      </c>
      <c r="H4180" s="2">
        <f t="shared" si="141"/>
        <v>1.9137831045814808E-2</v>
      </c>
    </row>
    <row r="4181" spans="1:8" x14ac:dyDescent="0.25">
      <c r="A4181" t="s">
        <v>1081</v>
      </c>
      <c r="B4181">
        <v>1251</v>
      </c>
      <c r="C4181">
        <v>1310.75</v>
      </c>
      <c r="D4181">
        <v>1248.75</v>
      </c>
      <c r="E4181">
        <v>1301.5</v>
      </c>
      <c r="G4181" s="2">
        <f t="shared" si="140"/>
        <v>4.0367705835331738E-2</v>
      </c>
      <c r="H4181" s="2">
        <f t="shared" si="141"/>
        <v>4.9649649649649651E-2</v>
      </c>
    </row>
    <row r="4182" spans="1:8" x14ac:dyDescent="0.25">
      <c r="A4182" t="s">
        <v>1080</v>
      </c>
      <c r="B4182">
        <v>1228</v>
      </c>
      <c r="C4182">
        <v>1254.75</v>
      </c>
      <c r="D4182">
        <v>1210</v>
      </c>
      <c r="E4182">
        <v>1251</v>
      </c>
      <c r="G4182" s="2">
        <f t="shared" si="140"/>
        <v>1.8729641693811076E-2</v>
      </c>
      <c r="H4182" s="2">
        <f t="shared" si="141"/>
        <v>3.6983471074380166E-2</v>
      </c>
    </row>
    <row r="4183" spans="1:8" x14ac:dyDescent="0.25">
      <c r="A4183" t="s">
        <v>1079</v>
      </c>
      <c r="B4183">
        <v>1222.75</v>
      </c>
      <c r="C4183">
        <v>1257.75</v>
      </c>
      <c r="D4183">
        <v>1222</v>
      </c>
      <c r="E4183">
        <v>1237.5</v>
      </c>
      <c r="G4183" s="2">
        <f t="shared" si="140"/>
        <v>1.2062972807196893E-2</v>
      </c>
      <c r="H4183" s="2">
        <f t="shared" si="141"/>
        <v>2.9255319148936171E-2</v>
      </c>
    </row>
    <row r="4184" spans="1:8" x14ac:dyDescent="0.25">
      <c r="A4184" t="s">
        <v>1078</v>
      </c>
      <c r="B4184">
        <v>1250</v>
      </c>
      <c r="C4184">
        <v>1254.5</v>
      </c>
      <c r="D4184">
        <v>1203.5</v>
      </c>
      <c r="E4184">
        <v>1222.75</v>
      </c>
      <c r="G4184" s="2">
        <f t="shared" si="140"/>
        <v>-2.18E-2</v>
      </c>
      <c r="H4184" s="2">
        <f t="shared" si="141"/>
        <v>4.2376402160365603E-2</v>
      </c>
    </row>
    <row r="4185" spans="1:8" x14ac:dyDescent="0.25">
      <c r="A4185" t="s">
        <v>1077</v>
      </c>
      <c r="B4185">
        <v>1273.5</v>
      </c>
      <c r="C4185">
        <v>1277</v>
      </c>
      <c r="D4185">
        <v>1248</v>
      </c>
      <c r="E4185">
        <v>1256</v>
      </c>
      <c r="G4185" s="2">
        <f t="shared" si="140"/>
        <v>-1.3741656851197487E-2</v>
      </c>
      <c r="H4185" s="2">
        <f t="shared" si="141"/>
        <v>2.3237179487179488E-2</v>
      </c>
    </row>
    <row r="4186" spans="1:8" x14ac:dyDescent="0.25">
      <c r="A4186" t="s">
        <v>1076</v>
      </c>
      <c r="B4186">
        <v>1231</v>
      </c>
      <c r="C4186">
        <v>1281.75</v>
      </c>
      <c r="D4186">
        <v>1231</v>
      </c>
      <c r="E4186">
        <v>1273</v>
      </c>
      <c r="G4186" s="2">
        <f t="shared" si="140"/>
        <v>3.4118602761982128E-2</v>
      </c>
      <c r="H4186" s="2">
        <f t="shared" si="141"/>
        <v>4.1226645004061736E-2</v>
      </c>
    </row>
    <row r="4187" spans="1:8" x14ac:dyDescent="0.25">
      <c r="A4187" t="s">
        <v>1075</v>
      </c>
      <c r="B4187">
        <v>1235.5</v>
      </c>
      <c r="C4187">
        <v>1261.5</v>
      </c>
      <c r="D4187">
        <v>1205.25</v>
      </c>
      <c r="E4187">
        <v>1233.5</v>
      </c>
      <c r="G4187" s="2">
        <f t="shared" si="140"/>
        <v>-1.6187778227438284E-3</v>
      </c>
      <c r="H4187" s="2">
        <f t="shared" si="141"/>
        <v>4.667081518357187E-2</v>
      </c>
    </row>
    <row r="4188" spans="1:8" x14ac:dyDescent="0.25">
      <c r="A4188" t="s">
        <v>1074</v>
      </c>
      <c r="B4188">
        <v>1253.5</v>
      </c>
      <c r="C4188">
        <v>1255</v>
      </c>
      <c r="D4188">
        <v>1231.5</v>
      </c>
      <c r="E4188">
        <v>1236.25</v>
      </c>
      <c r="G4188" s="2">
        <f t="shared" si="140"/>
        <v>-1.3761467889908258E-2</v>
      </c>
      <c r="H4188" s="2">
        <f t="shared" si="141"/>
        <v>1.9082419813235892E-2</v>
      </c>
    </row>
    <row r="4189" spans="1:8" x14ac:dyDescent="0.25">
      <c r="A4189" t="s">
        <v>1073</v>
      </c>
      <c r="B4189">
        <v>1186.5</v>
      </c>
      <c r="C4189">
        <v>1258</v>
      </c>
      <c r="D4189">
        <v>1186.5</v>
      </c>
      <c r="E4189">
        <v>1252</v>
      </c>
      <c r="G4189" s="2">
        <f t="shared" si="140"/>
        <v>5.520438263801096E-2</v>
      </c>
      <c r="H4189" s="2">
        <f t="shared" si="141"/>
        <v>6.0261272650653182E-2</v>
      </c>
    </row>
    <row r="4190" spans="1:8" x14ac:dyDescent="0.25">
      <c r="A4190" t="s">
        <v>1072</v>
      </c>
      <c r="B4190">
        <v>1208</v>
      </c>
      <c r="C4190">
        <v>1209.5</v>
      </c>
      <c r="D4190">
        <v>1194.25</v>
      </c>
      <c r="E4190">
        <v>1215.150024414062</v>
      </c>
      <c r="G4190" s="2">
        <f t="shared" si="140"/>
        <v>5.9188943825016927E-3</v>
      </c>
      <c r="H4190" s="2">
        <f t="shared" si="141"/>
        <v>1.2769520619635755E-2</v>
      </c>
    </row>
    <row r="4191" spans="1:8" x14ac:dyDescent="0.25">
      <c r="A4191" t="s">
        <v>1071</v>
      </c>
      <c r="B4191">
        <v>1209.5</v>
      </c>
      <c r="C4191">
        <v>1223.75</v>
      </c>
      <c r="D4191">
        <v>1196</v>
      </c>
      <c r="E4191">
        <v>1204.5</v>
      </c>
      <c r="G4191" s="2">
        <f t="shared" si="140"/>
        <v>-4.1339396444811903E-3</v>
      </c>
      <c r="H4191" s="2">
        <f t="shared" si="141"/>
        <v>2.3202341137123744E-2</v>
      </c>
    </row>
    <row r="4192" spans="1:8" x14ac:dyDescent="0.25">
      <c r="A4192" t="s">
        <v>1070</v>
      </c>
      <c r="B4192">
        <v>1191.75</v>
      </c>
      <c r="C4192">
        <v>1225.25</v>
      </c>
      <c r="D4192">
        <v>1180</v>
      </c>
      <c r="E4192">
        <v>1213.75</v>
      </c>
      <c r="G4192" s="2">
        <f t="shared" si="140"/>
        <v>1.8460247535137402E-2</v>
      </c>
      <c r="H4192" s="2">
        <f t="shared" si="141"/>
        <v>3.8347457627118643E-2</v>
      </c>
    </row>
    <row r="4193" spans="1:8" x14ac:dyDescent="0.25">
      <c r="A4193" t="s">
        <v>1069</v>
      </c>
      <c r="B4193">
        <v>1152.25</v>
      </c>
      <c r="C4193">
        <v>1192.25</v>
      </c>
      <c r="D4193">
        <v>1148.25</v>
      </c>
      <c r="E4193">
        <v>1191.25</v>
      </c>
      <c r="G4193" s="2">
        <f t="shared" si="140"/>
        <v>3.3846821436320243E-2</v>
      </c>
      <c r="H4193" s="2">
        <f t="shared" si="141"/>
        <v>3.8319181362943606E-2</v>
      </c>
    </row>
    <row r="4194" spans="1:8" x14ac:dyDescent="0.25">
      <c r="A4194" t="s">
        <v>1068</v>
      </c>
      <c r="B4194">
        <v>1169</v>
      </c>
      <c r="C4194">
        <v>1182</v>
      </c>
      <c r="D4194">
        <v>1144</v>
      </c>
      <c r="E4194">
        <v>1153.75</v>
      </c>
      <c r="G4194" s="2">
        <f t="shared" si="140"/>
        <v>-1.3045337895637298E-2</v>
      </c>
      <c r="H4194" s="2">
        <f t="shared" si="141"/>
        <v>3.3216783216783216E-2</v>
      </c>
    </row>
    <row r="4195" spans="1:8" x14ac:dyDescent="0.25">
      <c r="A4195" t="s">
        <v>1067</v>
      </c>
      <c r="B4195">
        <v>1159</v>
      </c>
      <c r="C4195">
        <v>1176</v>
      </c>
      <c r="D4195">
        <v>1149.25</v>
      </c>
      <c r="E4195">
        <v>1169.5</v>
      </c>
      <c r="G4195" s="2">
        <f t="shared" si="140"/>
        <v>9.0595340811044003E-3</v>
      </c>
      <c r="H4195" s="2">
        <f t="shared" si="141"/>
        <v>2.3276049597563627E-2</v>
      </c>
    </row>
    <row r="4196" spans="1:8" x14ac:dyDescent="0.25">
      <c r="A4196" t="s">
        <v>1066</v>
      </c>
      <c r="B4196">
        <v>1125.5</v>
      </c>
      <c r="C4196">
        <v>1167.75</v>
      </c>
      <c r="D4196">
        <v>1111.75</v>
      </c>
      <c r="E4196">
        <v>1164.5</v>
      </c>
      <c r="G4196" s="2">
        <f t="shared" si="140"/>
        <v>3.4651266103953797E-2</v>
      </c>
      <c r="H4196" s="2">
        <f t="shared" si="141"/>
        <v>5.0371036653923992E-2</v>
      </c>
    </row>
    <row r="4197" spans="1:8" x14ac:dyDescent="0.25">
      <c r="A4197" t="s">
        <v>1065</v>
      </c>
      <c r="B4197">
        <v>1105</v>
      </c>
      <c r="C4197">
        <v>1135.75</v>
      </c>
      <c r="D4197">
        <v>1105</v>
      </c>
      <c r="E4197">
        <v>1125</v>
      </c>
      <c r="G4197" s="2">
        <f t="shared" si="140"/>
        <v>1.8099547511312219E-2</v>
      </c>
      <c r="H4197" s="2">
        <f t="shared" si="141"/>
        <v>2.7828054298642532E-2</v>
      </c>
    </row>
    <row r="4198" spans="1:8" x14ac:dyDescent="0.25">
      <c r="A4198" t="s">
        <v>1064</v>
      </c>
      <c r="B4198">
        <v>1045.25</v>
      </c>
      <c r="C4198">
        <v>1112.5</v>
      </c>
      <c r="D4198">
        <v>1041.75</v>
      </c>
      <c r="E4198">
        <v>1106</v>
      </c>
      <c r="G4198" s="2">
        <f t="shared" si="140"/>
        <v>5.812006696962449E-2</v>
      </c>
      <c r="H4198" s="2">
        <f t="shared" si="141"/>
        <v>6.7914566834653231E-2</v>
      </c>
    </row>
    <row r="4199" spans="1:8" x14ac:dyDescent="0.25">
      <c r="A4199" t="s">
        <v>1063</v>
      </c>
      <c r="B4199">
        <v>1076.75</v>
      </c>
      <c r="C4199">
        <v>1087.75</v>
      </c>
      <c r="D4199">
        <v>1040.25</v>
      </c>
      <c r="E4199">
        <v>1047</v>
      </c>
      <c r="G4199" s="2">
        <f t="shared" si="140"/>
        <v>-2.7629440445785931E-2</v>
      </c>
      <c r="H4199" s="2">
        <f t="shared" si="141"/>
        <v>4.5662100456621002E-2</v>
      </c>
    </row>
    <row r="4200" spans="1:8" x14ac:dyDescent="0.25">
      <c r="A4200" t="s">
        <v>1062</v>
      </c>
      <c r="B4200">
        <v>1084</v>
      </c>
      <c r="C4200">
        <v>1089.5</v>
      </c>
      <c r="D4200">
        <v>1043</v>
      </c>
      <c r="E4200">
        <v>1076.5</v>
      </c>
      <c r="G4200" s="2">
        <f t="shared" si="140"/>
        <v>-6.9188191881918819E-3</v>
      </c>
      <c r="H4200" s="2">
        <f t="shared" si="141"/>
        <v>4.4582933844678811E-2</v>
      </c>
    </row>
    <row r="4201" spans="1:8" x14ac:dyDescent="0.25">
      <c r="A4201" t="s">
        <v>1061</v>
      </c>
      <c r="B4201">
        <v>1122.25</v>
      </c>
      <c r="C4201">
        <v>1122.25</v>
      </c>
      <c r="D4201">
        <v>1072</v>
      </c>
      <c r="E4201">
        <v>1083</v>
      </c>
      <c r="G4201" s="2">
        <f t="shared" si="140"/>
        <v>-3.4974381822232121E-2</v>
      </c>
      <c r="H4201" s="2">
        <f t="shared" si="141"/>
        <v>4.6875E-2</v>
      </c>
    </row>
    <row r="4202" spans="1:8" x14ac:dyDescent="0.25">
      <c r="A4202" t="s">
        <v>1060</v>
      </c>
      <c r="B4202">
        <v>1073</v>
      </c>
      <c r="C4202">
        <v>1125</v>
      </c>
      <c r="D4202">
        <v>1062</v>
      </c>
      <c r="E4202">
        <v>1101</v>
      </c>
      <c r="G4202" s="2">
        <f t="shared" si="140"/>
        <v>2.6095060577819199E-2</v>
      </c>
      <c r="H4202" s="2">
        <f t="shared" si="141"/>
        <v>5.9322033898305086E-2</v>
      </c>
    </row>
    <row r="4203" spans="1:8" x14ac:dyDescent="0.25">
      <c r="A4203" t="s">
        <v>1059</v>
      </c>
      <c r="B4203">
        <v>1086</v>
      </c>
      <c r="C4203">
        <v>1102.25</v>
      </c>
      <c r="D4203">
        <v>1068</v>
      </c>
      <c r="E4203">
        <v>1072</v>
      </c>
      <c r="G4203" s="2">
        <f t="shared" si="140"/>
        <v>-1.289134438305709E-2</v>
      </c>
      <c r="H4203" s="2">
        <f t="shared" si="141"/>
        <v>3.2069288389513111E-2</v>
      </c>
    </row>
    <row r="4204" spans="1:8" x14ac:dyDescent="0.25">
      <c r="A4204" t="s">
        <v>1058</v>
      </c>
      <c r="B4204">
        <v>1114.25</v>
      </c>
      <c r="C4204">
        <v>1116</v>
      </c>
      <c r="D4204">
        <v>1074.25</v>
      </c>
      <c r="E4204">
        <v>1086</v>
      </c>
      <c r="G4204" s="2">
        <f t="shared" si="140"/>
        <v>-2.5353376710792012E-2</v>
      </c>
      <c r="H4204" s="2">
        <f t="shared" si="141"/>
        <v>3.8864323946939727E-2</v>
      </c>
    </row>
    <row r="4205" spans="1:8" x14ac:dyDescent="0.25">
      <c r="A4205" t="s">
        <v>1057</v>
      </c>
      <c r="B4205">
        <v>1131</v>
      </c>
      <c r="C4205">
        <v>1138.75</v>
      </c>
      <c r="D4205">
        <v>1107.25</v>
      </c>
      <c r="E4205">
        <v>1117</v>
      </c>
      <c r="G4205" s="2">
        <f t="shared" si="140"/>
        <v>-1.237842617152962E-2</v>
      </c>
      <c r="H4205" s="2">
        <f t="shared" si="141"/>
        <v>2.8448859787762473E-2</v>
      </c>
    </row>
    <row r="4206" spans="1:8" x14ac:dyDescent="0.25">
      <c r="A4206" t="s">
        <v>1056</v>
      </c>
      <c r="B4206">
        <v>1155.5</v>
      </c>
      <c r="C4206">
        <v>1175</v>
      </c>
      <c r="D4206">
        <v>1126.75</v>
      </c>
      <c r="E4206">
        <v>1132.25</v>
      </c>
      <c r="G4206" s="2">
        <f t="shared" si="140"/>
        <v>-2.0121159671138037E-2</v>
      </c>
      <c r="H4206" s="2">
        <f t="shared" si="141"/>
        <v>4.2822276458841804E-2</v>
      </c>
    </row>
    <row r="4207" spans="1:8" x14ac:dyDescent="0.25">
      <c r="A4207" t="s">
        <v>1055</v>
      </c>
      <c r="B4207">
        <v>1163</v>
      </c>
      <c r="C4207">
        <v>1184.25</v>
      </c>
      <c r="D4207">
        <v>1142</v>
      </c>
      <c r="E4207">
        <v>1154</v>
      </c>
      <c r="G4207" s="2">
        <f t="shared" si="140"/>
        <v>-7.7386070507308681E-3</v>
      </c>
      <c r="H4207" s="2">
        <f t="shared" si="141"/>
        <v>3.699649737302977E-2</v>
      </c>
    </row>
    <row r="4208" spans="1:8" x14ac:dyDescent="0.25">
      <c r="A4208" t="s">
        <v>1054</v>
      </c>
      <c r="B4208">
        <v>1136</v>
      </c>
      <c r="C4208">
        <v>1176.75</v>
      </c>
      <c r="D4208">
        <v>1133</v>
      </c>
      <c r="E4208">
        <v>1163.5</v>
      </c>
      <c r="G4208" s="2">
        <f t="shared" si="140"/>
        <v>2.4207746478873238E-2</v>
      </c>
      <c r="H4208" s="2">
        <f t="shared" si="141"/>
        <v>3.8614298323036186E-2</v>
      </c>
    </row>
    <row r="4209" spans="1:8" x14ac:dyDescent="0.25">
      <c r="A4209" t="s">
        <v>1053</v>
      </c>
      <c r="B4209">
        <v>1174.5</v>
      </c>
      <c r="C4209">
        <v>1196</v>
      </c>
      <c r="D4209">
        <v>1125.5</v>
      </c>
      <c r="E4209">
        <v>1135.75</v>
      </c>
      <c r="G4209" s="2">
        <f t="shared" si="140"/>
        <v>-3.2992762877820346E-2</v>
      </c>
      <c r="H4209" s="2">
        <f t="shared" si="141"/>
        <v>6.2638827187916482E-2</v>
      </c>
    </row>
    <row r="4210" spans="1:8" x14ac:dyDescent="0.25">
      <c r="A4210" t="s">
        <v>1052</v>
      </c>
      <c r="B4210">
        <v>1170.5</v>
      </c>
      <c r="C4210">
        <v>1183.5</v>
      </c>
      <c r="D4210">
        <v>1150</v>
      </c>
      <c r="E4210">
        <v>1171.75</v>
      </c>
      <c r="G4210" s="2">
        <f t="shared" si="140"/>
        <v>1.0679196924391287E-3</v>
      </c>
      <c r="H4210" s="2">
        <f t="shared" si="141"/>
        <v>2.9130434782608697E-2</v>
      </c>
    </row>
    <row r="4211" spans="1:8" x14ac:dyDescent="0.25">
      <c r="A4211" t="s">
        <v>1051</v>
      </c>
      <c r="B4211">
        <v>1178.5</v>
      </c>
      <c r="C4211">
        <v>1201.5</v>
      </c>
      <c r="D4211">
        <v>1165.25</v>
      </c>
      <c r="E4211">
        <v>1170.5</v>
      </c>
      <c r="G4211" s="2">
        <f t="shared" si="140"/>
        <v>-6.7882901994060245E-3</v>
      </c>
      <c r="H4211" s="2">
        <f t="shared" si="141"/>
        <v>3.1109204033469211E-2</v>
      </c>
    </row>
    <row r="4212" spans="1:8" x14ac:dyDescent="0.25">
      <c r="A4212" t="s">
        <v>1050</v>
      </c>
      <c r="B4212">
        <v>1185.25</v>
      </c>
      <c r="C4212">
        <v>1204</v>
      </c>
      <c r="D4212">
        <v>1171.5</v>
      </c>
      <c r="E4212">
        <v>1180</v>
      </c>
      <c r="G4212" s="2">
        <f t="shared" si="140"/>
        <v>-4.4294452647120862E-3</v>
      </c>
      <c r="H4212" s="2">
        <f t="shared" si="141"/>
        <v>2.7742210840802389E-2</v>
      </c>
    </row>
    <row r="4213" spans="1:8" x14ac:dyDescent="0.25">
      <c r="A4213" t="s">
        <v>1049</v>
      </c>
      <c r="B4213">
        <v>1224.25</v>
      </c>
      <c r="C4213">
        <v>1227</v>
      </c>
      <c r="D4213">
        <v>1179</v>
      </c>
      <c r="E4213">
        <v>1182.5</v>
      </c>
      <c r="G4213" s="2">
        <f t="shared" si="140"/>
        <v>-3.4102511741882786E-2</v>
      </c>
      <c r="H4213" s="2">
        <f t="shared" si="141"/>
        <v>4.0712468193384227E-2</v>
      </c>
    </row>
    <row r="4214" spans="1:8" x14ac:dyDescent="0.25">
      <c r="A4214" t="s">
        <v>1048</v>
      </c>
      <c r="B4214">
        <v>1245.25</v>
      </c>
      <c r="C4214">
        <v>1255</v>
      </c>
      <c r="D4214">
        <v>1226</v>
      </c>
      <c r="E4214">
        <v>1229.25</v>
      </c>
      <c r="G4214" s="2">
        <f t="shared" si="140"/>
        <v>-1.2848825537040755E-2</v>
      </c>
      <c r="H4214" s="2">
        <f t="shared" si="141"/>
        <v>2.365415986949429E-2</v>
      </c>
    </row>
    <row r="4215" spans="1:8" x14ac:dyDescent="0.25">
      <c r="A4215" t="s">
        <v>1047</v>
      </c>
      <c r="B4215">
        <v>1224.75</v>
      </c>
      <c r="C4215">
        <v>1247</v>
      </c>
      <c r="D4215">
        <v>1202.5</v>
      </c>
      <c r="E4215">
        <v>1245.25</v>
      </c>
      <c r="G4215" s="2">
        <f t="shared" si="140"/>
        <v>1.6738109818330273E-2</v>
      </c>
      <c r="H4215" s="2">
        <f t="shared" si="141"/>
        <v>3.7006237006237008E-2</v>
      </c>
    </row>
    <row r="4216" spans="1:8" x14ac:dyDescent="0.25">
      <c r="A4216" t="s">
        <v>1046</v>
      </c>
      <c r="B4216">
        <v>1227</v>
      </c>
      <c r="C4216">
        <v>1239.75</v>
      </c>
      <c r="D4216">
        <v>1206.5</v>
      </c>
      <c r="E4216">
        <v>1224.5</v>
      </c>
      <c r="G4216" s="2">
        <f t="shared" si="140"/>
        <v>-2.0374898125509371E-3</v>
      </c>
      <c r="H4216" s="2">
        <f t="shared" si="141"/>
        <v>2.7559055118110236E-2</v>
      </c>
    </row>
    <row r="4217" spans="1:8" x14ac:dyDescent="0.25">
      <c r="A4217" t="s">
        <v>1045</v>
      </c>
      <c r="B4217">
        <v>1274.25</v>
      </c>
      <c r="C4217">
        <v>1286</v>
      </c>
      <c r="D4217">
        <v>1221.5</v>
      </c>
      <c r="E4217">
        <v>1232.5</v>
      </c>
      <c r="G4217" s="2">
        <f t="shared" si="140"/>
        <v>-3.2764371198744362E-2</v>
      </c>
      <c r="H4217" s="2">
        <f t="shared" si="141"/>
        <v>5.2803929594760539E-2</v>
      </c>
    </row>
    <row r="4218" spans="1:8" x14ac:dyDescent="0.25">
      <c r="A4218" t="s">
        <v>1044</v>
      </c>
      <c r="B4218">
        <v>1273</v>
      </c>
      <c r="C4218">
        <v>1285.5</v>
      </c>
      <c r="D4218">
        <v>1258</v>
      </c>
      <c r="E4218">
        <v>1275.75</v>
      </c>
      <c r="G4218" s="2">
        <f t="shared" si="140"/>
        <v>2.1602513747054201E-3</v>
      </c>
      <c r="H4218" s="2">
        <f t="shared" si="141"/>
        <v>2.1860095389507155E-2</v>
      </c>
    </row>
    <row r="4219" spans="1:8" x14ac:dyDescent="0.25">
      <c r="A4219" t="s">
        <v>1043</v>
      </c>
      <c r="B4219">
        <v>1236.5</v>
      </c>
      <c r="C4219">
        <v>1279.5</v>
      </c>
      <c r="D4219">
        <v>1230.25</v>
      </c>
      <c r="E4219">
        <v>1275.75</v>
      </c>
      <c r="G4219" s="2">
        <f t="shared" si="140"/>
        <v>3.1742822482814397E-2</v>
      </c>
      <c r="H4219" s="2">
        <f t="shared" si="141"/>
        <v>4.0032513716724241E-2</v>
      </c>
    </row>
    <row r="4220" spans="1:8" x14ac:dyDescent="0.25">
      <c r="A4220" t="s">
        <v>1042</v>
      </c>
      <c r="B4220">
        <v>1214.75</v>
      </c>
      <c r="C4220">
        <v>1249.25</v>
      </c>
      <c r="D4220">
        <v>1185</v>
      </c>
      <c r="E4220">
        <v>1234.5</v>
      </c>
      <c r="G4220" s="2">
        <f t="shared" si="140"/>
        <v>1.625848940111134E-2</v>
      </c>
      <c r="H4220" s="2">
        <f t="shared" si="141"/>
        <v>5.4219409282700422E-2</v>
      </c>
    </row>
    <row r="4221" spans="1:8" x14ac:dyDescent="0.25">
      <c r="A4221" t="s">
        <v>1041</v>
      </c>
      <c r="B4221">
        <v>1208.5</v>
      </c>
      <c r="C4221">
        <v>1242.75</v>
      </c>
      <c r="D4221">
        <v>1203.75</v>
      </c>
      <c r="E4221">
        <v>1214</v>
      </c>
      <c r="G4221" s="2">
        <f t="shared" si="140"/>
        <v>4.5510964004964833E-3</v>
      </c>
      <c r="H4221" s="2">
        <f t="shared" si="141"/>
        <v>3.2398753894080999E-2</v>
      </c>
    </row>
    <row r="4222" spans="1:8" x14ac:dyDescent="0.25">
      <c r="A4222" t="s">
        <v>1040</v>
      </c>
      <c r="B4222">
        <v>1189.75</v>
      </c>
      <c r="C4222">
        <v>1217.75</v>
      </c>
      <c r="D4222">
        <v>1177.5</v>
      </c>
      <c r="E4222">
        <v>1207.75</v>
      </c>
      <c r="G4222" s="2">
        <f t="shared" si="140"/>
        <v>1.5129228829586047E-2</v>
      </c>
      <c r="H4222" s="2">
        <f t="shared" si="141"/>
        <v>3.4182590233545647E-2</v>
      </c>
    </row>
    <row r="4223" spans="1:8" x14ac:dyDescent="0.25">
      <c r="A4223" t="s">
        <v>1039</v>
      </c>
      <c r="B4223">
        <v>1181</v>
      </c>
      <c r="C4223">
        <v>1202</v>
      </c>
      <c r="D4223">
        <v>1153.5</v>
      </c>
      <c r="E4223">
        <v>1188.75</v>
      </c>
      <c r="G4223" s="2">
        <f t="shared" si="140"/>
        <v>6.5622353937341239E-3</v>
      </c>
      <c r="H4223" s="2">
        <f t="shared" si="141"/>
        <v>4.2045947117468577E-2</v>
      </c>
    </row>
    <row r="4224" spans="1:8" x14ac:dyDescent="0.25">
      <c r="A4224" t="s">
        <v>1038</v>
      </c>
      <c r="B4224">
        <v>1207.5</v>
      </c>
      <c r="C4224">
        <v>1214.25</v>
      </c>
      <c r="D4224">
        <v>1173.75</v>
      </c>
      <c r="E4224">
        <v>1179.25</v>
      </c>
      <c r="G4224" s="2">
        <f t="shared" si="140"/>
        <v>-2.339544513457557E-2</v>
      </c>
      <c r="H4224" s="2">
        <f t="shared" si="141"/>
        <v>3.4504792332268372E-2</v>
      </c>
    </row>
    <row r="4225" spans="1:8" x14ac:dyDescent="0.25">
      <c r="A4225" t="s">
        <v>1037</v>
      </c>
      <c r="B4225">
        <v>1230</v>
      </c>
      <c r="C4225">
        <v>1231.25</v>
      </c>
      <c r="D4225">
        <v>1196</v>
      </c>
      <c r="E4225">
        <v>1206</v>
      </c>
      <c r="G4225" s="2">
        <f t="shared" si="140"/>
        <v>-1.9512195121951219E-2</v>
      </c>
      <c r="H4225" s="2">
        <f t="shared" si="141"/>
        <v>2.9473244147157192E-2</v>
      </c>
    </row>
    <row r="4226" spans="1:8" x14ac:dyDescent="0.25">
      <c r="A4226" t="s">
        <v>1036</v>
      </c>
      <c r="B4226">
        <v>1187.75</v>
      </c>
      <c r="C4226">
        <v>1244.75</v>
      </c>
      <c r="D4226">
        <v>1185</v>
      </c>
      <c r="E4226">
        <v>1231.25</v>
      </c>
      <c r="G4226" s="2">
        <f t="shared" si="140"/>
        <v>3.6623868659229633E-2</v>
      </c>
      <c r="H4226" s="2">
        <f t="shared" si="141"/>
        <v>5.0421940928270043E-2</v>
      </c>
    </row>
    <row r="4227" spans="1:8" x14ac:dyDescent="0.25">
      <c r="A4227" t="s">
        <v>1035</v>
      </c>
      <c r="B4227">
        <v>1181</v>
      </c>
      <c r="C4227">
        <v>1200.25</v>
      </c>
      <c r="D4227">
        <v>1176.25</v>
      </c>
      <c r="E4227">
        <v>1185.75</v>
      </c>
      <c r="G4227" s="2">
        <f t="shared" ref="G4227:G4290" si="142" xml:space="preserve"> (E4227-B4227)/B4227</f>
        <v>4.0220152413209141E-3</v>
      </c>
      <c r="H4227" s="2">
        <f t="shared" ref="H4227:H4290" si="143" xml:space="preserve"> (C4227-D4227) / D4227</f>
        <v>2.0403825717321997E-2</v>
      </c>
    </row>
    <row r="4228" spans="1:8" x14ac:dyDescent="0.25">
      <c r="A4228" t="s">
        <v>1034</v>
      </c>
      <c r="B4228">
        <v>1165</v>
      </c>
      <c r="C4228">
        <v>1201.25</v>
      </c>
      <c r="D4228">
        <v>1146.75</v>
      </c>
      <c r="E4228">
        <v>1179.5</v>
      </c>
      <c r="G4228" s="2">
        <f t="shared" si="142"/>
        <v>1.2446351931330472E-2</v>
      </c>
      <c r="H4228" s="2">
        <f t="shared" si="143"/>
        <v>4.7525615870939612E-2</v>
      </c>
    </row>
    <row r="4229" spans="1:8" x14ac:dyDescent="0.25">
      <c r="A4229" t="s">
        <v>1033</v>
      </c>
      <c r="B4229">
        <v>1169.5</v>
      </c>
      <c r="C4229">
        <v>1191</v>
      </c>
      <c r="D4229">
        <v>1141.5</v>
      </c>
      <c r="E4229">
        <v>1164.25</v>
      </c>
      <c r="G4229" s="2">
        <f t="shared" si="142"/>
        <v>-4.4890979050876446E-3</v>
      </c>
      <c r="H4229" s="2">
        <f t="shared" si="143"/>
        <v>4.3363994743758211E-2</v>
      </c>
    </row>
    <row r="4230" spans="1:8" x14ac:dyDescent="0.25">
      <c r="A4230" t="s">
        <v>1032</v>
      </c>
      <c r="B4230">
        <v>1181.75</v>
      </c>
      <c r="C4230">
        <v>1202.25</v>
      </c>
      <c r="D4230">
        <v>1146</v>
      </c>
      <c r="E4230">
        <v>1172.25</v>
      </c>
      <c r="G4230" s="2">
        <f t="shared" si="142"/>
        <v>-8.0389253226147671E-3</v>
      </c>
      <c r="H4230" s="2">
        <f t="shared" si="143"/>
        <v>4.9083769633507857E-2</v>
      </c>
    </row>
    <row r="4231" spans="1:8" x14ac:dyDescent="0.25">
      <c r="A4231" t="s">
        <v>1031</v>
      </c>
      <c r="B4231">
        <v>1148.25</v>
      </c>
      <c r="C4231">
        <v>1185</v>
      </c>
      <c r="D4231">
        <v>1140</v>
      </c>
      <c r="E4231">
        <v>1181.5</v>
      </c>
      <c r="G4231" s="2">
        <f t="shared" si="142"/>
        <v>2.895710864358807E-2</v>
      </c>
      <c r="H4231" s="2">
        <f t="shared" si="143"/>
        <v>3.9473684210526314E-2</v>
      </c>
    </row>
    <row r="4232" spans="1:8" x14ac:dyDescent="0.25">
      <c r="A4232" t="s">
        <v>1030</v>
      </c>
      <c r="B4232">
        <v>1199</v>
      </c>
      <c r="C4232">
        <v>1222.25</v>
      </c>
      <c r="D4232">
        <v>1132</v>
      </c>
      <c r="E4232">
        <v>1147.5</v>
      </c>
      <c r="G4232" s="2">
        <f t="shared" si="142"/>
        <v>-4.2952460383653045E-2</v>
      </c>
      <c r="H4232" s="2">
        <f t="shared" si="143"/>
        <v>7.972614840989399E-2</v>
      </c>
    </row>
    <row r="4233" spans="1:8" x14ac:dyDescent="0.25">
      <c r="A4233" t="s">
        <v>1029</v>
      </c>
      <c r="B4233">
        <v>1181</v>
      </c>
      <c r="C4233">
        <v>1201</v>
      </c>
      <c r="D4233">
        <v>1164.5</v>
      </c>
      <c r="E4233">
        <v>1197</v>
      </c>
      <c r="G4233" s="2">
        <f t="shared" si="142"/>
        <v>1.3547840812870448E-2</v>
      </c>
      <c r="H4233" s="2">
        <f t="shared" si="143"/>
        <v>3.1343924431086301E-2</v>
      </c>
    </row>
    <row r="4234" spans="1:8" x14ac:dyDescent="0.25">
      <c r="A4234" t="s">
        <v>1028</v>
      </c>
      <c r="B4234">
        <v>1165.25</v>
      </c>
      <c r="C4234">
        <v>1191</v>
      </c>
      <c r="D4234">
        <v>1138.5</v>
      </c>
      <c r="E4234">
        <v>1177.25</v>
      </c>
      <c r="G4234" s="2">
        <f t="shared" si="142"/>
        <v>1.0298219266251877E-2</v>
      </c>
      <c r="H4234" s="2">
        <f t="shared" si="143"/>
        <v>4.61133069828722E-2</v>
      </c>
    </row>
    <row r="4235" spans="1:8" x14ac:dyDescent="0.25">
      <c r="A4235" t="s">
        <v>1027</v>
      </c>
      <c r="B4235">
        <v>1204</v>
      </c>
      <c r="C4235">
        <v>1210.75</v>
      </c>
      <c r="D4235">
        <v>1155.25</v>
      </c>
      <c r="E4235">
        <v>1165.5</v>
      </c>
      <c r="G4235" s="2">
        <f t="shared" si="142"/>
        <v>-3.1976744186046513E-2</v>
      </c>
      <c r="H4235" s="2">
        <f t="shared" si="143"/>
        <v>4.8041549448171392E-2</v>
      </c>
    </row>
    <row r="4236" spans="1:8" x14ac:dyDescent="0.25">
      <c r="A4236" t="s">
        <v>1026</v>
      </c>
      <c r="B4236">
        <v>1206.25</v>
      </c>
      <c r="C4236">
        <v>1218.5</v>
      </c>
      <c r="D4236">
        <v>1185</v>
      </c>
      <c r="E4236">
        <v>1204</v>
      </c>
      <c r="G4236" s="2">
        <f t="shared" si="142"/>
        <v>-1.8652849740932642E-3</v>
      </c>
      <c r="H4236" s="2">
        <f t="shared" si="143"/>
        <v>2.8270042194092827E-2</v>
      </c>
    </row>
    <row r="4237" spans="1:8" x14ac:dyDescent="0.25">
      <c r="A4237" t="s">
        <v>1025</v>
      </c>
      <c r="B4237">
        <v>1221</v>
      </c>
      <c r="C4237">
        <v>1226</v>
      </c>
      <c r="D4237">
        <v>1186.25</v>
      </c>
      <c r="E4237">
        <v>1206</v>
      </c>
      <c r="G4237" s="2">
        <f t="shared" si="142"/>
        <v>-1.2285012285012284E-2</v>
      </c>
      <c r="H4237" s="2">
        <f t="shared" si="143"/>
        <v>3.3508956796628027E-2</v>
      </c>
    </row>
    <row r="4238" spans="1:8" x14ac:dyDescent="0.25">
      <c r="A4238" t="s">
        <v>1024</v>
      </c>
      <c r="B4238">
        <v>1250.25</v>
      </c>
      <c r="C4238">
        <v>1256.25</v>
      </c>
      <c r="D4238">
        <v>1216</v>
      </c>
      <c r="E4238">
        <v>1221.5</v>
      </c>
      <c r="G4238" s="2">
        <f t="shared" si="142"/>
        <v>-2.2995400919816038E-2</v>
      </c>
      <c r="H4238" s="2">
        <f t="shared" si="143"/>
        <v>3.3100328947368418E-2</v>
      </c>
    </row>
    <row r="4239" spans="1:8" x14ac:dyDescent="0.25">
      <c r="A4239" t="s">
        <v>1023</v>
      </c>
      <c r="B4239">
        <v>1240.5</v>
      </c>
      <c r="C4239">
        <v>1252.75</v>
      </c>
      <c r="D4239">
        <v>1222.75</v>
      </c>
      <c r="E4239">
        <v>1249.5</v>
      </c>
      <c r="G4239" s="2">
        <f t="shared" si="142"/>
        <v>7.2551390568319227E-3</v>
      </c>
      <c r="H4239" s="2">
        <f t="shared" si="143"/>
        <v>2.4534859946841136E-2</v>
      </c>
    </row>
    <row r="4240" spans="1:8" x14ac:dyDescent="0.25">
      <c r="A4240" t="s">
        <v>1022</v>
      </c>
      <c r="B4240">
        <v>1270</v>
      </c>
      <c r="C4240">
        <v>1273.25</v>
      </c>
      <c r="D4240">
        <v>1227.5</v>
      </c>
      <c r="E4240">
        <v>1239.5</v>
      </c>
      <c r="G4240" s="2">
        <f t="shared" si="142"/>
        <v>-2.4015748031496063E-2</v>
      </c>
      <c r="H4240" s="2">
        <f t="shared" si="143"/>
        <v>3.7270875763747456E-2</v>
      </c>
    </row>
    <row r="4241" spans="1:8" x14ac:dyDescent="0.25">
      <c r="A4241" t="s">
        <v>1021</v>
      </c>
      <c r="B4241">
        <v>1263.75</v>
      </c>
      <c r="C4241">
        <v>1287</v>
      </c>
      <c r="D4241">
        <v>1259.5</v>
      </c>
      <c r="E4241">
        <v>1271</v>
      </c>
      <c r="G4241" s="2">
        <f t="shared" si="142"/>
        <v>5.736894164193867E-3</v>
      </c>
      <c r="H4241" s="2">
        <f t="shared" si="143"/>
        <v>2.1834061135371178E-2</v>
      </c>
    </row>
    <row r="4242" spans="1:8" x14ac:dyDescent="0.25">
      <c r="A4242" t="s">
        <v>1020</v>
      </c>
      <c r="B4242">
        <v>1251.75</v>
      </c>
      <c r="C4242">
        <v>1275</v>
      </c>
      <c r="D4242">
        <v>1244.25</v>
      </c>
      <c r="E4242">
        <v>1265</v>
      </c>
      <c r="G4242" s="2">
        <f t="shared" si="142"/>
        <v>1.0585180746954264E-2</v>
      </c>
      <c r="H4242" s="2">
        <f t="shared" si="143"/>
        <v>2.4713682941531041E-2</v>
      </c>
    </row>
    <row r="4243" spans="1:8" x14ac:dyDescent="0.25">
      <c r="A4243" t="s">
        <v>1019</v>
      </c>
      <c r="B4243">
        <v>1211</v>
      </c>
      <c r="C4243">
        <v>1268.25</v>
      </c>
      <c r="D4243">
        <v>1201</v>
      </c>
      <c r="E4243">
        <v>1253</v>
      </c>
      <c r="G4243" s="2">
        <f t="shared" si="142"/>
        <v>3.4682080924855488E-2</v>
      </c>
      <c r="H4243" s="2">
        <f t="shared" si="143"/>
        <v>5.5995004163197339E-2</v>
      </c>
    </row>
    <row r="4244" spans="1:8" x14ac:dyDescent="0.25">
      <c r="A4244" t="s">
        <v>1018</v>
      </c>
      <c r="B4244">
        <v>1206.25</v>
      </c>
      <c r="C4244">
        <v>1224.75</v>
      </c>
      <c r="D4244">
        <v>1196.75</v>
      </c>
      <c r="E4244">
        <v>1212.5</v>
      </c>
      <c r="G4244" s="2">
        <f t="shared" si="142"/>
        <v>5.1813471502590676E-3</v>
      </c>
      <c r="H4244" s="2">
        <f t="shared" si="143"/>
        <v>2.3396699394192606E-2</v>
      </c>
    </row>
    <row r="4245" spans="1:8" x14ac:dyDescent="0.25">
      <c r="A4245" t="s">
        <v>1017</v>
      </c>
      <c r="B4245">
        <v>1176.25</v>
      </c>
      <c r="C4245">
        <v>1208</v>
      </c>
      <c r="D4245">
        <v>1175.25</v>
      </c>
      <c r="E4245">
        <v>1206</v>
      </c>
      <c r="G4245" s="2">
        <f t="shared" si="142"/>
        <v>2.5292242295430395E-2</v>
      </c>
      <c r="H4245" s="2">
        <f t="shared" si="143"/>
        <v>2.7866411401829397E-2</v>
      </c>
    </row>
    <row r="4246" spans="1:8" x14ac:dyDescent="0.25">
      <c r="A4246" t="s">
        <v>1016</v>
      </c>
      <c r="B4246">
        <v>1188</v>
      </c>
      <c r="C4246">
        <v>1198</v>
      </c>
      <c r="D4246">
        <v>1156.25</v>
      </c>
      <c r="E4246">
        <v>1175.5</v>
      </c>
      <c r="G4246" s="2">
        <f t="shared" si="142"/>
        <v>-1.0521885521885523E-2</v>
      </c>
      <c r="H4246" s="2">
        <f t="shared" si="143"/>
        <v>3.6108108108108106E-2</v>
      </c>
    </row>
    <row r="4247" spans="1:8" x14ac:dyDescent="0.25">
      <c r="A4247" t="s">
        <v>1015</v>
      </c>
      <c r="B4247">
        <v>1184.75</v>
      </c>
      <c r="C4247">
        <v>1191</v>
      </c>
      <c r="D4247">
        <v>1178.75</v>
      </c>
      <c r="E4247">
        <v>1188.5</v>
      </c>
      <c r="G4247" s="2">
        <f t="shared" si="142"/>
        <v>3.1652247309558977E-3</v>
      </c>
      <c r="H4247" s="2">
        <f t="shared" si="143"/>
        <v>1.0392364793213149E-2</v>
      </c>
    </row>
    <row r="4248" spans="1:8" x14ac:dyDescent="0.25">
      <c r="A4248" t="s">
        <v>1014</v>
      </c>
      <c r="B4248">
        <v>1185.75</v>
      </c>
      <c r="C4248">
        <v>1189.5</v>
      </c>
      <c r="D4248">
        <v>1178.75</v>
      </c>
      <c r="E4248">
        <v>1180</v>
      </c>
      <c r="G4248" s="2">
        <f t="shared" si="142"/>
        <v>-4.8492515285684162E-3</v>
      </c>
      <c r="H4248" s="2">
        <f t="shared" si="143"/>
        <v>9.1198303287380704E-3</v>
      </c>
    </row>
    <row r="4249" spans="1:8" x14ac:dyDescent="0.25">
      <c r="A4249" t="s">
        <v>1013</v>
      </c>
      <c r="B4249">
        <v>1199.25</v>
      </c>
      <c r="C4249">
        <v>1206.5</v>
      </c>
      <c r="D4249">
        <v>1176.25</v>
      </c>
      <c r="E4249">
        <v>1184.5</v>
      </c>
      <c r="G4249" s="2">
        <f t="shared" si="142"/>
        <v>-1.2299353762768398E-2</v>
      </c>
      <c r="H4249" s="2">
        <f t="shared" si="143"/>
        <v>2.57173219978746E-2</v>
      </c>
    </row>
    <row r="4250" spans="1:8" x14ac:dyDescent="0.25">
      <c r="A4250" t="s">
        <v>1012</v>
      </c>
      <c r="B4250">
        <v>1211.5</v>
      </c>
      <c r="C4250">
        <v>1223.5</v>
      </c>
      <c r="D4250">
        <v>1169.5</v>
      </c>
      <c r="E4250">
        <v>1197</v>
      </c>
      <c r="G4250" s="2">
        <f t="shared" si="142"/>
        <v>-1.1968633924886504E-2</v>
      </c>
      <c r="H4250" s="2">
        <f t="shared" si="143"/>
        <v>4.6173578452330055E-2</v>
      </c>
    </row>
    <row r="4251" spans="1:8" x14ac:dyDescent="0.25">
      <c r="A4251" t="s">
        <v>1011</v>
      </c>
      <c r="B4251">
        <v>1221</v>
      </c>
      <c r="C4251">
        <v>1223.25</v>
      </c>
      <c r="D4251">
        <v>1210</v>
      </c>
      <c r="E4251">
        <v>1216.5400390625</v>
      </c>
      <c r="G4251" s="2">
        <f t="shared" si="142"/>
        <v>-3.6527116605241604E-3</v>
      </c>
      <c r="H4251" s="2">
        <f t="shared" si="143"/>
        <v>1.0950413223140497E-2</v>
      </c>
    </row>
    <row r="4252" spans="1:8" x14ac:dyDescent="0.25">
      <c r="A4252" t="s">
        <v>1010</v>
      </c>
      <c r="B4252">
        <v>1229</v>
      </c>
      <c r="C4252">
        <v>1235.5</v>
      </c>
      <c r="D4252">
        <v>1193</v>
      </c>
      <c r="E4252">
        <v>1224</v>
      </c>
      <c r="G4252" s="2">
        <f t="shared" si="142"/>
        <v>-4.0683482506102524E-3</v>
      </c>
      <c r="H4252" s="2">
        <f t="shared" si="143"/>
        <v>3.5624476110645432E-2</v>
      </c>
    </row>
    <row r="4253" spans="1:8" x14ac:dyDescent="0.25">
      <c r="A4253" t="s">
        <v>1009</v>
      </c>
      <c r="B4253">
        <v>1235</v>
      </c>
      <c r="C4253">
        <v>1242.25</v>
      </c>
      <c r="D4253">
        <v>1203.75</v>
      </c>
      <c r="E4253">
        <v>1227</v>
      </c>
      <c r="G4253" s="2">
        <f t="shared" si="142"/>
        <v>-6.4777327935222669E-3</v>
      </c>
      <c r="H4253" s="2">
        <f t="shared" si="143"/>
        <v>3.1983385254413292E-2</v>
      </c>
    </row>
    <row r="4254" spans="1:8" x14ac:dyDescent="0.25">
      <c r="A4254" t="s">
        <v>1008</v>
      </c>
      <c r="B4254">
        <v>1191.75</v>
      </c>
      <c r="C4254">
        <v>1246</v>
      </c>
      <c r="D4254">
        <v>1188</v>
      </c>
      <c r="E4254">
        <v>1239</v>
      </c>
      <c r="G4254" s="2">
        <f t="shared" si="142"/>
        <v>3.9647577092511016E-2</v>
      </c>
      <c r="H4254" s="2">
        <f t="shared" si="143"/>
        <v>4.8821548821548821E-2</v>
      </c>
    </row>
    <row r="4255" spans="1:8" x14ac:dyDescent="0.25">
      <c r="A4255" t="s">
        <v>1007</v>
      </c>
      <c r="B4255">
        <v>1213.5</v>
      </c>
      <c r="C4255">
        <v>1222.75</v>
      </c>
      <c r="D4255">
        <v>1166.75</v>
      </c>
      <c r="E4255">
        <v>1193.5</v>
      </c>
      <c r="G4255" s="2">
        <f t="shared" si="142"/>
        <v>-1.6481252575195716E-2</v>
      </c>
      <c r="H4255" s="2">
        <f t="shared" si="143"/>
        <v>4.7996571673451893E-2</v>
      </c>
    </row>
    <row r="4256" spans="1:8" x14ac:dyDescent="0.25">
      <c r="A4256" t="s">
        <v>1006</v>
      </c>
      <c r="B4256">
        <v>1185.25</v>
      </c>
      <c r="C4256">
        <v>1215</v>
      </c>
      <c r="D4256">
        <v>1134</v>
      </c>
      <c r="E4256">
        <v>1213.5</v>
      </c>
      <c r="G4256" s="2">
        <f t="shared" si="142"/>
        <v>2.383463404345075E-2</v>
      </c>
      <c r="H4256" s="2">
        <f t="shared" si="143"/>
        <v>7.1428571428571425E-2</v>
      </c>
    </row>
    <row r="4257" spans="1:8" x14ac:dyDescent="0.25">
      <c r="A4257" t="s">
        <v>1005</v>
      </c>
      <c r="B4257">
        <v>1217.75</v>
      </c>
      <c r="C4257">
        <v>1229.5</v>
      </c>
      <c r="D4257">
        <v>1175.5</v>
      </c>
      <c r="E4257">
        <v>1188.5</v>
      </c>
      <c r="G4257" s="2">
        <f t="shared" si="142"/>
        <v>-2.4019708478751796E-2</v>
      </c>
      <c r="H4257" s="2">
        <f t="shared" si="143"/>
        <v>4.5937898766482348E-2</v>
      </c>
    </row>
    <row r="4258" spans="1:8" x14ac:dyDescent="0.25">
      <c r="A4258" t="s">
        <v>1004</v>
      </c>
      <c r="B4258">
        <v>1217.75</v>
      </c>
      <c r="C4258">
        <v>1240.25</v>
      </c>
      <c r="D4258">
        <v>1203.25</v>
      </c>
      <c r="E4258">
        <v>1217</v>
      </c>
      <c r="G4258" s="2">
        <f t="shared" si="142"/>
        <v>-6.1588996099363579E-4</v>
      </c>
      <c r="H4258" s="2">
        <f t="shared" si="143"/>
        <v>3.0750051942655308E-2</v>
      </c>
    </row>
    <row r="4259" spans="1:8" x14ac:dyDescent="0.25">
      <c r="A4259" t="s">
        <v>1003</v>
      </c>
      <c r="B4259">
        <v>1213.75</v>
      </c>
      <c r="C4259">
        <v>1252.5</v>
      </c>
      <c r="D4259">
        <v>1200.5</v>
      </c>
      <c r="E4259">
        <v>1217</v>
      </c>
      <c r="G4259" s="2">
        <f t="shared" si="142"/>
        <v>2.6776519052523172E-3</v>
      </c>
      <c r="H4259" s="2">
        <f t="shared" si="143"/>
        <v>4.3315285297792584E-2</v>
      </c>
    </row>
    <row r="4260" spans="1:8" x14ac:dyDescent="0.25">
      <c r="A4260" t="s">
        <v>1002</v>
      </c>
      <c r="B4260">
        <v>1177</v>
      </c>
      <c r="C4260">
        <v>1237.75</v>
      </c>
      <c r="D4260">
        <v>1170.75</v>
      </c>
      <c r="E4260">
        <v>1212</v>
      </c>
      <c r="G4260" s="2">
        <f t="shared" si="142"/>
        <v>2.9736618521665252E-2</v>
      </c>
      <c r="H4260" s="2">
        <f t="shared" si="143"/>
        <v>5.7228272474909248E-2</v>
      </c>
    </row>
    <row r="4261" spans="1:8" x14ac:dyDescent="0.25">
      <c r="A4261" t="s">
        <v>1001</v>
      </c>
      <c r="B4261">
        <v>1134</v>
      </c>
      <c r="C4261">
        <v>1181</v>
      </c>
      <c r="D4261">
        <v>1095</v>
      </c>
      <c r="E4261">
        <v>1178</v>
      </c>
      <c r="G4261" s="2">
        <f t="shared" si="142"/>
        <v>3.8800705467372132E-2</v>
      </c>
      <c r="H4261" s="2">
        <f t="shared" si="143"/>
        <v>7.8538812785388129E-2</v>
      </c>
    </row>
    <row r="4262" spans="1:8" x14ac:dyDescent="0.25">
      <c r="A4262" t="s">
        <v>1000</v>
      </c>
      <c r="B4262">
        <v>1157.75</v>
      </c>
      <c r="C4262">
        <v>1169</v>
      </c>
      <c r="D4262">
        <v>1109</v>
      </c>
      <c r="E4262">
        <v>1135</v>
      </c>
      <c r="G4262" s="2">
        <f t="shared" si="142"/>
        <v>-1.9650183545670483E-2</v>
      </c>
      <c r="H4262" s="2">
        <f t="shared" si="143"/>
        <v>5.4102795311091072E-2</v>
      </c>
    </row>
    <row r="4263" spans="1:8" x14ac:dyDescent="0.25">
      <c r="A4263" t="s">
        <v>999</v>
      </c>
      <c r="B4263">
        <v>1132.25</v>
      </c>
      <c r="C4263">
        <v>1166.5</v>
      </c>
      <c r="D4263">
        <v>1096</v>
      </c>
      <c r="E4263">
        <v>1156</v>
      </c>
      <c r="G4263" s="2">
        <f t="shared" si="142"/>
        <v>2.0975932877014793E-2</v>
      </c>
      <c r="H4263" s="2">
        <f t="shared" si="143"/>
        <v>6.4324817518248173E-2</v>
      </c>
    </row>
    <row r="4264" spans="1:8" x14ac:dyDescent="0.25">
      <c r="A4264" t="s">
        <v>998</v>
      </c>
      <c r="B4264">
        <v>1091.25</v>
      </c>
      <c r="C4264">
        <v>1136</v>
      </c>
      <c r="D4264">
        <v>1089.5</v>
      </c>
      <c r="E4264">
        <v>1133</v>
      </c>
      <c r="G4264" s="2">
        <f t="shared" si="142"/>
        <v>3.8258877434135169E-2</v>
      </c>
      <c r="H4264" s="2">
        <f t="shared" si="143"/>
        <v>4.2680128499311611E-2</v>
      </c>
    </row>
    <row r="4265" spans="1:8" x14ac:dyDescent="0.25">
      <c r="A4265" t="s">
        <v>997</v>
      </c>
      <c r="B4265">
        <v>1185.75</v>
      </c>
      <c r="C4265">
        <v>1188.25</v>
      </c>
      <c r="D4265">
        <v>1090.25</v>
      </c>
      <c r="E4265">
        <v>1094.5</v>
      </c>
      <c r="G4265" s="2">
        <f t="shared" si="142"/>
        <v>-7.6955513388150959E-2</v>
      </c>
      <c r="H4265" s="2">
        <f t="shared" si="143"/>
        <v>8.98876404494382E-2</v>
      </c>
    </row>
    <row r="4266" spans="1:8" x14ac:dyDescent="0.25">
      <c r="A4266" t="s">
        <v>996</v>
      </c>
      <c r="B4266">
        <v>1191.75</v>
      </c>
      <c r="C4266">
        <v>1199.5</v>
      </c>
      <c r="D4266">
        <v>1171.25</v>
      </c>
      <c r="E4266">
        <v>1186</v>
      </c>
      <c r="G4266" s="2">
        <f t="shared" si="142"/>
        <v>-4.8248374239563668E-3</v>
      </c>
      <c r="H4266" s="2">
        <f t="shared" si="143"/>
        <v>2.4119530416221984E-2</v>
      </c>
    </row>
    <row r="4267" spans="1:8" x14ac:dyDescent="0.25">
      <c r="A4267" t="s">
        <v>995</v>
      </c>
      <c r="B4267">
        <v>1135</v>
      </c>
      <c r="C4267">
        <v>1195</v>
      </c>
      <c r="D4267">
        <v>1122</v>
      </c>
      <c r="E4267">
        <v>1194.5</v>
      </c>
      <c r="G4267" s="2">
        <f t="shared" si="142"/>
        <v>5.2422907488986786E-2</v>
      </c>
      <c r="H4267" s="2">
        <f t="shared" si="143"/>
        <v>6.5062388591800357E-2</v>
      </c>
    </row>
    <row r="4268" spans="1:8" x14ac:dyDescent="0.25">
      <c r="A4268" t="s">
        <v>994</v>
      </c>
      <c r="B4268">
        <v>1145.75</v>
      </c>
      <c r="C4268">
        <v>1174.25</v>
      </c>
      <c r="D4268">
        <v>1117.75</v>
      </c>
      <c r="E4268">
        <v>1135.5</v>
      </c>
      <c r="G4268" s="2">
        <f t="shared" si="142"/>
        <v>-8.946105171285185E-3</v>
      </c>
      <c r="H4268" s="2">
        <f t="shared" si="143"/>
        <v>5.0547975844330129E-2</v>
      </c>
    </row>
    <row r="4269" spans="1:8" x14ac:dyDescent="0.25">
      <c r="A4269" t="s">
        <v>993</v>
      </c>
      <c r="B4269">
        <v>1098.25</v>
      </c>
      <c r="C4269">
        <v>1164</v>
      </c>
      <c r="D4269">
        <v>1072.25</v>
      </c>
      <c r="E4269">
        <v>1147</v>
      </c>
      <c r="G4269" s="2">
        <f t="shared" si="142"/>
        <v>4.4388800364215796E-2</v>
      </c>
      <c r="H4269" s="2">
        <f t="shared" si="143"/>
        <v>8.5567731405922123E-2</v>
      </c>
    </row>
    <row r="4270" spans="1:8" x14ac:dyDescent="0.25">
      <c r="A4270" t="s">
        <v>992</v>
      </c>
      <c r="B4270">
        <v>1043.5</v>
      </c>
      <c r="C4270">
        <v>1093</v>
      </c>
      <c r="D4270">
        <v>1017.75</v>
      </c>
      <c r="E4270">
        <v>1091</v>
      </c>
      <c r="G4270" s="2">
        <f t="shared" si="142"/>
        <v>4.5519885002395781E-2</v>
      </c>
      <c r="H4270" s="2">
        <f t="shared" si="143"/>
        <v>7.3937607467452718E-2</v>
      </c>
    </row>
    <row r="4271" spans="1:8" x14ac:dyDescent="0.25">
      <c r="A4271" t="s">
        <v>991</v>
      </c>
      <c r="B4271">
        <v>1089.5</v>
      </c>
      <c r="C4271">
        <v>1115</v>
      </c>
      <c r="D4271">
        <v>1031.25</v>
      </c>
      <c r="E4271">
        <v>1039.5</v>
      </c>
      <c r="G4271" s="2">
        <f t="shared" si="142"/>
        <v>-4.5892611289582379E-2</v>
      </c>
      <c r="H4271" s="2">
        <f t="shared" si="143"/>
        <v>8.1212121212121208E-2</v>
      </c>
    </row>
    <row r="4272" spans="1:8" x14ac:dyDescent="0.25">
      <c r="A4272" t="s">
        <v>990</v>
      </c>
      <c r="B4272">
        <v>1168.5</v>
      </c>
      <c r="C4272">
        <v>1172</v>
      </c>
      <c r="D4272">
        <v>1082.75</v>
      </c>
      <c r="E4272">
        <v>1092.5</v>
      </c>
      <c r="G4272" s="2">
        <f t="shared" si="142"/>
        <v>-6.5040650406504072E-2</v>
      </c>
      <c r="H4272" s="2">
        <f t="shared" si="143"/>
        <v>8.2429000230893557E-2</v>
      </c>
    </row>
    <row r="4273" spans="1:8" x14ac:dyDescent="0.25">
      <c r="A4273" t="s">
        <v>989</v>
      </c>
      <c r="B4273">
        <v>1159</v>
      </c>
      <c r="C4273">
        <v>1175.5</v>
      </c>
      <c r="D4273">
        <v>1113</v>
      </c>
      <c r="E4273">
        <v>1174</v>
      </c>
      <c r="G4273" s="2">
        <f t="shared" si="142"/>
        <v>1.2942191544434857E-2</v>
      </c>
      <c r="H4273" s="2">
        <f t="shared" si="143"/>
        <v>5.6154537286612759E-2</v>
      </c>
    </row>
    <row r="4274" spans="1:8" x14ac:dyDescent="0.25">
      <c r="A4274" t="s">
        <v>988</v>
      </c>
      <c r="B4274">
        <v>1157.25</v>
      </c>
      <c r="C4274">
        <v>1188.75</v>
      </c>
      <c r="D4274">
        <v>1139.25</v>
      </c>
      <c r="E4274">
        <v>1158.5</v>
      </c>
      <c r="G4274" s="2">
        <f t="shared" si="142"/>
        <v>1.0801468999783971E-3</v>
      </c>
      <c r="H4274" s="2">
        <f t="shared" si="143"/>
        <v>4.3449637919684002E-2</v>
      </c>
    </row>
    <row r="4275" spans="1:8" x14ac:dyDescent="0.25">
      <c r="A4275" t="s">
        <v>987</v>
      </c>
      <c r="B4275">
        <v>1237.75</v>
      </c>
      <c r="C4275">
        <v>1239.75</v>
      </c>
      <c r="D4275">
        <v>1155</v>
      </c>
      <c r="E4275">
        <v>1155.5</v>
      </c>
      <c r="G4275" s="2">
        <f t="shared" si="142"/>
        <v>-6.6451221975358507E-2</v>
      </c>
      <c r="H4275" s="2">
        <f t="shared" si="143"/>
        <v>7.3376623376623373E-2</v>
      </c>
    </row>
    <row r="4276" spans="1:8" x14ac:dyDescent="0.25">
      <c r="A4276" t="s">
        <v>986</v>
      </c>
      <c r="B4276">
        <v>1165.25</v>
      </c>
      <c r="C4276">
        <v>1243.75</v>
      </c>
      <c r="D4276">
        <v>1108.5</v>
      </c>
      <c r="E4276">
        <v>1234.5</v>
      </c>
      <c r="G4276" s="2">
        <f t="shared" si="142"/>
        <v>5.9429307015661875E-2</v>
      </c>
      <c r="H4276" s="2">
        <f t="shared" si="143"/>
        <v>0.12201172755976544</v>
      </c>
    </row>
    <row r="4277" spans="1:8" x14ac:dyDescent="0.25">
      <c r="A4277" t="s">
        <v>985</v>
      </c>
      <c r="B4277">
        <v>1222</v>
      </c>
      <c r="C4277">
        <v>1244.75</v>
      </c>
      <c r="D4277">
        <v>1161</v>
      </c>
      <c r="E4277">
        <v>1163.5</v>
      </c>
      <c r="G4277" s="2">
        <f t="shared" si="142"/>
        <v>-4.7872340425531915E-2</v>
      </c>
      <c r="H4277" s="2">
        <f t="shared" si="143"/>
        <v>7.2136089577950049E-2</v>
      </c>
    </row>
    <row r="4278" spans="1:8" x14ac:dyDescent="0.25">
      <c r="A4278" t="s">
        <v>984</v>
      </c>
      <c r="B4278">
        <v>1255</v>
      </c>
      <c r="C4278">
        <v>1262</v>
      </c>
      <c r="D4278">
        <v>1208</v>
      </c>
      <c r="E4278">
        <v>1223</v>
      </c>
      <c r="G4278" s="2">
        <f t="shared" si="142"/>
        <v>-2.5498007968127491E-2</v>
      </c>
      <c r="H4278" s="2">
        <f t="shared" si="143"/>
        <v>4.4701986754966887E-2</v>
      </c>
    </row>
    <row r="4279" spans="1:8" x14ac:dyDescent="0.25">
      <c r="A4279" t="s">
        <v>983</v>
      </c>
      <c r="B4279">
        <v>1293</v>
      </c>
      <c r="C4279">
        <v>1321.25</v>
      </c>
      <c r="D4279">
        <v>1235.5</v>
      </c>
      <c r="E4279">
        <v>1256.5</v>
      </c>
      <c r="G4279" s="2">
        <f t="shared" si="142"/>
        <v>-2.8228924980665121E-2</v>
      </c>
      <c r="H4279" s="2">
        <f t="shared" si="143"/>
        <v>6.9405099150141647E-2</v>
      </c>
    </row>
    <row r="4280" spans="1:8" x14ac:dyDescent="0.25">
      <c r="A4280" t="s">
        <v>982</v>
      </c>
      <c r="B4280">
        <v>1241.25</v>
      </c>
      <c r="C4280">
        <v>1290</v>
      </c>
      <c r="D4280">
        <v>1241.25</v>
      </c>
      <c r="E4280">
        <v>1288.5</v>
      </c>
      <c r="G4280" s="2">
        <f t="shared" si="142"/>
        <v>3.8066465256797584E-2</v>
      </c>
      <c r="H4280" s="2">
        <f t="shared" si="143"/>
        <v>3.9274924471299093E-2</v>
      </c>
    </row>
    <row r="4281" spans="1:8" x14ac:dyDescent="0.25">
      <c r="A4281" t="s">
        <v>981</v>
      </c>
      <c r="B4281">
        <v>1304.75</v>
      </c>
      <c r="C4281">
        <v>1305.75</v>
      </c>
      <c r="D4281">
        <v>1235</v>
      </c>
      <c r="E4281">
        <v>1240.5</v>
      </c>
      <c r="G4281" s="2">
        <f t="shared" si="142"/>
        <v>-4.9243150028741141E-2</v>
      </c>
      <c r="H4281" s="2">
        <f t="shared" si="143"/>
        <v>5.7287449392712547E-2</v>
      </c>
    </row>
    <row r="4282" spans="1:8" x14ac:dyDescent="0.25">
      <c r="A4282" t="s">
        <v>980</v>
      </c>
      <c r="B4282">
        <v>1379.75</v>
      </c>
      <c r="C4282">
        <v>1389</v>
      </c>
      <c r="D4282">
        <v>1296.25</v>
      </c>
      <c r="E4282">
        <v>1306.25</v>
      </c>
      <c r="G4282" s="2">
        <f t="shared" si="142"/>
        <v>-5.3270520021743067E-2</v>
      </c>
      <c r="H4282" s="2">
        <f t="shared" si="143"/>
        <v>7.1552555448408869E-2</v>
      </c>
    </row>
    <row r="4283" spans="1:8" x14ac:dyDescent="0.25">
      <c r="A4283" t="s">
        <v>979</v>
      </c>
      <c r="B4283">
        <v>1341.25</v>
      </c>
      <c r="C4283">
        <v>1384</v>
      </c>
      <c r="D4283">
        <v>1333.75</v>
      </c>
      <c r="E4283">
        <v>1380.5</v>
      </c>
      <c r="G4283" s="2">
        <f t="shared" si="142"/>
        <v>2.9263746505125816E-2</v>
      </c>
      <c r="H4283" s="2">
        <f t="shared" si="143"/>
        <v>3.7675726335520153E-2</v>
      </c>
    </row>
    <row r="4284" spans="1:8" x14ac:dyDescent="0.25">
      <c r="A4284" t="s">
        <v>978</v>
      </c>
      <c r="B4284">
        <v>1340</v>
      </c>
      <c r="C4284">
        <v>1356.5</v>
      </c>
      <c r="D4284">
        <v>1322.5</v>
      </c>
      <c r="E4284">
        <v>1341.5</v>
      </c>
      <c r="G4284" s="2">
        <f t="shared" si="142"/>
        <v>1.1194029850746269E-3</v>
      </c>
      <c r="H4284" s="2">
        <f t="shared" si="143"/>
        <v>2.5708884688090738E-2</v>
      </c>
    </row>
    <row r="4285" spans="1:8" x14ac:dyDescent="0.25">
      <c r="A4285" t="s">
        <v>977</v>
      </c>
      <c r="B4285">
        <v>1340</v>
      </c>
      <c r="C4285">
        <v>1361.25</v>
      </c>
      <c r="D4285">
        <v>1305.25</v>
      </c>
      <c r="E4285">
        <v>1337</v>
      </c>
      <c r="G4285" s="2">
        <f t="shared" si="142"/>
        <v>-2.2388059701492539E-3</v>
      </c>
      <c r="H4285" s="2">
        <f t="shared" si="143"/>
        <v>4.2903658303007089E-2</v>
      </c>
    </row>
    <row r="4286" spans="1:8" x14ac:dyDescent="0.25">
      <c r="A4286" t="s">
        <v>976</v>
      </c>
      <c r="B4286">
        <v>1293</v>
      </c>
      <c r="C4286">
        <v>1354.75</v>
      </c>
      <c r="D4286">
        <v>1293</v>
      </c>
      <c r="E4286">
        <v>1345</v>
      </c>
      <c r="G4286" s="2">
        <f t="shared" si="142"/>
        <v>4.0216550657385927E-2</v>
      </c>
      <c r="H4286" s="2">
        <f t="shared" si="143"/>
        <v>4.7757153905645784E-2</v>
      </c>
    </row>
    <row r="4287" spans="1:8" x14ac:dyDescent="0.25">
      <c r="A4287" t="s">
        <v>975</v>
      </c>
      <c r="B4287">
        <v>1305.5</v>
      </c>
      <c r="C4287">
        <v>1346.75</v>
      </c>
      <c r="D4287">
        <v>1271.25</v>
      </c>
      <c r="E4287">
        <v>1294</v>
      </c>
      <c r="G4287" s="2">
        <f t="shared" si="142"/>
        <v>-8.8088854844887016E-3</v>
      </c>
      <c r="H4287" s="2">
        <f t="shared" si="143"/>
        <v>5.9390363815142573E-2</v>
      </c>
    </row>
    <row r="4288" spans="1:8" x14ac:dyDescent="0.25">
      <c r="A4288" t="s">
        <v>974</v>
      </c>
      <c r="B4288">
        <v>1162.75</v>
      </c>
      <c r="C4288">
        <v>1309</v>
      </c>
      <c r="D4288">
        <v>1151.25</v>
      </c>
      <c r="E4288">
        <v>1308</v>
      </c>
      <c r="G4288" s="2">
        <f t="shared" si="142"/>
        <v>0.12491937217802623</v>
      </c>
      <c r="H4288" s="2">
        <f t="shared" si="143"/>
        <v>0.13702497285559176</v>
      </c>
    </row>
    <row r="4289" spans="1:8" x14ac:dyDescent="0.25">
      <c r="A4289" t="s">
        <v>973</v>
      </c>
      <c r="B4289">
        <v>1190.75</v>
      </c>
      <c r="C4289">
        <v>1228.5</v>
      </c>
      <c r="D4289">
        <v>1136.75</v>
      </c>
      <c r="E4289">
        <v>1162</v>
      </c>
      <c r="G4289" s="2">
        <f t="shared" si="142"/>
        <v>-2.4144446777241233E-2</v>
      </c>
      <c r="H4289" s="2">
        <f t="shared" si="143"/>
        <v>8.071255773037167E-2</v>
      </c>
    </row>
    <row r="4290" spans="1:8" x14ac:dyDescent="0.25">
      <c r="A4290" t="s">
        <v>972</v>
      </c>
      <c r="B4290">
        <v>1249.75</v>
      </c>
      <c r="C4290">
        <v>1254.75</v>
      </c>
      <c r="D4290">
        <v>1149.75</v>
      </c>
      <c r="E4290">
        <v>1191.5</v>
      </c>
      <c r="G4290" s="2">
        <f t="shared" si="142"/>
        <v>-4.6609321864372874E-2</v>
      </c>
      <c r="H4290" s="2">
        <f t="shared" si="143"/>
        <v>9.1324200913242004E-2</v>
      </c>
    </row>
    <row r="4291" spans="1:8" x14ac:dyDescent="0.25">
      <c r="A4291" t="s">
        <v>971</v>
      </c>
      <c r="B4291">
        <v>1246</v>
      </c>
      <c r="C4291">
        <v>1265.5</v>
      </c>
      <c r="D4291">
        <v>1175.75</v>
      </c>
      <c r="E4291">
        <v>1253.5</v>
      </c>
      <c r="G4291" s="2">
        <f t="shared" ref="G4291:G4354" si="144" xml:space="preserve"> (E4291-B4291)/B4291</f>
        <v>6.0192616372391657E-3</v>
      </c>
      <c r="H4291" s="2">
        <f t="shared" ref="H4291:H4354" si="145" xml:space="preserve"> (C4291-D4291) / D4291</f>
        <v>7.6334254731022746E-2</v>
      </c>
    </row>
    <row r="4292" spans="1:8" x14ac:dyDescent="0.25">
      <c r="A4292" t="s">
        <v>970</v>
      </c>
      <c r="B4292">
        <v>1290</v>
      </c>
      <c r="C4292">
        <v>1324</v>
      </c>
      <c r="D4292">
        <v>1208.25</v>
      </c>
      <c r="E4292">
        <v>1248</v>
      </c>
      <c r="G4292" s="2">
        <f t="shared" si="144"/>
        <v>-3.255813953488372E-2</v>
      </c>
      <c r="H4292" s="2">
        <f t="shared" si="145"/>
        <v>9.579971032484999E-2</v>
      </c>
    </row>
    <row r="4293" spans="1:8" x14ac:dyDescent="0.25">
      <c r="A4293" t="s">
        <v>969</v>
      </c>
      <c r="B4293">
        <v>1364.25</v>
      </c>
      <c r="C4293">
        <v>1364.25</v>
      </c>
      <c r="D4293">
        <v>1280.5</v>
      </c>
      <c r="E4293">
        <v>1292.5</v>
      </c>
      <c r="G4293" s="2">
        <f t="shared" si="144"/>
        <v>-5.2592999816749128E-2</v>
      </c>
      <c r="H4293" s="2">
        <f t="shared" si="145"/>
        <v>6.5404139008199927E-2</v>
      </c>
    </row>
    <row r="4294" spans="1:8" x14ac:dyDescent="0.25">
      <c r="A4294" t="s">
        <v>968</v>
      </c>
      <c r="B4294">
        <v>1314</v>
      </c>
      <c r="C4294">
        <v>1363.25</v>
      </c>
      <c r="D4294">
        <v>1291</v>
      </c>
      <c r="E4294">
        <v>1360</v>
      </c>
      <c r="G4294" s="2">
        <f t="shared" si="144"/>
        <v>3.5007610350076102E-2</v>
      </c>
      <c r="H4294" s="2">
        <f t="shared" si="145"/>
        <v>5.5964368706429124E-2</v>
      </c>
    </row>
    <row r="4295" spans="1:8" x14ac:dyDescent="0.25">
      <c r="A4295" t="s">
        <v>967</v>
      </c>
      <c r="B4295">
        <v>1321</v>
      </c>
      <c r="C4295">
        <v>1371.75</v>
      </c>
      <c r="D4295">
        <v>1269</v>
      </c>
      <c r="E4295">
        <v>1311</v>
      </c>
      <c r="G4295" s="2">
        <f t="shared" si="144"/>
        <v>-7.5700227100681302E-3</v>
      </c>
      <c r="H4295" s="2">
        <f t="shared" si="145"/>
        <v>8.0969267139479911E-2</v>
      </c>
    </row>
    <row r="4296" spans="1:8" x14ac:dyDescent="0.25">
      <c r="A4296" t="s">
        <v>966</v>
      </c>
      <c r="B4296">
        <v>1234</v>
      </c>
      <c r="C4296">
        <v>1330.75</v>
      </c>
      <c r="D4296">
        <v>1191.25</v>
      </c>
      <c r="E4296">
        <v>1323</v>
      </c>
      <c r="G4296" s="2">
        <f t="shared" si="144"/>
        <v>7.2123176661264179E-2</v>
      </c>
      <c r="H4296" s="2">
        <f t="shared" si="145"/>
        <v>0.11710388247639035</v>
      </c>
    </row>
    <row r="4297" spans="1:8" x14ac:dyDescent="0.25">
      <c r="A4297" t="s">
        <v>965</v>
      </c>
      <c r="B4297">
        <v>1378.5</v>
      </c>
      <c r="C4297">
        <v>1391.25</v>
      </c>
      <c r="D4297">
        <v>1229</v>
      </c>
      <c r="E4297">
        <v>1229</v>
      </c>
      <c r="G4297" s="2">
        <f t="shared" si="144"/>
        <v>-0.10845121508886471</v>
      </c>
      <c r="H4297" s="2">
        <f t="shared" si="145"/>
        <v>0.13201790073230268</v>
      </c>
    </row>
    <row r="4298" spans="1:8" x14ac:dyDescent="0.25">
      <c r="A4298" t="s">
        <v>964</v>
      </c>
      <c r="B4298">
        <v>1451.75</v>
      </c>
      <c r="C4298">
        <v>1499</v>
      </c>
      <c r="D4298">
        <v>1353.25</v>
      </c>
      <c r="E4298">
        <v>1366</v>
      </c>
      <c r="G4298" s="2">
        <f t="shared" si="144"/>
        <v>-5.9066643705872224E-2</v>
      </c>
      <c r="H4298" s="2">
        <f t="shared" si="145"/>
        <v>0.10770367633474967</v>
      </c>
    </row>
    <row r="4299" spans="1:8" x14ac:dyDescent="0.25">
      <c r="A4299" t="s">
        <v>963</v>
      </c>
      <c r="B4299">
        <v>1297.5</v>
      </c>
      <c r="C4299">
        <v>1459.5</v>
      </c>
      <c r="D4299">
        <v>1297.5</v>
      </c>
      <c r="E4299">
        <v>1458.5</v>
      </c>
      <c r="G4299" s="2">
        <f t="shared" si="144"/>
        <v>0.12408477842003854</v>
      </c>
      <c r="H4299" s="2">
        <f t="shared" si="145"/>
        <v>0.12485549132947976</v>
      </c>
    </row>
    <row r="4300" spans="1:8" x14ac:dyDescent="0.25">
      <c r="A4300" t="s">
        <v>962</v>
      </c>
      <c r="B4300">
        <v>1281.75</v>
      </c>
      <c r="C4300">
        <v>1326.25</v>
      </c>
      <c r="D4300">
        <v>1198.25</v>
      </c>
      <c r="E4300">
        <v>1282.5</v>
      </c>
      <c r="G4300" s="2">
        <f t="shared" si="144"/>
        <v>5.8513750731421885E-4</v>
      </c>
      <c r="H4300" s="2">
        <f t="shared" si="145"/>
        <v>0.10682244940538285</v>
      </c>
    </row>
    <row r="4301" spans="1:8" x14ac:dyDescent="0.25">
      <c r="A4301" t="s">
        <v>961</v>
      </c>
      <c r="B4301">
        <v>1329</v>
      </c>
      <c r="C4301">
        <v>1373</v>
      </c>
      <c r="D4301">
        <v>1262.5</v>
      </c>
      <c r="E4301">
        <v>1272</v>
      </c>
      <c r="G4301" s="2">
        <f t="shared" si="144"/>
        <v>-4.2889390519187359E-2</v>
      </c>
      <c r="H4301" s="2">
        <f t="shared" si="145"/>
        <v>8.7524752475247519E-2</v>
      </c>
    </row>
    <row r="4302" spans="1:8" x14ac:dyDescent="0.25">
      <c r="A4302" t="s">
        <v>960</v>
      </c>
      <c r="B4302">
        <v>1342</v>
      </c>
      <c r="C4302">
        <v>1393.25</v>
      </c>
      <c r="D4302">
        <v>1280.75</v>
      </c>
      <c r="E4302">
        <v>1320</v>
      </c>
      <c r="G4302" s="2">
        <f t="shared" si="144"/>
        <v>-1.6393442622950821E-2</v>
      </c>
      <c r="H4302" s="2">
        <f t="shared" si="145"/>
        <v>8.7839156744095259E-2</v>
      </c>
    </row>
    <row r="4303" spans="1:8" x14ac:dyDescent="0.25">
      <c r="A4303" t="s">
        <v>959</v>
      </c>
      <c r="B4303">
        <v>1409</v>
      </c>
      <c r="C4303">
        <v>1440</v>
      </c>
      <c r="D4303">
        <v>1332.25</v>
      </c>
      <c r="E4303">
        <v>1336.5</v>
      </c>
      <c r="G4303" s="2">
        <f t="shared" si="144"/>
        <v>-5.1454932576295243E-2</v>
      </c>
      <c r="H4303" s="2">
        <f t="shared" si="145"/>
        <v>8.087821354850816E-2</v>
      </c>
    </row>
    <row r="4304" spans="1:8" x14ac:dyDescent="0.25">
      <c r="A4304" t="s">
        <v>958</v>
      </c>
      <c r="B4304">
        <v>1478</v>
      </c>
      <c r="C4304">
        <v>1480</v>
      </c>
      <c r="D4304">
        <v>1343.75</v>
      </c>
      <c r="E4304">
        <v>1406.5</v>
      </c>
      <c r="G4304" s="2">
        <f t="shared" si="144"/>
        <v>-4.8376184032476316E-2</v>
      </c>
      <c r="H4304" s="2">
        <f t="shared" si="145"/>
        <v>0.1013953488372093</v>
      </c>
    </row>
    <row r="4305" spans="1:8" x14ac:dyDescent="0.25">
      <c r="A4305" t="s">
        <v>957</v>
      </c>
      <c r="B4305">
        <v>1510</v>
      </c>
      <c r="C4305">
        <v>1561.75</v>
      </c>
      <c r="D4305">
        <v>1474.75</v>
      </c>
      <c r="E4305">
        <v>1477.5</v>
      </c>
      <c r="G4305" s="2">
        <f t="shared" si="144"/>
        <v>-2.1523178807947019E-2</v>
      </c>
      <c r="H4305" s="2">
        <f t="shared" si="145"/>
        <v>5.8993049669435499E-2</v>
      </c>
    </row>
    <row r="4306" spans="1:8" x14ac:dyDescent="0.25">
      <c r="A4306" t="s">
        <v>956</v>
      </c>
      <c r="B4306">
        <v>1577.25</v>
      </c>
      <c r="C4306">
        <v>1590.75</v>
      </c>
      <c r="D4306">
        <v>1495.75</v>
      </c>
      <c r="E4306">
        <v>1510.5</v>
      </c>
      <c r="G4306" s="2">
        <f t="shared" si="144"/>
        <v>-4.232049453162149E-2</v>
      </c>
      <c r="H4306" s="2">
        <f t="shared" si="145"/>
        <v>6.3513287648336955E-2</v>
      </c>
    </row>
    <row r="4307" spans="1:8" x14ac:dyDescent="0.25">
      <c r="A4307" t="s">
        <v>955</v>
      </c>
      <c r="B4307">
        <v>1599.75</v>
      </c>
      <c r="C4307">
        <v>1600.25</v>
      </c>
      <c r="D4307">
        <v>1552.25</v>
      </c>
      <c r="E4307">
        <v>1578.75</v>
      </c>
      <c r="G4307" s="2">
        <f t="shared" si="144"/>
        <v>-1.3127051101734646E-2</v>
      </c>
      <c r="H4307" s="2">
        <f t="shared" si="145"/>
        <v>3.0922853921726525E-2</v>
      </c>
    </row>
    <row r="4308" spans="1:8" x14ac:dyDescent="0.25">
      <c r="A4308" t="s">
        <v>954</v>
      </c>
      <c r="B4308">
        <v>1515</v>
      </c>
      <c r="C4308">
        <v>1605.75</v>
      </c>
      <c r="D4308">
        <v>1505.75</v>
      </c>
      <c r="E4308">
        <v>1594.25</v>
      </c>
      <c r="G4308" s="2">
        <f t="shared" si="144"/>
        <v>5.231023102310231E-2</v>
      </c>
      <c r="H4308" s="2">
        <f t="shared" si="145"/>
        <v>6.6412086999833975E-2</v>
      </c>
    </row>
    <row r="4309" spans="1:8" x14ac:dyDescent="0.25">
      <c r="A4309" t="s">
        <v>953</v>
      </c>
      <c r="B4309">
        <v>1680.75</v>
      </c>
      <c r="C4309">
        <v>1688</v>
      </c>
      <c r="D4309">
        <v>1494</v>
      </c>
      <c r="E4309">
        <v>1512</v>
      </c>
      <c r="G4309" s="2">
        <f t="shared" si="144"/>
        <v>-0.10040160642570281</v>
      </c>
      <c r="H4309" s="2">
        <f t="shared" si="145"/>
        <v>0.12985274431057564</v>
      </c>
    </row>
    <row r="4310" spans="1:8" x14ac:dyDescent="0.25">
      <c r="A4310" t="s">
        <v>952</v>
      </c>
      <c r="B4310">
        <v>1674.5</v>
      </c>
      <c r="C4310">
        <v>1684.5</v>
      </c>
      <c r="D4310">
        <v>1630</v>
      </c>
      <c r="E4310">
        <v>1674.75</v>
      </c>
      <c r="G4310" s="2">
        <f t="shared" si="144"/>
        <v>1.4929829799940282E-4</v>
      </c>
      <c r="H4310" s="2">
        <f t="shared" si="145"/>
        <v>3.3435582822085891E-2</v>
      </c>
    </row>
    <row r="4311" spans="1:8" x14ac:dyDescent="0.25">
      <c r="A4311" t="s">
        <v>951</v>
      </c>
      <c r="B4311">
        <v>1671</v>
      </c>
      <c r="C4311">
        <v>1714.25</v>
      </c>
      <c r="D4311">
        <v>1664.75</v>
      </c>
      <c r="E4311">
        <v>1680</v>
      </c>
      <c r="G4311" s="2">
        <f t="shared" si="144"/>
        <v>5.3859964093357273E-3</v>
      </c>
      <c r="H4311" s="2">
        <f t="shared" si="145"/>
        <v>2.9734194323471994E-2</v>
      </c>
    </row>
    <row r="4312" spans="1:8" x14ac:dyDescent="0.25">
      <c r="A4312" t="s">
        <v>950</v>
      </c>
      <c r="B4312">
        <v>1656.75</v>
      </c>
      <c r="C4312">
        <v>1682</v>
      </c>
      <c r="D4312">
        <v>1649.5</v>
      </c>
      <c r="E4312">
        <v>1672</v>
      </c>
      <c r="G4312" s="2">
        <f t="shared" si="144"/>
        <v>9.2047683718122827E-3</v>
      </c>
      <c r="H4312" s="2">
        <f t="shared" si="145"/>
        <v>1.9702940284934828E-2</v>
      </c>
    </row>
    <row r="4313" spans="1:8" x14ac:dyDescent="0.25">
      <c r="A4313" t="s">
        <v>949</v>
      </c>
      <c r="B4313">
        <v>1669.5</v>
      </c>
      <c r="C4313">
        <v>1701.75</v>
      </c>
      <c r="D4313">
        <v>1647.75</v>
      </c>
      <c r="E4313">
        <v>1650.5</v>
      </c>
      <c r="G4313" s="2">
        <f t="shared" si="144"/>
        <v>-1.1380652890086853E-2</v>
      </c>
      <c r="H4313" s="2">
        <f t="shared" si="145"/>
        <v>3.2771961766044605E-2</v>
      </c>
    </row>
    <row r="4314" spans="1:8" x14ac:dyDescent="0.25">
      <c r="A4314" t="s">
        <v>948</v>
      </c>
      <c r="B4314">
        <v>1735</v>
      </c>
      <c r="C4314">
        <v>1752</v>
      </c>
      <c r="D4314">
        <v>1663.25</v>
      </c>
      <c r="E4314">
        <v>1669.75</v>
      </c>
      <c r="G4314" s="2">
        <f t="shared" si="144"/>
        <v>-3.760806916426513E-2</v>
      </c>
      <c r="H4314" s="2">
        <f t="shared" si="145"/>
        <v>5.3359386742822784E-2</v>
      </c>
    </row>
    <row r="4315" spans="1:8" x14ac:dyDescent="0.25">
      <c r="A4315" t="s">
        <v>947</v>
      </c>
      <c r="B4315">
        <v>1699</v>
      </c>
      <c r="C4315">
        <v>1788.75</v>
      </c>
      <c r="D4315">
        <v>1696.5</v>
      </c>
      <c r="E4315">
        <v>1768.089965820312</v>
      </c>
      <c r="G4315" s="2">
        <f t="shared" si="144"/>
        <v>4.0665076998417919E-2</v>
      </c>
      <c r="H4315" s="2">
        <f t="shared" si="145"/>
        <v>5.4376657824933686E-2</v>
      </c>
    </row>
    <row r="4316" spans="1:8" x14ac:dyDescent="0.25">
      <c r="A4316" t="s">
        <v>946</v>
      </c>
      <c r="B4316">
        <v>1645.25</v>
      </c>
      <c r="C4316">
        <v>1706.25</v>
      </c>
      <c r="D4316">
        <v>1605.75</v>
      </c>
      <c r="E4316">
        <v>1700.25</v>
      </c>
      <c r="G4316" s="2">
        <f t="shared" si="144"/>
        <v>3.3429569974168058E-2</v>
      </c>
      <c r="H4316" s="2">
        <f t="shared" si="145"/>
        <v>6.2587575899112569E-2</v>
      </c>
    </row>
    <row r="4317" spans="1:8" x14ac:dyDescent="0.25">
      <c r="A4317" t="s">
        <v>945</v>
      </c>
      <c r="B4317">
        <v>1730</v>
      </c>
      <c r="C4317">
        <v>1739.75</v>
      </c>
      <c r="D4317">
        <v>1634.25</v>
      </c>
      <c r="E4317">
        <v>1640.75</v>
      </c>
      <c r="G4317" s="2">
        <f t="shared" si="144"/>
        <v>-5.1589595375722545E-2</v>
      </c>
      <c r="H4317" s="2">
        <f t="shared" si="145"/>
        <v>6.4555606547345878E-2</v>
      </c>
    </row>
    <row r="4318" spans="1:8" x14ac:dyDescent="0.25">
      <c r="A4318" t="s">
        <v>944</v>
      </c>
      <c r="B4318">
        <v>1721</v>
      </c>
      <c r="C4318">
        <v>1740.75</v>
      </c>
      <c r="D4318">
        <v>1684</v>
      </c>
      <c r="E4318">
        <v>1726.25</v>
      </c>
      <c r="G4318" s="2">
        <f t="shared" si="144"/>
        <v>3.0505520046484602E-3</v>
      </c>
      <c r="H4318" s="2">
        <f t="shared" si="145"/>
        <v>3.3699524940617578E-2</v>
      </c>
    </row>
    <row r="4319" spans="1:8" x14ac:dyDescent="0.25">
      <c r="A4319" t="s">
        <v>943</v>
      </c>
      <c r="B4319">
        <v>1763.25</v>
      </c>
      <c r="C4319">
        <v>1763.25</v>
      </c>
      <c r="D4319">
        <v>1706</v>
      </c>
      <c r="E4319">
        <v>1715.5</v>
      </c>
      <c r="G4319" s="2">
        <f t="shared" si="144"/>
        <v>-2.708067489011768E-2</v>
      </c>
      <c r="H4319" s="2">
        <f t="shared" si="145"/>
        <v>3.3558030480656503E-2</v>
      </c>
    </row>
    <row r="4320" spans="1:8" x14ac:dyDescent="0.25">
      <c r="A4320" t="s">
        <v>942</v>
      </c>
      <c r="B4320">
        <v>1773.25</v>
      </c>
      <c r="C4320">
        <v>1780</v>
      </c>
      <c r="D4320">
        <v>1743.75</v>
      </c>
      <c r="E4320">
        <v>1773.25</v>
      </c>
      <c r="G4320" s="2">
        <f t="shared" si="144"/>
        <v>0</v>
      </c>
      <c r="H4320" s="2">
        <f t="shared" si="145"/>
        <v>2.078853046594982E-2</v>
      </c>
    </row>
    <row r="4321" spans="1:8" x14ac:dyDescent="0.25">
      <c r="A4321" t="s">
        <v>941</v>
      </c>
      <c r="B4321">
        <v>1736.75</v>
      </c>
      <c r="C4321">
        <v>1776.5</v>
      </c>
      <c r="D4321">
        <v>1705.25</v>
      </c>
      <c r="E4321">
        <v>1775.25</v>
      </c>
      <c r="G4321" s="2">
        <f t="shared" si="144"/>
        <v>2.2167842234057867E-2</v>
      </c>
      <c r="H4321" s="2">
        <f t="shared" si="145"/>
        <v>4.1782729805013928E-2</v>
      </c>
    </row>
    <row r="4322" spans="1:8" x14ac:dyDescent="0.25">
      <c r="A4322" t="s">
        <v>940</v>
      </c>
      <c r="B4322">
        <v>1731.75</v>
      </c>
      <c r="C4322">
        <v>1755.75</v>
      </c>
      <c r="D4322">
        <v>1726</v>
      </c>
      <c r="E4322">
        <v>1737.5</v>
      </c>
      <c r="G4322" s="2">
        <f t="shared" si="144"/>
        <v>3.3203406958279198E-3</v>
      </c>
      <c r="H4322" s="2">
        <f t="shared" si="145"/>
        <v>1.7236384704519121E-2</v>
      </c>
    </row>
    <row r="4323" spans="1:8" x14ac:dyDescent="0.25">
      <c r="A4323" t="s">
        <v>939</v>
      </c>
      <c r="B4323">
        <v>1762.5</v>
      </c>
      <c r="C4323">
        <v>1780.25</v>
      </c>
      <c r="D4323">
        <v>1720.75</v>
      </c>
      <c r="E4323">
        <v>1728.75</v>
      </c>
      <c r="G4323" s="2">
        <f t="shared" si="144"/>
        <v>-1.9148936170212766E-2</v>
      </c>
      <c r="H4323" s="2">
        <f t="shared" si="145"/>
        <v>3.4577945663228242E-2</v>
      </c>
    </row>
    <row r="4324" spans="1:8" x14ac:dyDescent="0.25">
      <c r="A4324" t="s">
        <v>938</v>
      </c>
      <c r="B4324">
        <v>1794.5</v>
      </c>
      <c r="C4324">
        <v>1815.25</v>
      </c>
      <c r="D4324">
        <v>1735.25</v>
      </c>
      <c r="E4324">
        <v>1760.75</v>
      </c>
      <c r="G4324" s="2">
        <f t="shared" si="144"/>
        <v>-1.880746726107551E-2</v>
      </c>
      <c r="H4324" s="2">
        <f t="shared" si="145"/>
        <v>4.6102867022042936E-2</v>
      </c>
    </row>
    <row r="4325" spans="1:8" x14ac:dyDescent="0.25">
      <c r="A4325" t="s">
        <v>937</v>
      </c>
      <c r="B4325">
        <v>1774.75</v>
      </c>
      <c r="C4325">
        <v>1780.5</v>
      </c>
      <c r="D4325">
        <v>1741.25</v>
      </c>
      <c r="E4325">
        <v>1770</v>
      </c>
      <c r="G4325" s="2">
        <f t="shared" si="144"/>
        <v>-2.6764333004648541E-3</v>
      </c>
      <c r="H4325" s="2">
        <f t="shared" si="145"/>
        <v>2.2541277817659727E-2</v>
      </c>
    </row>
    <row r="4326" spans="1:8" x14ac:dyDescent="0.25">
      <c r="A4326" t="s">
        <v>936</v>
      </c>
      <c r="B4326">
        <v>1836.25</v>
      </c>
      <c r="C4326">
        <v>1836.25</v>
      </c>
      <c r="D4326">
        <v>1774</v>
      </c>
      <c r="E4326">
        <v>1775.75</v>
      </c>
      <c r="G4326" s="2">
        <f t="shared" si="144"/>
        <v>-3.2947583390061264E-2</v>
      </c>
      <c r="H4326" s="2">
        <f t="shared" si="145"/>
        <v>3.5090191657271702E-2</v>
      </c>
    </row>
    <row r="4327" spans="1:8" x14ac:dyDescent="0.25">
      <c r="A4327" t="s">
        <v>935</v>
      </c>
      <c r="B4327">
        <v>1851.75</v>
      </c>
      <c r="C4327">
        <v>1859.5</v>
      </c>
      <c r="D4327">
        <v>1821.75</v>
      </c>
      <c r="E4327">
        <v>1834.25</v>
      </c>
      <c r="G4327" s="2">
        <f t="shared" si="144"/>
        <v>-9.4505197785878219E-3</v>
      </c>
      <c r="H4327" s="2">
        <f t="shared" si="145"/>
        <v>2.0721833401948674E-2</v>
      </c>
    </row>
    <row r="4328" spans="1:8" x14ac:dyDescent="0.25">
      <c r="A4328" t="s">
        <v>934</v>
      </c>
      <c r="B4328">
        <v>1875.25</v>
      </c>
      <c r="C4328">
        <v>1915.5</v>
      </c>
      <c r="D4328">
        <v>1844</v>
      </c>
      <c r="E4328">
        <v>1851.75</v>
      </c>
      <c r="G4328" s="2">
        <f t="shared" si="144"/>
        <v>-1.2531662445007332E-2</v>
      </c>
      <c r="H4328" s="2">
        <f t="shared" si="145"/>
        <v>3.8774403470715833E-2</v>
      </c>
    </row>
    <row r="4329" spans="1:8" x14ac:dyDescent="0.25">
      <c r="A4329" t="s">
        <v>933</v>
      </c>
      <c r="B4329">
        <v>1905</v>
      </c>
      <c r="C4329">
        <v>1908</v>
      </c>
      <c r="D4329">
        <v>1867.5</v>
      </c>
      <c r="E4329">
        <v>1875</v>
      </c>
      <c r="G4329" s="2">
        <f t="shared" si="144"/>
        <v>-1.5748031496062992E-2</v>
      </c>
      <c r="H4329" s="2">
        <f t="shared" si="145"/>
        <v>2.1686746987951807E-2</v>
      </c>
    </row>
    <row r="4330" spans="1:8" x14ac:dyDescent="0.25">
      <c r="A4330" t="s">
        <v>932</v>
      </c>
      <c r="B4330">
        <v>1901</v>
      </c>
      <c r="C4330">
        <v>1924</v>
      </c>
      <c r="D4330">
        <v>1891</v>
      </c>
      <c r="E4330">
        <v>1905.5</v>
      </c>
      <c r="G4330" s="2">
        <f t="shared" si="144"/>
        <v>2.3671751709626512E-3</v>
      </c>
      <c r="H4330" s="2">
        <f t="shared" si="145"/>
        <v>1.7451084082496033E-2</v>
      </c>
    </row>
    <row r="4331" spans="1:8" x14ac:dyDescent="0.25">
      <c r="A4331" t="s">
        <v>931</v>
      </c>
      <c r="B4331">
        <v>1891.5</v>
      </c>
      <c r="C4331">
        <v>1916.5</v>
      </c>
      <c r="D4331">
        <v>1882</v>
      </c>
      <c r="E4331">
        <v>1901.75</v>
      </c>
      <c r="G4331" s="2">
        <f t="shared" si="144"/>
        <v>5.4189796457837693E-3</v>
      </c>
      <c r="H4331" s="2">
        <f t="shared" si="145"/>
        <v>1.8331562167906483E-2</v>
      </c>
    </row>
    <row r="4332" spans="1:8" x14ac:dyDescent="0.25">
      <c r="A4332" t="s">
        <v>930</v>
      </c>
      <c r="B4332">
        <v>1894.75</v>
      </c>
      <c r="C4332">
        <v>1903.75</v>
      </c>
      <c r="D4332">
        <v>1876.5</v>
      </c>
      <c r="E4332">
        <v>1891.5</v>
      </c>
      <c r="G4332" s="2">
        <f t="shared" si="144"/>
        <v>-1.7152658662092624E-3</v>
      </c>
      <c r="H4332" s="2">
        <f t="shared" si="145"/>
        <v>1.4521715960564882E-2</v>
      </c>
    </row>
    <row r="4333" spans="1:8" x14ac:dyDescent="0.25">
      <c r="A4333" t="s">
        <v>929</v>
      </c>
      <c r="B4333">
        <v>1930</v>
      </c>
      <c r="C4333">
        <v>1930.75</v>
      </c>
      <c r="D4333">
        <v>1887</v>
      </c>
      <c r="E4333">
        <v>1895</v>
      </c>
      <c r="G4333" s="2">
        <f t="shared" si="144"/>
        <v>-1.8134715025906734E-2</v>
      </c>
      <c r="H4333" s="2">
        <f t="shared" si="145"/>
        <v>2.3184949655537891E-2</v>
      </c>
    </row>
    <row r="4334" spans="1:8" x14ac:dyDescent="0.25">
      <c r="A4334" t="s">
        <v>928</v>
      </c>
      <c r="B4334">
        <v>1906.75</v>
      </c>
      <c r="C4334">
        <v>1941.25</v>
      </c>
      <c r="D4334">
        <v>1901.25</v>
      </c>
      <c r="E4334">
        <v>1929.5</v>
      </c>
      <c r="G4334" s="2">
        <f t="shared" si="144"/>
        <v>1.1931296709059919E-2</v>
      </c>
      <c r="H4334" s="2">
        <f t="shared" si="145"/>
        <v>2.1038790269559501E-2</v>
      </c>
    </row>
    <row r="4335" spans="1:8" x14ac:dyDescent="0.25">
      <c r="A4335" t="s">
        <v>927</v>
      </c>
      <c r="B4335">
        <v>1915.75</v>
      </c>
      <c r="C4335">
        <v>1917</v>
      </c>
      <c r="D4335">
        <v>1888.25</v>
      </c>
      <c r="E4335">
        <v>1907.25</v>
      </c>
      <c r="G4335" s="2">
        <f t="shared" si="144"/>
        <v>-4.436904606550959E-3</v>
      </c>
      <c r="H4335" s="2">
        <f t="shared" si="145"/>
        <v>1.5225738117304382E-2</v>
      </c>
    </row>
    <row r="4336" spans="1:8" x14ac:dyDescent="0.25">
      <c r="A4336" t="s">
        <v>926</v>
      </c>
      <c r="B4336">
        <v>1918.75</v>
      </c>
      <c r="C4336">
        <v>1936</v>
      </c>
      <c r="D4336">
        <v>1902.25</v>
      </c>
      <c r="E4336">
        <v>1916</v>
      </c>
      <c r="G4336" s="2">
        <f t="shared" si="144"/>
        <v>-1.4332247557003258E-3</v>
      </c>
      <c r="H4336" s="2">
        <f t="shared" si="145"/>
        <v>1.7742147456958863E-2</v>
      </c>
    </row>
    <row r="4337" spans="1:8" x14ac:dyDescent="0.25">
      <c r="A4337" t="s">
        <v>925</v>
      </c>
      <c r="B4337">
        <v>1943.25</v>
      </c>
      <c r="C4337">
        <v>1946.5</v>
      </c>
      <c r="D4337">
        <v>1903</v>
      </c>
      <c r="E4337">
        <v>1919.25</v>
      </c>
      <c r="G4337" s="2">
        <f t="shared" si="144"/>
        <v>-1.2350443844075647E-2</v>
      </c>
      <c r="H4337" s="2">
        <f t="shared" si="145"/>
        <v>2.2858644245927484E-2</v>
      </c>
    </row>
    <row r="4338" spans="1:8" x14ac:dyDescent="0.25">
      <c r="A4338" t="s">
        <v>924</v>
      </c>
      <c r="B4338">
        <v>1964</v>
      </c>
      <c r="C4338">
        <v>1976</v>
      </c>
      <c r="D4338">
        <v>1923.75</v>
      </c>
      <c r="E4338">
        <v>1943.5</v>
      </c>
      <c r="G4338" s="2">
        <f t="shared" si="144"/>
        <v>-1.0437881873727087E-2</v>
      </c>
      <c r="H4338" s="2">
        <f t="shared" si="145"/>
        <v>2.7160493827160494E-2</v>
      </c>
    </row>
    <row r="4339" spans="1:8" x14ac:dyDescent="0.25">
      <c r="A4339" t="s">
        <v>923</v>
      </c>
      <c r="B4339">
        <v>1966</v>
      </c>
      <c r="C4339">
        <v>1977.25</v>
      </c>
      <c r="D4339">
        <v>1952.5</v>
      </c>
      <c r="E4339">
        <v>1965.5</v>
      </c>
      <c r="G4339" s="2">
        <f t="shared" si="144"/>
        <v>-2.5432349949135299E-4</v>
      </c>
      <c r="H4339" s="2">
        <f t="shared" si="145"/>
        <v>1.2676056338028169E-2</v>
      </c>
    </row>
    <row r="4340" spans="1:8" x14ac:dyDescent="0.25">
      <c r="A4340" t="s">
        <v>922</v>
      </c>
      <c r="B4340">
        <v>1943.5</v>
      </c>
      <c r="C4340">
        <v>1973</v>
      </c>
      <c r="D4340">
        <v>1933.5</v>
      </c>
      <c r="E4340">
        <v>1965.75</v>
      </c>
      <c r="G4340" s="2">
        <f t="shared" si="144"/>
        <v>1.1448417802932853E-2</v>
      </c>
      <c r="H4340" s="2">
        <f t="shared" si="145"/>
        <v>2.0429273338505301E-2</v>
      </c>
    </row>
    <row r="4341" spans="1:8" x14ac:dyDescent="0.25">
      <c r="A4341" t="s">
        <v>921</v>
      </c>
      <c r="B4341">
        <v>1944.75</v>
      </c>
      <c r="C4341">
        <v>1959.25</v>
      </c>
      <c r="D4341">
        <v>1923.75</v>
      </c>
      <c r="E4341">
        <v>1941.5</v>
      </c>
      <c r="G4341" s="2">
        <f t="shared" si="144"/>
        <v>-1.6711659596349146E-3</v>
      </c>
      <c r="H4341" s="2">
        <f t="shared" si="145"/>
        <v>1.8453541260558804E-2</v>
      </c>
    </row>
    <row r="4342" spans="1:8" x14ac:dyDescent="0.25">
      <c r="A4342" t="s">
        <v>920</v>
      </c>
      <c r="B4342">
        <v>1941.5</v>
      </c>
      <c r="C4342">
        <v>1961</v>
      </c>
      <c r="D4342">
        <v>1931.25</v>
      </c>
      <c r="E4342">
        <v>1944.75</v>
      </c>
      <c r="G4342" s="2">
        <f t="shared" si="144"/>
        <v>1.6739634303373681E-3</v>
      </c>
      <c r="H4342" s="2">
        <f t="shared" si="145"/>
        <v>1.5404530744336569E-2</v>
      </c>
    </row>
    <row r="4343" spans="1:8" x14ac:dyDescent="0.25">
      <c r="A4343" t="s">
        <v>919</v>
      </c>
      <c r="B4343">
        <v>1921</v>
      </c>
      <c r="C4343">
        <v>1966</v>
      </c>
      <c r="D4343">
        <v>1918.75</v>
      </c>
      <c r="E4343">
        <v>1943</v>
      </c>
      <c r="G4343" s="2">
        <f t="shared" si="144"/>
        <v>1.1452368558042686E-2</v>
      </c>
      <c r="H4343" s="2">
        <f t="shared" si="145"/>
        <v>2.462540716612378E-2</v>
      </c>
    </row>
    <row r="4344" spans="1:8" x14ac:dyDescent="0.25">
      <c r="A4344" t="s">
        <v>918</v>
      </c>
      <c r="B4344">
        <v>1886.25</v>
      </c>
      <c r="C4344">
        <v>1932</v>
      </c>
      <c r="D4344">
        <v>1879.25</v>
      </c>
      <c r="E4344">
        <v>1923.75</v>
      </c>
      <c r="G4344" s="2">
        <f t="shared" si="144"/>
        <v>1.9880715705765408E-2</v>
      </c>
      <c r="H4344" s="2">
        <f t="shared" si="145"/>
        <v>2.8069708660369827E-2</v>
      </c>
    </row>
    <row r="4345" spans="1:8" x14ac:dyDescent="0.25">
      <c r="A4345" t="s">
        <v>917</v>
      </c>
      <c r="B4345">
        <v>1896.5</v>
      </c>
      <c r="C4345">
        <v>1907.75</v>
      </c>
      <c r="D4345">
        <v>1876.5</v>
      </c>
      <c r="E4345">
        <v>1886</v>
      </c>
      <c r="G4345" s="2">
        <f t="shared" si="144"/>
        <v>-5.5365146322172423E-3</v>
      </c>
      <c r="H4345" s="2">
        <f t="shared" si="145"/>
        <v>1.6653343991473488E-2</v>
      </c>
    </row>
    <row r="4346" spans="1:8" x14ac:dyDescent="0.25">
      <c r="A4346" t="s">
        <v>916</v>
      </c>
      <c r="B4346">
        <v>1869</v>
      </c>
      <c r="C4346">
        <v>1906.75</v>
      </c>
      <c r="D4346">
        <v>1856</v>
      </c>
      <c r="E4346">
        <v>1896.25</v>
      </c>
      <c r="G4346" s="2">
        <f t="shared" si="144"/>
        <v>1.4579989299090422E-2</v>
      </c>
      <c r="H4346" s="2">
        <f t="shared" si="145"/>
        <v>2.734375E-2</v>
      </c>
    </row>
    <row r="4347" spans="1:8" x14ac:dyDescent="0.25">
      <c r="A4347" t="s">
        <v>915</v>
      </c>
      <c r="B4347">
        <v>1811.5</v>
      </c>
      <c r="C4347">
        <v>1874</v>
      </c>
      <c r="D4347">
        <v>1810</v>
      </c>
      <c r="E4347">
        <v>1869</v>
      </c>
      <c r="G4347" s="2">
        <f t="shared" si="144"/>
        <v>3.1741650565829421E-2</v>
      </c>
      <c r="H4347" s="2">
        <f t="shared" si="145"/>
        <v>3.535911602209945E-2</v>
      </c>
    </row>
    <row r="4348" spans="1:8" x14ac:dyDescent="0.25">
      <c r="A4348" t="s">
        <v>914</v>
      </c>
      <c r="B4348">
        <v>1833.25</v>
      </c>
      <c r="C4348">
        <v>1837.25</v>
      </c>
      <c r="D4348">
        <v>1801.75</v>
      </c>
      <c r="E4348">
        <v>1812</v>
      </c>
      <c r="G4348" s="2">
        <f t="shared" si="144"/>
        <v>-1.1591435974362472E-2</v>
      </c>
      <c r="H4348" s="2">
        <f t="shared" si="145"/>
        <v>1.9703066463160817E-2</v>
      </c>
    </row>
    <row r="4349" spans="1:8" x14ac:dyDescent="0.25">
      <c r="A4349" t="s">
        <v>913</v>
      </c>
      <c r="B4349">
        <v>1854.25</v>
      </c>
      <c r="C4349">
        <v>1863.25</v>
      </c>
      <c r="D4349">
        <v>1806.75</v>
      </c>
      <c r="E4349">
        <v>1833</v>
      </c>
      <c r="G4349" s="2">
        <f t="shared" si="144"/>
        <v>-1.1460159093973304E-2</v>
      </c>
      <c r="H4349" s="2">
        <f t="shared" si="145"/>
        <v>3.12716203127162E-2</v>
      </c>
    </row>
    <row r="4350" spans="1:8" x14ac:dyDescent="0.25">
      <c r="A4350" t="s">
        <v>912</v>
      </c>
      <c r="B4350">
        <v>1857.25</v>
      </c>
      <c r="C4350">
        <v>1878.75</v>
      </c>
      <c r="D4350">
        <v>1832.5</v>
      </c>
      <c r="E4350">
        <v>1853.75</v>
      </c>
      <c r="G4350" s="2">
        <f t="shared" si="144"/>
        <v>-1.8845066630771301E-3</v>
      </c>
      <c r="H4350" s="2">
        <f t="shared" si="145"/>
        <v>2.5238744884038201E-2</v>
      </c>
    </row>
    <row r="4351" spans="1:8" x14ac:dyDescent="0.25">
      <c r="A4351" t="s">
        <v>911</v>
      </c>
      <c r="B4351">
        <v>1842.25</v>
      </c>
      <c r="C4351">
        <v>1866.75</v>
      </c>
      <c r="D4351">
        <v>1828.25</v>
      </c>
      <c r="E4351">
        <v>1856.25</v>
      </c>
      <c r="G4351" s="2">
        <f t="shared" si="144"/>
        <v>7.5994029040575379E-3</v>
      </c>
      <c r="H4351" s="2">
        <f t="shared" si="145"/>
        <v>2.1058389169971284E-2</v>
      </c>
    </row>
    <row r="4352" spans="1:8" x14ac:dyDescent="0.25">
      <c r="A4352" t="s">
        <v>910</v>
      </c>
      <c r="B4352">
        <v>1811.75</v>
      </c>
      <c r="C4352">
        <v>1855.5</v>
      </c>
      <c r="D4352">
        <v>1806.5</v>
      </c>
      <c r="E4352">
        <v>1842</v>
      </c>
      <c r="G4352" s="2">
        <f t="shared" si="144"/>
        <v>1.6696564095487788E-2</v>
      </c>
      <c r="H4352" s="2">
        <f t="shared" si="145"/>
        <v>2.7124273456960973E-2</v>
      </c>
    </row>
    <row r="4353" spans="1:8" x14ac:dyDescent="0.25">
      <c r="A4353" t="s">
        <v>909</v>
      </c>
      <c r="B4353">
        <v>1845.25</v>
      </c>
      <c r="C4353">
        <v>1854.5</v>
      </c>
      <c r="D4353">
        <v>1800</v>
      </c>
      <c r="E4353">
        <v>1813.75</v>
      </c>
      <c r="G4353" s="2">
        <f t="shared" si="144"/>
        <v>-1.7070857607370274E-2</v>
      </c>
      <c r="H4353" s="2">
        <f t="shared" si="145"/>
        <v>3.0277777777777778E-2</v>
      </c>
    </row>
    <row r="4354" spans="1:8" x14ac:dyDescent="0.25">
      <c r="A4354" t="s">
        <v>908</v>
      </c>
      <c r="B4354">
        <v>1818</v>
      </c>
      <c r="C4354">
        <v>1853.5</v>
      </c>
      <c r="D4354">
        <v>1815.25</v>
      </c>
      <c r="E4354">
        <v>1840.5</v>
      </c>
      <c r="G4354" s="2">
        <f t="shared" si="144"/>
        <v>1.2376237623762377E-2</v>
      </c>
      <c r="H4354" s="2">
        <f t="shared" si="145"/>
        <v>2.107147775788459E-2</v>
      </c>
    </row>
    <row r="4355" spans="1:8" x14ac:dyDescent="0.25">
      <c r="A4355" t="s">
        <v>907</v>
      </c>
      <c r="B4355">
        <v>1846.25</v>
      </c>
      <c r="C4355">
        <v>1863.5</v>
      </c>
      <c r="D4355">
        <v>1811.5</v>
      </c>
      <c r="E4355">
        <v>1819.5</v>
      </c>
      <c r="G4355" s="2">
        <f t="shared" ref="G4355:G4418" si="146" xml:space="preserve"> (E4355-B4355)/B4355</f>
        <v>-1.4488828706838186E-2</v>
      </c>
      <c r="H4355" s="2">
        <f t="shared" ref="H4355:H4418" si="147" xml:space="preserve"> (C4355-D4355) / D4355</f>
        <v>2.8705492685619654E-2</v>
      </c>
    </row>
    <row r="4356" spans="1:8" x14ac:dyDescent="0.25">
      <c r="A4356" t="s">
        <v>906</v>
      </c>
      <c r="B4356">
        <v>1825.25</v>
      </c>
      <c r="C4356">
        <v>1870.25</v>
      </c>
      <c r="D4356">
        <v>1822.25</v>
      </c>
      <c r="E4356">
        <v>1849</v>
      </c>
      <c r="G4356" s="2">
        <f t="shared" si="146"/>
        <v>1.301191617586632E-2</v>
      </c>
      <c r="H4356" s="2">
        <f t="shared" si="147"/>
        <v>2.6341061874056798E-2</v>
      </c>
    </row>
    <row r="4357" spans="1:8" x14ac:dyDescent="0.25">
      <c r="A4357" t="s">
        <v>905</v>
      </c>
      <c r="B4357">
        <v>1821.75</v>
      </c>
      <c r="C4357">
        <v>1827.25</v>
      </c>
      <c r="D4357">
        <v>1787.75</v>
      </c>
      <c r="E4357">
        <v>1824</v>
      </c>
      <c r="G4357" s="2">
        <f t="shared" si="146"/>
        <v>1.2350761630300535E-3</v>
      </c>
      <c r="H4357" s="2">
        <f t="shared" si="147"/>
        <v>2.2094811914417565E-2</v>
      </c>
    </row>
    <row r="4358" spans="1:8" x14ac:dyDescent="0.25">
      <c r="A4358" t="s">
        <v>904</v>
      </c>
      <c r="B4358">
        <v>1827.75</v>
      </c>
      <c r="C4358">
        <v>1845</v>
      </c>
      <c r="D4358">
        <v>1813.25</v>
      </c>
      <c r="E4358">
        <v>1827.5</v>
      </c>
      <c r="G4358" s="2">
        <f t="shared" si="146"/>
        <v>-1.3678019422787581E-4</v>
      </c>
      <c r="H4358" s="2">
        <f t="shared" si="147"/>
        <v>1.7509995863780506E-2</v>
      </c>
    </row>
    <row r="4359" spans="1:8" x14ac:dyDescent="0.25">
      <c r="A4359" t="s">
        <v>903</v>
      </c>
      <c r="B4359">
        <v>1832.5</v>
      </c>
      <c r="C4359">
        <v>1848.5</v>
      </c>
      <c r="D4359">
        <v>1819.25</v>
      </c>
      <c r="E4359">
        <v>1828.75</v>
      </c>
      <c r="G4359" s="2">
        <f t="shared" si="146"/>
        <v>-2.0463847203274215E-3</v>
      </c>
      <c r="H4359" s="2">
        <f t="shared" si="147"/>
        <v>1.6078054143190874E-2</v>
      </c>
    </row>
    <row r="4360" spans="1:8" x14ac:dyDescent="0.25">
      <c r="A4360" t="s">
        <v>902</v>
      </c>
      <c r="B4360">
        <v>1841.25</v>
      </c>
      <c r="C4360">
        <v>1868.5</v>
      </c>
      <c r="D4360">
        <v>1833</v>
      </c>
      <c r="E4360">
        <v>1839.75</v>
      </c>
      <c r="G4360" s="2">
        <f t="shared" si="146"/>
        <v>-8.1466395112016296E-4</v>
      </c>
      <c r="H4360" s="2">
        <f t="shared" si="147"/>
        <v>1.9367157665030006E-2</v>
      </c>
    </row>
    <row r="4361" spans="1:8" x14ac:dyDescent="0.25">
      <c r="A4361" t="s">
        <v>901</v>
      </c>
      <c r="B4361">
        <v>1802.75</v>
      </c>
      <c r="C4361">
        <v>1850.25</v>
      </c>
      <c r="D4361">
        <v>1785.75</v>
      </c>
      <c r="E4361">
        <v>1844.75</v>
      </c>
      <c r="G4361" s="2">
        <f t="shared" si="146"/>
        <v>2.3297739564554155E-2</v>
      </c>
      <c r="H4361" s="2">
        <f t="shared" si="147"/>
        <v>3.6119277614447713E-2</v>
      </c>
    </row>
    <row r="4362" spans="1:8" x14ac:dyDescent="0.25">
      <c r="A4362" t="s">
        <v>900</v>
      </c>
      <c r="B4362">
        <v>1802.75</v>
      </c>
      <c r="C4362">
        <v>1833.5</v>
      </c>
      <c r="D4362">
        <v>1765.25</v>
      </c>
      <c r="E4362">
        <v>1799</v>
      </c>
      <c r="G4362" s="2">
        <f t="shared" si="146"/>
        <v>-2.0801553182637636E-3</v>
      </c>
      <c r="H4362" s="2">
        <f t="shared" si="147"/>
        <v>3.8663078884010764E-2</v>
      </c>
    </row>
    <row r="4363" spans="1:8" x14ac:dyDescent="0.25">
      <c r="A4363" t="s">
        <v>899</v>
      </c>
      <c r="B4363">
        <v>1817.75</v>
      </c>
      <c r="C4363">
        <v>1850.5</v>
      </c>
      <c r="D4363">
        <v>1796.75</v>
      </c>
      <c r="E4363">
        <v>1802.5</v>
      </c>
      <c r="G4363" s="2">
        <f t="shared" si="146"/>
        <v>-8.3894925044698115E-3</v>
      </c>
      <c r="H4363" s="2">
        <f t="shared" si="147"/>
        <v>2.9915124530402116E-2</v>
      </c>
    </row>
    <row r="4364" spans="1:8" x14ac:dyDescent="0.25">
      <c r="A4364" t="s">
        <v>898</v>
      </c>
      <c r="B4364">
        <v>1845.5</v>
      </c>
      <c r="C4364">
        <v>1860.25</v>
      </c>
      <c r="D4364">
        <v>1788</v>
      </c>
      <c r="E4364">
        <v>1820.5</v>
      </c>
      <c r="G4364" s="2">
        <f t="shared" si="146"/>
        <v>-1.3546464372798699E-2</v>
      </c>
      <c r="H4364" s="2">
        <f t="shared" si="147"/>
        <v>4.04082774049217E-2</v>
      </c>
    </row>
    <row r="4365" spans="1:8" x14ac:dyDescent="0.25">
      <c r="A4365" t="s">
        <v>897</v>
      </c>
      <c r="B4365">
        <v>1831.75</v>
      </c>
      <c r="C4365">
        <v>1852.75</v>
      </c>
      <c r="D4365">
        <v>1809.5</v>
      </c>
      <c r="E4365">
        <v>1844.25</v>
      </c>
      <c r="G4365" s="2">
        <f t="shared" si="146"/>
        <v>6.8240753377917292E-3</v>
      </c>
      <c r="H4365" s="2">
        <f t="shared" si="147"/>
        <v>2.3901630284609007E-2</v>
      </c>
    </row>
    <row r="4366" spans="1:8" x14ac:dyDescent="0.25">
      <c r="A4366" t="s">
        <v>896</v>
      </c>
      <c r="B4366">
        <v>1869</v>
      </c>
      <c r="C4366">
        <v>1877.5</v>
      </c>
      <c r="D4366">
        <v>1823.75</v>
      </c>
      <c r="E4366">
        <v>1831.5</v>
      </c>
      <c r="G4366" s="2">
        <f t="shared" si="146"/>
        <v>-2.0064205457463884E-2</v>
      </c>
      <c r="H4366" s="2">
        <f t="shared" si="147"/>
        <v>2.9472241261137764E-2</v>
      </c>
    </row>
    <row r="4367" spans="1:8" x14ac:dyDescent="0.25">
      <c r="A4367" t="s">
        <v>895</v>
      </c>
      <c r="B4367">
        <v>1831.25</v>
      </c>
      <c r="C4367">
        <v>1876.75</v>
      </c>
      <c r="D4367">
        <v>1810.75</v>
      </c>
      <c r="E4367">
        <v>1868.5</v>
      </c>
      <c r="G4367" s="2">
        <f t="shared" si="146"/>
        <v>2.0341296928327646E-2</v>
      </c>
      <c r="H4367" s="2">
        <f t="shared" si="147"/>
        <v>3.6448985227115836E-2</v>
      </c>
    </row>
    <row r="4368" spans="1:8" x14ac:dyDescent="0.25">
      <c r="A4368" t="s">
        <v>894</v>
      </c>
      <c r="B4368">
        <v>1815.75</v>
      </c>
      <c r="C4368">
        <v>1854.5</v>
      </c>
      <c r="D4368">
        <v>1804</v>
      </c>
      <c r="E4368">
        <v>1832.25</v>
      </c>
      <c r="G4368" s="2">
        <f t="shared" si="146"/>
        <v>9.0871540685667079E-3</v>
      </c>
      <c r="H4368" s="2">
        <f t="shared" si="147"/>
        <v>2.7993348115299334E-2</v>
      </c>
    </row>
    <row r="4369" spans="1:8" x14ac:dyDescent="0.25">
      <c r="A4369" t="s">
        <v>893</v>
      </c>
      <c r="B4369">
        <v>1826.75</v>
      </c>
      <c r="C4369">
        <v>1839</v>
      </c>
      <c r="D4369">
        <v>1806.25</v>
      </c>
      <c r="E4369">
        <v>1822</v>
      </c>
      <c r="G4369" s="2">
        <f t="shared" si="146"/>
        <v>-2.6002463391268647E-3</v>
      </c>
      <c r="H4369" s="2">
        <f t="shared" si="147"/>
        <v>1.8131487889273358E-2</v>
      </c>
    </row>
    <row r="4370" spans="1:8" x14ac:dyDescent="0.25">
      <c r="A4370" t="s">
        <v>892</v>
      </c>
      <c r="B4370">
        <v>1869.75</v>
      </c>
      <c r="C4370">
        <v>1887.25</v>
      </c>
      <c r="D4370">
        <v>1820.5</v>
      </c>
      <c r="E4370">
        <v>1825</v>
      </c>
      <c r="G4370" s="2">
        <f t="shared" si="146"/>
        <v>-2.3933680973392164E-2</v>
      </c>
      <c r="H4370" s="2">
        <f t="shared" si="147"/>
        <v>3.6665751167261743E-2</v>
      </c>
    </row>
    <row r="4371" spans="1:8" x14ac:dyDescent="0.25">
      <c r="A4371" t="s">
        <v>891</v>
      </c>
      <c r="B4371">
        <v>1849.75</v>
      </c>
      <c r="C4371">
        <v>1872</v>
      </c>
      <c r="D4371">
        <v>1815.75</v>
      </c>
      <c r="E4371">
        <v>1869</v>
      </c>
      <c r="G4371" s="2">
        <f t="shared" si="146"/>
        <v>1.0406811731315043E-2</v>
      </c>
      <c r="H4371" s="2">
        <f t="shared" si="147"/>
        <v>3.0978934324659233E-2</v>
      </c>
    </row>
    <row r="4372" spans="1:8" x14ac:dyDescent="0.25">
      <c r="A4372" t="s">
        <v>890</v>
      </c>
      <c r="B4372">
        <v>1866.75</v>
      </c>
      <c r="C4372">
        <v>1873</v>
      </c>
      <c r="D4372">
        <v>1842.25</v>
      </c>
      <c r="E4372">
        <v>1846</v>
      </c>
      <c r="G4372" s="2">
        <f t="shared" si="146"/>
        <v>-1.1115575197535824E-2</v>
      </c>
      <c r="H4372" s="2">
        <f t="shared" si="147"/>
        <v>1.6691545664269235E-2</v>
      </c>
    </row>
    <row r="4373" spans="1:8" x14ac:dyDescent="0.25">
      <c r="A4373" t="s">
        <v>889</v>
      </c>
      <c r="B4373">
        <v>1871.75</v>
      </c>
      <c r="C4373">
        <v>1877.75</v>
      </c>
      <c r="D4373">
        <v>1836</v>
      </c>
      <c r="E4373">
        <v>1865.75</v>
      </c>
      <c r="G4373" s="2">
        <f t="shared" si="146"/>
        <v>-3.2055562975824765E-3</v>
      </c>
      <c r="H4373" s="2">
        <f t="shared" si="147"/>
        <v>2.2739651416122005E-2</v>
      </c>
    </row>
    <row r="4374" spans="1:8" x14ac:dyDescent="0.25">
      <c r="A4374" t="s">
        <v>888</v>
      </c>
      <c r="B4374">
        <v>1932</v>
      </c>
      <c r="C4374">
        <v>1933.25</v>
      </c>
      <c r="D4374">
        <v>1862.5</v>
      </c>
      <c r="E4374">
        <v>1866.5</v>
      </c>
      <c r="G4374" s="2">
        <f t="shared" si="146"/>
        <v>-3.390269151138716E-2</v>
      </c>
      <c r="H4374" s="2">
        <f t="shared" si="147"/>
        <v>3.7986577181208056E-2</v>
      </c>
    </row>
    <row r="4375" spans="1:8" x14ac:dyDescent="0.25">
      <c r="A4375" t="s">
        <v>887</v>
      </c>
      <c r="B4375">
        <v>1912</v>
      </c>
      <c r="C4375">
        <v>1960.75</v>
      </c>
      <c r="D4375">
        <v>1912</v>
      </c>
      <c r="E4375">
        <v>1932.25</v>
      </c>
      <c r="G4375" s="2">
        <f t="shared" si="146"/>
        <v>1.0591004184100418E-2</v>
      </c>
      <c r="H4375" s="2">
        <f t="shared" si="147"/>
        <v>2.5496861924686191E-2</v>
      </c>
    </row>
    <row r="4376" spans="1:8" x14ac:dyDescent="0.25">
      <c r="A4376" t="s">
        <v>886</v>
      </c>
      <c r="B4376">
        <v>1919</v>
      </c>
      <c r="C4376">
        <v>1934.75</v>
      </c>
      <c r="D4376">
        <v>1895</v>
      </c>
      <c r="E4376">
        <v>1911.5</v>
      </c>
      <c r="G4376" s="2">
        <f t="shared" si="146"/>
        <v>-3.9082855653986455E-3</v>
      </c>
      <c r="H4376" s="2">
        <f t="shared" si="147"/>
        <v>2.0976253298153034E-2</v>
      </c>
    </row>
    <row r="4377" spans="1:8" x14ac:dyDescent="0.25">
      <c r="A4377" t="s">
        <v>885</v>
      </c>
      <c r="B4377">
        <v>1943</v>
      </c>
      <c r="C4377">
        <v>1952</v>
      </c>
      <c r="D4377">
        <v>1917.5</v>
      </c>
      <c r="E4377">
        <v>1918</v>
      </c>
      <c r="G4377" s="2">
        <f t="shared" si="146"/>
        <v>-1.2866700977869275E-2</v>
      </c>
      <c r="H4377" s="2">
        <f t="shared" si="147"/>
        <v>1.7992177314211214E-2</v>
      </c>
    </row>
    <row r="4378" spans="1:8" x14ac:dyDescent="0.25">
      <c r="A4378" t="s">
        <v>884</v>
      </c>
      <c r="B4378">
        <v>1981</v>
      </c>
      <c r="C4378">
        <v>1984</v>
      </c>
      <c r="D4378">
        <v>1965</v>
      </c>
      <c r="E4378">
        <v>1965.699951171875</v>
      </c>
      <c r="G4378" s="2">
        <f t="shared" si="146"/>
        <v>-7.7233966825466932E-3</v>
      </c>
      <c r="H4378" s="2">
        <f t="shared" si="147"/>
        <v>9.6692111959287529E-3</v>
      </c>
    </row>
    <row r="4379" spans="1:8" x14ac:dyDescent="0.25">
      <c r="A4379" t="s">
        <v>883</v>
      </c>
      <c r="B4379">
        <v>1954.5</v>
      </c>
      <c r="C4379">
        <v>1992</v>
      </c>
      <c r="D4379">
        <v>1934.5</v>
      </c>
      <c r="E4379">
        <v>1981</v>
      </c>
      <c r="G4379" s="2">
        <f t="shared" si="146"/>
        <v>1.3558454847787157E-2</v>
      </c>
      <c r="H4379" s="2">
        <f t="shared" si="147"/>
        <v>2.9723442750064617E-2</v>
      </c>
    </row>
    <row r="4380" spans="1:8" x14ac:dyDescent="0.25">
      <c r="A4380" t="s">
        <v>882</v>
      </c>
      <c r="B4380">
        <v>1974.5</v>
      </c>
      <c r="C4380">
        <v>1979.5</v>
      </c>
      <c r="D4380">
        <v>1943.25</v>
      </c>
      <c r="E4380">
        <v>1952.25</v>
      </c>
      <c r="G4380" s="2">
        <f t="shared" si="146"/>
        <v>-1.1268675614079514E-2</v>
      </c>
      <c r="H4380" s="2">
        <f t="shared" si="147"/>
        <v>1.8654316222822591E-2</v>
      </c>
    </row>
    <row r="4381" spans="1:8" x14ac:dyDescent="0.25">
      <c r="A4381" t="s">
        <v>881</v>
      </c>
      <c r="B4381">
        <v>1979.5</v>
      </c>
      <c r="C4381">
        <v>1996.25</v>
      </c>
      <c r="D4381">
        <v>1970</v>
      </c>
      <c r="E4381">
        <v>1976.5</v>
      </c>
      <c r="G4381" s="2">
        <f t="shared" si="146"/>
        <v>-1.5155342258145997E-3</v>
      </c>
      <c r="H4381" s="2">
        <f t="shared" si="147"/>
        <v>1.3324873096446701E-2</v>
      </c>
    </row>
    <row r="4382" spans="1:8" x14ac:dyDescent="0.25">
      <c r="A4382" t="s">
        <v>880</v>
      </c>
      <c r="B4382">
        <v>1968.75</v>
      </c>
      <c r="C4382">
        <v>1992.5</v>
      </c>
      <c r="D4382">
        <v>1952.5</v>
      </c>
      <c r="E4382">
        <v>1980.5</v>
      </c>
      <c r="G4382" s="2">
        <f t="shared" si="146"/>
        <v>5.9682539682539681E-3</v>
      </c>
      <c r="H4382" s="2">
        <f t="shared" si="147"/>
        <v>2.0486555697823303E-2</v>
      </c>
    </row>
    <row r="4383" spans="1:8" x14ac:dyDescent="0.25">
      <c r="A4383" t="s">
        <v>879</v>
      </c>
      <c r="B4383">
        <v>1934.5</v>
      </c>
      <c r="C4383">
        <v>1970.5</v>
      </c>
      <c r="D4383">
        <v>1919.5</v>
      </c>
      <c r="E4383">
        <v>1965</v>
      </c>
      <c r="G4383" s="2">
        <f t="shared" si="146"/>
        <v>1.5766347893512535E-2</v>
      </c>
      <c r="H4383" s="2">
        <f t="shared" si="147"/>
        <v>2.6569419119562385E-2</v>
      </c>
    </row>
    <row r="4384" spans="1:8" x14ac:dyDescent="0.25">
      <c r="A4384" t="s">
        <v>878</v>
      </c>
      <c r="B4384">
        <v>1923.5</v>
      </c>
      <c r="C4384">
        <v>1956</v>
      </c>
      <c r="D4384">
        <v>1910.25</v>
      </c>
      <c r="E4384">
        <v>1930</v>
      </c>
      <c r="G4384" s="2">
        <f t="shared" si="146"/>
        <v>3.3792565635560176E-3</v>
      </c>
      <c r="H4384" s="2">
        <f t="shared" si="147"/>
        <v>2.3949744797801334E-2</v>
      </c>
    </row>
    <row r="4385" spans="1:8" x14ac:dyDescent="0.25">
      <c r="A4385" t="s">
        <v>877</v>
      </c>
      <c r="B4385">
        <v>1972.25</v>
      </c>
      <c r="C4385">
        <v>1983.75</v>
      </c>
      <c r="D4385">
        <v>1923.75</v>
      </c>
      <c r="E4385">
        <v>1926.75</v>
      </c>
      <c r="G4385" s="2">
        <f t="shared" si="146"/>
        <v>-2.3070097604259095E-2</v>
      </c>
      <c r="H4385" s="2">
        <f t="shared" si="147"/>
        <v>3.1189083820662766E-2</v>
      </c>
    </row>
    <row r="4386" spans="1:8" x14ac:dyDescent="0.25">
      <c r="A4386" t="s">
        <v>876</v>
      </c>
      <c r="B4386">
        <v>1986</v>
      </c>
      <c r="C4386">
        <v>1989.5</v>
      </c>
      <c r="D4386">
        <v>1956.5</v>
      </c>
      <c r="E4386">
        <v>1973.25</v>
      </c>
      <c r="G4386" s="2">
        <f t="shared" si="146"/>
        <v>-6.4199395770392752E-3</v>
      </c>
      <c r="H4386" s="2">
        <f t="shared" si="147"/>
        <v>1.6866854076156401E-2</v>
      </c>
    </row>
    <row r="4387" spans="1:8" x14ac:dyDescent="0.25">
      <c r="A4387" t="s">
        <v>875</v>
      </c>
      <c r="B4387">
        <v>1987.5</v>
      </c>
      <c r="C4387">
        <v>2000.5</v>
      </c>
      <c r="D4387">
        <v>1949</v>
      </c>
      <c r="E4387">
        <v>1987.75</v>
      </c>
      <c r="G4387" s="2">
        <f t="shared" si="146"/>
        <v>1.2578616352201257E-4</v>
      </c>
      <c r="H4387" s="2">
        <f t="shared" si="147"/>
        <v>2.642380708055413E-2</v>
      </c>
    </row>
    <row r="4388" spans="1:8" x14ac:dyDescent="0.25">
      <c r="A4388" t="s">
        <v>874</v>
      </c>
      <c r="B4388">
        <v>2055.25</v>
      </c>
      <c r="C4388">
        <v>2062.75</v>
      </c>
      <c r="D4388">
        <v>1987</v>
      </c>
      <c r="E4388">
        <v>1988.75</v>
      </c>
      <c r="G4388" s="2">
        <f t="shared" si="146"/>
        <v>-3.2356161050967037E-2</v>
      </c>
      <c r="H4388" s="2">
        <f t="shared" si="147"/>
        <v>3.812279818822345E-2</v>
      </c>
    </row>
    <row r="4389" spans="1:8" x14ac:dyDescent="0.25">
      <c r="A4389" t="s">
        <v>873</v>
      </c>
      <c r="B4389">
        <v>2019.5</v>
      </c>
      <c r="C4389">
        <v>2060.25</v>
      </c>
      <c r="D4389">
        <v>2017.25</v>
      </c>
      <c r="E4389">
        <v>2056.25</v>
      </c>
      <c r="G4389" s="2">
        <f t="shared" si="146"/>
        <v>1.8197573656845753E-2</v>
      </c>
      <c r="H4389" s="2">
        <f t="shared" si="147"/>
        <v>2.1316148221588796E-2</v>
      </c>
    </row>
    <row r="4390" spans="1:8" x14ac:dyDescent="0.25">
      <c r="A4390" t="s">
        <v>872</v>
      </c>
      <c r="B4390">
        <v>1999</v>
      </c>
      <c r="C4390">
        <v>2038</v>
      </c>
      <c r="D4390">
        <v>1986</v>
      </c>
      <c r="E4390">
        <v>2020.75</v>
      </c>
      <c r="G4390" s="2">
        <f t="shared" si="146"/>
        <v>1.0880440220110055E-2</v>
      </c>
      <c r="H4390" s="2">
        <f t="shared" si="147"/>
        <v>2.6183282980866064E-2</v>
      </c>
    </row>
    <row r="4391" spans="1:8" x14ac:dyDescent="0.25">
      <c r="A4391" t="s">
        <v>871</v>
      </c>
      <c r="B4391">
        <v>2011.75</v>
      </c>
      <c r="C4391">
        <v>2029.25</v>
      </c>
      <c r="D4391">
        <v>1978.75</v>
      </c>
      <c r="E4391">
        <v>1998.25</v>
      </c>
      <c r="G4391" s="2">
        <f t="shared" si="146"/>
        <v>-6.7105753697029947E-3</v>
      </c>
      <c r="H4391" s="2">
        <f t="shared" si="147"/>
        <v>2.5521162349968415E-2</v>
      </c>
    </row>
    <row r="4392" spans="1:8" x14ac:dyDescent="0.25">
      <c r="A4392" t="s">
        <v>870</v>
      </c>
      <c r="B4392">
        <v>2037</v>
      </c>
      <c r="C4392">
        <v>2038.5</v>
      </c>
      <c r="D4392">
        <v>1991</v>
      </c>
      <c r="E4392">
        <v>2011.25</v>
      </c>
      <c r="G4392" s="2">
        <f t="shared" si="146"/>
        <v>-1.2641138929798724E-2</v>
      </c>
      <c r="H4392" s="2">
        <f t="shared" si="147"/>
        <v>2.3857358111501758E-2</v>
      </c>
    </row>
    <row r="4393" spans="1:8" x14ac:dyDescent="0.25">
      <c r="A4393" t="s">
        <v>869</v>
      </c>
      <c r="B4393">
        <v>2025.75</v>
      </c>
      <c r="C4393">
        <v>2043.75</v>
      </c>
      <c r="D4393">
        <v>2023.5</v>
      </c>
      <c r="E4393">
        <v>2035.25</v>
      </c>
      <c r="G4393" s="2">
        <f t="shared" si="146"/>
        <v>4.6896211279772925E-3</v>
      </c>
      <c r="H4393" s="2">
        <f t="shared" si="147"/>
        <v>1.0007412898443291E-2</v>
      </c>
    </row>
    <row r="4394" spans="1:8" x14ac:dyDescent="0.25">
      <c r="A4394" t="s">
        <v>868</v>
      </c>
      <c r="B4394">
        <v>2002.5</v>
      </c>
      <c r="C4394">
        <v>2033</v>
      </c>
      <c r="D4394">
        <v>1999.75</v>
      </c>
      <c r="E4394">
        <v>2023</v>
      </c>
      <c r="G4394" s="2">
        <f t="shared" si="146"/>
        <v>1.0237203495630462E-2</v>
      </c>
      <c r="H4394" s="2">
        <f t="shared" si="147"/>
        <v>1.66270783847981E-2</v>
      </c>
    </row>
    <row r="4395" spans="1:8" x14ac:dyDescent="0.25">
      <c r="A4395" t="s">
        <v>867</v>
      </c>
      <c r="B4395">
        <v>1993.75</v>
      </c>
      <c r="C4395">
        <v>2008.75</v>
      </c>
      <c r="D4395">
        <v>1983.25</v>
      </c>
      <c r="E4395">
        <v>2005</v>
      </c>
      <c r="G4395" s="2">
        <f t="shared" si="146"/>
        <v>5.642633228840125E-3</v>
      </c>
      <c r="H4395" s="2">
        <f t="shared" si="147"/>
        <v>1.2857683095928401E-2</v>
      </c>
    </row>
    <row r="4396" spans="1:8" x14ac:dyDescent="0.25">
      <c r="A4396" t="s">
        <v>866</v>
      </c>
      <c r="B4396">
        <v>1960.25</v>
      </c>
      <c r="C4396">
        <v>1998.5</v>
      </c>
      <c r="D4396">
        <v>1954</v>
      </c>
      <c r="E4396">
        <v>1993</v>
      </c>
      <c r="G4396" s="2">
        <f t="shared" si="146"/>
        <v>1.670705267185308E-2</v>
      </c>
      <c r="H4396" s="2">
        <f t="shared" si="147"/>
        <v>2.2773797338792222E-2</v>
      </c>
    </row>
    <row r="4397" spans="1:8" x14ac:dyDescent="0.25">
      <c r="A4397" t="s">
        <v>865</v>
      </c>
      <c r="B4397">
        <v>1966</v>
      </c>
      <c r="C4397">
        <v>1969.5</v>
      </c>
      <c r="D4397">
        <v>1945.75</v>
      </c>
      <c r="E4397">
        <v>1958.25</v>
      </c>
      <c r="G4397" s="2">
        <f t="shared" si="146"/>
        <v>-3.9420142421159711E-3</v>
      </c>
      <c r="H4397" s="2">
        <f t="shared" si="147"/>
        <v>1.2206090196582295E-2</v>
      </c>
    </row>
    <row r="4398" spans="1:8" x14ac:dyDescent="0.25">
      <c r="A4398" t="s">
        <v>864</v>
      </c>
      <c r="B4398">
        <v>1966.75</v>
      </c>
      <c r="C4398">
        <v>1981.5</v>
      </c>
      <c r="D4398">
        <v>1957.5</v>
      </c>
      <c r="E4398">
        <v>1966.5</v>
      </c>
      <c r="G4398" s="2">
        <f t="shared" si="146"/>
        <v>-1.2711325791280032E-4</v>
      </c>
      <c r="H4398" s="2">
        <f t="shared" si="147"/>
        <v>1.2260536398467433E-2</v>
      </c>
    </row>
    <row r="4399" spans="1:8" x14ac:dyDescent="0.25">
      <c r="A4399" t="s">
        <v>863</v>
      </c>
      <c r="B4399">
        <v>2008.75</v>
      </c>
      <c r="C4399">
        <v>2019.25</v>
      </c>
      <c r="D4399">
        <v>1954</v>
      </c>
      <c r="E4399">
        <v>1964.5</v>
      </c>
      <c r="G4399" s="2">
        <f t="shared" si="146"/>
        <v>-2.2028624766645924E-2</v>
      </c>
      <c r="H4399" s="2">
        <f t="shared" si="147"/>
        <v>3.3393039918116686E-2</v>
      </c>
    </row>
    <row r="4400" spans="1:8" x14ac:dyDescent="0.25">
      <c r="A4400" t="s">
        <v>862</v>
      </c>
      <c r="B4400">
        <v>2024.75</v>
      </c>
      <c r="C4400">
        <v>2026</v>
      </c>
      <c r="D4400">
        <v>1990.25</v>
      </c>
      <c r="E4400">
        <v>2009.5</v>
      </c>
      <c r="G4400" s="2">
        <f t="shared" si="146"/>
        <v>-7.5317940486479811E-3</v>
      </c>
      <c r="H4400" s="2">
        <f t="shared" si="147"/>
        <v>1.7962567516643636E-2</v>
      </c>
    </row>
    <row r="4401" spans="1:8" x14ac:dyDescent="0.25">
      <c r="A4401" t="s">
        <v>861</v>
      </c>
      <c r="B4401">
        <v>2035.5</v>
      </c>
      <c r="C4401">
        <v>2054.25</v>
      </c>
      <c r="D4401">
        <v>2008.25</v>
      </c>
      <c r="E4401">
        <v>2025.75</v>
      </c>
      <c r="G4401" s="2">
        <f t="shared" si="146"/>
        <v>-4.7899778924097277E-3</v>
      </c>
      <c r="H4401" s="2">
        <f t="shared" si="147"/>
        <v>2.2905514751649446E-2</v>
      </c>
    </row>
    <row r="4402" spans="1:8" x14ac:dyDescent="0.25">
      <c r="A4402" t="s">
        <v>860</v>
      </c>
      <c r="B4402">
        <v>2035</v>
      </c>
      <c r="C4402">
        <v>2041.5</v>
      </c>
      <c r="D4402">
        <v>2012.75</v>
      </c>
      <c r="E4402">
        <v>2035.5</v>
      </c>
      <c r="G4402" s="2">
        <f t="shared" si="146"/>
        <v>2.4570024570024569E-4</v>
      </c>
      <c r="H4402" s="2">
        <f t="shared" si="147"/>
        <v>1.4283939883244317E-2</v>
      </c>
    </row>
    <row r="4403" spans="1:8" x14ac:dyDescent="0.25">
      <c r="A4403" t="s">
        <v>859</v>
      </c>
      <c r="B4403">
        <v>1996.5</v>
      </c>
      <c r="C4403">
        <v>2037.25</v>
      </c>
      <c r="D4403">
        <v>1994.25</v>
      </c>
      <c r="E4403">
        <v>2035.75</v>
      </c>
      <c r="G4403" s="2">
        <f t="shared" si="146"/>
        <v>1.9659403956924618E-2</v>
      </c>
      <c r="H4403" s="2">
        <f t="shared" si="147"/>
        <v>2.1561990723329573E-2</v>
      </c>
    </row>
    <row r="4404" spans="1:8" x14ac:dyDescent="0.25">
      <c r="A4404" t="s">
        <v>858</v>
      </c>
      <c r="B4404">
        <v>2006.25</v>
      </c>
      <c r="C4404">
        <v>2032.75</v>
      </c>
      <c r="D4404">
        <v>1995.75</v>
      </c>
      <c r="E4404">
        <v>1996.5</v>
      </c>
      <c r="G4404" s="2">
        <f t="shared" si="146"/>
        <v>-4.8598130841121497E-3</v>
      </c>
      <c r="H4404" s="2">
        <f t="shared" si="147"/>
        <v>1.8539396216961043E-2</v>
      </c>
    </row>
    <row r="4405" spans="1:8" x14ac:dyDescent="0.25">
      <c r="A4405" t="s">
        <v>857</v>
      </c>
      <c r="B4405">
        <v>1997.25</v>
      </c>
      <c r="C4405">
        <v>2009</v>
      </c>
      <c r="D4405">
        <v>1985.5</v>
      </c>
      <c r="E4405">
        <v>2006</v>
      </c>
      <c r="G4405" s="2">
        <f t="shared" si="146"/>
        <v>4.3810239078733255E-3</v>
      </c>
      <c r="H4405" s="2">
        <f t="shared" si="147"/>
        <v>1.1835809619743138E-2</v>
      </c>
    </row>
    <row r="4406" spans="1:8" x14ac:dyDescent="0.25">
      <c r="A4406" t="s">
        <v>856</v>
      </c>
      <c r="B4406">
        <v>1963.25</v>
      </c>
      <c r="C4406">
        <v>2003.5</v>
      </c>
      <c r="D4406">
        <v>1961.5</v>
      </c>
      <c r="E4406">
        <v>1998.5</v>
      </c>
      <c r="G4406" s="2">
        <f t="shared" si="146"/>
        <v>1.7954921685979879E-2</v>
      </c>
      <c r="H4406" s="2">
        <f t="shared" si="147"/>
        <v>2.1412184552638287E-2</v>
      </c>
    </row>
    <row r="4407" spans="1:8" x14ac:dyDescent="0.25">
      <c r="A4407" t="s">
        <v>855</v>
      </c>
      <c r="B4407">
        <v>1964</v>
      </c>
      <c r="C4407">
        <v>1973.5</v>
      </c>
      <c r="D4407">
        <v>1951.25</v>
      </c>
      <c r="E4407">
        <v>1963.25</v>
      </c>
      <c r="G4407" s="2">
        <f t="shared" si="146"/>
        <v>-3.8187372708757637E-4</v>
      </c>
      <c r="H4407" s="2">
        <f t="shared" si="147"/>
        <v>1.1402946828955797E-2</v>
      </c>
    </row>
    <row r="4408" spans="1:8" x14ac:dyDescent="0.25">
      <c r="A4408" t="s">
        <v>854</v>
      </c>
      <c r="B4408">
        <v>1961</v>
      </c>
      <c r="C4408">
        <v>1984</v>
      </c>
      <c r="D4408">
        <v>1958</v>
      </c>
      <c r="E4408">
        <v>1965</v>
      </c>
      <c r="G4408" s="2">
        <f t="shared" si="146"/>
        <v>2.0397756246812852E-3</v>
      </c>
      <c r="H4408" s="2">
        <f t="shared" si="147"/>
        <v>1.3278855975485188E-2</v>
      </c>
    </row>
    <row r="4409" spans="1:8" x14ac:dyDescent="0.25">
      <c r="A4409" t="s">
        <v>853</v>
      </c>
      <c r="B4409">
        <v>2000.75</v>
      </c>
      <c r="C4409">
        <v>2005.5</v>
      </c>
      <c r="D4409">
        <v>1950</v>
      </c>
      <c r="E4409">
        <v>1960.5</v>
      </c>
      <c r="G4409" s="2">
        <f t="shared" si="146"/>
        <v>-2.0117455954017243E-2</v>
      </c>
      <c r="H4409" s="2">
        <f t="shared" si="147"/>
        <v>2.8461538461538462E-2</v>
      </c>
    </row>
    <row r="4410" spans="1:8" x14ac:dyDescent="0.25">
      <c r="A4410" t="s">
        <v>852</v>
      </c>
      <c r="B4410">
        <v>1981</v>
      </c>
      <c r="C4410">
        <v>2002.5</v>
      </c>
      <c r="D4410">
        <v>1962</v>
      </c>
      <c r="E4410">
        <v>1999</v>
      </c>
      <c r="G4410" s="2">
        <f t="shared" si="146"/>
        <v>9.0863200403836445E-3</v>
      </c>
      <c r="H4410" s="2">
        <f t="shared" si="147"/>
        <v>2.0642201834862386E-2</v>
      </c>
    </row>
    <row r="4411" spans="1:8" x14ac:dyDescent="0.25">
      <c r="A4411" t="s">
        <v>851</v>
      </c>
      <c r="B4411">
        <v>1987</v>
      </c>
      <c r="C4411">
        <v>1997.75</v>
      </c>
      <c r="D4411">
        <v>1969</v>
      </c>
      <c r="E4411">
        <v>1980.5</v>
      </c>
      <c r="G4411" s="2">
        <f t="shared" si="146"/>
        <v>-3.2712632108706594E-3</v>
      </c>
      <c r="H4411" s="2">
        <f t="shared" si="147"/>
        <v>1.4601320467242255E-2</v>
      </c>
    </row>
    <row r="4412" spans="1:8" x14ac:dyDescent="0.25">
      <c r="A4412" t="s">
        <v>850</v>
      </c>
      <c r="B4412">
        <v>1984</v>
      </c>
      <c r="C4412">
        <v>2008</v>
      </c>
      <c r="D4412">
        <v>1970</v>
      </c>
      <c r="E4412">
        <v>1990.25</v>
      </c>
      <c r="G4412" s="2">
        <f t="shared" si="146"/>
        <v>3.1502016129032256E-3</v>
      </c>
      <c r="H4412" s="2">
        <f t="shared" si="147"/>
        <v>1.9289340101522844E-2</v>
      </c>
    </row>
    <row r="4413" spans="1:8" x14ac:dyDescent="0.25">
      <c r="A4413" t="s">
        <v>849</v>
      </c>
      <c r="B4413">
        <v>1922.25</v>
      </c>
      <c r="C4413">
        <v>1985.75</v>
      </c>
      <c r="D4413">
        <v>1921.5</v>
      </c>
      <c r="E4413">
        <v>1983.25</v>
      </c>
      <c r="G4413" s="2">
        <f t="shared" si="146"/>
        <v>3.1733645467551044E-2</v>
      </c>
      <c r="H4413" s="2">
        <f t="shared" si="147"/>
        <v>3.343741868332032E-2</v>
      </c>
    </row>
    <row r="4414" spans="1:8" x14ac:dyDescent="0.25">
      <c r="A4414" t="s">
        <v>848</v>
      </c>
      <c r="B4414">
        <v>1939</v>
      </c>
      <c r="C4414">
        <v>1960.5</v>
      </c>
      <c r="D4414">
        <v>1916.75</v>
      </c>
      <c r="E4414">
        <v>1923.25</v>
      </c>
      <c r="G4414" s="2">
        <f t="shared" si="146"/>
        <v>-8.1227436823104685E-3</v>
      </c>
      <c r="H4414" s="2">
        <f t="shared" si="147"/>
        <v>2.2825094561106037E-2</v>
      </c>
    </row>
    <row r="4415" spans="1:8" x14ac:dyDescent="0.25">
      <c r="A4415" t="s">
        <v>847</v>
      </c>
      <c r="B4415">
        <v>1926.5</v>
      </c>
      <c r="C4415">
        <v>1947.75</v>
      </c>
      <c r="D4415">
        <v>1918.75</v>
      </c>
      <c r="E4415">
        <v>1939</v>
      </c>
      <c r="G4415" s="2">
        <f t="shared" si="146"/>
        <v>6.4884505580067482E-3</v>
      </c>
      <c r="H4415" s="2">
        <f t="shared" si="147"/>
        <v>1.511400651465798E-2</v>
      </c>
    </row>
    <row r="4416" spans="1:8" x14ac:dyDescent="0.25">
      <c r="A4416" t="s">
        <v>846</v>
      </c>
      <c r="B4416">
        <v>1922.25</v>
      </c>
      <c r="C4416">
        <v>1941.75</v>
      </c>
      <c r="D4416">
        <v>1918.75</v>
      </c>
      <c r="E4416">
        <v>1926.5</v>
      </c>
      <c r="G4416" s="2">
        <f t="shared" si="146"/>
        <v>2.2109507088047859E-3</v>
      </c>
      <c r="H4416" s="2">
        <f t="shared" si="147"/>
        <v>1.1986970684039087E-2</v>
      </c>
    </row>
    <row r="4417" spans="1:8" x14ac:dyDescent="0.25">
      <c r="A4417" t="s">
        <v>845</v>
      </c>
      <c r="B4417">
        <v>1920</v>
      </c>
      <c r="C4417">
        <v>1933.75</v>
      </c>
      <c r="D4417">
        <v>1898.75</v>
      </c>
      <c r="E4417">
        <v>1921</v>
      </c>
      <c r="G4417" s="2">
        <f t="shared" si="146"/>
        <v>5.2083333333333333E-4</v>
      </c>
      <c r="H4417" s="2">
        <f t="shared" si="147"/>
        <v>1.8433179723502304E-2</v>
      </c>
    </row>
    <row r="4418" spans="1:8" x14ac:dyDescent="0.25">
      <c r="A4418" t="s">
        <v>844</v>
      </c>
      <c r="B4418">
        <v>1906.5</v>
      </c>
      <c r="C4418">
        <v>1949.5</v>
      </c>
      <c r="D4418">
        <v>1887</v>
      </c>
      <c r="E4418">
        <v>1920.75</v>
      </c>
      <c r="G4418" s="2">
        <f t="shared" si="146"/>
        <v>7.4744295830055079E-3</v>
      </c>
      <c r="H4418" s="2">
        <f t="shared" si="147"/>
        <v>3.3121356650768416E-2</v>
      </c>
    </row>
    <row r="4419" spans="1:8" x14ac:dyDescent="0.25">
      <c r="A4419" t="s">
        <v>843</v>
      </c>
      <c r="B4419">
        <v>1895.5</v>
      </c>
      <c r="C4419">
        <v>1919.25</v>
      </c>
      <c r="D4419">
        <v>1889</v>
      </c>
      <c r="E4419">
        <v>1905.5</v>
      </c>
      <c r="G4419" s="2">
        <f t="shared" ref="G4419:G4482" si="148" xml:space="preserve"> (E4419-B4419)/B4419</f>
        <v>5.2756528620416781E-3</v>
      </c>
      <c r="H4419" s="2">
        <f t="shared" ref="H4419:H4482" si="149" xml:space="preserve"> (C4419-D4419) / D4419</f>
        <v>1.6013763896241397E-2</v>
      </c>
    </row>
    <row r="4420" spans="1:8" x14ac:dyDescent="0.25">
      <c r="A4420" t="s">
        <v>842</v>
      </c>
      <c r="B4420">
        <v>1913</v>
      </c>
      <c r="C4420">
        <v>1918</v>
      </c>
      <c r="D4420">
        <v>1872.75</v>
      </c>
      <c r="E4420">
        <v>1895</v>
      </c>
      <c r="G4420" s="2">
        <f t="shared" si="148"/>
        <v>-9.4093047569262945E-3</v>
      </c>
      <c r="H4420" s="2">
        <f t="shared" si="149"/>
        <v>2.4162328127085835E-2</v>
      </c>
    </row>
    <row r="4421" spans="1:8" x14ac:dyDescent="0.25">
      <c r="A4421" t="s">
        <v>841</v>
      </c>
      <c r="B4421">
        <v>1903</v>
      </c>
      <c r="C4421">
        <v>1920.5</v>
      </c>
      <c r="D4421">
        <v>1893</v>
      </c>
      <c r="E4421">
        <v>1914</v>
      </c>
      <c r="G4421" s="2">
        <f t="shared" si="148"/>
        <v>5.7803468208092483E-3</v>
      </c>
      <c r="H4421" s="2">
        <f t="shared" si="149"/>
        <v>1.4527205493924987E-2</v>
      </c>
    </row>
    <row r="4422" spans="1:8" x14ac:dyDescent="0.25">
      <c r="A4422" t="s">
        <v>840</v>
      </c>
      <c r="B4422">
        <v>1873</v>
      </c>
      <c r="C4422">
        <v>1914.75</v>
      </c>
      <c r="D4422">
        <v>1870.5</v>
      </c>
      <c r="E4422">
        <v>1903</v>
      </c>
      <c r="G4422" s="2">
        <f t="shared" si="148"/>
        <v>1.6017084890549919E-2</v>
      </c>
      <c r="H4422" s="2">
        <f t="shared" si="149"/>
        <v>2.3656776263031275E-2</v>
      </c>
    </row>
    <row r="4423" spans="1:8" x14ac:dyDescent="0.25">
      <c r="A4423" t="s">
        <v>839</v>
      </c>
      <c r="B4423">
        <v>1867</v>
      </c>
      <c r="C4423">
        <v>1871.25</v>
      </c>
      <c r="D4423">
        <v>1834.5</v>
      </c>
      <c r="E4423">
        <v>1867</v>
      </c>
      <c r="G4423" s="2">
        <f t="shared" si="148"/>
        <v>0</v>
      </c>
      <c r="H4423" s="2">
        <f t="shared" si="149"/>
        <v>2.0032706459525755E-2</v>
      </c>
    </row>
    <row r="4424" spans="1:8" x14ac:dyDescent="0.25">
      <c r="A4424" t="s">
        <v>838</v>
      </c>
      <c r="B4424">
        <v>1817</v>
      </c>
      <c r="C4424">
        <v>1865.75</v>
      </c>
      <c r="D4424">
        <v>1814.5</v>
      </c>
      <c r="E4424">
        <v>1862.25</v>
      </c>
      <c r="G4424" s="2">
        <f t="shared" si="148"/>
        <v>2.4903687396807924E-2</v>
      </c>
      <c r="H4424" s="2">
        <f t="shared" si="149"/>
        <v>2.824469550840452E-2</v>
      </c>
    </row>
    <row r="4425" spans="1:8" x14ac:dyDescent="0.25">
      <c r="A4425" t="s">
        <v>837</v>
      </c>
      <c r="B4425">
        <v>1797.5</v>
      </c>
      <c r="C4425">
        <v>1809.75</v>
      </c>
      <c r="D4425">
        <v>1781.25</v>
      </c>
      <c r="E4425">
        <v>1796.75</v>
      </c>
      <c r="G4425" s="2">
        <f t="shared" si="148"/>
        <v>-4.172461752433936E-4</v>
      </c>
      <c r="H4425" s="2">
        <f t="shared" si="149"/>
        <v>1.6E-2</v>
      </c>
    </row>
    <row r="4426" spans="1:8" x14ac:dyDescent="0.25">
      <c r="A4426" t="s">
        <v>836</v>
      </c>
      <c r="B4426">
        <v>1807</v>
      </c>
      <c r="C4426">
        <v>1814</v>
      </c>
      <c r="D4426">
        <v>1791.5</v>
      </c>
      <c r="E4426">
        <v>1796.25</v>
      </c>
      <c r="G4426" s="2">
        <f t="shared" si="148"/>
        <v>-5.9490868843386831E-3</v>
      </c>
      <c r="H4426" s="2">
        <f t="shared" si="149"/>
        <v>1.2559307842590009E-2</v>
      </c>
    </row>
    <row r="4427" spans="1:8" x14ac:dyDescent="0.25">
      <c r="A4427" t="s">
        <v>835</v>
      </c>
      <c r="B4427">
        <v>1858</v>
      </c>
      <c r="C4427">
        <v>1869.75</v>
      </c>
      <c r="D4427">
        <v>1799</v>
      </c>
      <c r="E4427">
        <v>1806.25</v>
      </c>
      <c r="G4427" s="2">
        <f t="shared" si="148"/>
        <v>-2.7852529601722281E-2</v>
      </c>
      <c r="H4427" s="2">
        <f t="shared" si="149"/>
        <v>3.932740411339633E-2</v>
      </c>
    </row>
    <row r="4428" spans="1:8" x14ac:dyDescent="0.25">
      <c r="A4428" t="s">
        <v>834</v>
      </c>
      <c r="B4428">
        <v>1836.25</v>
      </c>
      <c r="C4428">
        <v>1870.25</v>
      </c>
      <c r="D4428">
        <v>1823.75</v>
      </c>
      <c r="E4428">
        <v>1858.75</v>
      </c>
      <c r="G4428" s="2">
        <f t="shared" si="148"/>
        <v>1.2253233492171545E-2</v>
      </c>
      <c r="H4428" s="2">
        <f t="shared" si="149"/>
        <v>2.5496915695681972E-2</v>
      </c>
    </row>
    <row r="4429" spans="1:8" x14ac:dyDescent="0.25">
      <c r="A4429" t="s">
        <v>833</v>
      </c>
      <c r="B4429">
        <v>1855.5</v>
      </c>
      <c r="C4429">
        <v>1866.25</v>
      </c>
      <c r="D4429">
        <v>1820.5</v>
      </c>
      <c r="E4429">
        <v>1837.25</v>
      </c>
      <c r="G4429" s="2">
        <f t="shared" si="148"/>
        <v>-9.8356238210724877E-3</v>
      </c>
      <c r="H4429" s="2">
        <f t="shared" si="149"/>
        <v>2.5130458665201867E-2</v>
      </c>
    </row>
    <row r="4430" spans="1:8" x14ac:dyDescent="0.25">
      <c r="A4430" t="s">
        <v>832</v>
      </c>
      <c r="B4430">
        <v>1866.75</v>
      </c>
      <c r="C4430">
        <v>1866.75</v>
      </c>
      <c r="D4430">
        <v>1843.5</v>
      </c>
      <c r="E4430">
        <v>1854.75</v>
      </c>
      <c r="G4430" s="2">
        <f t="shared" si="148"/>
        <v>-6.4282844515869825E-3</v>
      </c>
      <c r="H4430" s="2">
        <f t="shared" si="149"/>
        <v>1.2611879576891782E-2</v>
      </c>
    </row>
    <row r="4431" spans="1:8" x14ac:dyDescent="0.25">
      <c r="A4431" t="s">
        <v>831</v>
      </c>
      <c r="B4431">
        <v>1868</v>
      </c>
      <c r="C4431">
        <v>1893.75</v>
      </c>
      <c r="D4431">
        <v>1862.75</v>
      </c>
      <c r="E4431">
        <v>1865.75</v>
      </c>
      <c r="G4431" s="2">
        <f t="shared" si="148"/>
        <v>-1.2044967880085653E-3</v>
      </c>
      <c r="H4431" s="2">
        <f t="shared" si="149"/>
        <v>1.6642061468259296E-2</v>
      </c>
    </row>
    <row r="4432" spans="1:8" x14ac:dyDescent="0.25">
      <c r="A4432" t="s">
        <v>830</v>
      </c>
      <c r="B4432">
        <v>1867.75</v>
      </c>
      <c r="C4432">
        <v>1891.25</v>
      </c>
      <c r="D4432">
        <v>1852.75</v>
      </c>
      <c r="E4432">
        <v>1869.75</v>
      </c>
      <c r="G4432" s="2">
        <f t="shared" si="148"/>
        <v>1.0708071208673537E-3</v>
      </c>
      <c r="H4432" s="2">
        <f t="shared" si="149"/>
        <v>2.0779921737957091E-2</v>
      </c>
    </row>
    <row r="4433" spans="1:8" x14ac:dyDescent="0.25">
      <c r="A4433" t="s">
        <v>829</v>
      </c>
      <c r="B4433">
        <v>1860</v>
      </c>
      <c r="C4433">
        <v>1873.75</v>
      </c>
      <c r="D4433">
        <v>1842.5</v>
      </c>
      <c r="E4433">
        <v>1867.25</v>
      </c>
      <c r="G4433" s="2">
        <f t="shared" si="148"/>
        <v>3.8978494623655912E-3</v>
      </c>
      <c r="H4433" s="2">
        <f t="shared" si="149"/>
        <v>1.6960651289009497E-2</v>
      </c>
    </row>
    <row r="4434" spans="1:8" x14ac:dyDescent="0.25">
      <c r="A4434" t="s">
        <v>828</v>
      </c>
      <c r="B4434">
        <v>1857.5</v>
      </c>
      <c r="C4434">
        <v>1878.25</v>
      </c>
      <c r="D4434">
        <v>1843.25</v>
      </c>
      <c r="E4434">
        <v>1862.25</v>
      </c>
      <c r="G4434" s="2">
        <f t="shared" si="148"/>
        <v>2.5572005383580083E-3</v>
      </c>
      <c r="H4434" s="2">
        <f t="shared" si="149"/>
        <v>1.8988200189882003E-2</v>
      </c>
    </row>
    <row r="4435" spans="1:8" x14ac:dyDescent="0.25">
      <c r="A4435" t="s">
        <v>827</v>
      </c>
      <c r="B4435">
        <v>1785.5</v>
      </c>
      <c r="C4435">
        <v>1862.25</v>
      </c>
      <c r="D4435">
        <v>1777.25</v>
      </c>
      <c r="E4435">
        <v>1857.75</v>
      </c>
      <c r="G4435" s="2">
        <f t="shared" si="148"/>
        <v>4.0464855782693925E-2</v>
      </c>
      <c r="H4435" s="2">
        <f t="shared" si="149"/>
        <v>4.782669855113237E-2</v>
      </c>
    </row>
    <row r="4436" spans="1:8" x14ac:dyDescent="0.25">
      <c r="A4436" t="s">
        <v>826</v>
      </c>
      <c r="B4436">
        <v>1780.5</v>
      </c>
      <c r="C4436">
        <v>1796.5</v>
      </c>
      <c r="D4436">
        <v>1767.5</v>
      </c>
      <c r="E4436">
        <v>1790.5</v>
      </c>
      <c r="G4436" s="2">
        <f t="shared" si="148"/>
        <v>5.6163998876720021E-3</v>
      </c>
      <c r="H4436" s="2">
        <f t="shared" si="149"/>
        <v>1.6407355021216409E-2</v>
      </c>
    </row>
    <row r="4437" spans="1:8" x14ac:dyDescent="0.25">
      <c r="A4437" t="s">
        <v>825</v>
      </c>
      <c r="B4437">
        <v>1792.5</v>
      </c>
      <c r="C4437">
        <v>1809.5</v>
      </c>
      <c r="D4437">
        <v>1768</v>
      </c>
      <c r="E4437">
        <v>1780</v>
      </c>
      <c r="G4437" s="2">
        <f t="shared" si="148"/>
        <v>-6.9735006973500697E-3</v>
      </c>
      <c r="H4437" s="2">
        <f t="shared" si="149"/>
        <v>2.3472850678733032E-2</v>
      </c>
    </row>
    <row r="4438" spans="1:8" x14ac:dyDescent="0.25">
      <c r="A4438" t="s">
        <v>824</v>
      </c>
      <c r="B4438">
        <v>1807.75</v>
      </c>
      <c r="C4438">
        <v>1823.5</v>
      </c>
      <c r="D4438">
        <v>1782.75</v>
      </c>
      <c r="E4438">
        <v>1792</v>
      </c>
      <c r="G4438" s="2">
        <f t="shared" si="148"/>
        <v>-8.7124878993223628E-3</v>
      </c>
      <c r="H4438" s="2">
        <f t="shared" si="149"/>
        <v>2.2857944187351004E-2</v>
      </c>
    </row>
    <row r="4439" spans="1:8" x14ac:dyDescent="0.25">
      <c r="A4439" t="s">
        <v>823</v>
      </c>
      <c r="B4439">
        <v>1825.75</v>
      </c>
      <c r="C4439">
        <v>1829.75</v>
      </c>
      <c r="D4439">
        <v>1802.75</v>
      </c>
      <c r="E4439">
        <v>1810.25</v>
      </c>
      <c r="G4439" s="2">
        <f t="shared" si="148"/>
        <v>-8.4896617828289743E-3</v>
      </c>
      <c r="H4439" s="2">
        <f t="shared" si="149"/>
        <v>1.4977118291499098E-2</v>
      </c>
    </row>
    <row r="4440" spans="1:8" x14ac:dyDescent="0.25">
      <c r="A4440" t="s">
        <v>822</v>
      </c>
      <c r="B4440">
        <v>1819</v>
      </c>
      <c r="C4440">
        <v>1839.5</v>
      </c>
      <c r="D4440">
        <v>1806.5</v>
      </c>
      <c r="E4440">
        <v>1826</v>
      </c>
      <c r="G4440" s="2">
        <f t="shared" si="148"/>
        <v>3.8482682792743265E-3</v>
      </c>
      <c r="H4440" s="2">
        <f t="shared" si="149"/>
        <v>1.8267367838361474E-2</v>
      </c>
    </row>
    <row r="4441" spans="1:8" x14ac:dyDescent="0.25">
      <c r="A4441" t="s">
        <v>821</v>
      </c>
      <c r="B4441">
        <v>1752.75</v>
      </c>
      <c r="C4441">
        <v>1826.5</v>
      </c>
      <c r="D4441">
        <v>1748.5</v>
      </c>
      <c r="E4441">
        <v>1819.25</v>
      </c>
      <c r="G4441" s="2">
        <f t="shared" si="148"/>
        <v>3.7940379403794036E-2</v>
      </c>
      <c r="H4441" s="2">
        <f t="shared" si="149"/>
        <v>4.4609665427509292E-2</v>
      </c>
    </row>
    <row r="4442" spans="1:8" x14ac:dyDescent="0.25">
      <c r="A4442" t="s">
        <v>820</v>
      </c>
      <c r="B4442">
        <v>1720.5</v>
      </c>
      <c r="C4442">
        <v>1728.25</v>
      </c>
      <c r="D4442">
        <v>1703.5</v>
      </c>
      <c r="E4442">
        <v>1722.97998046875</v>
      </c>
      <c r="G4442" s="2">
        <f t="shared" si="148"/>
        <v>1.4414300893635572E-3</v>
      </c>
      <c r="H4442" s="2">
        <f t="shared" si="149"/>
        <v>1.4528911065453478E-2</v>
      </c>
    </row>
    <row r="4443" spans="1:8" x14ac:dyDescent="0.25">
      <c r="A4443" t="s">
        <v>819</v>
      </c>
      <c r="B4443">
        <v>1765.25</v>
      </c>
      <c r="C4443">
        <v>1775.5</v>
      </c>
      <c r="D4443">
        <v>1715.75</v>
      </c>
      <c r="E4443">
        <v>1718.5</v>
      </c>
      <c r="G4443" s="2">
        <f t="shared" si="148"/>
        <v>-2.6483500920549498E-2</v>
      </c>
      <c r="H4443" s="2">
        <f t="shared" si="149"/>
        <v>3.4824420807227162E-2</v>
      </c>
    </row>
    <row r="4444" spans="1:8" x14ac:dyDescent="0.25">
      <c r="A4444" t="s">
        <v>818</v>
      </c>
      <c r="B4444">
        <v>1692.25</v>
      </c>
      <c r="C4444">
        <v>1707.25</v>
      </c>
      <c r="D4444">
        <v>1689.25</v>
      </c>
      <c r="E4444">
        <v>1764.75</v>
      </c>
      <c r="G4444" s="2">
        <f t="shared" si="148"/>
        <v>4.2842369626237255E-2</v>
      </c>
      <c r="H4444" s="2">
        <f t="shared" si="149"/>
        <v>1.0655616397809679E-2</v>
      </c>
    </row>
    <row r="4445" spans="1:8" x14ac:dyDescent="0.25">
      <c r="A4445" t="s">
        <v>817</v>
      </c>
      <c r="B4445">
        <v>1710</v>
      </c>
      <c r="C4445">
        <v>1748.25</v>
      </c>
      <c r="D4445">
        <v>1668.5</v>
      </c>
      <c r="E4445">
        <v>1689.75</v>
      </c>
      <c r="G4445" s="2">
        <f t="shared" si="148"/>
        <v>-1.1842105263157895E-2</v>
      </c>
      <c r="H4445" s="2">
        <f t="shared" si="149"/>
        <v>4.7797422834881628E-2</v>
      </c>
    </row>
    <row r="4446" spans="1:8" x14ac:dyDescent="0.25">
      <c r="A4446" t="s">
        <v>816</v>
      </c>
      <c r="B4446">
        <v>1749.75</v>
      </c>
      <c r="C4446">
        <v>1776.25</v>
      </c>
      <c r="D4446">
        <v>1696.75</v>
      </c>
      <c r="E4446">
        <v>1718</v>
      </c>
      <c r="G4446" s="2">
        <f t="shared" si="148"/>
        <v>-1.8145449349907129E-2</v>
      </c>
      <c r="H4446" s="2">
        <f t="shared" si="149"/>
        <v>4.685428024163843E-2</v>
      </c>
    </row>
    <row r="4447" spans="1:8" x14ac:dyDescent="0.25">
      <c r="A4447" t="s">
        <v>815</v>
      </c>
      <c r="B4447">
        <v>1736</v>
      </c>
      <c r="C4447">
        <v>1761.5</v>
      </c>
      <c r="D4447">
        <v>1699.5</v>
      </c>
      <c r="E4447">
        <v>1748.5</v>
      </c>
      <c r="G4447" s="2">
        <f t="shared" si="148"/>
        <v>7.2004608294930876E-3</v>
      </c>
      <c r="H4447" s="2">
        <f t="shared" si="149"/>
        <v>3.648131803471609E-2</v>
      </c>
    </row>
    <row r="4448" spans="1:8" x14ac:dyDescent="0.25">
      <c r="A4448" t="s">
        <v>814</v>
      </c>
      <c r="B4448">
        <v>1751</v>
      </c>
      <c r="C4448">
        <v>1766.25</v>
      </c>
      <c r="D4448">
        <v>1731.5</v>
      </c>
      <c r="E4448">
        <v>1734.75</v>
      </c>
      <c r="G4448" s="2">
        <f t="shared" si="148"/>
        <v>-9.2804111936036545E-3</v>
      </c>
      <c r="H4448" s="2">
        <f t="shared" si="149"/>
        <v>2.0069304071614207E-2</v>
      </c>
    </row>
    <row r="4449" spans="1:8" x14ac:dyDescent="0.25">
      <c r="A4449" t="s">
        <v>813</v>
      </c>
      <c r="B4449">
        <v>1678.75</v>
      </c>
      <c r="C4449">
        <v>1753.5</v>
      </c>
      <c r="D4449">
        <v>1668.75</v>
      </c>
      <c r="E4449">
        <v>1750.5</v>
      </c>
      <c r="G4449" s="2">
        <f t="shared" si="148"/>
        <v>4.2740134028294866E-2</v>
      </c>
      <c r="H4449" s="2">
        <f t="shared" si="149"/>
        <v>5.0786516853932581E-2</v>
      </c>
    </row>
    <row r="4450" spans="1:8" x14ac:dyDescent="0.25">
      <c r="A4450" t="s">
        <v>812</v>
      </c>
      <c r="B4450">
        <v>1708.25</v>
      </c>
      <c r="C4450">
        <v>1717.75</v>
      </c>
      <c r="D4450">
        <v>1674</v>
      </c>
      <c r="E4450">
        <v>1676.75</v>
      </c>
      <c r="G4450" s="2">
        <f t="shared" si="148"/>
        <v>-1.8439923898726767E-2</v>
      </c>
      <c r="H4450" s="2">
        <f t="shared" si="149"/>
        <v>2.6135005973715653E-2</v>
      </c>
    </row>
    <row r="4451" spans="1:8" x14ac:dyDescent="0.25">
      <c r="A4451" t="s">
        <v>811</v>
      </c>
      <c r="B4451">
        <v>1716.75</v>
      </c>
      <c r="C4451">
        <v>1734.25</v>
      </c>
      <c r="D4451">
        <v>1682.25</v>
      </c>
      <c r="E4451">
        <v>1708.75</v>
      </c>
      <c r="G4451" s="2">
        <f t="shared" si="148"/>
        <v>-4.659967962720256E-3</v>
      </c>
      <c r="H4451" s="2">
        <f t="shared" si="149"/>
        <v>3.0910982315351464E-2</v>
      </c>
    </row>
    <row r="4452" spans="1:8" x14ac:dyDescent="0.25">
      <c r="A4452" t="s">
        <v>810</v>
      </c>
      <c r="B4452">
        <v>1757.5</v>
      </c>
      <c r="C4452">
        <v>1773</v>
      </c>
      <c r="D4452">
        <v>1711</v>
      </c>
      <c r="E4452">
        <v>1714.25</v>
      </c>
      <c r="G4452" s="2">
        <f t="shared" si="148"/>
        <v>-2.4608819345661451E-2</v>
      </c>
      <c r="H4452" s="2">
        <f t="shared" si="149"/>
        <v>3.6236119228521331E-2</v>
      </c>
    </row>
    <row r="4453" spans="1:8" x14ac:dyDescent="0.25">
      <c r="A4453" t="s">
        <v>809</v>
      </c>
      <c r="B4453">
        <v>1743.5</v>
      </c>
      <c r="C4453">
        <v>1770.75</v>
      </c>
      <c r="D4453">
        <v>1738.75</v>
      </c>
      <c r="E4453">
        <v>1759.5</v>
      </c>
      <c r="G4453" s="2">
        <f t="shared" si="148"/>
        <v>9.1769429308861481E-3</v>
      </c>
      <c r="H4453" s="2">
        <f t="shared" si="149"/>
        <v>1.8404025880661395E-2</v>
      </c>
    </row>
    <row r="4454" spans="1:8" x14ac:dyDescent="0.25">
      <c r="A4454" t="s">
        <v>808</v>
      </c>
      <c r="B4454">
        <v>1737.5</v>
      </c>
      <c r="C4454">
        <v>1751</v>
      </c>
      <c r="D4454">
        <v>1708.75</v>
      </c>
      <c r="E4454">
        <v>1742.5</v>
      </c>
      <c r="G4454" s="2">
        <f t="shared" si="148"/>
        <v>2.8776978417266188E-3</v>
      </c>
      <c r="H4454" s="2">
        <f t="shared" si="149"/>
        <v>2.4725676664228237E-2</v>
      </c>
    </row>
    <row r="4455" spans="1:8" x14ac:dyDescent="0.25">
      <c r="A4455" t="s">
        <v>807</v>
      </c>
      <c r="B4455">
        <v>1748</v>
      </c>
      <c r="C4455">
        <v>1750</v>
      </c>
      <c r="D4455">
        <v>1718.25</v>
      </c>
      <c r="E4455">
        <v>1736.75</v>
      </c>
      <c r="G4455" s="2">
        <f t="shared" si="148"/>
        <v>-6.4359267734553777E-3</v>
      </c>
      <c r="H4455" s="2">
        <f t="shared" si="149"/>
        <v>1.8478102720791503E-2</v>
      </c>
    </row>
    <row r="4456" spans="1:8" x14ac:dyDescent="0.25">
      <c r="A4456" t="s">
        <v>806</v>
      </c>
      <c r="B4456">
        <v>1785</v>
      </c>
      <c r="C4456">
        <v>1789.25</v>
      </c>
      <c r="D4456">
        <v>1742.75</v>
      </c>
      <c r="E4456">
        <v>1748.25</v>
      </c>
      <c r="G4456" s="2">
        <f t="shared" si="148"/>
        <v>-2.0588235294117647E-2</v>
      </c>
      <c r="H4456" s="2">
        <f t="shared" si="149"/>
        <v>2.6681968153779944E-2</v>
      </c>
    </row>
    <row r="4457" spans="1:8" x14ac:dyDescent="0.25">
      <c r="A4457" t="s">
        <v>805</v>
      </c>
      <c r="B4457">
        <v>1801</v>
      </c>
      <c r="C4457">
        <v>1812.25</v>
      </c>
      <c r="D4457">
        <v>1782.75</v>
      </c>
      <c r="E4457">
        <v>1784.25</v>
      </c>
      <c r="G4457" s="2">
        <f t="shared" si="148"/>
        <v>-9.3003886729594674E-3</v>
      </c>
      <c r="H4457" s="2">
        <f t="shared" si="149"/>
        <v>1.6547468798205019E-2</v>
      </c>
    </row>
    <row r="4458" spans="1:8" x14ac:dyDescent="0.25">
      <c r="A4458" t="s">
        <v>804</v>
      </c>
      <c r="B4458">
        <v>1795.75</v>
      </c>
      <c r="C4458">
        <v>1809.75</v>
      </c>
      <c r="D4458">
        <v>1777.25</v>
      </c>
      <c r="E4458">
        <v>1800.25</v>
      </c>
      <c r="G4458" s="2">
        <f t="shared" si="148"/>
        <v>2.5059167478769318E-3</v>
      </c>
      <c r="H4458" s="2">
        <f t="shared" si="149"/>
        <v>1.8286678857785905E-2</v>
      </c>
    </row>
    <row r="4459" spans="1:8" x14ac:dyDescent="0.25">
      <c r="A4459" t="s">
        <v>803</v>
      </c>
      <c r="B4459">
        <v>1785.5</v>
      </c>
      <c r="C4459">
        <v>1811.5</v>
      </c>
      <c r="D4459">
        <v>1765.75</v>
      </c>
      <c r="E4459">
        <v>1796.75</v>
      </c>
      <c r="G4459" s="2">
        <f t="shared" si="148"/>
        <v>6.3007560907308875E-3</v>
      </c>
      <c r="H4459" s="2">
        <f t="shared" si="149"/>
        <v>2.590967011185049E-2</v>
      </c>
    </row>
    <row r="4460" spans="1:8" x14ac:dyDescent="0.25">
      <c r="A4460" t="s">
        <v>802</v>
      </c>
      <c r="B4460">
        <v>1776</v>
      </c>
      <c r="C4460">
        <v>1794.75</v>
      </c>
      <c r="D4460">
        <v>1764.5</v>
      </c>
      <c r="E4460">
        <v>1785.5</v>
      </c>
      <c r="G4460" s="2">
        <f t="shared" si="148"/>
        <v>5.3490990990990991E-3</v>
      </c>
      <c r="H4460" s="2">
        <f t="shared" si="149"/>
        <v>1.7143666761122132E-2</v>
      </c>
    </row>
    <row r="4461" spans="1:8" x14ac:dyDescent="0.25">
      <c r="A4461" t="s">
        <v>801</v>
      </c>
      <c r="B4461">
        <v>1775.5</v>
      </c>
      <c r="C4461">
        <v>1783.75</v>
      </c>
      <c r="D4461">
        <v>1742</v>
      </c>
      <c r="E4461">
        <v>1781</v>
      </c>
      <c r="G4461" s="2">
        <f t="shared" si="148"/>
        <v>3.0977189524077726E-3</v>
      </c>
      <c r="H4461" s="2">
        <f t="shared" si="149"/>
        <v>2.396670493685419E-2</v>
      </c>
    </row>
    <row r="4462" spans="1:8" x14ac:dyDescent="0.25">
      <c r="A4462" t="s">
        <v>800</v>
      </c>
      <c r="B4462">
        <v>1788.75</v>
      </c>
      <c r="C4462">
        <v>1810.75</v>
      </c>
      <c r="D4462">
        <v>1764.75</v>
      </c>
      <c r="E4462">
        <v>1776</v>
      </c>
      <c r="G4462" s="2">
        <f t="shared" si="148"/>
        <v>-7.1278825995807127E-3</v>
      </c>
      <c r="H4462" s="2">
        <f t="shared" si="149"/>
        <v>2.6066015016291258E-2</v>
      </c>
    </row>
    <row r="4463" spans="1:8" x14ac:dyDescent="0.25">
      <c r="A4463" t="s">
        <v>799</v>
      </c>
      <c r="B4463">
        <v>1781.5</v>
      </c>
      <c r="C4463">
        <v>1795.75</v>
      </c>
      <c r="D4463">
        <v>1752.75</v>
      </c>
      <c r="E4463">
        <v>1789.25</v>
      </c>
      <c r="G4463" s="2">
        <f t="shared" si="148"/>
        <v>4.3502666292450183E-3</v>
      </c>
      <c r="H4463" s="2">
        <f t="shared" si="149"/>
        <v>2.4532876907716446E-2</v>
      </c>
    </row>
    <row r="4464" spans="1:8" x14ac:dyDescent="0.25">
      <c r="A4464" t="s">
        <v>798</v>
      </c>
      <c r="B4464">
        <v>1782.75</v>
      </c>
      <c r="C4464">
        <v>1821</v>
      </c>
      <c r="D4464">
        <v>1762</v>
      </c>
      <c r="E4464">
        <v>1781.5</v>
      </c>
      <c r="G4464" s="2">
        <f t="shared" si="148"/>
        <v>-7.0116393212733136E-4</v>
      </c>
      <c r="H4464" s="2">
        <f t="shared" si="149"/>
        <v>3.3484676503972757E-2</v>
      </c>
    </row>
    <row r="4465" spans="1:8" x14ac:dyDescent="0.25">
      <c r="A4465" t="s">
        <v>797</v>
      </c>
      <c r="B4465">
        <v>1791.75</v>
      </c>
      <c r="C4465">
        <v>1800</v>
      </c>
      <c r="D4465">
        <v>1770</v>
      </c>
      <c r="E4465">
        <v>1786.5</v>
      </c>
      <c r="G4465" s="2">
        <f t="shared" si="148"/>
        <v>-2.9300962745918793E-3</v>
      </c>
      <c r="H4465" s="2">
        <f t="shared" si="149"/>
        <v>1.6949152542372881E-2</v>
      </c>
    </row>
    <row r="4466" spans="1:8" x14ac:dyDescent="0.25">
      <c r="A4466" t="s">
        <v>796</v>
      </c>
      <c r="B4466">
        <v>1822</v>
      </c>
      <c r="C4466">
        <v>1831.25</v>
      </c>
      <c r="D4466">
        <v>1788</v>
      </c>
      <c r="E4466">
        <v>1794.25</v>
      </c>
      <c r="G4466" s="2">
        <f t="shared" si="148"/>
        <v>-1.5230515916575193E-2</v>
      </c>
      <c r="H4466" s="2">
        <f t="shared" si="149"/>
        <v>2.4189038031319911E-2</v>
      </c>
    </row>
    <row r="4467" spans="1:8" x14ac:dyDescent="0.25">
      <c r="A4467" t="s">
        <v>795</v>
      </c>
      <c r="B4467">
        <v>1792.25</v>
      </c>
      <c r="C4467">
        <v>1829</v>
      </c>
      <c r="D4467">
        <v>1784</v>
      </c>
      <c r="E4467">
        <v>1820.25</v>
      </c>
      <c r="G4467" s="2">
        <f t="shared" si="148"/>
        <v>1.5622820477053982E-2</v>
      </c>
      <c r="H4467" s="2">
        <f t="shared" si="149"/>
        <v>2.5224215246636771E-2</v>
      </c>
    </row>
    <row r="4468" spans="1:8" x14ac:dyDescent="0.25">
      <c r="A4468" t="s">
        <v>794</v>
      </c>
      <c r="B4468">
        <v>1796.75</v>
      </c>
      <c r="C4468">
        <v>1816.75</v>
      </c>
      <c r="D4468">
        <v>1772.75</v>
      </c>
      <c r="E4468">
        <v>1790</v>
      </c>
      <c r="G4468" s="2">
        <f t="shared" si="148"/>
        <v>-3.7567830805621261E-3</v>
      </c>
      <c r="H4468" s="2">
        <f t="shared" si="149"/>
        <v>2.482019461288958E-2</v>
      </c>
    </row>
    <row r="4469" spans="1:8" x14ac:dyDescent="0.25">
      <c r="A4469" t="s">
        <v>793</v>
      </c>
      <c r="B4469">
        <v>1774.75</v>
      </c>
      <c r="C4469">
        <v>1802.5</v>
      </c>
      <c r="D4469">
        <v>1763.75</v>
      </c>
      <c r="E4469">
        <v>1797.25</v>
      </c>
      <c r="G4469" s="2">
        <f t="shared" si="148"/>
        <v>1.2677841949570362E-2</v>
      </c>
      <c r="H4469" s="2">
        <f t="shared" si="149"/>
        <v>2.1970233876683204E-2</v>
      </c>
    </row>
    <row r="4470" spans="1:8" x14ac:dyDescent="0.25">
      <c r="A4470" t="s">
        <v>792</v>
      </c>
      <c r="B4470">
        <v>1768</v>
      </c>
      <c r="C4470">
        <v>1784.25</v>
      </c>
      <c r="D4470">
        <v>1750</v>
      </c>
      <c r="E4470">
        <v>1776.5</v>
      </c>
      <c r="G4470" s="2">
        <f t="shared" si="148"/>
        <v>4.807692307692308E-3</v>
      </c>
      <c r="H4470" s="2">
        <f t="shared" si="149"/>
        <v>1.9571428571428573E-2</v>
      </c>
    </row>
    <row r="4471" spans="1:8" x14ac:dyDescent="0.25">
      <c r="A4471" t="s">
        <v>791</v>
      </c>
      <c r="B4471">
        <v>1751.5</v>
      </c>
      <c r="C4471">
        <v>1785.25</v>
      </c>
      <c r="D4471">
        <v>1713</v>
      </c>
      <c r="E4471">
        <v>1767</v>
      </c>
      <c r="G4471" s="2">
        <f t="shared" si="148"/>
        <v>8.8495575221238937E-3</v>
      </c>
      <c r="H4471" s="2">
        <f t="shared" si="149"/>
        <v>4.2177466433158201E-2</v>
      </c>
    </row>
    <row r="4472" spans="1:8" x14ac:dyDescent="0.25">
      <c r="A4472" t="s">
        <v>790</v>
      </c>
      <c r="B4472">
        <v>1788.5</v>
      </c>
      <c r="C4472">
        <v>1801.25</v>
      </c>
      <c r="D4472">
        <v>1736.5</v>
      </c>
      <c r="E4472">
        <v>1748.25</v>
      </c>
      <c r="G4472" s="2">
        <f t="shared" si="148"/>
        <v>-2.2504892367906065E-2</v>
      </c>
      <c r="H4472" s="2">
        <f t="shared" si="149"/>
        <v>3.7287647566945005E-2</v>
      </c>
    </row>
    <row r="4473" spans="1:8" x14ac:dyDescent="0.25">
      <c r="A4473" t="s">
        <v>789</v>
      </c>
      <c r="B4473">
        <v>1826</v>
      </c>
      <c r="C4473">
        <v>1830.75</v>
      </c>
      <c r="D4473">
        <v>1778.75</v>
      </c>
      <c r="E4473">
        <v>1785</v>
      </c>
      <c r="G4473" s="2">
        <f t="shared" si="148"/>
        <v>-2.2453450164293537E-2</v>
      </c>
      <c r="H4473" s="2">
        <f t="shared" si="149"/>
        <v>2.9234012649332397E-2</v>
      </c>
    </row>
    <row r="4474" spans="1:8" x14ac:dyDescent="0.25">
      <c r="A4474" t="s">
        <v>788</v>
      </c>
      <c r="B4474">
        <v>1864.75</v>
      </c>
      <c r="C4474">
        <v>1869.25</v>
      </c>
      <c r="D4474">
        <v>1824</v>
      </c>
      <c r="E4474">
        <v>1826.75</v>
      </c>
      <c r="G4474" s="2">
        <f t="shared" si="148"/>
        <v>-2.0378066764981901E-2</v>
      </c>
      <c r="H4474" s="2">
        <f t="shared" si="149"/>
        <v>2.480811403508772E-2</v>
      </c>
    </row>
    <row r="4475" spans="1:8" x14ac:dyDescent="0.25">
      <c r="A4475" t="s">
        <v>787</v>
      </c>
      <c r="B4475">
        <v>1835.75</v>
      </c>
      <c r="C4475">
        <v>1879</v>
      </c>
      <c r="D4475">
        <v>1825.5</v>
      </c>
      <c r="E4475">
        <v>1863.5</v>
      </c>
      <c r="G4475" s="2">
        <f t="shared" si="148"/>
        <v>1.5116437423396432E-2</v>
      </c>
      <c r="H4475" s="2">
        <f t="shared" si="149"/>
        <v>2.9307039167351411E-2</v>
      </c>
    </row>
    <row r="4476" spans="1:8" x14ac:dyDescent="0.25">
      <c r="A4476" t="s">
        <v>786</v>
      </c>
      <c r="B4476">
        <v>1807</v>
      </c>
      <c r="C4476">
        <v>1860.5</v>
      </c>
      <c r="D4476">
        <v>1783.5</v>
      </c>
      <c r="E4476">
        <v>1847.75</v>
      </c>
      <c r="G4476" s="2">
        <f t="shared" si="148"/>
        <v>2.2551189817376867E-2</v>
      </c>
      <c r="H4476" s="2">
        <f t="shared" si="149"/>
        <v>4.3173535183627695E-2</v>
      </c>
    </row>
    <row r="4477" spans="1:8" x14ac:dyDescent="0.25">
      <c r="A4477" t="s">
        <v>785</v>
      </c>
      <c r="B4477">
        <v>1812.5</v>
      </c>
      <c r="C4477">
        <v>1850</v>
      </c>
      <c r="D4477">
        <v>1796.25</v>
      </c>
      <c r="E4477">
        <v>1811.5</v>
      </c>
      <c r="G4477" s="2">
        <f t="shared" si="148"/>
        <v>-5.5172413793103451E-4</v>
      </c>
      <c r="H4477" s="2">
        <f t="shared" si="149"/>
        <v>2.9923451635351428E-2</v>
      </c>
    </row>
    <row r="4478" spans="1:8" x14ac:dyDescent="0.25">
      <c r="A4478" t="s">
        <v>784</v>
      </c>
      <c r="B4478">
        <v>1809</v>
      </c>
      <c r="C4478">
        <v>1825</v>
      </c>
      <c r="D4478">
        <v>1797.5</v>
      </c>
      <c r="E4478">
        <v>1812</v>
      </c>
      <c r="G4478" s="2">
        <f t="shared" si="148"/>
        <v>1.658374792703151E-3</v>
      </c>
      <c r="H4478" s="2">
        <f t="shared" si="149"/>
        <v>1.5299026425591099E-2</v>
      </c>
    </row>
    <row r="4479" spans="1:8" x14ac:dyDescent="0.25">
      <c r="A4479" t="s">
        <v>783</v>
      </c>
      <c r="B4479">
        <v>1796.5</v>
      </c>
      <c r="C4479">
        <v>1814.75</v>
      </c>
      <c r="D4479">
        <v>1761.5</v>
      </c>
      <c r="E4479">
        <v>1810.25</v>
      </c>
      <c r="G4479" s="2">
        <f t="shared" si="148"/>
        <v>7.6537712218202056E-3</v>
      </c>
      <c r="H4479" s="2">
        <f t="shared" si="149"/>
        <v>3.0229917683792223E-2</v>
      </c>
    </row>
    <row r="4480" spans="1:8" x14ac:dyDescent="0.25">
      <c r="A4480" t="s">
        <v>782</v>
      </c>
      <c r="B4480">
        <v>1847</v>
      </c>
      <c r="C4480">
        <v>1873.5</v>
      </c>
      <c r="D4480">
        <v>1791</v>
      </c>
      <c r="E4480">
        <v>1793.5</v>
      </c>
      <c r="G4480" s="2">
        <f t="shared" si="148"/>
        <v>-2.8965890633459664E-2</v>
      </c>
      <c r="H4480" s="2">
        <f t="shared" si="149"/>
        <v>4.6063651591289785E-2</v>
      </c>
    </row>
    <row r="4481" spans="1:8" x14ac:dyDescent="0.25">
      <c r="A4481" t="s">
        <v>781</v>
      </c>
      <c r="B4481">
        <v>1805.25</v>
      </c>
      <c r="C4481">
        <v>1838</v>
      </c>
      <c r="D4481">
        <v>1798.5</v>
      </c>
      <c r="E4481">
        <v>1837</v>
      </c>
      <c r="G4481" s="2">
        <f t="shared" si="148"/>
        <v>1.7587591746295528E-2</v>
      </c>
      <c r="H4481" s="2">
        <f t="shared" si="149"/>
        <v>2.1962746733388935E-2</v>
      </c>
    </row>
    <row r="4482" spans="1:8" x14ac:dyDescent="0.25">
      <c r="A4482" t="s">
        <v>780</v>
      </c>
      <c r="B4482">
        <v>1809.5</v>
      </c>
      <c r="C4482">
        <v>1812</v>
      </c>
      <c r="D4482">
        <v>1698.25</v>
      </c>
      <c r="E4482">
        <v>1807.5</v>
      </c>
      <c r="G4482" s="2">
        <f t="shared" si="148"/>
        <v>-1.1052777010223818E-3</v>
      </c>
      <c r="H4482" s="2">
        <f t="shared" si="149"/>
        <v>6.6980715442367139E-2</v>
      </c>
    </row>
    <row r="4483" spans="1:8" x14ac:dyDescent="0.25">
      <c r="A4483" t="s">
        <v>779</v>
      </c>
      <c r="B4483">
        <v>1851.5</v>
      </c>
      <c r="C4483">
        <v>1858.25</v>
      </c>
      <c r="D4483">
        <v>1744.5</v>
      </c>
      <c r="E4483">
        <v>1801</v>
      </c>
      <c r="G4483" s="2">
        <f t="shared" ref="G4483:G4546" si="150" xml:space="preserve"> (E4483-B4483)/B4483</f>
        <v>-2.7275182284634082E-2</v>
      </c>
      <c r="H4483" s="2">
        <f t="shared" ref="H4483:H4546" si="151" xml:space="preserve"> (C4483-D4483) / D4483</f>
        <v>6.5204929779306392E-2</v>
      </c>
    </row>
    <row r="4484" spans="1:8" x14ac:dyDescent="0.25">
      <c r="A4484" t="s">
        <v>778</v>
      </c>
      <c r="B4484">
        <v>1858.25</v>
      </c>
      <c r="C4484">
        <v>1887</v>
      </c>
      <c r="D4484">
        <v>1839</v>
      </c>
      <c r="E4484">
        <v>1849.5</v>
      </c>
      <c r="G4484" s="2">
        <f t="shared" si="150"/>
        <v>-4.7087313332436435E-3</v>
      </c>
      <c r="H4484" s="2">
        <f t="shared" si="151"/>
        <v>2.6101141924959218E-2</v>
      </c>
    </row>
    <row r="4485" spans="1:8" x14ac:dyDescent="0.25">
      <c r="A4485" t="s">
        <v>777</v>
      </c>
      <c r="B4485">
        <v>1883</v>
      </c>
      <c r="C4485">
        <v>1905</v>
      </c>
      <c r="D4485">
        <v>1848.75</v>
      </c>
      <c r="E4485">
        <v>1856</v>
      </c>
      <c r="G4485" s="2">
        <f t="shared" si="150"/>
        <v>-1.4338821030270845E-2</v>
      </c>
      <c r="H4485" s="2">
        <f t="shared" si="151"/>
        <v>3.0425963488843813E-2</v>
      </c>
    </row>
    <row r="4486" spans="1:8" x14ac:dyDescent="0.25">
      <c r="A4486" t="s">
        <v>776</v>
      </c>
      <c r="B4486">
        <v>1880</v>
      </c>
      <c r="C4486">
        <v>1919.25</v>
      </c>
      <c r="D4486">
        <v>1859.25</v>
      </c>
      <c r="E4486">
        <v>1881</v>
      </c>
      <c r="G4486" s="2">
        <f t="shared" si="150"/>
        <v>5.3191489361702129E-4</v>
      </c>
      <c r="H4486" s="2">
        <f t="shared" si="151"/>
        <v>3.227107704719645E-2</v>
      </c>
    </row>
    <row r="4487" spans="1:8" x14ac:dyDescent="0.25">
      <c r="A4487" t="s">
        <v>775</v>
      </c>
      <c r="B4487">
        <v>1957.25</v>
      </c>
      <c r="C4487">
        <v>1959.5</v>
      </c>
      <c r="D4487">
        <v>1895.75</v>
      </c>
      <c r="E4487">
        <v>1912</v>
      </c>
      <c r="G4487" s="2">
        <f t="shared" si="150"/>
        <v>-2.3119172308085325E-2</v>
      </c>
      <c r="H4487" s="2">
        <f t="shared" si="151"/>
        <v>3.3627851773704337E-2</v>
      </c>
    </row>
    <row r="4488" spans="1:8" x14ac:dyDescent="0.25">
      <c r="A4488" t="s">
        <v>774</v>
      </c>
      <c r="B4488">
        <v>1927.5</v>
      </c>
      <c r="C4488">
        <v>1964.75</v>
      </c>
      <c r="D4488">
        <v>1906</v>
      </c>
      <c r="E4488">
        <v>1955</v>
      </c>
      <c r="G4488" s="2">
        <f t="shared" si="150"/>
        <v>1.4267185473411154E-2</v>
      </c>
      <c r="H4488" s="2">
        <f t="shared" si="151"/>
        <v>3.0823714585519413E-2</v>
      </c>
    </row>
    <row r="4489" spans="1:8" x14ac:dyDescent="0.25">
      <c r="A4489" t="s">
        <v>773</v>
      </c>
      <c r="B4489">
        <v>1960</v>
      </c>
      <c r="C4489">
        <v>1963</v>
      </c>
      <c r="D4489">
        <v>1912.25</v>
      </c>
      <c r="E4489">
        <v>1925.5</v>
      </c>
      <c r="G4489" s="2">
        <f t="shared" si="150"/>
        <v>-1.760204081632653E-2</v>
      </c>
      <c r="H4489" s="2">
        <f t="shared" si="151"/>
        <v>2.6539416917244082E-2</v>
      </c>
    </row>
    <row r="4490" spans="1:8" x14ac:dyDescent="0.25">
      <c r="A4490" t="s">
        <v>772</v>
      </c>
      <c r="B4490">
        <v>1956.5</v>
      </c>
      <c r="C4490">
        <v>1982</v>
      </c>
      <c r="D4490">
        <v>1937</v>
      </c>
      <c r="E4490">
        <v>1960.75</v>
      </c>
      <c r="G4490" s="2">
        <f t="shared" si="150"/>
        <v>2.1722463582928698E-3</v>
      </c>
      <c r="H4490" s="2">
        <f t="shared" si="151"/>
        <v>2.3231801755291687E-2</v>
      </c>
    </row>
    <row r="4491" spans="1:8" x14ac:dyDescent="0.25">
      <c r="A4491" t="s">
        <v>771</v>
      </c>
      <c r="B4491">
        <v>1928</v>
      </c>
      <c r="C4491">
        <v>1964.75</v>
      </c>
      <c r="D4491">
        <v>1903</v>
      </c>
      <c r="E4491">
        <v>1956.5</v>
      </c>
      <c r="G4491" s="2">
        <f t="shared" si="150"/>
        <v>1.4782157676348547E-2</v>
      </c>
      <c r="H4491" s="2">
        <f t="shared" si="151"/>
        <v>3.2448765107724646E-2</v>
      </c>
    </row>
    <row r="4492" spans="1:8" x14ac:dyDescent="0.25">
      <c r="A4492" t="s">
        <v>770</v>
      </c>
      <c r="B4492">
        <v>1974.25</v>
      </c>
      <c r="C4492">
        <v>1998.5</v>
      </c>
      <c r="D4492">
        <v>1921.75</v>
      </c>
      <c r="E4492">
        <v>1928.5</v>
      </c>
      <c r="G4492" s="2">
        <f t="shared" si="150"/>
        <v>-2.3173356971001646E-2</v>
      </c>
      <c r="H4492" s="2">
        <f t="shared" si="151"/>
        <v>3.9937556914270846E-2</v>
      </c>
    </row>
    <row r="4493" spans="1:8" x14ac:dyDescent="0.25">
      <c r="A4493" t="s">
        <v>769</v>
      </c>
      <c r="B4493">
        <v>1984.75</v>
      </c>
      <c r="C4493">
        <v>1995.5</v>
      </c>
      <c r="D4493">
        <v>1943.75</v>
      </c>
      <c r="E4493">
        <v>1975.25</v>
      </c>
      <c r="G4493" s="2">
        <f t="shared" si="150"/>
        <v>-4.7864970399294623E-3</v>
      </c>
      <c r="H4493" s="2">
        <f t="shared" si="151"/>
        <v>2.6623794212218648E-2</v>
      </c>
    </row>
    <row r="4494" spans="1:8" x14ac:dyDescent="0.25">
      <c r="A4494" t="s">
        <v>768</v>
      </c>
      <c r="B4494">
        <v>2075.5</v>
      </c>
      <c r="C4494">
        <v>2082.75</v>
      </c>
      <c r="D4494">
        <v>1976.75</v>
      </c>
      <c r="E4494">
        <v>1985</v>
      </c>
      <c r="G4494" s="2">
        <f t="shared" si="150"/>
        <v>-4.3603950855215609E-2</v>
      </c>
      <c r="H4494" s="2">
        <f t="shared" si="151"/>
        <v>5.3623371695965601E-2</v>
      </c>
    </row>
    <row r="4495" spans="1:8" x14ac:dyDescent="0.25">
      <c r="A4495" t="s">
        <v>767</v>
      </c>
      <c r="B4495">
        <v>2071.25</v>
      </c>
      <c r="C4495">
        <v>2082</v>
      </c>
      <c r="D4495">
        <v>2056.75</v>
      </c>
      <c r="E4495">
        <v>2076.25</v>
      </c>
      <c r="G4495" s="2">
        <f t="shared" si="150"/>
        <v>2.4140012070006035E-3</v>
      </c>
      <c r="H4495" s="2">
        <f t="shared" si="151"/>
        <v>1.2276650054697946E-2</v>
      </c>
    </row>
    <row r="4496" spans="1:8" x14ac:dyDescent="0.25">
      <c r="A4496" t="s">
        <v>766</v>
      </c>
      <c r="B4496">
        <v>2111.25</v>
      </c>
      <c r="C4496">
        <v>2117</v>
      </c>
      <c r="D4496">
        <v>2056.5</v>
      </c>
      <c r="E4496">
        <v>2070</v>
      </c>
      <c r="G4496" s="2">
        <f t="shared" si="150"/>
        <v>-1.9538188277087035E-2</v>
      </c>
      <c r="H4496" s="2">
        <f t="shared" si="151"/>
        <v>2.9418915633357648E-2</v>
      </c>
    </row>
    <row r="4497" spans="1:8" x14ac:dyDescent="0.25">
      <c r="A4497" t="s">
        <v>765</v>
      </c>
      <c r="B4497">
        <v>2125</v>
      </c>
      <c r="C4497">
        <v>2127.5</v>
      </c>
      <c r="D4497">
        <v>2101</v>
      </c>
      <c r="E4497">
        <v>2104.75</v>
      </c>
      <c r="G4497" s="2">
        <f t="shared" si="150"/>
        <v>-9.5294117647058817E-3</v>
      </c>
      <c r="H4497" s="2">
        <f t="shared" si="151"/>
        <v>1.2613041408852927E-2</v>
      </c>
    </row>
    <row r="4498" spans="1:8" x14ac:dyDescent="0.25">
      <c r="A4498" t="s">
        <v>764</v>
      </c>
      <c r="B4498">
        <v>2131</v>
      </c>
      <c r="C4498">
        <v>2146.25</v>
      </c>
      <c r="D4498">
        <v>2112.5</v>
      </c>
      <c r="E4498">
        <v>2125</v>
      </c>
      <c r="G4498" s="2">
        <f t="shared" si="150"/>
        <v>-2.8155795401220087E-3</v>
      </c>
      <c r="H4498" s="2">
        <f t="shared" si="151"/>
        <v>1.5976331360946745E-2</v>
      </c>
    </row>
    <row r="4499" spans="1:8" x14ac:dyDescent="0.25">
      <c r="A4499" t="s">
        <v>763</v>
      </c>
      <c r="B4499">
        <v>2159.75</v>
      </c>
      <c r="C4499">
        <v>2165</v>
      </c>
      <c r="D4499">
        <v>2124.75</v>
      </c>
      <c r="E4499">
        <v>2131.5</v>
      </c>
      <c r="G4499" s="2">
        <f t="shared" si="150"/>
        <v>-1.3080217617779836E-2</v>
      </c>
      <c r="H4499" s="2">
        <f t="shared" si="151"/>
        <v>1.8943405106483114E-2</v>
      </c>
    </row>
    <row r="4500" spans="1:8" x14ac:dyDescent="0.25">
      <c r="A4500" t="s">
        <v>762</v>
      </c>
      <c r="B4500">
        <v>2148.75</v>
      </c>
      <c r="C4500">
        <v>2164.25</v>
      </c>
      <c r="D4500">
        <v>2138.25</v>
      </c>
      <c r="E4500">
        <v>2159.5</v>
      </c>
      <c r="G4500" s="2">
        <f t="shared" si="150"/>
        <v>5.0029086678301336E-3</v>
      </c>
      <c r="H4500" s="2">
        <f t="shared" si="151"/>
        <v>1.2159476207178768E-2</v>
      </c>
    </row>
    <row r="4501" spans="1:8" x14ac:dyDescent="0.25">
      <c r="A4501" t="s">
        <v>761</v>
      </c>
      <c r="B4501">
        <v>2131</v>
      </c>
      <c r="C4501">
        <v>2155.5</v>
      </c>
      <c r="D4501">
        <v>2131</v>
      </c>
      <c r="E4501">
        <v>2148</v>
      </c>
      <c r="G4501" s="2">
        <f t="shared" si="150"/>
        <v>7.9774753636790239E-3</v>
      </c>
      <c r="H4501" s="2">
        <f t="shared" si="151"/>
        <v>1.1496949788831534E-2</v>
      </c>
    </row>
    <row r="4502" spans="1:8" x14ac:dyDescent="0.25">
      <c r="A4502" t="s">
        <v>760</v>
      </c>
      <c r="B4502">
        <v>2077.75</v>
      </c>
      <c r="C4502">
        <v>2108</v>
      </c>
      <c r="D4502">
        <v>2074</v>
      </c>
      <c r="E4502">
        <v>2098.929931640625</v>
      </c>
      <c r="G4502" s="2">
        <f t="shared" si="150"/>
        <v>1.0193686266694741E-2</v>
      </c>
      <c r="H4502" s="2">
        <f t="shared" si="151"/>
        <v>1.6393442622950821E-2</v>
      </c>
    </row>
    <row r="4503" spans="1:8" x14ac:dyDescent="0.25">
      <c r="A4503" t="s">
        <v>759</v>
      </c>
      <c r="B4503">
        <v>2033.5</v>
      </c>
      <c r="C4503">
        <v>2076.75</v>
      </c>
      <c r="D4503">
        <v>2033.5</v>
      </c>
      <c r="E4503">
        <v>2076.5</v>
      </c>
      <c r="G4503" s="2">
        <f t="shared" si="150"/>
        <v>2.1145807720678634E-2</v>
      </c>
      <c r="H4503" s="2">
        <f t="shared" si="151"/>
        <v>2.1268748463240717E-2</v>
      </c>
    </row>
    <row r="4504" spans="1:8" x14ac:dyDescent="0.25">
      <c r="A4504" t="s">
        <v>758</v>
      </c>
      <c r="B4504">
        <v>2029</v>
      </c>
      <c r="C4504">
        <v>2040.25</v>
      </c>
      <c r="D4504">
        <v>2016.75</v>
      </c>
      <c r="E4504">
        <v>2036</v>
      </c>
      <c r="G4504" s="2">
        <f t="shared" si="150"/>
        <v>3.4499753573188764E-3</v>
      </c>
      <c r="H4504" s="2">
        <f t="shared" si="151"/>
        <v>1.1652411057394323E-2</v>
      </c>
    </row>
    <row r="4505" spans="1:8" x14ac:dyDescent="0.25">
      <c r="A4505" t="s">
        <v>757</v>
      </c>
      <c r="B4505">
        <v>2028</v>
      </c>
      <c r="C4505">
        <v>2048.75</v>
      </c>
      <c r="D4505">
        <v>2000</v>
      </c>
      <c r="E4505">
        <v>2029.25</v>
      </c>
      <c r="G4505" s="2">
        <f t="shared" si="150"/>
        <v>6.1637080867850099E-4</v>
      </c>
      <c r="H4505" s="2">
        <f t="shared" si="151"/>
        <v>2.4375000000000001E-2</v>
      </c>
    </row>
    <row r="4506" spans="1:8" x14ac:dyDescent="0.25">
      <c r="A4506" t="s">
        <v>756</v>
      </c>
      <c r="B4506">
        <v>2064</v>
      </c>
      <c r="C4506">
        <v>2081.75</v>
      </c>
      <c r="D4506">
        <v>2022</v>
      </c>
      <c r="E4506">
        <v>2028.5</v>
      </c>
      <c r="G4506" s="2">
        <f t="shared" si="150"/>
        <v>-1.7199612403100775E-2</v>
      </c>
      <c r="H4506" s="2">
        <f t="shared" si="151"/>
        <v>2.9549950544015827E-2</v>
      </c>
    </row>
    <row r="4507" spans="1:8" x14ac:dyDescent="0.25">
      <c r="A4507" t="s">
        <v>755</v>
      </c>
      <c r="B4507">
        <v>2089</v>
      </c>
      <c r="C4507">
        <v>2099.75</v>
      </c>
      <c r="D4507">
        <v>2070.75</v>
      </c>
      <c r="E4507">
        <v>2072.5</v>
      </c>
      <c r="G4507" s="2">
        <f t="shared" si="150"/>
        <v>-7.8985160363810435E-3</v>
      </c>
      <c r="H4507" s="2">
        <f t="shared" si="151"/>
        <v>1.4004587709766992E-2</v>
      </c>
    </row>
    <row r="4508" spans="1:8" x14ac:dyDescent="0.25">
      <c r="A4508" t="s">
        <v>754</v>
      </c>
      <c r="B4508">
        <v>2108</v>
      </c>
      <c r="C4508">
        <v>2108</v>
      </c>
      <c r="D4508">
        <v>2074.25</v>
      </c>
      <c r="E4508">
        <v>2092.75</v>
      </c>
      <c r="G4508" s="2">
        <f t="shared" si="150"/>
        <v>-7.2343453510436435E-3</v>
      </c>
      <c r="H4508" s="2">
        <f t="shared" si="151"/>
        <v>1.6270941304085813E-2</v>
      </c>
    </row>
    <row r="4509" spans="1:8" x14ac:dyDescent="0.25">
      <c r="A4509" t="s">
        <v>753</v>
      </c>
      <c r="B4509">
        <v>2090.75</v>
      </c>
      <c r="C4509">
        <v>2133.25</v>
      </c>
      <c r="D4509">
        <v>2071</v>
      </c>
      <c r="E4509">
        <v>2107.75</v>
      </c>
      <c r="G4509" s="2">
        <f t="shared" si="150"/>
        <v>8.1310534497190008E-3</v>
      </c>
      <c r="H4509" s="2">
        <f t="shared" si="151"/>
        <v>3.005794302269435E-2</v>
      </c>
    </row>
    <row r="4510" spans="1:8" x14ac:dyDescent="0.25">
      <c r="A4510" t="s">
        <v>752</v>
      </c>
      <c r="B4510">
        <v>2138.5</v>
      </c>
      <c r="C4510">
        <v>2151.25</v>
      </c>
      <c r="D4510">
        <v>2084.25</v>
      </c>
      <c r="E4510">
        <v>2090</v>
      </c>
      <c r="G4510" s="2">
        <f t="shared" si="150"/>
        <v>-2.2679448211363105E-2</v>
      </c>
      <c r="H4510" s="2">
        <f t="shared" si="151"/>
        <v>3.2145855823437687E-2</v>
      </c>
    </row>
    <row r="4511" spans="1:8" x14ac:dyDescent="0.25">
      <c r="A4511" t="s">
        <v>751</v>
      </c>
      <c r="B4511">
        <v>2130.75</v>
      </c>
      <c r="C4511">
        <v>2144.75</v>
      </c>
      <c r="D4511">
        <v>2125.75</v>
      </c>
      <c r="E4511">
        <v>2138.5</v>
      </c>
      <c r="G4511" s="2">
        <f t="shared" si="150"/>
        <v>3.6372169423911768E-3</v>
      </c>
      <c r="H4511" s="2">
        <f t="shared" si="151"/>
        <v>8.9380218746324819E-3</v>
      </c>
    </row>
    <row r="4512" spans="1:8" x14ac:dyDescent="0.25">
      <c r="A4512" t="s">
        <v>750</v>
      </c>
      <c r="B4512">
        <v>2125</v>
      </c>
      <c r="C4512">
        <v>2139.25</v>
      </c>
      <c r="D4512">
        <v>2118</v>
      </c>
      <c r="E4512">
        <v>2132</v>
      </c>
      <c r="G4512" s="2">
        <f t="shared" si="150"/>
        <v>3.2941176470588237E-3</v>
      </c>
      <c r="H4512" s="2">
        <f t="shared" si="151"/>
        <v>1.0033050047214354E-2</v>
      </c>
    </row>
    <row r="4513" spans="1:8" x14ac:dyDescent="0.25">
      <c r="A4513" t="s">
        <v>749</v>
      </c>
      <c r="B4513">
        <v>2101.5</v>
      </c>
      <c r="C4513">
        <v>2132.25</v>
      </c>
      <c r="D4513">
        <v>2098</v>
      </c>
      <c r="E4513">
        <v>2126</v>
      </c>
      <c r="G4513" s="2">
        <f t="shared" si="150"/>
        <v>1.165833928146562E-2</v>
      </c>
      <c r="H4513" s="2">
        <f t="shared" si="151"/>
        <v>1.6325071496663488E-2</v>
      </c>
    </row>
    <row r="4514" spans="1:8" x14ac:dyDescent="0.25">
      <c r="A4514" t="s">
        <v>748</v>
      </c>
      <c r="B4514">
        <v>2061.75</v>
      </c>
      <c r="C4514">
        <v>2108.25</v>
      </c>
      <c r="D4514">
        <v>2061.75</v>
      </c>
      <c r="E4514">
        <v>2101.25</v>
      </c>
      <c r="G4514" s="2">
        <f t="shared" si="150"/>
        <v>1.9158481872195949E-2</v>
      </c>
      <c r="H4514" s="2">
        <f t="shared" si="151"/>
        <v>2.2553655874863587E-2</v>
      </c>
    </row>
    <row r="4515" spans="1:8" x14ac:dyDescent="0.25">
      <c r="A4515" t="s">
        <v>747</v>
      </c>
      <c r="B4515">
        <v>2074.75</v>
      </c>
      <c r="C4515">
        <v>2082</v>
      </c>
      <c r="D4515">
        <v>2052</v>
      </c>
      <c r="E4515">
        <v>2062.25</v>
      </c>
      <c r="G4515" s="2">
        <f t="shared" si="150"/>
        <v>-6.024822267743102E-3</v>
      </c>
      <c r="H4515" s="2">
        <f t="shared" si="151"/>
        <v>1.4619883040935672E-2</v>
      </c>
    </row>
    <row r="4516" spans="1:8" x14ac:dyDescent="0.25">
      <c r="A4516" t="s">
        <v>746</v>
      </c>
      <c r="B4516">
        <v>2092.75</v>
      </c>
      <c r="C4516">
        <v>2103.25</v>
      </c>
      <c r="D4516">
        <v>2069.75</v>
      </c>
      <c r="E4516">
        <v>2075</v>
      </c>
      <c r="G4516" s="2">
        <f t="shared" si="150"/>
        <v>-8.4816628837653812E-3</v>
      </c>
      <c r="H4516" s="2">
        <f t="shared" si="151"/>
        <v>1.6185529653339775E-2</v>
      </c>
    </row>
    <row r="4517" spans="1:8" x14ac:dyDescent="0.25">
      <c r="A4517" t="s">
        <v>745</v>
      </c>
      <c r="B4517">
        <v>2097.75</v>
      </c>
      <c r="C4517">
        <v>2129.25</v>
      </c>
      <c r="D4517">
        <v>2075.5</v>
      </c>
      <c r="E4517">
        <v>2094.5</v>
      </c>
      <c r="G4517" s="2">
        <f t="shared" si="150"/>
        <v>-1.5492789893933978E-3</v>
      </c>
      <c r="H4517" s="2">
        <f t="shared" si="151"/>
        <v>2.5897374126716454E-2</v>
      </c>
    </row>
    <row r="4518" spans="1:8" x14ac:dyDescent="0.25">
      <c r="A4518" t="s">
        <v>744</v>
      </c>
      <c r="B4518">
        <v>2094.25</v>
      </c>
      <c r="C4518">
        <v>2114</v>
      </c>
      <c r="D4518">
        <v>2085.75</v>
      </c>
      <c r="E4518">
        <v>2100.5</v>
      </c>
      <c r="G4518" s="2">
        <f t="shared" si="150"/>
        <v>2.9843619434164977E-3</v>
      </c>
      <c r="H4518" s="2">
        <f t="shared" si="151"/>
        <v>1.3544288625194774E-2</v>
      </c>
    </row>
    <row r="4519" spans="1:8" x14ac:dyDescent="0.25">
      <c r="A4519" t="s">
        <v>743</v>
      </c>
      <c r="B4519">
        <v>2032.75</v>
      </c>
      <c r="C4519">
        <v>2107</v>
      </c>
      <c r="D4519">
        <v>2024</v>
      </c>
      <c r="E4519">
        <v>2095.5</v>
      </c>
      <c r="G4519" s="2">
        <f t="shared" si="150"/>
        <v>3.0869511745172794E-2</v>
      </c>
      <c r="H4519" s="2">
        <f t="shared" si="151"/>
        <v>4.100790513833992E-2</v>
      </c>
    </row>
    <row r="4520" spans="1:8" x14ac:dyDescent="0.25">
      <c r="A4520" t="s">
        <v>742</v>
      </c>
      <c r="B4520">
        <v>2001</v>
      </c>
      <c r="C4520">
        <v>2040</v>
      </c>
      <c r="D4520">
        <v>1995.25</v>
      </c>
      <c r="E4520">
        <v>2032.5</v>
      </c>
      <c r="G4520" s="2">
        <f t="shared" si="150"/>
        <v>1.5742128935532233E-2</v>
      </c>
      <c r="H4520" s="2">
        <f t="shared" si="151"/>
        <v>2.2428267134444305E-2</v>
      </c>
    </row>
    <row r="4521" spans="1:8" x14ac:dyDescent="0.25">
      <c r="A4521" t="s">
        <v>741</v>
      </c>
      <c r="B4521">
        <v>2031.75</v>
      </c>
      <c r="C4521">
        <v>2053.75</v>
      </c>
      <c r="D4521">
        <v>1992.5</v>
      </c>
      <c r="E4521">
        <v>2000</v>
      </c>
      <c r="G4521" s="2">
        <f t="shared" si="150"/>
        <v>-1.5626922603666788E-2</v>
      </c>
      <c r="H4521" s="2">
        <f t="shared" si="151"/>
        <v>3.0740276035131745E-2</v>
      </c>
    </row>
    <row r="4522" spans="1:8" x14ac:dyDescent="0.25">
      <c r="A4522" t="s">
        <v>740</v>
      </c>
      <c r="B4522">
        <v>2006.5</v>
      </c>
      <c r="C4522">
        <v>2037.25</v>
      </c>
      <c r="D4522">
        <v>2004.5</v>
      </c>
      <c r="E4522">
        <v>2032.5</v>
      </c>
      <c r="G4522" s="2">
        <f t="shared" si="150"/>
        <v>1.2957886867680041E-2</v>
      </c>
      <c r="H4522" s="2">
        <f t="shared" si="151"/>
        <v>1.6338238962334748E-2</v>
      </c>
    </row>
    <row r="4523" spans="1:8" x14ac:dyDescent="0.25">
      <c r="A4523" t="s">
        <v>739</v>
      </c>
      <c r="B4523">
        <v>2036.75</v>
      </c>
      <c r="C4523">
        <v>2046</v>
      </c>
      <c r="D4523">
        <v>1992</v>
      </c>
      <c r="E4523">
        <v>2005.5</v>
      </c>
      <c r="G4523" s="2">
        <f t="shared" si="150"/>
        <v>-1.5343071069105192E-2</v>
      </c>
      <c r="H4523" s="2">
        <f t="shared" si="151"/>
        <v>2.710843373493976E-2</v>
      </c>
    </row>
    <row r="4524" spans="1:8" x14ac:dyDescent="0.25">
      <c r="A4524" t="s">
        <v>738</v>
      </c>
      <c r="B4524">
        <v>2030</v>
      </c>
      <c r="C4524">
        <v>2071.75</v>
      </c>
      <c r="D4524">
        <v>1994.5</v>
      </c>
      <c r="E4524">
        <v>2035.5</v>
      </c>
      <c r="G4524" s="2">
        <f t="shared" si="150"/>
        <v>2.7093596059113299E-3</v>
      </c>
      <c r="H4524" s="2">
        <f t="shared" si="151"/>
        <v>3.8731511657056905E-2</v>
      </c>
    </row>
    <row r="4525" spans="1:8" x14ac:dyDescent="0.25">
      <c r="A4525" t="s">
        <v>737</v>
      </c>
      <c r="B4525">
        <v>2055.75</v>
      </c>
      <c r="C4525">
        <v>2064.5</v>
      </c>
      <c r="D4525">
        <v>2016.25</v>
      </c>
      <c r="E4525">
        <v>2028</v>
      </c>
      <c r="G4525" s="2">
        <f t="shared" si="150"/>
        <v>-1.34987230937614E-2</v>
      </c>
      <c r="H4525" s="2">
        <f t="shared" si="151"/>
        <v>2.3930564166150033E-2</v>
      </c>
    </row>
    <row r="4526" spans="1:8" x14ac:dyDescent="0.25">
      <c r="A4526" t="s">
        <v>736</v>
      </c>
      <c r="B4526">
        <v>2035.25</v>
      </c>
      <c r="C4526">
        <v>2060.75</v>
      </c>
      <c r="D4526">
        <v>2014</v>
      </c>
      <c r="E4526">
        <v>2055.25</v>
      </c>
      <c r="G4526" s="2">
        <f t="shared" si="150"/>
        <v>9.8268026041026905E-3</v>
      </c>
      <c r="H4526" s="2">
        <f t="shared" si="151"/>
        <v>2.3212512413108243E-2</v>
      </c>
    </row>
    <row r="4527" spans="1:8" x14ac:dyDescent="0.25">
      <c r="A4527" t="s">
        <v>735</v>
      </c>
      <c r="B4527">
        <v>2056.25</v>
      </c>
      <c r="C4527">
        <v>2063.5</v>
      </c>
      <c r="D4527">
        <v>2015.5</v>
      </c>
      <c r="E4527">
        <v>2033.25</v>
      </c>
      <c r="G4527" s="2">
        <f t="shared" si="150"/>
        <v>-1.1185410334346505E-2</v>
      </c>
      <c r="H4527" s="2">
        <f t="shared" si="151"/>
        <v>2.3815430414289258E-2</v>
      </c>
    </row>
    <row r="4528" spans="1:8" x14ac:dyDescent="0.25">
      <c r="A4528" t="s">
        <v>734</v>
      </c>
      <c r="B4528">
        <v>2067.25</v>
      </c>
      <c r="C4528">
        <v>2101.75</v>
      </c>
      <c r="D4528">
        <v>2037</v>
      </c>
      <c r="E4528">
        <v>2057.5</v>
      </c>
      <c r="G4528" s="2">
        <f t="shared" si="150"/>
        <v>-4.7164106905308988E-3</v>
      </c>
      <c r="H4528" s="2">
        <f t="shared" si="151"/>
        <v>3.1786941580756012E-2</v>
      </c>
    </row>
    <row r="4529" spans="1:8" x14ac:dyDescent="0.25">
      <c r="A4529" t="s">
        <v>733</v>
      </c>
      <c r="B4529">
        <v>1992.5</v>
      </c>
      <c r="C4529">
        <v>2074.75</v>
      </c>
      <c r="D4529">
        <v>1982.25</v>
      </c>
      <c r="E4529">
        <v>2066.75</v>
      </c>
      <c r="G4529" s="2">
        <f t="shared" si="150"/>
        <v>3.7264742785445421E-2</v>
      </c>
      <c r="H4529" s="2">
        <f t="shared" si="151"/>
        <v>4.6664144280489345E-2</v>
      </c>
    </row>
    <row r="4530" spans="1:8" x14ac:dyDescent="0.25">
      <c r="A4530" t="s">
        <v>732</v>
      </c>
      <c r="B4530">
        <v>2041</v>
      </c>
      <c r="C4530">
        <v>2051.75</v>
      </c>
      <c r="D4530">
        <v>1986.5</v>
      </c>
      <c r="E4530">
        <v>1989.5</v>
      </c>
      <c r="G4530" s="2">
        <f t="shared" si="150"/>
        <v>-2.5232729054385106E-2</v>
      </c>
      <c r="H4530" s="2">
        <f t="shared" si="151"/>
        <v>3.2846715328467155E-2</v>
      </c>
    </row>
    <row r="4531" spans="1:8" x14ac:dyDescent="0.25">
      <c r="A4531" t="s">
        <v>731</v>
      </c>
      <c r="B4531">
        <v>2106.75</v>
      </c>
      <c r="C4531">
        <v>2115.25</v>
      </c>
      <c r="D4531">
        <v>2037.25</v>
      </c>
      <c r="E4531">
        <v>2041.75</v>
      </c>
      <c r="G4531" s="2">
        <f t="shared" si="150"/>
        <v>-3.0853209920493653E-2</v>
      </c>
      <c r="H4531" s="2">
        <f t="shared" si="151"/>
        <v>3.8286906368879617E-2</v>
      </c>
    </row>
    <row r="4532" spans="1:8" x14ac:dyDescent="0.25">
      <c r="A4532" t="s">
        <v>730</v>
      </c>
      <c r="B4532">
        <v>2175</v>
      </c>
      <c r="C4532">
        <v>2180</v>
      </c>
      <c r="D4532">
        <v>2081</v>
      </c>
      <c r="E4532">
        <v>2105.5</v>
      </c>
      <c r="G4532" s="2">
        <f t="shared" si="150"/>
        <v>-3.1954022988505748E-2</v>
      </c>
      <c r="H4532" s="2">
        <f t="shared" si="151"/>
        <v>4.7573282075925039E-2</v>
      </c>
    </row>
    <row r="4533" spans="1:8" x14ac:dyDescent="0.25">
      <c r="A4533" t="s">
        <v>729</v>
      </c>
      <c r="B4533">
        <v>2233</v>
      </c>
      <c r="C4533">
        <v>2233.25</v>
      </c>
      <c r="D4533">
        <v>2177.75</v>
      </c>
      <c r="E4533">
        <v>2181</v>
      </c>
      <c r="G4533" s="2">
        <f t="shared" si="150"/>
        <v>-2.3287057769816391E-2</v>
      </c>
      <c r="H4533" s="2">
        <f t="shared" si="151"/>
        <v>2.5485018941568131E-2</v>
      </c>
    </row>
    <row r="4534" spans="1:8" x14ac:dyDescent="0.25">
      <c r="A4534" t="s">
        <v>728</v>
      </c>
      <c r="B4534">
        <v>2212.25</v>
      </c>
      <c r="C4534">
        <v>2236</v>
      </c>
      <c r="D4534">
        <v>2199</v>
      </c>
      <c r="E4534">
        <v>2233.5</v>
      </c>
      <c r="G4534" s="2">
        <f t="shared" si="150"/>
        <v>9.6056051531246463E-3</v>
      </c>
      <c r="H4534" s="2">
        <f t="shared" si="151"/>
        <v>1.6825829922692132E-2</v>
      </c>
    </row>
    <row r="4535" spans="1:8" x14ac:dyDescent="0.25">
      <c r="A4535" t="s">
        <v>727</v>
      </c>
      <c r="B4535">
        <v>2222.5</v>
      </c>
      <c r="C4535">
        <v>2224.75</v>
      </c>
      <c r="D4535">
        <v>2191.25</v>
      </c>
      <c r="E4535">
        <v>2212.75</v>
      </c>
      <c r="G4535" s="2">
        <f t="shared" si="150"/>
        <v>-4.3869516310461191E-3</v>
      </c>
      <c r="H4535" s="2">
        <f t="shared" si="151"/>
        <v>1.5288077581289219E-2</v>
      </c>
    </row>
    <row r="4536" spans="1:8" x14ac:dyDescent="0.25">
      <c r="A4536" t="s">
        <v>726</v>
      </c>
      <c r="B4536">
        <v>2214</v>
      </c>
      <c r="C4536">
        <v>2234.5</v>
      </c>
      <c r="D4536">
        <v>2192</v>
      </c>
      <c r="E4536">
        <v>2223.5</v>
      </c>
      <c r="G4536" s="2">
        <f t="shared" si="150"/>
        <v>4.2908762420957539E-3</v>
      </c>
      <c r="H4536" s="2">
        <f t="shared" si="151"/>
        <v>1.9388686131386862E-2</v>
      </c>
    </row>
    <row r="4537" spans="1:8" x14ac:dyDescent="0.25">
      <c r="A4537" t="s">
        <v>725</v>
      </c>
      <c r="B4537">
        <v>2252.5</v>
      </c>
      <c r="C4537">
        <v>2256.25</v>
      </c>
      <c r="D4537">
        <v>2207.75</v>
      </c>
      <c r="E4537">
        <v>2215.5</v>
      </c>
      <c r="G4537" s="2">
        <f t="shared" si="150"/>
        <v>-1.6426193118756937E-2</v>
      </c>
      <c r="H4537" s="2">
        <f t="shared" si="151"/>
        <v>2.1968067036575698E-2</v>
      </c>
    </row>
    <row r="4538" spans="1:8" x14ac:dyDescent="0.25">
      <c r="A4538" t="s">
        <v>724</v>
      </c>
      <c r="B4538">
        <v>2217.75</v>
      </c>
      <c r="C4538">
        <v>2253</v>
      </c>
      <c r="D4538">
        <v>2210.5</v>
      </c>
      <c r="E4538">
        <v>2252.5</v>
      </c>
      <c r="G4538" s="2">
        <f t="shared" si="150"/>
        <v>1.5669033930785708E-2</v>
      </c>
      <c r="H4538" s="2">
        <f t="shared" si="151"/>
        <v>1.9226419362135264E-2</v>
      </c>
    </row>
    <row r="4539" spans="1:8" x14ac:dyDescent="0.25">
      <c r="A4539" t="s">
        <v>723</v>
      </c>
      <c r="B4539">
        <v>2215.5</v>
      </c>
      <c r="C4539">
        <v>2232.75</v>
      </c>
      <c r="D4539">
        <v>2204.75</v>
      </c>
      <c r="E4539">
        <v>2217.75</v>
      </c>
      <c r="G4539" s="2">
        <f t="shared" si="150"/>
        <v>1.015572105619499E-3</v>
      </c>
      <c r="H4539" s="2">
        <f t="shared" si="151"/>
        <v>1.2699852590996711E-2</v>
      </c>
    </row>
    <row r="4540" spans="1:8" x14ac:dyDescent="0.25">
      <c r="A4540" t="s">
        <v>722</v>
      </c>
      <c r="B4540">
        <v>2207.5</v>
      </c>
      <c r="C4540">
        <v>2230.25</v>
      </c>
      <c r="D4540">
        <v>2204.25</v>
      </c>
      <c r="E4540">
        <v>2215.5</v>
      </c>
      <c r="G4540" s="2">
        <f t="shared" si="150"/>
        <v>3.6240090600226501E-3</v>
      </c>
      <c r="H4540" s="2">
        <f t="shared" si="151"/>
        <v>1.1795395259158443E-2</v>
      </c>
    </row>
    <row r="4541" spans="1:8" x14ac:dyDescent="0.25">
      <c r="A4541" t="s">
        <v>721</v>
      </c>
      <c r="B4541">
        <v>2200</v>
      </c>
      <c r="C4541">
        <v>2220</v>
      </c>
      <c r="D4541">
        <v>2188</v>
      </c>
      <c r="E4541">
        <v>2207.25</v>
      </c>
      <c r="G4541" s="2">
        <f t="shared" si="150"/>
        <v>3.2954545454545454E-3</v>
      </c>
      <c r="H4541" s="2">
        <f t="shared" si="151"/>
        <v>1.4625228519195612E-2</v>
      </c>
    </row>
    <row r="4542" spans="1:8" x14ac:dyDescent="0.25">
      <c r="A4542" t="s">
        <v>720</v>
      </c>
      <c r="B4542">
        <v>2203.5</v>
      </c>
      <c r="C4542">
        <v>2220</v>
      </c>
      <c r="D4542">
        <v>2159.25</v>
      </c>
      <c r="E4542">
        <v>2193.25</v>
      </c>
      <c r="G4542" s="2">
        <f t="shared" si="150"/>
        <v>-4.6516904923984571E-3</v>
      </c>
      <c r="H4542" s="2">
        <f t="shared" si="151"/>
        <v>2.8134769017019799E-2</v>
      </c>
    </row>
    <row r="4543" spans="1:8" x14ac:dyDescent="0.25">
      <c r="A4543" t="s">
        <v>719</v>
      </c>
      <c r="B4543">
        <v>2207</v>
      </c>
      <c r="C4543">
        <v>2209.25</v>
      </c>
      <c r="D4543">
        <v>2154</v>
      </c>
      <c r="E4543">
        <v>2203</v>
      </c>
      <c r="G4543" s="2">
        <f t="shared" si="150"/>
        <v>-1.8124150430448573E-3</v>
      </c>
      <c r="H4543" s="2">
        <f t="shared" si="151"/>
        <v>2.5649953574744661E-2</v>
      </c>
    </row>
    <row r="4544" spans="1:8" x14ac:dyDescent="0.25">
      <c r="A4544" t="s">
        <v>718</v>
      </c>
      <c r="B4544">
        <v>2176.25</v>
      </c>
      <c r="C4544">
        <v>2221</v>
      </c>
      <c r="D4544">
        <v>2176.25</v>
      </c>
      <c r="E4544">
        <v>2212</v>
      </c>
      <c r="G4544" s="2">
        <f t="shared" si="150"/>
        <v>1.642734060884549E-2</v>
      </c>
      <c r="H4544" s="2">
        <f t="shared" si="151"/>
        <v>2.0562894887995405E-2</v>
      </c>
    </row>
    <row r="4545" spans="1:8" x14ac:dyDescent="0.25">
      <c r="A4545" t="s">
        <v>717</v>
      </c>
      <c r="B4545">
        <v>2146.5</v>
      </c>
      <c r="C4545">
        <v>2177</v>
      </c>
      <c r="D4545">
        <v>2127.75</v>
      </c>
      <c r="E4545">
        <v>2171.75</v>
      </c>
      <c r="G4545" s="2">
        <f t="shared" si="150"/>
        <v>1.1763335662706731E-2</v>
      </c>
      <c r="H4545" s="2">
        <f t="shared" si="151"/>
        <v>2.3146516273058394E-2</v>
      </c>
    </row>
    <row r="4546" spans="1:8" x14ac:dyDescent="0.25">
      <c r="A4546" t="s">
        <v>716</v>
      </c>
      <c r="B4546">
        <v>2206.5</v>
      </c>
      <c r="C4546">
        <v>2218.25</v>
      </c>
      <c r="D4546">
        <v>2146.5</v>
      </c>
      <c r="E4546">
        <v>2149.75</v>
      </c>
      <c r="G4546" s="2">
        <f t="shared" si="150"/>
        <v>-2.5719465216406074E-2</v>
      </c>
      <c r="H4546" s="2">
        <f t="shared" si="151"/>
        <v>3.3426508269275568E-2</v>
      </c>
    </row>
    <row r="4547" spans="1:8" x14ac:dyDescent="0.25">
      <c r="A4547" t="s">
        <v>715</v>
      </c>
      <c r="B4547">
        <v>2201.5</v>
      </c>
      <c r="C4547">
        <v>2210</v>
      </c>
      <c r="D4547">
        <v>2178.25</v>
      </c>
      <c r="E4547">
        <v>2206</v>
      </c>
      <c r="G4547" s="2">
        <f t="shared" ref="G4547:G4610" si="152" xml:space="preserve"> (E4547-B4547)/B4547</f>
        <v>2.0440608675902795E-3</v>
      </c>
      <c r="H4547" s="2">
        <f t="shared" ref="H4547:H4610" si="153" xml:space="preserve"> (C4547-D4547) / D4547</f>
        <v>1.4575921037530127E-2</v>
      </c>
    </row>
    <row r="4548" spans="1:8" x14ac:dyDescent="0.25">
      <c r="A4548" t="s">
        <v>714</v>
      </c>
      <c r="B4548">
        <v>2179.25</v>
      </c>
      <c r="C4548">
        <v>2202.75</v>
      </c>
      <c r="D4548">
        <v>2160.25</v>
      </c>
      <c r="E4548">
        <v>2196.75</v>
      </c>
      <c r="G4548" s="2">
        <f t="shared" si="152"/>
        <v>8.0302856487323628E-3</v>
      </c>
      <c r="H4548" s="2">
        <f t="shared" si="153"/>
        <v>1.9673648883231108E-2</v>
      </c>
    </row>
    <row r="4549" spans="1:8" x14ac:dyDescent="0.25">
      <c r="A4549" t="s">
        <v>713</v>
      </c>
      <c r="B4549">
        <v>2180</v>
      </c>
      <c r="C4549">
        <v>2186</v>
      </c>
      <c r="D4549">
        <v>2161.5</v>
      </c>
      <c r="E4549">
        <v>2176.25</v>
      </c>
      <c r="G4549" s="2">
        <f t="shared" si="152"/>
        <v>-1.7201834862385322E-3</v>
      </c>
      <c r="H4549" s="2">
        <f t="shared" si="153"/>
        <v>1.133472125838538E-2</v>
      </c>
    </row>
    <row r="4550" spans="1:8" x14ac:dyDescent="0.25">
      <c r="A4550" t="s">
        <v>712</v>
      </c>
      <c r="B4550">
        <v>2199.5</v>
      </c>
      <c r="C4550">
        <v>2204</v>
      </c>
      <c r="D4550">
        <v>2162</v>
      </c>
      <c r="E4550">
        <v>2180.75</v>
      </c>
      <c r="G4550" s="2">
        <f t="shared" si="152"/>
        <v>-8.5246646965219369E-3</v>
      </c>
      <c r="H4550" s="2">
        <f t="shared" si="153"/>
        <v>1.942645698427382E-2</v>
      </c>
    </row>
    <row r="4551" spans="1:8" x14ac:dyDescent="0.25">
      <c r="A4551" t="s">
        <v>711</v>
      </c>
      <c r="B4551">
        <v>2166</v>
      </c>
      <c r="C4551">
        <v>2200</v>
      </c>
      <c r="D4551">
        <v>2156.5</v>
      </c>
      <c r="E4551">
        <v>2199.25</v>
      </c>
      <c r="G4551" s="2">
        <f t="shared" si="152"/>
        <v>1.5350877192982455E-2</v>
      </c>
      <c r="H4551" s="2">
        <f t="shared" si="153"/>
        <v>2.0171574310224902E-2</v>
      </c>
    </row>
    <row r="4552" spans="1:8" x14ac:dyDescent="0.25">
      <c r="A4552" t="s">
        <v>710</v>
      </c>
      <c r="B4552">
        <v>2196</v>
      </c>
      <c r="C4552">
        <v>2214</v>
      </c>
      <c r="D4552">
        <v>2145.75</v>
      </c>
      <c r="E4552">
        <v>2166.75</v>
      </c>
      <c r="G4552" s="2">
        <f t="shared" si="152"/>
        <v>-1.331967213114754E-2</v>
      </c>
      <c r="H4552" s="2">
        <f t="shared" si="153"/>
        <v>3.1807060468367704E-2</v>
      </c>
    </row>
    <row r="4553" spans="1:8" x14ac:dyDescent="0.25">
      <c r="A4553" t="s">
        <v>709</v>
      </c>
      <c r="B4553">
        <v>2194</v>
      </c>
      <c r="C4553">
        <v>2199</v>
      </c>
      <c r="D4553">
        <v>2184.25</v>
      </c>
      <c r="E4553">
        <v>2196.5</v>
      </c>
      <c r="G4553" s="2">
        <f t="shared" si="152"/>
        <v>1.1394712853236098E-3</v>
      </c>
      <c r="H4553" s="2">
        <f t="shared" si="153"/>
        <v>6.7528900080119037E-3</v>
      </c>
    </row>
    <row r="4554" spans="1:8" x14ac:dyDescent="0.25">
      <c r="A4554" t="s">
        <v>708</v>
      </c>
      <c r="B4554">
        <v>2180.5</v>
      </c>
      <c r="C4554">
        <v>2195</v>
      </c>
      <c r="D4554">
        <v>2176.25</v>
      </c>
      <c r="E4554">
        <v>2194.25</v>
      </c>
      <c r="G4554" s="2">
        <f t="shared" si="152"/>
        <v>6.3058931437743639E-3</v>
      </c>
      <c r="H4554" s="2">
        <f t="shared" si="153"/>
        <v>8.6157380815623207E-3</v>
      </c>
    </row>
    <row r="4555" spans="1:8" x14ac:dyDescent="0.25">
      <c r="A4555" t="s">
        <v>707</v>
      </c>
      <c r="B4555">
        <v>2170.75</v>
      </c>
      <c r="C4555">
        <v>2183</v>
      </c>
      <c r="D4555">
        <v>2164</v>
      </c>
      <c r="E4555">
        <v>2180.25</v>
      </c>
      <c r="G4555" s="2">
        <f t="shared" si="152"/>
        <v>4.3763676148796497E-3</v>
      </c>
      <c r="H4555" s="2">
        <f t="shared" si="153"/>
        <v>8.7800369685767099E-3</v>
      </c>
    </row>
    <row r="4556" spans="1:8" x14ac:dyDescent="0.25">
      <c r="A4556" t="s">
        <v>706</v>
      </c>
      <c r="B4556">
        <v>2123</v>
      </c>
      <c r="C4556">
        <v>2173</v>
      </c>
      <c r="D4556">
        <v>2121.5</v>
      </c>
      <c r="E4556">
        <v>2170.75</v>
      </c>
      <c r="G4556" s="2">
        <f t="shared" si="152"/>
        <v>2.2491756947715498E-2</v>
      </c>
      <c r="H4556" s="2">
        <f t="shared" si="153"/>
        <v>2.4275276926702803E-2</v>
      </c>
    </row>
    <row r="4557" spans="1:8" x14ac:dyDescent="0.25">
      <c r="A4557" t="s">
        <v>705</v>
      </c>
      <c r="B4557">
        <v>2121.25</v>
      </c>
      <c r="C4557">
        <v>2128.75</v>
      </c>
      <c r="D4557">
        <v>2108.5</v>
      </c>
      <c r="E4557">
        <v>2123</v>
      </c>
      <c r="G4557" s="2">
        <f t="shared" si="152"/>
        <v>8.249852681202121E-4</v>
      </c>
      <c r="H4557" s="2">
        <f t="shared" si="153"/>
        <v>9.6039838747925058E-3</v>
      </c>
    </row>
    <row r="4558" spans="1:8" x14ac:dyDescent="0.25">
      <c r="A4558" t="s">
        <v>704</v>
      </c>
      <c r="B4558">
        <v>2134.75</v>
      </c>
      <c r="C4558">
        <v>2138.75</v>
      </c>
      <c r="D4558">
        <v>2115.25</v>
      </c>
      <c r="E4558">
        <v>2120.75</v>
      </c>
      <c r="G4558" s="2">
        <f t="shared" si="152"/>
        <v>-6.5581449818479919E-3</v>
      </c>
      <c r="H4558" s="2">
        <f t="shared" si="153"/>
        <v>1.110979789622976E-2</v>
      </c>
    </row>
    <row r="4559" spans="1:8" x14ac:dyDescent="0.25">
      <c r="A4559" t="s">
        <v>703</v>
      </c>
      <c r="B4559">
        <v>2135.75</v>
      </c>
      <c r="C4559">
        <v>2140.5</v>
      </c>
      <c r="D4559">
        <v>2125.25</v>
      </c>
      <c r="E4559">
        <v>2135.5</v>
      </c>
      <c r="G4559" s="2">
        <f t="shared" si="152"/>
        <v>-1.1705489874751258E-4</v>
      </c>
      <c r="H4559" s="2">
        <f t="shared" si="153"/>
        <v>7.1756263968944826E-3</v>
      </c>
    </row>
    <row r="4560" spans="1:8" x14ac:dyDescent="0.25">
      <c r="A4560" t="s">
        <v>702</v>
      </c>
      <c r="B4560">
        <v>2116.25</v>
      </c>
      <c r="C4560">
        <v>2143.5</v>
      </c>
      <c r="D4560">
        <v>2109.5</v>
      </c>
      <c r="E4560">
        <v>2135.25</v>
      </c>
      <c r="G4560" s="2">
        <f t="shared" si="152"/>
        <v>8.9781453041937395E-3</v>
      </c>
      <c r="H4560" s="2">
        <f t="shared" si="153"/>
        <v>1.6117563403650153E-2</v>
      </c>
    </row>
    <row r="4561" spans="1:8" x14ac:dyDescent="0.25">
      <c r="A4561" t="s">
        <v>701</v>
      </c>
      <c r="B4561">
        <v>2121.25</v>
      </c>
      <c r="C4561">
        <v>2124</v>
      </c>
      <c r="D4561">
        <v>2103.25</v>
      </c>
      <c r="E4561">
        <v>2114</v>
      </c>
      <c r="G4561" s="2">
        <f t="shared" si="152"/>
        <v>-3.4177961107837362E-3</v>
      </c>
      <c r="H4561" s="2">
        <f t="shared" si="153"/>
        <v>9.8656840603827418E-3</v>
      </c>
    </row>
    <row r="4562" spans="1:8" x14ac:dyDescent="0.25">
      <c r="A4562" t="s">
        <v>700</v>
      </c>
      <c r="B4562">
        <v>2109.5</v>
      </c>
      <c r="C4562">
        <v>2123</v>
      </c>
      <c r="D4562">
        <v>2109.5</v>
      </c>
      <c r="E4562">
        <v>2121.75</v>
      </c>
      <c r="G4562" s="2">
        <f t="shared" si="152"/>
        <v>5.8070632851386587E-3</v>
      </c>
      <c r="H4562" s="2">
        <f t="shared" si="153"/>
        <v>6.3996207632140319E-3</v>
      </c>
    </row>
    <row r="4563" spans="1:8" x14ac:dyDescent="0.25">
      <c r="A4563" t="s">
        <v>699</v>
      </c>
      <c r="B4563">
        <v>2098</v>
      </c>
      <c r="C4563">
        <v>2117.75</v>
      </c>
      <c r="D4563">
        <v>2097.5</v>
      </c>
      <c r="E4563">
        <v>2109.5</v>
      </c>
      <c r="G4563" s="2">
        <f t="shared" si="152"/>
        <v>5.4814108674928501E-3</v>
      </c>
      <c r="H4563" s="2">
        <f t="shared" si="153"/>
        <v>9.6543504171632891E-3</v>
      </c>
    </row>
    <row r="4564" spans="1:8" x14ac:dyDescent="0.25">
      <c r="A4564" t="s">
        <v>698</v>
      </c>
      <c r="B4564">
        <v>2079</v>
      </c>
      <c r="C4564">
        <v>2101</v>
      </c>
      <c r="D4564">
        <v>2071.25</v>
      </c>
      <c r="E4564">
        <v>2097.5</v>
      </c>
      <c r="G4564" s="2">
        <f t="shared" si="152"/>
        <v>8.8985088985088986E-3</v>
      </c>
      <c r="H4564" s="2">
        <f t="shared" si="153"/>
        <v>1.436330718165359E-2</v>
      </c>
    </row>
    <row r="4565" spans="1:8" x14ac:dyDescent="0.25">
      <c r="A4565" t="s">
        <v>697</v>
      </c>
      <c r="B4565">
        <v>2068.5</v>
      </c>
      <c r="C4565">
        <v>2095.75</v>
      </c>
      <c r="D4565">
        <v>2066.5</v>
      </c>
      <c r="E4565">
        <v>2079.75</v>
      </c>
      <c r="G4565" s="2">
        <f t="shared" si="152"/>
        <v>5.4387237128353883E-3</v>
      </c>
      <c r="H4565" s="2">
        <f t="shared" si="153"/>
        <v>1.415436728768449E-2</v>
      </c>
    </row>
    <row r="4566" spans="1:8" x14ac:dyDescent="0.25">
      <c r="A4566" t="s">
        <v>696</v>
      </c>
      <c r="B4566">
        <v>2035.5</v>
      </c>
      <c r="C4566">
        <v>2051.25</v>
      </c>
      <c r="D4566">
        <v>2031</v>
      </c>
      <c r="E4566">
        <v>2043.56005859375</v>
      </c>
      <c r="G4566" s="2">
        <f t="shared" si="152"/>
        <v>3.9597438436502087E-3</v>
      </c>
      <c r="H4566" s="2">
        <f t="shared" si="153"/>
        <v>9.9704579025110783E-3</v>
      </c>
    </row>
    <row r="4567" spans="1:8" x14ac:dyDescent="0.25">
      <c r="A4567" t="s">
        <v>695</v>
      </c>
      <c r="B4567">
        <v>2040</v>
      </c>
      <c r="C4567">
        <v>2043.75</v>
      </c>
      <c r="D4567">
        <v>2029.5</v>
      </c>
      <c r="E4567">
        <v>2034.75</v>
      </c>
      <c r="G4567" s="2">
        <f t="shared" si="152"/>
        <v>-2.5735294117647058E-3</v>
      </c>
      <c r="H4567" s="2">
        <f t="shared" si="153"/>
        <v>7.0214338507021438E-3</v>
      </c>
    </row>
    <row r="4568" spans="1:8" x14ac:dyDescent="0.25">
      <c r="A4568" t="s">
        <v>694</v>
      </c>
      <c r="B4568">
        <v>2035.75</v>
      </c>
      <c r="C4568">
        <v>2057.25</v>
      </c>
      <c r="D4568">
        <v>2032.75</v>
      </c>
      <c r="E4568">
        <v>2040.75</v>
      </c>
      <c r="G4568" s="2">
        <f t="shared" si="152"/>
        <v>2.4560972614515535E-3</v>
      </c>
      <c r="H4568" s="2">
        <f t="shared" si="153"/>
        <v>1.2052638051900134E-2</v>
      </c>
    </row>
    <row r="4569" spans="1:8" x14ac:dyDescent="0.25">
      <c r="A4569" t="s">
        <v>693</v>
      </c>
      <c r="B4569">
        <v>1982.5</v>
      </c>
      <c r="C4569">
        <v>2037.5</v>
      </c>
      <c r="D4569">
        <v>1978</v>
      </c>
      <c r="E4569">
        <v>2035.75</v>
      </c>
      <c r="G4569" s="2">
        <f t="shared" si="152"/>
        <v>2.6860025220680959E-2</v>
      </c>
      <c r="H4569" s="2">
        <f t="shared" si="153"/>
        <v>3.0080889787664308E-2</v>
      </c>
    </row>
    <row r="4570" spans="1:8" x14ac:dyDescent="0.25">
      <c r="A4570" t="s">
        <v>692</v>
      </c>
      <c r="B4570">
        <v>2000.25</v>
      </c>
      <c r="C4570">
        <v>2000.75</v>
      </c>
      <c r="D4570">
        <v>1976.75</v>
      </c>
      <c r="E4570">
        <v>1982.5</v>
      </c>
      <c r="G4570" s="2">
        <f t="shared" si="152"/>
        <v>-8.873890763654543E-3</v>
      </c>
      <c r="H4570" s="2">
        <f t="shared" si="153"/>
        <v>1.2141140761350701E-2</v>
      </c>
    </row>
    <row r="4571" spans="1:8" x14ac:dyDescent="0.25">
      <c r="A4571" t="s">
        <v>691</v>
      </c>
      <c r="B4571">
        <v>2003</v>
      </c>
      <c r="C4571">
        <v>2006.5</v>
      </c>
      <c r="D4571">
        <v>1981.25</v>
      </c>
      <c r="E4571">
        <v>2001.25</v>
      </c>
      <c r="G4571" s="2">
        <f t="shared" si="152"/>
        <v>-8.7368946580129801E-4</v>
      </c>
      <c r="H4571" s="2">
        <f t="shared" si="153"/>
        <v>1.2744479495268139E-2</v>
      </c>
    </row>
    <row r="4572" spans="1:8" x14ac:dyDescent="0.25">
      <c r="A4572" t="s">
        <v>690</v>
      </c>
      <c r="B4572">
        <v>1997</v>
      </c>
      <c r="C4572">
        <v>2008.5</v>
      </c>
      <c r="D4572">
        <v>1991.25</v>
      </c>
      <c r="E4572">
        <v>2000.75</v>
      </c>
      <c r="G4572" s="2">
        <f t="shared" si="152"/>
        <v>1.8778167250876315E-3</v>
      </c>
      <c r="H4572" s="2">
        <f t="shared" si="153"/>
        <v>8.6629001883239166E-3</v>
      </c>
    </row>
    <row r="4573" spans="1:8" x14ac:dyDescent="0.25">
      <c r="A4573" t="s">
        <v>689</v>
      </c>
      <c r="B4573">
        <v>1993.25</v>
      </c>
      <c r="C4573">
        <v>2009.25</v>
      </c>
      <c r="D4573">
        <v>1984</v>
      </c>
      <c r="E4573">
        <v>1996.25</v>
      </c>
      <c r="G4573" s="2">
        <f t="shared" si="152"/>
        <v>1.5050796437978177E-3</v>
      </c>
      <c r="H4573" s="2">
        <f t="shared" si="153"/>
        <v>1.2726814516129033E-2</v>
      </c>
    </row>
    <row r="4574" spans="1:8" x14ac:dyDescent="0.25">
      <c r="A4574" t="s">
        <v>688</v>
      </c>
      <c r="B4574">
        <v>1968.5</v>
      </c>
      <c r="C4574">
        <v>1995</v>
      </c>
      <c r="D4574">
        <v>1966.5</v>
      </c>
      <c r="E4574">
        <v>1993.5</v>
      </c>
      <c r="G4574" s="2">
        <f t="shared" si="152"/>
        <v>1.27000254000508E-2</v>
      </c>
      <c r="H4574" s="2">
        <f t="shared" si="153"/>
        <v>1.4492753623188406E-2</v>
      </c>
    </row>
    <row r="4575" spans="1:8" x14ac:dyDescent="0.25">
      <c r="A4575" t="s">
        <v>687</v>
      </c>
      <c r="B4575">
        <v>1968.75</v>
      </c>
      <c r="C4575">
        <v>1986.75</v>
      </c>
      <c r="D4575">
        <v>1947</v>
      </c>
      <c r="E4575">
        <v>1968.25</v>
      </c>
      <c r="G4575" s="2">
        <f t="shared" si="152"/>
        <v>-2.5396825396825396E-4</v>
      </c>
      <c r="H4575" s="2">
        <f t="shared" si="153"/>
        <v>2.0416024653312787E-2</v>
      </c>
    </row>
    <row r="4576" spans="1:8" x14ac:dyDescent="0.25">
      <c r="A4576" t="s">
        <v>686</v>
      </c>
      <c r="B4576">
        <v>2003.5</v>
      </c>
      <c r="C4576">
        <v>2004.25</v>
      </c>
      <c r="D4576">
        <v>1952.75</v>
      </c>
      <c r="E4576">
        <v>1970.5</v>
      </c>
      <c r="G4576" s="2">
        <f t="shared" si="152"/>
        <v>-1.6471175442974793E-2</v>
      </c>
      <c r="H4576" s="2">
        <f t="shared" si="153"/>
        <v>2.6373063628216616E-2</v>
      </c>
    </row>
    <row r="4577" spans="1:8" x14ac:dyDescent="0.25">
      <c r="A4577" t="s">
        <v>685</v>
      </c>
      <c r="B4577">
        <v>2002.5</v>
      </c>
      <c r="C4577">
        <v>2011</v>
      </c>
      <c r="D4577">
        <v>1988.75</v>
      </c>
      <c r="E4577">
        <v>2003.75</v>
      </c>
      <c r="G4577" s="2">
        <f t="shared" si="152"/>
        <v>6.2421972534332086E-4</v>
      </c>
      <c r="H4577" s="2">
        <f t="shared" si="153"/>
        <v>1.1187932118164677E-2</v>
      </c>
    </row>
    <row r="4578" spans="1:8" x14ac:dyDescent="0.25">
      <c r="A4578" t="s">
        <v>684</v>
      </c>
      <c r="B4578">
        <v>2024.75</v>
      </c>
      <c r="C4578">
        <v>2025.5</v>
      </c>
      <c r="D4578">
        <v>1991.25</v>
      </c>
      <c r="E4578">
        <v>2003.25</v>
      </c>
      <c r="G4578" s="2">
        <f t="shared" si="152"/>
        <v>-1.061859488825781E-2</v>
      </c>
      <c r="H4578" s="2">
        <f t="shared" si="153"/>
        <v>1.7200251098556184E-2</v>
      </c>
    </row>
    <row r="4579" spans="1:8" x14ac:dyDescent="0.25">
      <c r="A4579" t="s">
        <v>683</v>
      </c>
      <c r="B4579">
        <v>1994.75</v>
      </c>
      <c r="C4579">
        <v>2038.5</v>
      </c>
      <c r="D4579">
        <v>1986.75</v>
      </c>
      <c r="E4579">
        <v>2024.75</v>
      </c>
      <c r="G4579" s="2">
        <f t="shared" si="152"/>
        <v>1.5039478631407444E-2</v>
      </c>
      <c r="H4579" s="2">
        <f t="shared" si="153"/>
        <v>2.6047565118912798E-2</v>
      </c>
    </row>
    <row r="4580" spans="1:8" x14ac:dyDescent="0.25">
      <c r="A4580" t="s">
        <v>682</v>
      </c>
      <c r="B4580">
        <v>1973</v>
      </c>
      <c r="C4580">
        <v>2000.75</v>
      </c>
      <c r="D4580">
        <v>1973</v>
      </c>
      <c r="E4580">
        <v>1994.75</v>
      </c>
      <c r="G4580" s="2">
        <f t="shared" si="152"/>
        <v>1.1023821591485048E-2</v>
      </c>
      <c r="H4580" s="2">
        <f t="shared" si="153"/>
        <v>1.4064875823618855E-2</v>
      </c>
    </row>
    <row r="4581" spans="1:8" x14ac:dyDescent="0.25">
      <c r="A4581" t="s">
        <v>681</v>
      </c>
      <c r="B4581">
        <v>1961.25</v>
      </c>
      <c r="C4581">
        <v>1987</v>
      </c>
      <c r="D4581">
        <v>1946.75</v>
      </c>
      <c r="E4581">
        <v>1974.75</v>
      </c>
      <c r="G4581" s="2">
        <f t="shared" si="152"/>
        <v>6.8833652007648186E-3</v>
      </c>
      <c r="H4581" s="2">
        <f t="shared" si="153"/>
        <v>2.0675484782329525E-2</v>
      </c>
    </row>
    <row r="4582" spans="1:8" x14ac:dyDescent="0.25">
      <c r="A4582" t="s">
        <v>680</v>
      </c>
      <c r="B4582">
        <v>1909.75</v>
      </c>
      <c r="C4582">
        <v>1962</v>
      </c>
      <c r="D4582">
        <v>1906</v>
      </c>
      <c r="E4582">
        <v>1961</v>
      </c>
      <c r="G4582" s="2">
        <f t="shared" si="152"/>
        <v>2.6835973294933892E-2</v>
      </c>
      <c r="H4582" s="2">
        <f t="shared" si="153"/>
        <v>2.9380902413431269E-2</v>
      </c>
    </row>
    <row r="4583" spans="1:8" x14ac:dyDescent="0.25">
      <c r="A4583" t="s">
        <v>679</v>
      </c>
      <c r="B4583">
        <v>1951.5</v>
      </c>
      <c r="C4583">
        <v>1952.75</v>
      </c>
      <c r="D4583">
        <v>1905.5</v>
      </c>
      <c r="E4583">
        <v>1907.75</v>
      </c>
      <c r="G4583" s="2">
        <f t="shared" si="152"/>
        <v>-2.2418652318729183E-2</v>
      </c>
      <c r="H4583" s="2">
        <f t="shared" si="153"/>
        <v>2.479664130149567E-2</v>
      </c>
    </row>
    <row r="4584" spans="1:8" x14ac:dyDescent="0.25">
      <c r="A4584" t="s">
        <v>678</v>
      </c>
      <c r="B4584">
        <v>1969.5</v>
      </c>
      <c r="C4584">
        <v>1969.5</v>
      </c>
      <c r="D4584">
        <v>1948.25</v>
      </c>
      <c r="E4584">
        <v>1950.5</v>
      </c>
      <c r="G4584" s="2">
        <f t="shared" si="152"/>
        <v>-9.6471185580096468E-3</v>
      </c>
      <c r="H4584" s="2">
        <f t="shared" si="153"/>
        <v>1.0907224432182729E-2</v>
      </c>
    </row>
    <row r="4585" spans="1:8" x14ac:dyDescent="0.25">
      <c r="A4585" t="s">
        <v>677</v>
      </c>
      <c r="B4585">
        <v>1939.25</v>
      </c>
      <c r="C4585">
        <v>1970</v>
      </c>
      <c r="D4585">
        <v>1930</v>
      </c>
      <c r="E4585">
        <v>1969.5</v>
      </c>
      <c r="G4585" s="2">
        <f t="shared" si="152"/>
        <v>1.5598813974474667E-2</v>
      </c>
      <c r="H4585" s="2">
        <f t="shared" si="153"/>
        <v>2.072538860103627E-2</v>
      </c>
    </row>
    <row r="4586" spans="1:8" x14ac:dyDescent="0.25">
      <c r="A4586" t="s">
        <v>676</v>
      </c>
      <c r="B4586">
        <v>1944.75</v>
      </c>
      <c r="C4586">
        <v>1960</v>
      </c>
      <c r="D4586">
        <v>1927.5</v>
      </c>
      <c r="E4586">
        <v>1939.5</v>
      </c>
      <c r="G4586" s="2">
        <f t="shared" si="152"/>
        <v>-2.6995757809487081E-3</v>
      </c>
      <c r="H4586" s="2">
        <f t="shared" si="153"/>
        <v>1.6861219195849545E-2</v>
      </c>
    </row>
    <row r="4587" spans="1:8" x14ac:dyDescent="0.25">
      <c r="A4587" t="s">
        <v>675</v>
      </c>
      <c r="B4587">
        <v>1920.5</v>
      </c>
      <c r="C4587">
        <v>1946.25</v>
      </c>
      <c r="D4587">
        <v>1917.75</v>
      </c>
      <c r="E4587">
        <v>1945</v>
      </c>
      <c r="G4587" s="2">
        <f t="shared" si="152"/>
        <v>1.2757094506638896E-2</v>
      </c>
      <c r="H4587" s="2">
        <f t="shared" si="153"/>
        <v>1.4861165428236215E-2</v>
      </c>
    </row>
    <row r="4588" spans="1:8" x14ac:dyDescent="0.25">
      <c r="A4588" t="s">
        <v>674</v>
      </c>
      <c r="B4588">
        <v>1898.25</v>
      </c>
      <c r="C4588">
        <v>1924</v>
      </c>
      <c r="D4588">
        <v>1888.75</v>
      </c>
      <c r="E4588">
        <v>1919.75</v>
      </c>
      <c r="G4588" s="2">
        <f t="shared" si="152"/>
        <v>1.1326221519820887E-2</v>
      </c>
      <c r="H4588" s="2">
        <f t="shared" si="153"/>
        <v>1.8663136995367306E-2</v>
      </c>
    </row>
    <row r="4589" spans="1:8" x14ac:dyDescent="0.25">
      <c r="A4589" t="s">
        <v>673</v>
      </c>
      <c r="B4589">
        <v>1894.5</v>
      </c>
      <c r="C4589">
        <v>1907.5</v>
      </c>
      <c r="D4589">
        <v>1881.25</v>
      </c>
      <c r="E4589">
        <v>1897.75</v>
      </c>
      <c r="G4589" s="2">
        <f t="shared" si="152"/>
        <v>1.7154922143045659E-3</v>
      </c>
      <c r="H4589" s="2">
        <f t="shared" si="153"/>
        <v>1.3953488372093023E-2</v>
      </c>
    </row>
    <row r="4590" spans="1:8" x14ac:dyDescent="0.25">
      <c r="A4590" t="s">
        <v>672</v>
      </c>
      <c r="B4590">
        <v>1860</v>
      </c>
      <c r="C4590">
        <v>1913</v>
      </c>
      <c r="D4590">
        <v>1829.25</v>
      </c>
      <c r="E4590">
        <v>1892.25</v>
      </c>
      <c r="G4590" s="2">
        <f t="shared" si="152"/>
        <v>1.7338709677419354E-2</v>
      </c>
      <c r="H4590" s="2">
        <f t="shared" si="153"/>
        <v>4.5783791171245043E-2</v>
      </c>
    </row>
    <row r="4591" spans="1:8" x14ac:dyDescent="0.25">
      <c r="A4591" t="s">
        <v>671</v>
      </c>
      <c r="B4591">
        <v>1877.5</v>
      </c>
      <c r="C4591">
        <v>1878.75</v>
      </c>
      <c r="D4591">
        <v>1813.75</v>
      </c>
      <c r="E4591">
        <v>1856.5</v>
      </c>
      <c r="G4591" s="2">
        <f t="shared" si="152"/>
        <v>-1.118508655126498E-2</v>
      </c>
      <c r="H4591" s="2">
        <f t="shared" si="153"/>
        <v>3.5837353549276363E-2</v>
      </c>
    </row>
    <row r="4592" spans="1:8" x14ac:dyDescent="0.25">
      <c r="A4592" t="s">
        <v>670</v>
      </c>
      <c r="B4592">
        <v>1914.25</v>
      </c>
      <c r="C4592">
        <v>1923.75</v>
      </c>
      <c r="D4592">
        <v>1872.75</v>
      </c>
      <c r="E4592">
        <v>1878.5</v>
      </c>
      <c r="G4592" s="2">
        <f t="shared" si="152"/>
        <v>-1.8675721561969439E-2</v>
      </c>
      <c r="H4592" s="2">
        <f t="shared" si="153"/>
        <v>2.7232679215058071E-2</v>
      </c>
    </row>
    <row r="4593" spans="1:8" x14ac:dyDescent="0.25">
      <c r="A4593" t="s">
        <v>669</v>
      </c>
      <c r="B4593">
        <v>1942</v>
      </c>
      <c r="C4593">
        <v>1951.75</v>
      </c>
      <c r="D4593">
        <v>1910.25</v>
      </c>
      <c r="E4593">
        <v>1914.75</v>
      </c>
      <c r="G4593" s="2">
        <f t="shared" si="152"/>
        <v>-1.4031925849639547E-2</v>
      </c>
      <c r="H4593" s="2">
        <f t="shared" si="153"/>
        <v>2.1724905117131266E-2</v>
      </c>
    </row>
    <row r="4594" spans="1:8" x14ac:dyDescent="0.25">
      <c r="A4594" t="s">
        <v>668</v>
      </c>
      <c r="B4594">
        <v>1933.25</v>
      </c>
      <c r="C4594">
        <v>1957.25</v>
      </c>
      <c r="D4594">
        <v>1932</v>
      </c>
      <c r="E4594">
        <v>1942.5</v>
      </c>
      <c r="G4594" s="2">
        <f t="shared" si="152"/>
        <v>4.7846889952153108E-3</v>
      </c>
      <c r="H4594" s="2">
        <f t="shared" si="153"/>
        <v>1.306935817805383E-2</v>
      </c>
    </row>
    <row r="4595" spans="1:8" x14ac:dyDescent="0.25">
      <c r="A4595" t="s">
        <v>667</v>
      </c>
      <c r="B4595">
        <v>1945.25</v>
      </c>
      <c r="C4595">
        <v>1955.75</v>
      </c>
      <c r="D4595">
        <v>1906.75</v>
      </c>
      <c r="E4595">
        <v>1929</v>
      </c>
      <c r="G4595" s="2">
        <f t="shared" si="152"/>
        <v>-8.3536820460095099E-3</v>
      </c>
      <c r="H4595" s="2">
        <f t="shared" si="153"/>
        <v>2.5698177527205979E-2</v>
      </c>
    </row>
    <row r="4596" spans="1:8" x14ac:dyDescent="0.25">
      <c r="A4596" t="s">
        <v>666</v>
      </c>
      <c r="B4596">
        <v>1997.5</v>
      </c>
      <c r="C4596">
        <v>2002.25</v>
      </c>
      <c r="D4596">
        <v>1942.5</v>
      </c>
      <c r="E4596">
        <v>1945.5</v>
      </c>
      <c r="G4596" s="2">
        <f t="shared" si="152"/>
        <v>-2.6032540675844807E-2</v>
      </c>
      <c r="H4596" s="2">
        <f t="shared" si="153"/>
        <v>3.0759330759330759E-2</v>
      </c>
    </row>
    <row r="4597" spans="1:8" x14ac:dyDescent="0.25">
      <c r="A4597" t="s">
        <v>665</v>
      </c>
      <c r="B4597">
        <v>1973.5</v>
      </c>
      <c r="C4597">
        <v>2006.75</v>
      </c>
      <c r="D4597">
        <v>1970.5</v>
      </c>
      <c r="E4597">
        <v>1999.25</v>
      </c>
      <c r="G4597" s="2">
        <f t="shared" si="152"/>
        <v>1.3047884469217126E-2</v>
      </c>
      <c r="H4597" s="2">
        <f t="shared" si="153"/>
        <v>1.839634610504948E-2</v>
      </c>
    </row>
    <row r="4598" spans="1:8" x14ac:dyDescent="0.25">
      <c r="A4598" t="s">
        <v>664</v>
      </c>
      <c r="B4598">
        <v>1962</v>
      </c>
      <c r="C4598">
        <v>1989</v>
      </c>
      <c r="D4598">
        <v>1942.5</v>
      </c>
      <c r="E4598">
        <v>1974</v>
      </c>
      <c r="G4598" s="2">
        <f t="shared" si="152"/>
        <v>6.1162079510703364E-3</v>
      </c>
      <c r="H4598" s="2">
        <f t="shared" si="153"/>
        <v>2.3938223938223938E-2</v>
      </c>
    </row>
    <row r="4599" spans="1:8" x14ac:dyDescent="0.25">
      <c r="A4599" t="s">
        <v>663</v>
      </c>
      <c r="B4599">
        <v>1935.5</v>
      </c>
      <c r="C4599">
        <v>1964.75</v>
      </c>
      <c r="D4599">
        <v>1924</v>
      </c>
      <c r="E4599">
        <v>1962.5</v>
      </c>
      <c r="G4599" s="2">
        <f t="shared" si="152"/>
        <v>1.3949883750968742E-2</v>
      </c>
      <c r="H4599" s="2">
        <f t="shared" si="153"/>
        <v>2.1179833679833681E-2</v>
      </c>
    </row>
    <row r="4600" spans="1:8" x14ac:dyDescent="0.25">
      <c r="A4600" t="s">
        <v>662</v>
      </c>
      <c r="B4600">
        <v>1979.25</v>
      </c>
      <c r="C4600">
        <v>1981.5</v>
      </c>
      <c r="D4600">
        <v>1928.5</v>
      </c>
      <c r="E4600">
        <v>1939.5</v>
      </c>
      <c r="G4600" s="2">
        <f t="shared" si="152"/>
        <v>-2.0083364910951119E-2</v>
      </c>
      <c r="H4600" s="2">
        <f t="shared" si="153"/>
        <v>2.7482499351827845E-2</v>
      </c>
    </row>
    <row r="4601" spans="1:8" x14ac:dyDescent="0.25">
      <c r="A4601" t="s">
        <v>661</v>
      </c>
      <c r="B4601">
        <v>1962.25</v>
      </c>
      <c r="C4601">
        <v>1982</v>
      </c>
      <c r="D4601">
        <v>1951.5</v>
      </c>
      <c r="E4601">
        <v>1980</v>
      </c>
      <c r="G4601" s="2">
        <f t="shared" si="152"/>
        <v>9.0457383106128161E-3</v>
      </c>
      <c r="H4601" s="2">
        <f t="shared" si="153"/>
        <v>1.5629003330771201E-2</v>
      </c>
    </row>
    <row r="4602" spans="1:8" x14ac:dyDescent="0.25">
      <c r="A4602" t="s">
        <v>660</v>
      </c>
      <c r="B4602">
        <v>1951.5</v>
      </c>
      <c r="C4602">
        <v>1963.5</v>
      </c>
      <c r="D4602">
        <v>1923.75</v>
      </c>
      <c r="E4602">
        <v>1960.5</v>
      </c>
      <c r="G4602" s="2">
        <f t="shared" si="152"/>
        <v>4.6118370484242886E-3</v>
      </c>
      <c r="H4602" s="2">
        <f t="shared" si="153"/>
        <v>2.0662768031189084E-2</v>
      </c>
    </row>
    <row r="4603" spans="1:8" x14ac:dyDescent="0.25">
      <c r="A4603" t="s">
        <v>659</v>
      </c>
      <c r="B4603">
        <v>1992.5</v>
      </c>
      <c r="C4603">
        <v>2011.5</v>
      </c>
      <c r="D4603">
        <v>1942.25</v>
      </c>
      <c r="E4603">
        <v>1945.75</v>
      </c>
      <c r="G4603" s="2">
        <f t="shared" si="152"/>
        <v>-2.3462986198243413E-2</v>
      </c>
      <c r="H4603" s="2">
        <f t="shared" si="153"/>
        <v>3.5654524391813616E-2</v>
      </c>
    </row>
    <row r="4604" spans="1:8" x14ac:dyDescent="0.25">
      <c r="A4604" t="s">
        <v>658</v>
      </c>
      <c r="B4604">
        <v>1964.5</v>
      </c>
      <c r="C4604">
        <v>1996.25</v>
      </c>
      <c r="D4604">
        <v>1957.25</v>
      </c>
      <c r="E4604">
        <v>1993.25</v>
      </c>
      <c r="G4604" s="2">
        <f t="shared" si="152"/>
        <v>1.4634767116314585E-2</v>
      </c>
      <c r="H4604" s="2">
        <f t="shared" si="153"/>
        <v>1.9925916464427131E-2</v>
      </c>
    </row>
    <row r="4605" spans="1:8" x14ac:dyDescent="0.25">
      <c r="A4605" t="s">
        <v>657</v>
      </c>
      <c r="B4605">
        <v>1999.5</v>
      </c>
      <c r="C4605">
        <v>2012.5</v>
      </c>
      <c r="D4605">
        <v>1960.75</v>
      </c>
      <c r="E4605">
        <v>1963.5</v>
      </c>
      <c r="G4605" s="2">
        <f t="shared" si="152"/>
        <v>-1.8004501125281319E-2</v>
      </c>
      <c r="H4605" s="2">
        <f t="shared" si="153"/>
        <v>2.6392961876832845E-2</v>
      </c>
    </row>
    <row r="4606" spans="1:8" x14ac:dyDescent="0.25">
      <c r="A4606" t="s">
        <v>656</v>
      </c>
      <c r="B4606">
        <v>2026.5</v>
      </c>
      <c r="C4606">
        <v>2039.5</v>
      </c>
      <c r="D4606">
        <v>1969.25</v>
      </c>
      <c r="E4606">
        <v>2000.5</v>
      </c>
      <c r="G4606" s="2">
        <f t="shared" si="152"/>
        <v>-1.2830002467308166E-2</v>
      </c>
      <c r="H4606" s="2">
        <f t="shared" si="153"/>
        <v>3.5673479751174304E-2</v>
      </c>
    </row>
    <row r="4607" spans="1:8" x14ac:dyDescent="0.25">
      <c r="A4607" t="s">
        <v>655</v>
      </c>
      <c r="B4607">
        <v>2026.25</v>
      </c>
      <c r="C4607">
        <v>2036</v>
      </c>
      <c r="D4607">
        <v>2010.75</v>
      </c>
      <c r="E4607">
        <v>2026.5</v>
      </c>
      <c r="G4607" s="2">
        <f t="shared" si="152"/>
        <v>1.2338062924120913E-4</v>
      </c>
      <c r="H4607" s="2">
        <f t="shared" si="153"/>
        <v>1.2557503419122219E-2</v>
      </c>
    </row>
    <row r="4608" spans="1:8" x14ac:dyDescent="0.25">
      <c r="A4608" t="s">
        <v>654</v>
      </c>
      <c r="B4608">
        <v>2053.25</v>
      </c>
      <c r="C4608">
        <v>2054.25</v>
      </c>
      <c r="D4608">
        <v>2011</v>
      </c>
      <c r="E4608">
        <v>2025.5</v>
      </c>
      <c r="G4608" s="2">
        <f t="shared" si="152"/>
        <v>-1.3515158894435652E-2</v>
      </c>
      <c r="H4608" s="2">
        <f t="shared" si="153"/>
        <v>2.1506713078070613E-2</v>
      </c>
    </row>
    <row r="4609" spans="1:8" x14ac:dyDescent="0.25">
      <c r="A4609" t="s">
        <v>653</v>
      </c>
      <c r="B4609">
        <v>2053.5</v>
      </c>
      <c r="C4609">
        <v>2063</v>
      </c>
      <c r="D4609">
        <v>2047</v>
      </c>
      <c r="E4609">
        <v>2053.5</v>
      </c>
      <c r="G4609" s="2">
        <f t="shared" si="152"/>
        <v>0</v>
      </c>
      <c r="H4609" s="2">
        <f t="shared" si="153"/>
        <v>7.816316560820713E-3</v>
      </c>
    </row>
    <row r="4610" spans="1:8" x14ac:dyDescent="0.25">
      <c r="A4610" t="s">
        <v>652</v>
      </c>
      <c r="B4610">
        <v>2063.5</v>
      </c>
      <c r="C4610">
        <v>2065.5</v>
      </c>
      <c r="D4610">
        <v>2040</v>
      </c>
      <c r="E4610">
        <v>2055.25</v>
      </c>
      <c r="G4610" s="2">
        <f t="shared" si="152"/>
        <v>-3.9980615459171307E-3</v>
      </c>
      <c r="H4610" s="2">
        <f t="shared" si="153"/>
        <v>1.2500000000000001E-2</v>
      </c>
    </row>
    <row r="4611" spans="1:8" x14ac:dyDescent="0.25">
      <c r="A4611" t="s">
        <v>651</v>
      </c>
      <c r="B4611">
        <v>2059.5</v>
      </c>
      <c r="C4611">
        <v>2077.75</v>
      </c>
      <c r="D4611">
        <v>2054.25</v>
      </c>
      <c r="E4611">
        <v>2065.5</v>
      </c>
      <c r="G4611" s="2">
        <f t="shared" ref="G4611:G4674" si="154" xml:space="preserve"> (E4611-B4611)/B4611</f>
        <v>2.9133284777858705E-3</v>
      </c>
      <c r="H4611" s="2">
        <f t="shared" ref="H4611:H4674" si="155" xml:space="preserve"> (C4611-D4611) / D4611</f>
        <v>1.1439698186686139E-2</v>
      </c>
    </row>
    <row r="4612" spans="1:8" x14ac:dyDescent="0.25">
      <c r="A4612" t="s">
        <v>650</v>
      </c>
      <c r="B4612">
        <v>2056.5</v>
      </c>
      <c r="C4612">
        <v>2060.5</v>
      </c>
      <c r="D4612">
        <v>2036</v>
      </c>
      <c r="E4612">
        <v>2059.75</v>
      </c>
      <c r="G4612" s="2">
        <f t="shared" si="154"/>
        <v>1.5803549720398735E-3</v>
      </c>
      <c r="H4612" s="2">
        <f t="shared" si="155"/>
        <v>1.2033398821218075E-2</v>
      </c>
    </row>
    <row r="4613" spans="1:8" x14ac:dyDescent="0.25">
      <c r="A4613" t="s">
        <v>649</v>
      </c>
      <c r="B4613">
        <v>2048</v>
      </c>
      <c r="C4613">
        <v>2064.25</v>
      </c>
      <c r="D4613">
        <v>2042.25</v>
      </c>
      <c r="E4613">
        <v>2060.75</v>
      </c>
      <c r="G4613" s="2">
        <f t="shared" si="154"/>
        <v>6.2255859375E-3</v>
      </c>
      <c r="H4613" s="2">
        <f t="shared" si="155"/>
        <v>1.0772432366262701E-2</v>
      </c>
    </row>
    <row r="4614" spans="1:8" x14ac:dyDescent="0.25">
      <c r="A4614" t="s">
        <v>648</v>
      </c>
      <c r="B4614">
        <v>2047.5</v>
      </c>
      <c r="C4614">
        <v>2055.75</v>
      </c>
      <c r="D4614">
        <v>2041.5</v>
      </c>
      <c r="E4614">
        <v>2048.5</v>
      </c>
      <c r="G4614" s="2">
        <f t="shared" si="154"/>
        <v>4.884004884004884E-4</v>
      </c>
      <c r="H4614" s="2">
        <f t="shared" si="155"/>
        <v>6.9801616458486405E-3</v>
      </c>
    </row>
    <row r="4615" spans="1:8" x14ac:dyDescent="0.25">
      <c r="A4615" t="s">
        <v>647</v>
      </c>
      <c r="B4615">
        <v>2034.25</v>
      </c>
      <c r="C4615">
        <v>2051.25</v>
      </c>
      <c r="D4615">
        <v>2033.5</v>
      </c>
      <c r="E4615">
        <v>2046.75</v>
      </c>
      <c r="G4615" s="2">
        <f t="shared" si="154"/>
        <v>6.1447708000491579E-3</v>
      </c>
      <c r="H4615" s="2">
        <f t="shared" si="155"/>
        <v>8.7287927219080411E-3</v>
      </c>
    </row>
    <row r="4616" spans="1:8" x14ac:dyDescent="0.25">
      <c r="A4616" t="s">
        <v>646</v>
      </c>
      <c r="B4616">
        <v>2009.75</v>
      </c>
      <c r="C4616">
        <v>2039.25</v>
      </c>
      <c r="D4616">
        <v>2006.25</v>
      </c>
      <c r="E4616">
        <v>2034.75</v>
      </c>
      <c r="G4616" s="2">
        <f t="shared" si="154"/>
        <v>1.2439358129120538E-2</v>
      </c>
      <c r="H4616" s="2">
        <f t="shared" si="155"/>
        <v>1.6448598130841121E-2</v>
      </c>
    </row>
    <row r="4617" spans="1:8" x14ac:dyDescent="0.25">
      <c r="A4617" t="s">
        <v>645</v>
      </c>
      <c r="B4617">
        <v>1992</v>
      </c>
      <c r="C4617">
        <v>2010</v>
      </c>
      <c r="D4617">
        <v>1983</v>
      </c>
      <c r="E4617">
        <v>2009.5</v>
      </c>
      <c r="G4617" s="2">
        <f t="shared" si="154"/>
        <v>8.7851405622489959E-3</v>
      </c>
      <c r="H4617" s="2">
        <f t="shared" si="155"/>
        <v>1.3615733736762481E-2</v>
      </c>
    </row>
    <row r="4618" spans="1:8" x14ac:dyDescent="0.25">
      <c r="A4618" t="s">
        <v>644</v>
      </c>
      <c r="B4618">
        <v>2009</v>
      </c>
      <c r="C4618">
        <v>2010.75</v>
      </c>
      <c r="D4618">
        <v>1989.25</v>
      </c>
      <c r="E4618">
        <v>1992</v>
      </c>
      <c r="G4618" s="2">
        <f t="shared" si="154"/>
        <v>-8.4619213539074162E-3</v>
      </c>
      <c r="H4618" s="2">
        <f t="shared" si="155"/>
        <v>1.0808093502576348E-2</v>
      </c>
    </row>
    <row r="4619" spans="1:8" x14ac:dyDescent="0.25">
      <c r="A4619" t="s">
        <v>643</v>
      </c>
      <c r="B4619">
        <v>2008</v>
      </c>
      <c r="C4619">
        <v>2014.5</v>
      </c>
      <c r="D4619">
        <v>2001.25</v>
      </c>
      <c r="E4619">
        <v>2008.5</v>
      </c>
      <c r="G4619" s="2">
        <f t="shared" si="154"/>
        <v>2.4900398406374502E-4</v>
      </c>
      <c r="H4619" s="2">
        <f t="shared" si="155"/>
        <v>6.6208619612742039E-3</v>
      </c>
    </row>
    <row r="4620" spans="1:8" x14ac:dyDescent="0.25">
      <c r="A4620" t="s">
        <v>642</v>
      </c>
      <c r="B4620">
        <v>1996.5</v>
      </c>
      <c r="C4620">
        <v>2009.75</v>
      </c>
      <c r="D4620">
        <v>1992.5</v>
      </c>
      <c r="E4620">
        <v>2009</v>
      </c>
      <c r="G4620" s="2">
        <f t="shared" si="154"/>
        <v>6.2609566741798151E-3</v>
      </c>
      <c r="H4620" s="2">
        <f t="shared" si="155"/>
        <v>8.6574654956085313E-3</v>
      </c>
    </row>
    <row r="4621" spans="1:8" x14ac:dyDescent="0.25">
      <c r="A4621" t="s">
        <v>641</v>
      </c>
      <c r="B4621">
        <v>1985.5</v>
      </c>
      <c r="C4621">
        <v>2003.75</v>
      </c>
      <c r="D4621">
        <v>1979</v>
      </c>
      <c r="E4621">
        <v>1998</v>
      </c>
      <c r="G4621" s="2">
        <f t="shared" si="154"/>
        <v>6.2956434147569884E-3</v>
      </c>
      <c r="H4621" s="2">
        <f t="shared" si="155"/>
        <v>1.2506316321374432E-2</v>
      </c>
    </row>
    <row r="4622" spans="1:8" x14ac:dyDescent="0.25">
      <c r="A4622" t="s">
        <v>640</v>
      </c>
      <c r="B4622">
        <v>1973</v>
      </c>
      <c r="C4622">
        <v>1981.25</v>
      </c>
      <c r="D4622">
        <v>1971.75</v>
      </c>
      <c r="E4622">
        <v>1985</v>
      </c>
      <c r="G4622" s="2">
        <f t="shared" si="154"/>
        <v>6.0821084642676132E-3</v>
      </c>
      <c r="H4622" s="2">
        <f t="shared" si="155"/>
        <v>4.8180550272600483E-3</v>
      </c>
    </row>
    <row r="4623" spans="1:8" x14ac:dyDescent="0.25">
      <c r="A4623" t="s">
        <v>639</v>
      </c>
      <c r="B4623">
        <v>1955</v>
      </c>
      <c r="C4623">
        <v>1975.25</v>
      </c>
      <c r="D4623">
        <v>1954.75</v>
      </c>
      <c r="E4623">
        <v>1972</v>
      </c>
      <c r="G4623" s="2">
        <f t="shared" si="154"/>
        <v>8.6956521739130436E-3</v>
      </c>
      <c r="H4623" s="2">
        <f t="shared" si="155"/>
        <v>1.0487274587543165E-2</v>
      </c>
    </row>
    <row r="4624" spans="1:8" x14ac:dyDescent="0.25">
      <c r="A4624" t="s">
        <v>638</v>
      </c>
      <c r="B4624">
        <v>1957</v>
      </c>
      <c r="C4624">
        <v>1969.25</v>
      </c>
      <c r="D4624">
        <v>1941.5</v>
      </c>
      <c r="E4624">
        <v>1956</v>
      </c>
      <c r="G4624" s="2">
        <f t="shared" si="154"/>
        <v>-5.1098620337250899E-4</v>
      </c>
      <c r="H4624" s="2">
        <f t="shared" si="155"/>
        <v>1.4293072366726757E-2</v>
      </c>
    </row>
    <row r="4625" spans="1:8" x14ac:dyDescent="0.25">
      <c r="A4625" t="s">
        <v>637</v>
      </c>
      <c r="B4625">
        <v>1954.75</v>
      </c>
      <c r="C4625">
        <v>1967.75</v>
      </c>
      <c r="D4625">
        <v>1951.5</v>
      </c>
      <c r="E4625">
        <v>1955.25</v>
      </c>
      <c r="G4625" s="2">
        <f t="shared" si="154"/>
        <v>2.5578718506202841E-4</v>
      </c>
      <c r="H4625" s="2">
        <f t="shared" si="155"/>
        <v>8.3269280040994108E-3</v>
      </c>
    </row>
    <row r="4626" spans="1:8" x14ac:dyDescent="0.25">
      <c r="A4626" t="s">
        <v>636</v>
      </c>
      <c r="B4626">
        <v>1926.5</v>
      </c>
      <c r="C4626">
        <v>1956.75</v>
      </c>
      <c r="D4626">
        <v>1918</v>
      </c>
      <c r="E4626">
        <v>1955.5</v>
      </c>
      <c r="G4626" s="2">
        <f t="shared" si="154"/>
        <v>1.5053205294575656E-2</v>
      </c>
      <c r="H4626" s="2">
        <f t="shared" si="155"/>
        <v>2.0203336809176225E-2</v>
      </c>
    </row>
    <row r="4627" spans="1:8" x14ac:dyDescent="0.25">
      <c r="A4627" t="s">
        <v>635</v>
      </c>
      <c r="B4627">
        <v>1941.5</v>
      </c>
      <c r="C4627">
        <v>1948.5</v>
      </c>
      <c r="D4627">
        <v>1923.5</v>
      </c>
      <c r="E4627">
        <v>1925.5</v>
      </c>
      <c r="G4627" s="2">
        <f t="shared" si="154"/>
        <v>-8.2410507339685819E-3</v>
      </c>
      <c r="H4627" s="2">
        <f t="shared" si="155"/>
        <v>1.2997140629061606E-2</v>
      </c>
    </row>
    <row r="4628" spans="1:8" x14ac:dyDescent="0.25">
      <c r="A4628" t="s">
        <v>634</v>
      </c>
      <c r="B4628">
        <v>1947.75</v>
      </c>
      <c r="C4628">
        <v>1958.25</v>
      </c>
      <c r="D4628">
        <v>1927</v>
      </c>
      <c r="E4628">
        <v>1941</v>
      </c>
      <c r="G4628" s="2">
        <f t="shared" si="154"/>
        <v>-3.4655371582595304E-3</v>
      </c>
      <c r="H4628" s="2">
        <f t="shared" si="155"/>
        <v>1.621691748832382E-2</v>
      </c>
    </row>
    <row r="4629" spans="1:8" x14ac:dyDescent="0.25">
      <c r="A4629" t="s">
        <v>633</v>
      </c>
      <c r="B4629">
        <v>1965.75</v>
      </c>
      <c r="C4629">
        <v>1966.5</v>
      </c>
      <c r="D4629">
        <v>1940.25</v>
      </c>
      <c r="E4629">
        <v>1948</v>
      </c>
      <c r="G4629" s="2">
        <f t="shared" si="154"/>
        <v>-9.029632455805672E-3</v>
      </c>
      <c r="H4629" s="2">
        <f t="shared" si="155"/>
        <v>1.3529184383455741E-2</v>
      </c>
    </row>
    <row r="4630" spans="1:8" x14ac:dyDescent="0.25">
      <c r="A4630" t="s">
        <v>632</v>
      </c>
      <c r="B4630">
        <v>1948.75</v>
      </c>
      <c r="C4630">
        <v>1968</v>
      </c>
      <c r="D4630">
        <v>1938.25</v>
      </c>
      <c r="E4630">
        <v>1965.75</v>
      </c>
      <c r="G4630" s="2">
        <f t="shared" si="154"/>
        <v>8.7235407312379731E-3</v>
      </c>
      <c r="H4630" s="2">
        <f t="shared" si="155"/>
        <v>1.5348897201083452E-2</v>
      </c>
    </row>
    <row r="4631" spans="1:8" x14ac:dyDescent="0.25">
      <c r="A4631" t="s">
        <v>631</v>
      </c>
      <c r="B4631">
        <v>1967</v>
      </c>
      <c r="C4631">
        <v>1975</v>
      </c>
      <c r="D4631">
        <v>1945.25</v>
      </c>
      <c r="E4631">
        <v>1947.75</v>
      </c>
      <c r="G4631" s="2">
        <f t="shared" si="154"/>
        <v>-9.7864768683274019E-3</v>
      </c>
      <c r="H4631" s="2">
        <f t="shared" si="155"/>
        <v>1.5293664053463565E-2</v>
      </c>
    </row>
    <row r="4632" spans="1:8" x14ac:dyDescent="0.25">
      <c r="A4632" t="s">
        <v>630</v>
      </c>
      <c r="B4632">
        <v>1968</v>
      </c>
      <c r="C4632">
        <v>1972</v>
      </c>
      <c r="D4632">
        <v>1957</v>
      </c>
      <c r="E4632">
        <v>1967</v>
      </c>
      <c r="G4632" s="2">
        <f t="shared" si="154"/>
        <v>-5.0813008130081306E-4</v>
      </c>
      <c r="H4632" s="2">
        <f t="shared" si="155"/>
        <v>7.6647930505876344E-3</v>
      </c>
    </row>
    <row r="4633" spans="1:8" x14ac:dyDescent="0.25">
      <c r="A4633" t="s">
        <v>629</v>
      </c>
      <c r="B4633">
        <v>1969</v>
      </c>
      <c r="C4633">
        <v>1974.75</v>
      </c>
      <c r="D4633">
        <v>1964.25</v>
      </c>
      <c r="E4633">
        <v>1967.5</v>
      </c>
      <c r="G4633" s="2">
        <f t="shared" si="154"/>
        <v>-7.6180802437785682E-4</v>
      </c>
      <c r="H4633" s="2">
        <f t="shared" si="155"/>
        <v>5.3455517373043144E-3</v>
      </c>
    </row>
    <row r="4634" spans="1:8" x14ac:dyDescent="0.25">
      <c r="A4634" t="s">
        <v>628</v>
      </c>
      <c r="B4634">
        <v>1926.5</v>
      </c>
      <c r="C4634">
        <v>1944</v>
      </c>
      <c r="D4634">
        <v>1924.5</v>
      </c>
      <c r="E4634">
        <v>1946.930053710938</v>
      </c>
      <c r="G4634" s="2">
        <f t="shared" si="154"/>
        <v>1.0604751472067457E-2</v>
      </c>
      <c r="H4634" s="2">
        <f t="shared" si="155"/>
        <v>1.0132501948558068E-2</v>
      </c>
    </row>
    <row r="4635" spans="1:8" x14ac:dyDescent="0.25">
      <c r="A4635" t="s">
        <v>627</v>
      </c>
      <c r="B4635">
        <v>1912.5</v>
      </c>
      <c r="C4635">
        <v>1930.25</v>
      </c>
      <c r="D4635">
        <v>1911.25</v>
      </c>
      <c r="E4635">
        <v>1926.25</v>
      </c>
      <c r="G4635" s="2">
        <f t="shared" si="154"/>
        <v>7.1895424836601303E-3</v>
      </c>
      <c r="H4635" s="2">
        <f t="shared" si="155"/>
        <v>9.9411379986919547E-3</v>
      </c>
    </row>
    <row r="4636" spans="1:8" x14ac:dyDescent="0.25">
      <c r="A4636" t="s">
        <v>626</v>
      </c>
      <c r="B4636">
        <v>1892.5</v>
      </c>
      <c r="C4636">
        <v>1914.5</v>
      </c>
      <c r="D4636">
        <v>1887.75</v>
      </c>
      <c r="E4636">
        <v>1912.25</v>
      </c>
      <c r="G4636" s="2">
        <f t="shared" si="154"/>
        <v>1.0435931307793923E-2</v>
      </c>
      <c r="H4636" s="2">
        <f t="shared" si="155"/>
        <v>1.4170308568401535E-2</v>
      </c>
    </row>
    <row r="4637" spans="1:8" x14ac:dyDescent="0.25">
      <c r="A4637" t="s">
        <v>625</v>
      </c>
      <c r="B4637">
        <v>1906.75</v>
      </c>
      <c r="C4637">
        <v>1913</v>
      </c>
      <c r="D4637">
        <v>1889</v>
      </c>
      <c r="E4637">
        <v>1893.25</v>
      </c>
      <c r="G4637" s="2">
        <f t="shared" si="154"/>
        <v>-7.0801101350465448E-3</v>
      </c>
      <c r="H4637" s="2">
        <f t="shared" si="155"/>
        <v>1.270513499205929E-2</v>
      </c>
    </row>
    <row r="4638" spans="1:8" x14ac:dyDescent="0.25">
      <c r="A4638" t="s">
        <v>624</v>
      </c>
      <c r="B4638">
        <v>1909.25</v>
      </c>
      <c r="C4638">
        <v>1919.25</v>
      </c>
      <c r="D4638">
        <v>1902.25</v>
      </c>
      <c r="E4638">
        <v>1905.5</v>
      </c>
      <c r="G4638" s="2">
        <f t="shared" si="154"/>
        <v>-1.9641220374492603E-3</v>
      </c>
      <c r="H4638" s="2">
        <f t="shared" si="155"/>
        <v>8.9367853857274283E-3</v>
      </c>
    </row>
    <row r="4639" spans="1:8" x14ac:dyDescent="0.25">
      <c r="A4639" t="s">
        <v>623</v>
      </c>
      <c r="B4639">
        <v>1884</v>
      </c>
      <c r="C4639">
        <v>1909.5</v>
      </c>
      <c r="D4639">
        <v>1874</v>
      </c>
      <c r="E4639">
        <v>1909</v>
      </c>
      <c r="G4639" s="2">
        <f t="shared" si="154"/>
        <v>1.326963906581741E-2</v>
      </c>
      <c r="H4639" s="2">
        <f t="shared" si="155"/>
        <v>1.8943436499466382E-2</v>
      </c>
    </row>
    <row r="4640" spans="1:8" x14ac:dyDescent="0.25">
      <c r="A4640" t="s">
        <v>622</v>
      </c>
      <c r="B4640">
        <v>1914.75</v>
      </c>
      <c r="C4640">
        <v>1923.75</v>
      </c>
      <c r="D4640">
        <v>1881.75</v>
      </c>
      <c r="E4640">
        <v>1882.5</v>
      </c>
      <c r="G4640" s="2">
        <f t="shared" si="154"/>
        <v>-1.6842929886408148E-2</v>
      </c>
      <c r="H4640" s="2">
        <f t="shared" si="155"/>
        <v>2.2319649262654444E-2</v>
      </c>
    </row>
    <row r="4641" spans="1:8" x14ac:dyDescent="0.25">
      <c r="A4641" t="s">
        <v>621</v>
      </c>
      <c r="B4641">
        <v>1936</v>
      </c>
      <c r="C4641">
        <v>1938.5</v>
      </c>
      <c r="D4641">
        <v>1910.75</v>
      </c>
      <c r="E4641">
        <v>1914</v>
      </c>
      <c r="G4641" s="2">
        <f t="shared" si="154"/>
        <v>-1.1363636363636364E-2</v>
      </c>
      <c r="H4641" s="2">
        <f t="shared" si="155"/>
        <v>1.4523093026298574E-2</v>
      </c>
    </row>
    <row r="4642" spans="1:8" x14ac:dyDescent="0.25">
      <c r="A4642" t="s">
        <v>620</v>
      </c>
      <c r="B4642">
        <v>1936.5</v>
      </c>
      <c r="C4642">
        <v>1937.5</v>
      </c>
      <c r="D4642">
        <v>1918.75</v>
      </c>
      <c r="E4642">
        <v>1936</v>
      </c>
      <c r="G4642" s="2">
        <f t="shared" si="154"/>
        <v>-2.5819777949909629E-4</v>
      </c>
      <c r="H4642" s="2">
        <f t="shared" si="155"/>
        <v>9.7719869706840382E-3</v>
      </c>
    </row>
    <row r="4643" spans="1:8" x14ac:dyDescent="0.25">
      <c r="A4643" t="s">
        <v>619</v>
      </c>
      <c r="B4643">
        <v>1932.5</v>
      </c>
      <c r="C4643">
        <v>1939.75</v>
      </c>
      <c r="D4643">
        <v>1922</v>
      </c>
      <c r="E4643">
        <v>1936.75</v>
      </c>
      <c r="G4643" s="2">
        <f t="shared" si="154"/>
        <v>2.1992238033635187E-3</v>
      </c>
      <c r="H4643" s="2">
        <f t="shared" si="155"/>
        <v>9.2351716961498447E-3</v>
      </c>
    </row>
    <row r="4644" spans="1:8" x14ac:dyDescent="0.25">
      <c r="A4644" t="s">
        <v>618</v>
      </c>
      <c r="B4644">
        <v>1933.5</v>
      </c>
      <c r="C4644">
        <v>1945</v>
      </c>
      <c r="D4644">
        <v>1928.75</v>
      </c>
      <c r="E4644">
        <v>1932.25</v>
      </c>
      <c r="G4644" s="2">
        <f t="shared" si="154"/>
        <v>-6.464959917248513E-4</v>
      </c>
      <c r="H4644" s="2">
        <f t="shared" si="155"/>
        <v>8.4251458198314963E-3</v>
      </c>
    </row>
    <row r="4645" spans="1:8" x14ac:dyDescent="0.25">
      <c r="A4645" t="s">
        <v>617</v>
      </c>
      <c r="B4645">
        <v>1922.5</v>
      </c>
      <c r="C4645">
        <v>1935.75</v>
      </c>
      <c r="D4645">
        <v>1922.25</v>
      </c>
      <c r="E4645">
        <v>1932.25</v>
      </c>
      <c r="G4645" s="2">
        <f t="shared" si="154"/>
        <v>5.0715214564369315E-3</v>
      </c>
      <c r="H4645" s="2">
        <f t="shared" si="155"/>
        <v>7.0230198985563796E-3</v>
      </c>
    </row>
    <row r="4646" spans="1:8" x14ac:dyDescent="0.25">
      <c r="A4646" t="s">
        <v>616</v>
      </c>
      <c r="B4646">
        <v>1906</v>
      </c>
      <c r="C4646">
        <v>1924.75</v>
      </c>
      <c r="D4646">
        <v>1887.5</v>
      </c>
      <c r="E4646">
        <v>1922.5</v>
      </c>
      <c r="G4646" s="2">
        <f t="shared" si="154"/>
        <v>8.656873032528857E-3</v>
      </c>
      <c r="H4646" s="2">
        <f t="shared" si="155"/>
        <v>1.9735099337748346E-2</v>
      </c>
    </row>
    <row r="4647" spans="1:8" x14ac:dyDescent="0.25">
      <c r="A4647" t="s">
        <v>615</v>
      </c>
      <c r="B4647">
        <v>1894</v>
      </c>
      <c r="C4647">
        <v>1911.75</v>
      </c>
      <c r="D4647">
        <v>1891.5</v>
      </c>
      <c r="E4647">
        <v>1906.5</v>
      </c>
      <c r="G4647" s="2">
        <f t="shared" si="154"/>
        <v>6.5997888067581834E-3</v>
      </c>
      <c r="H4647" s="2">
        <f t="shared" si="155"/>
        <v>1.070578905630452E-2</v>
      </c>
    </row>
    <row r="4648" spans="1:8" x14ac:dyDescent="0.25">
      <c r="A4648" t="s">
        <v>614</v>
      </c>
      <c r="B4648">
        <v>1881.5</v>
      </c>
      <c r="C4648">
        <v>1898</v>
      </c>
      <c r="D4648">
        <v>1880.5</v>
      </c>
      <c r="E4648">
        <v>1893</v>
      </c>
      <c r="G4648" s="2">
        <f t="shared" si="154"/>
        <v>6.112144565506245E-3</v>
      </c>
      <c r="H4648" s="2">
        <f t="shared" si="155"/>
        <v>9.3060356288221218E-3</v>
      </c>
    </row>
    <row r="4649" spans="1:8" x14ac:dyDescent="0.25">
      <c r="A4649" t="s">
        <v>613</v>
      </c>
      <c r="B4649">
        <v>1910.25</v>
      </c>
      <c r="C4649">
        <v>1917.5</v>
      </c>
      <c r="D4649">
        <v>1874</v>
      </c>
      <c r="E4649">
        <v>1882</v>
      </c>
      <c r="G4649" s="2">
        <f t="shared" si="154"/>
        <v>-1.4788640230336344E-2</v>
      </c>
      <c r="H4649" s="2">
        <f t="shared" si="155"/>
        <v>2.3212379935965848E-2</v>
      </c>
    </row>
    <row r="4650" spans="1:8" x14ac:dyDescent="0.25">
      <c r="A4650" t="s">
        <v>612</v>
      </c>
      <c r="B4650">
        <v>1920.5</v>
      </c>
      <c r="C4650">
        <v>1931.5</v>
      </c>
      <c r="D4650">
        <v>1907.75</v>
      </c>
      <c r="E4650">
        <v>1910.25</v>
      </c>
      <c r="G4650" s="2">
        <f t="shared" si="154"/>
        <v>-5.337151783389742E-3</v>
      </c>
      <c r="H4650" s="2">
        <f t="shared" si="155"/>
        <v>1.2449220285676844E-2</v>
      </c>
    </row>
    <row r="4651" spans="1:8" x14ac:dyDescent="0.25">
      <c r="A4651" t="s">
        <v>611</v>
      </c>
      <c r="B4651">
        <v>1916</v>
      </c>
      <c r="C4651">
        <v>1928.75</v>
      </c>
      <c r="D4651">
        <v>1912.25</v>
      </c>
      <c r="E4651">
        <v>1920.25</v>
      </c>
      <c r="G4651" s="2">
        <f t="shared" si="154"/>
        <v>2.2181628392484343E-3</v>
      </c>
      <c r="H4651" s="2">
        <f t="shared" si="155"/>
        <v>8.6285788992025107E-3</v>
      </c>
    </row>
    <row r="4652" spans="1:8" x14ac:dyDescent="0.25">
      <c r="A4652" t="s">
        <v>610</v>
      </c>
      <c r="B4652">
        <v>1905.25</v>
      </c>
      <c r="C4652">
        <v>1927.25</v>
      </c>
      <c r="D4652">
        <v>1903</v>
      </c>
      <c r="E4652">
        <v>1916.25</v>
      </c>
      <c r="G4652" s="2">
        <f t="shared" si="154"/>
        <v>5.773520535362813E-3</v>
      </c>
      <c r="H4652" s="2">
        <f t="shared" si="155"/>
        <v>1.2743037309511297E-2</v>
      </c>
    </row>
    <row r="4653" spans="1:8" x14ac:dyDescent="0.25">
      <c r="A4653" t="s">
        <v>609</v>
      </c>
      <c r="B4653">
        <v>1891.25</v>
      </c>
      <c r="C4653">
        <v>1906</v>
      </c>
      <c r="D4653">
        <v>1888.75</v>
      </c>
      <c r="E4653">
        <v>1905.75</v>
      </c>
      <c r="G4653" s="2">
        <f t="shared" si="154"/>
        <v>7.6668869795109059E-3</v>
      </c>
      <c r="H4653" s="2">
        <f t="shared" si="155"/>
        <v>9.1330244870946389E-3</v>
      </c>
    </row>
    <row r="4654" spans="1:8" x14ac:dyDescent="0.25">
      <c r="A4654" t="s">
        <v>608</v>
      </c>
      <c r="B4654">
        <v>1900.75</v>
      </c>
      <c r="C4654">
        <v>1901</v>
      </c>
      <c r="D4654">
        <v>1889</v>
      </c>
      <c r="E4654">
        <v>1890.25</v>
      </c>
      <c r="G4654" s="2">
        <f t="shared" si="154"/>
        <v>-5.5241352097856111E-3</v>
      </c>
      <c r="H4654" s="2">
        <f t="shared" si="155"/>
        <v>6.3525674960296452E-3</v>
      </c>
    </row>
    <row r="4655" spans="1:8" x14ac:dyDescent="0.25">
      <c r="A4655" t="s">
        <v>607</v>
      </c>
      <c r="B4655">
        <v>1883.25</v>
      </c>
      <c r="C4655">
        <v>1901.5</v>
      </c>
      <c r="D4655">
        <v>1873.75</v>
      </c>
      <c r="E4655">
        <v>1901.25</v>
      </c>
      <c r="G4655" s="2">
        <f t="shared" si="154"/>
        <v>9.557945041816009E-3</v>
      </c>
      <c r="H4655" s="2">
        <f t="shared" si="155"/>
        <v>1.4809873248832555E-2</v>
      </c>
    </row>
    <row r="4656" spans="1:8" x14ac:dyDescent="0.25">
      <c r="A4656" t="s">
        <v>606</v>
      </c>
      <c r="B4656">
        <v>1896</v>
      </c>
      <c r="C4656">
        <v>1907.25</v>
      </c>
      <c r="D4656">
        <v>1877.75</v>
      </c>
      <c r="E4656">
        <v>1883.5</v>
      </c>
      <c r="G4656" s="2">
        <f t="shared" si="154"/>
        <v>-6.5928270042194094E-3</v>
      </c>
      <c r="H4656" s="2">
        <f t="shared" si="155"/>
        <v>1.5710291572360539E-2</v>
      </c>
    </row>
    <row r="4657" spans="1:8" x14ac:dyDescent="0.25">
      <c r="A4657" t="s">
        <v>605</v>
      </c>
      <c r="B4657">
        <v>1910.25</v>
      </c>
      <c r="C4657">
        <v>1925.75</v>
      </c>
      <c r="D4657">
        <v>1886.25</v>
      </c>
      <c r="E4657">
        <v>1896.25</v>
      </c>
      <c r="G4657" s="2">
        <f t="shared" si="154"/>
        <v>-7.3288836539719933E-3</v>
      </c>
      <c r="H4657" s="2">
        <f t="shared" si="155"/>
        <v>2.0941020543406231E-2</v>
      </c>
    </row>
    <row r="4658" spans="1:8" x14ac:dyDescent="0.25">
      <c r="A4658" t="s">
        <v>604</v>
      </c>
      <c r="B4658">
        <v>1886.5</v>
      </c>
      <c r="C4658">
        <v>1911.75</v>
      </c>
      <c r="D4658">
        <v>1882.25</v>
      </c>
      <c r="E4658">
        <v>1910.5</v>
      </c>
      <c r="G4658" s="2">
        <f t="shared" si="154"/>
        <v>1.2721971905645375E-2</v>
      </c>
      <c r="H4658" s="2">
        <f t="shared" si="155"/>
        <v>1.5672732102536859E-2</v>
      </c>
    </row>
    <row r="4659" spans="1:8" x14ac:dyDescent="0.25">
      <c r="A4659" t="s">
        <v>603</v>
      </c>
      <c r="B4659">
        <v>1912.5</v>
      </c>
      <c r="C4659">
        <v>1912.5</v>
      </c>
      <c r="D4659">
        <v>1882</v>
      </c>
      <c r="E4659">
        <v>1886.5</v>
      </c>
      <c r="G4659" s="2">
        <f t="shared" si="154"/>
        <v>-1.3594771241830065E-2</v>
      </c>
      <c r="H4659" s="2">
        <f t="shared" si="155"/>
        <v>1.6206163655685443E-2</v>
      </c>
    </row>
    <row r="4660" spans="1:8" x14ac:dyDescent="0.25">
      <c r="A4660" t="s">
        <v>602</v>
      </c>
      <c r="B4660">
        <v>1905.75</v>
      </c>
      <c r="C4660">
        <v>1918.75</v>
      </c>
      <c r="D4660">
        <v>1897</v>
      </c>
      <c r="E4660">
        <v>1912.25</v>
      </c>
      <c r="G4660" s="2">
        <f t="shared" si="154"/>
        <v>3.4107306834579563E-3</v>
      </c>
      <c r="H4660" s="2">
        <f t="shared" si="155"/>
        <v>1.1465471797575118E-2</v>
      </c>
    </row>
    <row r="4661" spans="1:8" x14ac:dyDescent="0.25">
      <c r="A4661" t="s">
        <v>601</v>
      </c>
      <c r="B4661">
        <v>1906.75</v>
      </c>
      <c r="C4661">
        <v>1911.75</v>
      </c>
      <c r="D4661">
        <v>1892</v>
      </c>
      <c r="E4661">
        <v>1905.5</v>
      </c>
      <c r="G4661" s="2">
        <f t="shared" si="154"/>
        <v>-6.5556575324505052E-4</v>
      </c>
      <c r="H4661" s="2">
        <f t="shared" si="155"/>
        <v>1.0438689217758985E-2</v>
      </c>
    </row>
    <row r="4662" spans="1:8" x14ac:dyDescent="0.25">
      <c r="A4662" t="s">
        <v>600</v>
      </c>
      <c r="B4662">
        <v>1907.25</v>
      </c>
      <c r="C4662">
        <v>1912.5</v>
      </c>
      <c r="D4662">
        <v>1903.25</v>
      </c>
      <c r="E4662">
        <v>1906.75</v>
      </c>
      <c r="G4662" s="2">
        <f t="shared" si="154"/>
        <v>-2.6215755669157164E-4</v>
      </c>
      <c r="H4662" s="2">
        <f t="shared" si="155"/>
        <v>4.8601077104952059E-3</v>
      </c>
    </row>
    <row r="4663" spans="1:8" x14ac:dyDescent="0.25">
      <c r="A4663" t="s">
        <v>599</v>
      </c>
      <c r="B4663">
        <v>1906</v>
      </c>
      <c r="C4663">
        <v>1922.5</v>
      </c>
      <c r="D4663">
        <v>1897.75</v>
      </c>
      <c r="E4663">
        <v>1908.5</v>
      </c>
      <c r="G4663" s="2">
        <f t="shared" si="154"/>
        <v>1.3116474291710388E-3</v>
      </c>
      <c r="H4663" s="2">
        <f t="shared" si="155"/>
        <v>1.3041759978922408E-2</v>
      </c>
    </row>
    <row r="4664" spans="1:8" x14ac:dyDescent="0.25">
      <c r="A4664" t="s">
        <v>598</v>
      </c>
      <c r="B4664">
        <v>1899.25</v>
      </c>
      <c r="C4664">
        <v>1910</v>
      </c>
      <c r="D4664">
        <v>1897</v>
      </c>
      <c r="E4664">
        <v>1906.5</v>
      </c>
      <c r="G4664" s="2">
        <f t="shared" si="154"/>
        <v>3.8172963011715152E-3</v>
      </c>
      <c r="H4664" s="2">
        <f t="shared" si="155"/>
        <v>6.8529256721138639E-3</v>
      </c>
    </row>
    <row r="4665" spans="1:8" x14ac:dyDescent="0.25">
      <c r="A4665" t="s">
        <v>597</v>
      </c>
      <c r="B4665">
        <v>1885.5</v>
      </c>
      <c r="C4665">
        <v>1905</v>
      </c>
      <c r="D4665">
        <v>1883.5</v>
      </c>
      <c r="E4665">
        <v>1898.75</v>
      </c>
      <c r="G4665" s="2">
        <f t="shared" si="154"/>
        <v>7.0273137098912754E-3</v>
      </c>
      <c r="H4665" s="2">
        <f t="shared" si="155"/>
        <v>1.1414919033713831E-2</v>
      </c>
    </row>
    <row r="4666" spans="1:8" x14ac:dyDescent="0.25">
      <c r="A4666" t="s">
        <v>596</v>
      </c>
      <c r="B4666">
        <v>1876.5</v>
      </c>
      <c r="C4666">
        <v>1887.75</v>
      </c>
      <c r="D4666">
        <v>1868</v>
      </c>
      <c r="E4666">
        <v>1885.75</v>
      </c>
      <c r="G4666" s="2">
        <f t="shared" si="154"/>
        <v>4.929389821476152E-3</v>
      </c>
      <c r="H4666" s="2">
        <f t="shared" si="155"/>
        <v>1.0572805139186296E-2</v>
      </c>
    </row>
    <row r="4667" spans="1:8" x14ac:dyDescent="0.25">
      <c r="A4667" t="s">
        <v>595</v>
      </c>
      <c r="B4667">
        <v>1905.5</v>
      </c>
      <c r="C4667">
        <v>1907.75</v>
      </c>
      <c r="D4667">
        <v>1878.5</v>
      </c>
      <c r="E4667">
        <v>1879.25</v>
      </c>
      <c r="G4667" s="2">
        <f t="shared" si="154"/>
        <v>-1.3775911834164262E-2</v>
      </c>
      <c r="H4667" s="2">
        <f t="shared" si="155"/>
        <v>1.5570934256055362E-2</v>
      </c>
    </row>
    <row r="4668" spans="1:8" x14ac:dyDescent="0.25">
      <c r="A4668" t="s">
        <v>594</v>
      </c>
      <c r="B4668">
        <v>1904.5</v>
      </c>
      <c r="C4668">
        <v>1907.25</v>
      </c>
      <c r="D4668">
        <v>1894.5</v>
      </c>
      <c r="E4668">
        <v>1906.75</v>
      </c>
      <c r="G4668" s="2">
        <f t="shared" si="154"/>
        <v>1.1814124442110791E-3</v>
      </c>
      <c r="H4668" s="2">
        <f t="shared" si="155"/>
        <v>6.7300079176563733E-3</v>
      </c>
    </row>
    <row r="4669" spans="1:8" x14ac:dyDescent="0.25">
      <c r="A4669" t="s">
        <v>593</v>
      </c>
      <c r="B4669">
        <v>1893.5</v>
      </c>
      <c r="C4669">
        <v>1909</v>
      </c>
      <c r="D4669">
        <v>1893.5</v>
      </c>
      <c r="E4669">
        <v>1906</v>
      </c>
      <c r="G4669" s="2">
        <f t="shared" si="154"/>
        <v>6.6015315553208343E-3</v>
      </c>
      <c r="H4669" s="2">
        <f t="shared" si="155"/>
        <v>8.1858991285978355E-3</v>
      </c>
    </row>
    <row r="4670" spans="1:8" x14ac:dyDescent="0.25">
      <c r="A4670" t="s">
        <v>592</v>
      </c>
      <c r="B4670">
        <v>1870.25</v>
      </c>
      <c r="C4670">
        <v>1896.75</v>
      </c>
      <c r="D4670">
        <v>1869.25</v>
      </c>
      <c r="E4670">
        <v>1894</v>
      </c>
      <c r="G4670" s="2">
        <f t="shared" si="154"/>
        <v>1.2698837053869804E-2</v>
      </c>
      <c r="H4670" s="2">
        <f t="shared" si="155"/>
        <v>1.4711782800588472E-2</v>
      </c>
    </row>
    <row r="4671" spans="1:8" x14ac:dyDescent="0.25">
      <c r="A4671" t="s">
        <v>591</v>
      </c>
      <c r="B4671">
        <v>1862.25</v>
      </c>
      <c r="C4671">
        <v>1876.75</v>
      </c>
      <c r="D4671">
        <v>1855.75</v>
      </c>
      <c r="E4671">
        <v>1870.25</v>
      </c>
      <c r="G4671" s="2">
        <f t="shared" si="154"/>
        <v>4.2958786414283795E-3</v>
      </c>
      <c r="H4671" s="2">
        <f t="shared" si="155"/>
        <v>1.1316179442274013E-2</v>
      </c>
    </row>
    <row r="4672" spans="1:8" x14ac:dyDescent="0.25">
      <c r="A4672" t="s">
        <v>590</v>
      </c>
      <c r="B4672">
        <v>1862.5</v>
      </c>
      <c r="C4672">
        <v>1867.25</v>
      </c>
      <c r="D4672">
        <v>1856.75</v>
      </c>
      <c r="E4672">
        <v>1863</v>
      </c>
      <c r="G4672" s="2">
        <f t="shared" si="154"/>
        <v>2.6845637583892615E-4</v>
      </c>
      <c r="H4672" s="2">
        <f t="shared" si="155"/>
        <v>5.6550424128180964E-3</v>
      </c>
    </row>
    <row r="4673" spans="1:8" x14ac:dyDescent="0.25">
      <c r="A4673" t="s">
        <v>589</v>
      </c>
      <c r="B4673">
        <v>1848.5</v>
      </c>
      <c r="C4673">
        <v>1870.25</v>
      </c>
      <c r="D4673">
        <v>1846.75</v>
      </c>
      <c r="E4673">
        <v>1862.5</v>
      </c>
      <c r="G4673" s="2">
        <f t="shared" si="154"/>
        <v>7.5737084122261293E-3</v>
      </c>
      <c r="H4673" s="2">
        <f t="shared" si="155"/>
        <v>1.2725057533504806E-2</v>
      </c>
    </row>
    <row r="4674" spans="1:8" x14ac:dyDescent="0.25">
      <c r="A4674" t="s">
        <v>588</v>
      </c>
      <c r="B4674">
        <v>1849.25</v>
      </c>
      <c r="C4674">
        <v>1853.75</v>
      </c>
      <c r="D4674">
        <v>1831.25</v>
      </c>
      <c r="E4674">
        <v>1849</v>
      </c>
      <c r="G4674" s="2">
        <f t="shared" si="154"/>
        <v>-1.35189941868325E-4</v>
      </c>
      <c r="H4674" s="2">
        <f t="shared" si="155"/>
        <v>1.2286689419795221E-2</v>
      </c>
    </row>
    <row r="4675" spans="1:8" x14ac:dyDescent="0.25">
      <c r="A4675" t="s">
        <v>587</v>
      </c>
      <c r="B4675">
        <v>1852.5</v>
      </c>
      <c r="C4675">
        <v>1853</v>
      </c>
      <c r="D4675">
        <v>1836.5</v>
      </c>
      <c r="E4675">
        <v>1848.25</v>
      </c>
      <c r="G4675" s="2">
        <f t="shared" ref="G4675:G4738" si="156" xml:space="preserve"> (E4675-B4675)/B4675</f>
        <v>-2.2941970310391361E-3</v>
      </c>
      <c r="H4675" s="2">
        <f t="shared" ref="H4675:H4738" si="157" xml:space="preserve"> (C4675-D4675) / D4675</f>
        <v>8.984481350394773E-3</v>
      </c>
    </row>
    <row r="4676" spans="1:8" x14ac:dyDescent="0.25">
      <c r="A4676" t="s">
        <v>586</v>
      </c>
      <c r="B4676">
        <v>1847.5</v>
      </c>
      <c r="C4676">
        <v>1855</v>
      </c>
      <c r="D4676">
        <v>1842.75</v>
      </c>
      <c r="E4676">
        <v>1852.25</v>
      </c>
      <c r="G4676" s="2">
        <f t="shared" si="156"/>
        <v>2.571041948579161E-3</v>
      </c>
      <c r="H4676" s="2">
        <f t="shared" si="157"/>
        <v>6.6476733143399809E-3</v>
      </c>
    </row>
    <row r="4677" spans="1:8" x14ac:dyDescent="0.25">
      <c r="A4677" t="s">
        <v>585</v>
      </c>
      <c r="B4677">
        <v>1832</v>
      </c>
      <c r="C4677">
        <v>1850.5</v>
      </c>
      <c r="D4677">
        <v>1829.5</v>
      </c>
      <c r="E4677">
        <v>1848.25</v>
      </c>
      <c r="G4677" s="2">
        <f t="shared" si="156"/>
        <v>8.8700873362445413E-3</v>
      </c>
      <c r="H4677" s="2">
        <f t="shared" si="157"/>
        <v>1.1478546050833561E-2</v>
      </c>
    </row>
    <row r="4678" spans="1:8" x14ac:dyDescent="0.25">
      <c r="A4678" t="s">
        <v>584</v>
      </c>
      <c r="B4678">
        <v>1827.25</v>
      </c>
      <c r="C4678">
        <v>1833.25</v>
      </c>
      <c r="D4678">
        <v>1815.5</v>
      </c>
      <c r="E4678">
        <v>1831.75</v>
      </c>
      <c r="G4678" s="2">
        <f t="shared" si="156"/>
        <v>2.4627171979750991E-3</v>
      </c>
      <c r="H4678" s="2">
        <f t="shared" si="157"/>
        <v>9.7769209584136606E-3</v>
      </c>
    </row>
    <row r="4679" spans="1:8" x14ac:dyDescent="0.25">
      <c r="A4679" t="s">
        <v>583</v>
      </c>
      <c r="B4679">
        <v>1812</v>
      </c>
      <c r="C4679">
        <v>1830</v>
      </c>
      <c r="D4679">
        <v>1802.25</v>
      </c>
      <c r="E4679">
        <v>1827.75</v>
      </c>
      <c r="G4679" s="2">
        <f t="shared" si="156"/>
        <v>8.6920529801324496E-3</v>
      </c>
      <c r="H4679" s="2">
        <f t="shared" si="157"/>
        <v>1.5397419891801914E-2</v>
      </c>
    </row>
    <row r="4680" spans="1:8" x14ac:dyDescent="0.25">
      <c r="A4680" t="s">
        <v>582</v>
      </c>
      <c r="B4680">
        <v>1830</v>
      </c>
      <c r="C4680">
        <v>1833.75</v>
      </c>
      <c r="D4680">
        <v>1807.25</v>
      </c>
      <c r="E4680">
        <v>1812.75</v>
      </c>
      <c r="G4680" s="2">
        <f t="shared" si="156"/>
        <v>-9.4262295081967221E-3</v>
      </c>
      <c r="H4680" s="2">
        <f t="shared" si="157"/>
        <v>1.4663162263106931E-2</v>
      </c>
    </row>
    <row r="4681" spans="1:8" x14ac:dyDescent="0.25">
      <c r="A4681" t="s">
        <v>581</v>
      </c>
      <c r="B4681">
        <v>1823.75</v>
      </c>
      <c r="C4681">
        <v>1833.25</v>
      </c>
      <c r="D4681">
        <v>1822</v>
      </c>
      <c r="E4681">
        <v>1829.5</v>
      </c>
      <c r="G4681" s="2">
        <f t="shared" si="156"/>
        <v>3.1528444139821794E-3</v>
      </c>
      <c r="H4681" s="2">
        <f t="shared" si="157"/>
        <v>6.1745334796926453E-3</v>
      </c>
    </row>
    <row r="4682" spans="1:8" x14ac:dyDescent="0.25">
      <c r="A4682" t="s">
        <v>580</v>
      </c>
      <c r="B4682">
        <v>1839.75</v>
      </c>
      <c r="C4682">
        <v>1839.75</v>
      </c>
      <c r="D4682">
        <v>1820.5</v>
      </c>
      <c r="E4682">
        <v>1824</v>
      </c>
      <c r="G4682" s="2">
        <f t="shared" si="156"/>
        <v>-8.5609457806767215E-3</v>
      </c>
      <c r="H4682" s="2">
        <f t="shared" si="157"/>
        <v>1.0574018126888218E-2</v>
      </c>
    </row>
    <row r="4683" spans="1:8" x14ac:dyDescent="0.25">
      <c r="A4683" t="s">
        <v>579</v>
      </c>
      <c r="B4683">
        <v>1818.25</v>
      </c>
      <c r="C4683">
        <v>1831.5</v>
      </c>
      <c r="D4683">
        <v>1814.5</v>
      </c>
      <c r="E4683">
        <v>1828.25</v>
      </c>
      <c r="G4683" s="2">
        <f t="shared" si="156"/>
        <v>5.4997937577340849E-3</v>
      </c>
      <c r="H4683" s="2">
        <f t="shared" si="157"/>
        <v>9.3689721686414998E-3</v>
      </c>
    </row>
    <row r="4684" spans="1:8" x14ac:dyDescent="0.25">
      <c r="A4684" t="s">
        <v>578</v>
      </c>
      <c r="B4684">
        <v>1814</v>
      </c>
      <c r="C4684">
        <v>1821.25</v>
      </c>
      <c r="D4684">
        <v>1811</v>
      </c>
      <c r="E4684">
        <v>1819.25</v>
      </c>
      <c r="G4684" s="2">
        <f t="shared" si="156"/>
        <v>2.894156560088203E-3</v>
      </c>
      <c r="H4684" s="2">
        <f t="shared" si="157"/>
        <v>5.6598564329099947E-3</v>
      </c>
    </row>
    <row r="4685" spans="1:8" x14ac:dyDescent="0.25">
      <c r="A4685" t="s">
        <v>577</v>
      </c>
      <c r="B4685">
        <v>1790.5</v>
      </c>
      <c r="C4685">
        <v>1819</v>
      </c>
      <c r="D4685">
        <v>1789.75</v>
      </c>
      <c r="E4685">
        <v>1814.75</v>
      </c>
      <c r="G4685" s="2">
        <f t="shared" si="156"/>
        <v>1.3543702876291539E-2</v>
      </c>
      <c r="H4685" s="2">
        <f t="shared" si="157"/>
        <v>1.6343064673837129E-2</v>
      </c>
    </row>
    <row r="4686" spans="1:8" x14ac:dyDescent="0.25">
      <c r="A4686" t="s">
        <v>576</v>
      </c>
      <c r="B4686">
        <v>1791.75</v>
      </c>
      <c r="C4686">
        <v>1797.25</v>
      </c>
      <c r="D4686">
        <v>1778.25</v>
      </c>
      <c r="E4686">
        <v>1790</v>
      </c>
      <c r="G4686" s="2">
        <f t="shared" si="156"/>
        <v>-9.7669875819729316E-4</v>
      </c>
      <c r="H4686" s="2">
        <f t="shared" si="157"/>
        <v>1.0684661886686349E-2</v>
      </c>
    </row>
    <row r="4687" spans="1:8" x14ac:dyDescent="0.25">
      <c r="A4687" t="s">
        <v>575</v>
      </c>
      <c r="B4687">
        <v>1787</v>
      </c>
      <c r="C4687">
        <v>1801.25</v>
      </c>
      <c r="D4687">
        <v>1775.25</v>
      </c>
      <c r="E4687">
        <v>1790.75</v>
      </c>
      <c r="G4687" s="2">
        <f t="shared" si="156"/>
        <v>2.098489087856743E-3</v>
      </c>
      <c r="H4687" s="2">
        <f t="shared" si="157"/>
        <v>1.4645824531756091E-2</v>
      </c>
    </row>
    <row r="4688" spans="1:8" x14ac:dyDescent="0.25">
      <c r="A4688" t="s">
        <v>574</v>
      </c>
      <c r="B4688">
        <v>1789.75</v>
      </c>
      <c r="C4688">
        <v>1802</v>
      </c>
      <c r="D4688">
        <v>1770.25</v>
      </c>
      <c r="E4688">
        <v>1788</v>
      </c>
      <c r="G4688" s="2">
        <f t="shared" si="156"/>
        <v>-9.7779019416119567E-4</v>
      </c>
      <c r="H4688" s="2">
        <f t="shared" si="157"/>
        <v>1.7935319870074847E-2</v>
      </c>
    </row>
    <row r="4689" spans="1:8" x14ac:dyDescent="0.25">
      <c r="A4689" t="s">
        <v>573</v>
      </c>
      <c r="B4689">
        <v>1809.5</v>
      </c>
      <c r="C4689">
        <v>1810.25</v>
      </c>
      <c r="D4689">
        <v>1787</v>
      </c>
      <c r="E4689">
        <v>1790.25</v>
      </c>
      <c r="G4689" s="2">
        <f t="shared" si="156"/>
        <v>-1.0638297872340425E-2</v>
      </c>
      <c r="H4689" s="2">
        <f t="shared" si="157"/>
        <v>1.3010632344711807E-2</v>
      </c>
    </row>
    <row r="4690" spans="1:8" x14ac:dyDescent="0.25">
      <c r="A4690" t="s">
        <v>572</v>
      </c>
      <c r="B4690">
        <v>1818.25</v>
      </c>
      <c r="C4690">
        <v>1819.5</v>
      </c>
      <c r="D4690">
        <v>1806.25</v>
      </c>
      <c r="E4690">
        <v>1810.25</v>
      </c>
      <c r="G4690" s="2">
        <f t="shared" si="156"/>
        <v>-4.3998350061872681E-3</v>
      </c>
      <c r="H4690" s="2">
        <f t="shared" si="157"/>
        <v>7.3356401384083048E-3</v>
      </c>
    </row>
    <row r="4691" spans="1:8" x14ac:dyDescent="0.25">
      <c r="A4691" t="s">
        <v>571</v>
      </c>
      <c r="B4691">
        <v>1810.75</v>
      </c>
      <c r="C4691">
        <v>1822.25</v>
      </c>
      <c r="D4691">
        <v>1793.25</v>
      </c>
      <c r="E4691">
        <v>1818.25</v>
      </c>
      <c r="G4691" s="2">
        <f t="shared" si="156"/>
        <v>4.141930139444981E-3</v>
      </c>
      <c r="H4691" s="2">
        <f t="shared" si="157"/>
        <v>1.6171755193085179E-2</v>
      </c>
    </row>
    <row r="4692" spans="1:8" x14ac:dyDescent="0.25">
      <c r="A4692" t="s">
        <v>570</v>
      </c>
      <c r="B4692">
        <v>1818</v>
      </c>
      <c r="C4692">
        <v>1824.5</v>
      </c>
      <c r="D4692">
        <v>1810.75</v>
      </c>
      <c r="E4692">
        <v>1811.5</v>
      </c>
      <c r="G4692" s="2">
        <f t="shared" si="156"/>
        <v>-3.5753575357535755E-3</v>
      </c>
      <c r="H4692" s="2">
        <f t="shared" si="157"/>
        <v>7.5935385889824656E-3</v>
      </c>
    </row>
    <row r="4693" spans="1:8" x14ac:dyDescent="0.25">
      <c r="A4693" t="s">
        <v>569</v>
      </c>
      <c r="B4693">
        <v>1824.25</v>
      </c>
      <c r="C4693">
        <v>1831</v>
      </c>
      <c r="D4693">
        <v>1812.5</v>
      </c>
      <c r="E4693">
        <v>1818.75</v>
      </c>
      <c r="G4693" s="2">
        <f t="shared" si="156"/>
        <v>-3.0149376456077839E-3</v>
      </c>
      <c r="H4693" s="2">
        <f t="shared" si="157"/>
        <v>1.0206896551724139E-2</v>
      </c>
    </row>
    <row r="4694" spans="1:8" x14ac:dyDescent="0.25">
      <c r="A4694" t="s">
        <v>568</v>
      </c>
      <c r="B4694">
        <v>1792.5</v>
      </c>
      <c r="C4694">
        <v>1827.5</v>
      </c>
      <c r="D4694">
        <v>1782.25</v>
      </c>
      <c r="E4694">
        <v>1825</v>
      </c>
      <c r="G4694" s="2">
        <f t="shared" si="156"/>
        <v>1.813110181311018E-2</v>
      </c>
      <c r="H4694" s="2">
        <f t="shared" si="157"/>
        <v>2.5389255155000703E-2</v>
      </c>
    </row>
    <row r="4695" spans="1:8" x14ac:dyDescent="0.25">
      <c r="A4695" t="s">
        <v>567</v>
      </c>
      <c r="B4695">
        <v>1781.5</v>
      </c>
      <c r="C4695">
        <v>1793.75</v>
      </c>
      <c r="D4695">
        <v>1777.75</v>
      </c>
      <c r="E4695">
        <v>1792.25</v>
      </c>
      <c r="G4695" s="2">
        <f t="shared" si="156"/>
        <v>6.0342408083076064E-3</v>
      </c>
      <c r="H4695" s="2">
        <f t="shared" si="157"/>
        <v>9.0001406271972995E-3</v>
      </c>
    </row>
    <row r="4696" spans="1:8" x14ac:dyDescent="0.25">
      <c r="A4696" t="s">
        <v>566</v>
      </c>
      <c r="B4696">
        <v>1761</v>
      </c>
      <c r="C4696">
        <v>1785.5</v>
      </c>
      <c r="D4696">
        <v>1757.5</v>
      </c>
      <c r="E4696">
        <v>1781.25</v>
      </c>
      <c r="G4696" s="2">
        <f t="shared" si="156"/>
        <v>1.1499148211243612E-2</v>
      </c>
      <c r="H4696" s="2">
        <f t="shared" si="157"/>
        <v>1.5931721194879088E-2</v>
      </c>
    </row>
    <row r="4697" spans="1:8" x14ac:dyDescent="0.25">
      <c r="A4697" t="s">
        <v>565</v>
      </c>
      <c r="B4697">
        <v>1743.25</v>
      </c>
      <c r="C4697">
        <v>1750</v>
      </c>
      <c r="D4697">
        <v>1736.25</v>
      </c>
      <c r="E4697">
        <v>1747.239990234375</v>
      </c>
      <c r="G4697" s="2">
        <f t="shared" si="156"/>
        <v>2.2888227359099383E-3</v>
      </c>
      <c r="H4697" s="2">
        <f t="shared" si="157"/>
        <v>7.9193664506839456E-3</v>
      </c>
    </row>
    <row r="4698" spans="1:8" x14ac:dyDescent="0.25">
      <c r="A4698" t="s">
        <v>564</v>
      </c>
      <c r="B4698">
        <v>1747.25</v>
      </c>
      <c r="C4698">
        <v>1755.25</v>
      </c>
      <c r="D4698">
        <v>1737.25</v>
      </c>
      <c r="E4698">
        <v>1744.5</v>
      </c>
      <c r="G4698" s="2">
        <f t="shared" si="156"/>
        <v>-1.573901845757619E-3</v>
      </c>
      <c r="H4698" s="2">
        <f t="shared" si="157"/>
        <v>1.0361203050798675E-2</v>
      </c>
    </row>
    <row r="4699" spans="1:8" x14ac:dyDescent="0.25">
      <c r="A4699" t="s">
        <v>563</v>
      </c>
      <c r="B4699">
        <v>1723.25</v>
      </c>
      <c r="C4699">
        <v>1748.75</v>
      </c>
      <c r="D4699">
        <v>1711.25</v>
      </c>
      <c r="E4699">
        <v>1748.25</v>
      </c>
      <c r="G4699" s="2">
        <f t="shared" si="156"/>
        <v>1.4507471347744088E-2</v>
      </c>
      <c r="H4699" s="2">
        <f t="shared" si="157"/>
        <v>2.1913805697589481E-2</v>
      </c>
    </row>
    <row r="4700" spans="1:8" x14ac:dyDescent="0.25">
      <c r="A4700" t="s">
        <v>562</v>
      </c>
      <c r="B4700">
        <v>1757</v>
      </c>
      <c r="C4700">
        <v>1760</v>
      </c>
      <c r="D4700">
        <v>1718.75</v>
      </c>
      <c r="E4700">
        <v>1724.25</v>
      </c>
      <c r="G4700" s="2">
        <f t="shared" si="156"/>
        <v>-1.8639726807057486E-2</v>
      </c>
      <c r="H4700" s="2">
        <f t="shared" si="157"/>
        <v>2.4E-2</v>
      </c>
    </row>
    <row r="4701" spans="1:8" x14ac:dyDescent="0.25">
      <c r="A4701" t="s">
        <v>561</v>
      </c>
      <c r="B4701">
        <v>1749</v>
      </c>
      <c r="C4701">
        <v>1760.5</v>
      </c>
      <c r="D4701">
        <v>1739.5</v>
      </c>
      <c r="E4701">
        <v>1757.75</v>
      </c>
      <c r="G4701" s="2">
        <f t="shared" si="156"/>
        <v>5.0028587764436817E-3</v>
      </c>
      <c r="H4701" s="2">
        <f t="shared" si="157"/>
        <v>1.2072434607645875E-2</v>
      </c>
    </row>
    <row r="4702" spans="1:8" x14ac:dyDescent="0.25">
      <c r="A4702" t="s">
        <v>560</v>
      </c>
      <c r="B4702">
        <v>1754.25</v>
      </c>
      <c r="C4702">
        <v>1767.25</v>
      </c>
      <c r="D4702">
        <v>1735.25</v>
      </c>
      <c r="E4702">
        <v>1747.75</v>
      </c>
      <c r="G4702" s="2">
        <f t="shared" si="156"/>
        <v>-3.705287159754881E-3</v>
      </c>
      <c r="H4702" s="2">
        <f t="shared" si="157"/>
        <v>1.8441146808817175E-2</v>
      </c>
    </row>
    <row r="4703" spans="1:8" x14ac:dyDescent="0.25">
      <c r="A4703" t="s">
        <v>559</v>
      </c>
      <c r="B4703">
        <v>1737.75</v>
      </c>
      <c r="C4703">
        <v>1759.75</v>
      </c>
      <c r="D4703">
        <v>1733.25</v>
      </c>
      <c r="E4703">
        <v>1754.5</v>
      </c>
      <c r="G4703" s="2">
        <f t="shared" si="156"/>
        <v>9.6389008775715733E-3</v>
      </c>
      <c r="H4703" s="2">
        <f t="shared" si="157"/>
        <v>1.5289196595990193E-2</v>
      </c>
    </row>
    <row r="4704" spans="1:8" x14ac:dyDescent="0.25">
      <c r="A4704" t="s">
        <v>558</v>
      </c>
      <c r="B4704">
        <v>1744.75</v>
      </c>
      <c r="C4704">
        <v>1749.25</v>
      </c>
      <c r="D4704">
        <v>1735.5</v>
      </c>
      <c r="E4704">
        <v>1737.5</v>
      </c>
      <c r="G4704" s="2">
        <f t="shared" si="156"/>
        <v>-4.1553231121937238E-3</v>
      </c>
      <c r="H4704" s="2">
        <f t="shared" si="157"/>
        <v>7.9227888216652255E-3</v>
      </c>
    </row>
    <row r="4705" spans="1:8" x14ac:dyDescent="0.25">
      <c r="A4705" t="s">
        <v>557</v>
      </c>
      <c r="B4705">
        <v>1714.75</v>
      </c>
      <c r="C4705">
        <v>1750</v>
      </c>
      <c r="D4705">
        <v>1711</v>
      </c>
      <c r="E4705">
        <v>1745</v>
      </c>
      <c r="G4705" s="2">
        <f t="shared" si="156"/>
        <v>1.7641055547455896E-2</v>
      </c>
      <c r="H4705" s="2">
        <f t="shared" si="157"/>
        <v>2.2793687901811806E-2</v>
      </c>
    </row>
    <row r="4706" spans="1:8" x14ac:dyDescent="0.25">
      <c r="A4706" t="s">
        <v>556</v>
      </c>
      <c r="B4706">
        <v>1726</v>
      </c>
      <c r="C4706">
        <v>1742.25</v>
      </c>
      <c r="D4706">
        <v>1704.75</v>
      </c>
      <c r="E4706">
        <v>1713.75</v>
      </c>
      <c r="G4706" s="2">
        <f t="shared" si="156"/>
        <v>-7.0973348783314018E-3</v>
      </c>
      <c r="H4706" s="2">
        <f t="shared" si="157"/>
        <v>2.1997360316761989E-2</v>
      </c>
    </row>
    <row r="4707" spans="1:8" x14ac:dyDescent="0.25">
      <c r="A4707" t="s">
        <v>555</v>
      </c>
      <c r="B4707">
        <v>1757.25</v>
      </c>
      <c r="C4707">
        <v>1763</v>
      </c>
      <c r="D4707">
        <v>1724.25</v>
      </c>
      <c r="E4707">
        <v>1726.25</v>
      </c>
      <c r="G4707" s="2">
        <f t="shared" si="156"/>
        <v>-1.7641200739792289E-2</v>
      </c>
      <c r="H4707" s="2">
        <f t="shared" si="157"/>
        <v>2.2473539219950704E-2</v>
      </c>
    </row>
    <row r="4708" spans="1:8" x14ac:dyDescent="0.25">
      <c r="A4708" t="s">
        <v>554</v>
      </c>
      <c r="B4708">
        <v>1764.5</v>
      </c>
      <c r="C4708">
        <v>1776</v>
      </c>
      <c r="D4708">
        <v>1720</v>
      </c>
      <c r="E4708">
        <v>1757.75</v>
      </c>
      <c r="G4708" s="2">
        <f t="shared" si="156"/>
        <v>-3.8254463020685747E-3</v>
      </c>
      <c r="H4708" s="2">
        <f t="shared" si="157"/>
        <v>3.255813953488372E-2</v>
      </c>
    </row>
    <row r="4709" spans="1:8" x14ac:dyDescent="0.25">
      <c r="A4709" t="s">
        <v>553</v>
      </c>
      <c r="B4709">
        <v>1750.25</v>
      </c>
      <c r="C4709">
        <v>1783</v>
      </c>
      <c r="D4709">
        <v>1743.25</v>
      </c>
      <c r="E4709">
        <v>1765.5</v>
      </c>
      <c r="G4709" s="2">
        <f t="shared" si="156"/>
        <v>8.7130409941436945E-3</v>
      </c>
      <c r="H4709" s="2">
        <f t="shared" si="157"/>
        <v>2.2802237200631004E-2</v>
      </c>
    </row>
    <row r="4710" spans="1:8" x14ac:dyDescent="0.25">
      <c r="A4710" t="s">
        <v>552</v>
      </c>
      <c r="B4710">
        <v>1837.5</v>
      </c>
      <c r="C4710">
        <v>1838.25</v>
      </c>
      <c r="D4710">
        <v>1744.25</v>
      </c>
      <c r="E4710">
        <v>1750.5</v>
      </c>
      <c r="G4710" s="2">
        <f t="shared" si="156"/>
        <v>-4.7346938775510203E-2</v>
      </c>
      <c r="H4710" s="2">
        <f t="shared" si="157"/>
        <v>5.3891357316898383E-2</v>
      </c>
    </row>
    <row r="4711" spans="1:8" x14ac:dyDescent="0.25">
      <c r="A4711" t="s">
        <v>551</v>
      </c>
      <c r="B4711">
        <v>1845.75</v>
      </c>
      <c r="C4711">
        <v>1855.5</v>
      </c>
      <c r="D4711">
        <v>1824</v>
      </c>
      <c r="E4711">
        <v>1837.75</v>
      </c>
      <c r="G4711" s="2">
        <f t="shared" si="156"/>
        <v>-4.3342814574021402E-3</v>
      </c>
      <c r="H4711" s="2">
        <f t="shared" si="157"/>
        <v>1.7269736842105265E-2</v>
      </c>
    </row>
    <row r="4712" spans="1:8" x14ac:dyDescent="0.25">
      <c r="A4712" t="s">
        <v>550</v>
      </c>
      <c r="B4712">
        <v>1853.75</v>
      </c>
      <c r="C4712">
        <v>1856.75</v>
      </c>
      <c r="D4712">
        <v>1837.25</v>
      </c>
      <c r="E4712">
        <v>1845</v>
      </c>
      <c r="G4712" s="2">
        <f t="shared" si="156"/>
        <v>-4.720161834120027E-3</v>
      </c>
      <c r="H4712" s="2">
        <f t="shared" si="157"/>
        <v>1.0613688937270377E-2</v>
      </c>
    </row>
    <row r="4713" spans="1:8" x14ac:dyDescent="0.25">
      <c r="A4713" t="s">
        <v>549</v>
      </c>
      <c r="B4713">
        <v>1844.75</v>
      </c>
      <c r="C4713">
        <v>1857.5</v>
      </c>
      <c r="D4713">
        <v>1837.5</v>
      </c>
      <c r="E4713">
        <v>1854.25</v>
      </c>
      <c r="G4713" s="2">
        <f t="shared" si="156"/>
        <v>5.1497492885214796E-3</v>
      </c>
      <c r="H4713" s="2">
        <f t="shared" si="157"/>
        <v>1.0884353741496598E-2</v>
      </c>
    </row>
    <row r="4714" spans="1:8" x14ac:dyDescent="0.25">
      <c r="A4714" t="s">
        <v>548</v>
      </c>
      <c r="B4714">
        <v>1838</v>
      </c>
      <c r="C4714">
        <v>1845</v>
      </c>
      <c r="D4714">
        <v>1828.75</v>
      </c>
      <c r="E4714">
        <v>1844.5</v>
      </c>
      <c r="G4714" s="2">
        <f t="shared" si="156"/>
        <v>3.5364526659412403E-3</v>
      </c>
      <c r="H4714" s="2">
        <f t="shared" si="157"/>
        <v>8.8858509911141498E-3</v>
      </c>
    </row>
    <row r="4715" spans="1:8" x14ac:dyDescent="0.25">
      <c r="A4715" t="s">
        <v>547</v>
      </c>
      <c r="B4715">
        <v>1827</v>
      </c>
      <c r="C4715">
        <v>1842.25</v>
      </c>
      <c r="D4715">
        <v>1813.75</v>
      </c>
      <c r="E4715">
        <v>1838.75</v>
      </c>
      <c r="G4715" s="2">
        <f t="shared" si="156"/>
        <v>6.4313081554460867E-3</v>
      </c>
      <c r="H4715" s="2">
        <f t="shared" si="157"/>
        <v>1.5713301171605788E-2</v>
      </c>
    </row>
    <row r="4716" spans="1:8" x14ac:dyDescent="0.25">
      <c r="A4716" t="s">
        <v>546</v>
      </c>
      <c r="B4716">
        <v>1830</v>
      </c>
      <c r="C4716">
        <v>1830.75</v>
      </c>
      <c r="D4716">
        <v>1819.75</v>
      </c>
      <c r="E4716">
        <v>1827.25</v>
      </c>
      <c r="G4716" s="2">
        <f t="shared" si="156"/>
        <v>-1.5027322404371586E-3</v>
      </c>
      <c r="H4716" s="2">
        <f t="shared" si="157"/>
        <v>6.0447863717543616E-3</v>
      </c>
    </row>
    <row r="4717" spans="1:8" x14ac:dyDescent="0.25">
      <c r="A4717" t="s">
        <v>545</v>
      </c>
      <c r="B4717">
        <v>1822.75</v>
      </c>
      <c r="C4717">
        <v>1832</v>
      </c>
      <c r="D4717">
        <v>1818.25</v>
      </c>
      <c r="E4717">
        <v>1831</v>
      </c>
      <c r="G4717" s="2">
        <f t="shared" si="156"/>
        <v>4.5261281031408586E-3</v>
      </c>
      <c r="H4717" s="2">
        <f t="shared" si="157"/>
        <v>7.5622164168843665E-3</v>
      </c>
    </row>
    <row r="4718" spans="1:8" x14ac:dyDescent="0.25">
      <c r="A4718" t="s">
        <v>544</v>
      </c>
      <c r="B4718">
        <v>1795.75</v>
      </c>
      <c r="C4718">
        <v>1826.25</v>
      </c>
      <c r="D4718">
        <v>1793.5</v>
      </c>
      <c r="E4718">
        <v>1822.75</v>
      </c>
      <c r="G4718" s="2">
        <f t="shared" si="156"/>
        <v>1.5035500487261591E-2</v>
      </c>
      <c r="H4718" s="2">
        <f t="shared" si="157"/>
        <v>1.8260384722609421E-2</v>
      </c>
    </row>
    <row r="4719" spans="1:8" x14ac:dyDescent="0.25">
      <c r="A4719" t="s">
        <v>543</v>
      </c>
      <c r="B4719">
        <v>1785.75</v>
      </c>
      <c r="C4719">
        <v>1798.25</v>
      </c>
      <c r="D4719">
        <v>1784.75</v>
      </c>
      <c r="E4719">
        <v>1796</v>
      </c>
      <c r="G4719" s="2">
        <f t="shared" si="156"/>
        <v>5.7398852022959544E-3</v>
      </c>
      <c r="H4719" s="2">
        <f t="shared" si="157"/>
        <v>7.5640846056870712E-3</v>
      </c>
    </row>
    <row r="4720" spans="1:8" x14ac:dyDescent="0.25">
      <c r="A4720" t="s">
        <v>542</v>
      </c>
      <c r="B4720">
        <v>1792.75</v>
      </c>
      <c r="C4720">
        <v>1794.75</v>
      </c>
      <c r="D4720">
        <v>1781.25</v>
      </c>
      <c r="E4720">
        <v>1785.5</v>
      </c>
      <c r="G4720" s="2">
        <f t="shared" si="156"/>
        <v>-4.0440663784688325E-3</v>
      </c>
      <c r="H4720" s="2">
        <f t="shared" si="157"/>
        <v>7.5789473684210523E-3</v>
      </c>
    </row>
    <row r="4721" spans="1:8" x14ac:dyDescent="0.25">
      <c r="A4721" t="s">
        <v>541</v>
      </c>
      <c r="B4721">
        <v>1820.75</v>
      </c>
      <c r="C4721">
        <v>1828</v>
      </c>
      <c r="D4721">
        <v>1787.25</v>
      </c>
      <c r="E4721">
        <v>1792.5</v>
      </c>
      <c r="G4721" s="2">
        <f t="shared" si="156"/>
        <v>-1.5515584237264863E-2</v>
      </c>
      <c r="H4721" s="2">
        <f t="shared" si="157"/>
        <v>2.2800391663169675E-2</v>
      </c>
    </row>
    <row r="4722" spans="1:8" x14ac:dyDescent="0.25">
      <c r="A4722" t="s">
        <v>540</v>
      </c>
      <c r="B4722">
        <v>1822</v>
      </c>
      <c r="C4722">
        <v>1823.25</v>
      </c>
      <c r="D4722">
        <v>1808.75</v>
      </c>
      <c r="E4722">
        <v>1821.75</v>
      </c>
      <c r="G4722" s="2">
        <f t="shared" si="156"/>
        <v>-1.3721185510428101E-4</v>
      </c>
      <c r="H4722" s="2">
        <f t="shared" si="157"/>
        <v>8.0165860400829309E-3</v>
      </c>
    </row>
    <row r="4723" spans="1:8" x14ac:dyDescent="0.25">
      <c r="A4723" t="s">
        <v>539</v>
      </c>
      <c r="B4723">
        <v>1802.5</v>
      </c>
      <c r="C4723">
        <v>1825.75</v>
      </c>
      <c r="D4723">
        <v>1802.5</v>
      </c>
      <c r="E4723">
        <v>1823</v>
      </c>
      <c r="G4723" s="2">
        <f t="shared" si="156"/>
        <v>1.1373092926490984E-2</v>
      </c>
      <c r="H4723" s="2">
        <f t="shared" si="157"/>
        <v>1.289875173370319E-2</v>
      </c>
    </row>
    <row r="4724" spans="1:8" x14ac:dyDescent="0.25">
      <c r="A4724" t="s">
        <v>538</v>
      </c>
      <c r="B4724">
        <v>1805.5</v>
      </c>
      <c r="C4724">
        <v>1810.25</v>
      </c>
      <c r="D4724">
        <v>1784.75</v>
      </c>
      <c r="E4724">
        <v>1803.5</v>
      </c>
      <c r="G4724" s="2">
        <f t="shared" si="156"/>
        <v>-1.1077263915812794E-3</v>
      </c>
      <c r="H4724" s="2">
        <f t="shared" si="157"/>
        <v>1.4287715366297801E-2</v>
      </c>
    </row>
    <row r="4725" spans="1:8" x14ac:dyDescent="0.25">
      <c r="A4725" t="s">
        <v>537</v>
      </c>
      <c r="B4725">
        <v>1807</v>
      </c>
      <c r="C4725">
        <v>1814.5</v>
      </c>
      <c r="D4725">
        <v>1798.25</v>
      </c>
      <c r="E4725">
        <v>1805.5</v>
      </c>
      <c r="G4725" s="2">
        <f t="shared" si="156"/>
        <v>-8.3010514665190929E-4</v>
      </c>
      <c r="H4725" s="2">
        <f t="shared" si="157"/>
        <v>9.0365633254553043E-3</v>
      </c>
    </row>
    <row r="4726" spans="1:8" x14ac:dyDescent="0.25">
      <c r="A4726" t="s">
        <v>536</v>
      </c>
      <c r="B4726">
        <v>1804.25</v>
      </c>
      <c r="C4726">
        <v>1810.5</v>
      </c>
      <c r="D4726">
        <v>1797.25</v>
      </c>
      <c r="E4726">
        <v>1807.25</v>
      </c>
      <c r="G4726" s="2">
        <f t="shared" si="156"/>
        <v>1.6627407510045726E-3</v>
      </c>
      <c r="H4726" s="2">
        <f t="shared" si="157"/>
        <v>7.3723744609820556E-3</v>
      </c>
    </row>
    <row r="4727" spans="1:8" x14ac:dyDescent="0.25">
      <c r="A4727" t="s">
        <v>535</v>
      </c>
      <c r="B4727">
        <v>1804.5</v>
      </c>
      <c r="C4727">
        <v>1817</v>
      </c>
      <c r="D4727">
        <v>1794.25</v>
      </c>
      <c r="E4727">
        <v>1803.25</v>
      </c>
      <c r="G4727" s="2">
        <f t="shared" si="156"/>
        <v>-6.9271266278747579E-4</v>
      </c>
      <c r="H4727" s="2">
        <f t="shared" si="157"/>
        <v>1.2679392503831684E-2</v>
      </c>
    </row>
    <row r="4728" spans="1:8" x14ac:dyDescent="0.25">
      <c r="A4728" t="s">
        <v>534</v>
      </c>
      <c r="B4728">
        <v>1789.5</v>
      </c>
      <c r="C4728">
        <v>1808.75</v>
      </c>
      <c r="D4728">
        <v>1773.5</v>
      </c>
      <c r="E4728">
        <v>1802.5</v>
      </c>
      <c r="G4728" s="2">
        <f t="shared" si="156"/>
        <v>7.2645990500139705E-3</v>
      </c>
      <c r="H4728" s="2">
        <f t="shared" si="157"/>
        <v>1.9875951508316888E-2</v>
      </c>
    </row>
    <row r="4729" spans="1:8" x14ac:dyDescent="0.25">
      <c r="A4729" t="s">
        <v>533</v>
      </c>
      <c r="B4729">
        <v>1787.75</v>
      </c>
      <c r="C4729">
        <v>1794.5</v>
      </c>
      <c r="D4729">
        <v>1782</v>
      </c>
      <c r="E4729">
        <v>1789.25</v>
      </c>
      <c r="G4729" s="2">
        <f t="shared" si="156"/>
        <v>8.3904349042092017E-4</v>
      </c>
      <c r="H4729" s="2">
        <f t="shared" si="157"/>
        <v>7.0145903479236814E-3</v>
      </c>
    </row>
    <row r="4730" spans="1:8" x14ac:dyDescent="0.25">
      <c r="A4730" t="s">
        <v>532</v>
      </c>
      <c r="B4730">
        <v>1781</v>
      </c>
      <c r="C4730">
        <v>1798.25</v>
      </c>
      <c r="D4730">
        <v>1775.25</v>
      </c>
      <c r="E4730">
        <v>1786.75</v>
      </c>
      <c r="G4730" s="2">
        <f t="shared" si="156"/>
        <v>3.2285233015160023E-3</v>
      </c>
      <c r="H4730" s="2">
        <f t="shared" si="157"/>
        <v>1.2955921701168849E-2</v>
      </c>
    </row>
    <row r="4731" spans="1:8" x14ac:dyDescent="0.25">
      <c r="A4731" t="s">
        <v>531</v>
      </c>
      <c r="B4731">
        <v>1792.75</v>
      </c>
      <c r="C4731">
        <v>1795.75</v>
      </c>
      <c r="D4731">
        <v>1773</v>
      </c>
      <c r="E4731">
        <v>1779.25</v>
      </c>
      <c r="G4731" s="2">
        <f t="shared" si="156"/>
        <v>-7.5303304978385161E-3</v>
      </c>
      <c r="H4731" s="2">
        <f t="shared" si="157"/>
        <v>1.2831359278059786E-2</v>
      </c>
    </row>
    <row r="4732" spans="1:8" x14ac:dyDescent="0.25">
      <c r="A4732" t="s">
        <v>530</v>
      </c>
      <c r="B4732">
        <v>1819.5</v>
      </c>
      <c r="C4732">
        <v>1823.5</v>
      </c>
      <c r="D4732">
        <v>1784.75</v>
      </c>
      <c r="E4732">
        <v>1791.25</v>
      </c>
      <c r="G4732" s="2">
        <f t="shared" si="156"/>
        <v>-1.5526243473481726E-2</v>
      </c>
      <c r="H4732" s="2">
        <f t="shared" si="157"/>
        <v>2.1711724331138816E-2</v>
      </c>
    </row>
    <row r="4733" spans="1:8" x14ac:dyDescent="0.25">
      <c r="A4733" t="s">
        <v>529</v>
      </c>
      <c r="B4733">
        <v>1786.5</v>
      </c>
      <c r="C4733">
        <v>1815.75</v>
      </c>
      <c r="D4733">
        <v>1784.75</v>
      </c>
      <c r="E4733">
        <v>1815.25</v>
      </c>
      <c r="G4733" s="2">
        <f t="shared" si="156"/>
        <v>1.609291911558914E-2</v>
      </c>
      <c r="H4733" s="2">
        <f t="shared" si="157"/>
        <v>1.7369379464911051E-2</v>
      </c>
    </row>
    <row r="4734" spans="1:8" x14ac:dyDescent="0.25">
      <c r="A4734" t="s">
        <v>528</v>
      </c>
      <c r="B4734">
        <v>1792.5</v>
      </c>
      <c r="C4734">
        <v>1803.25</v>
      </c>
      <c r="D4734">
        <v>1783.25</v>
      </c>
      <c r="E4734">
        <v>1787</v>
      </c>
      <c r="G4734" s="2">
        <f t="shared" si="156"/>
        <v>-3.0683403068340305E-3</v>
      </c>
      <c r="H4734" s="2">
        <f t="shared" si="157"/>
        <v>1.1215477358755083E-2</v>
      </c>
    </row>
    <row r="4735" spans="1:8" x14ac:dyDescent="0.25">
      <c r="A4735" t="s">
        <v>527</v>
      </c>
      <c r="B4735">
        <v>1807</v>
      </c>
      <c r="C4735">
        <v>1814.25</v>
      </c>
      <c r="D4735">
        <v>1783.25</v>
      </c>
      <c r="E4735">
        <v>1792.25</v>
      </c>
      <c r="G4735" s="2">
        <f t="shared" si="156"/>
        <v>-8.1627006087437743E-3</v>
      </c>
      <c r="H4735" s="2">
        <f t="shared" si="157"/>
        <v>1.7383989906070377E-2</v>
      </c>
    </row>
    <row r="4736" spans="1:8" x14ac:dyDescent="0.25">
      <c r="A4736" t="s">
        <v>526</v>
      </c>
      <c r="B4736">
        <v>1805.5</v>
      </c>
      <c r="C4736">
        <v>1815.5</v>
      </c>
      <c r="D4736">
        <v>1800.75</v>
      </c>
      <c r="E4736">
        <v>1806.5</v>
      </c>
      <c r="G4736" s="2">
        <f t="shared" si="156"/>
        <v>5.538631957906397E-4</v>
      </c>
      <c r="H4736" s="2">
        <f t="shared" si="157"/>
        <v>8.1910315146466756E-3</v>
      </c>
    </row>
    <row r="4737" spans="1:8" x14ac:dyDescent="0.25">
      <c r="A4737" t="s">
        <v>525</v>
      </c>
      <c r="B4737">
        <v>1844.25</v>
      </c>
      <c r="C4737">
        <v>1846.75</v>
      </c>
      <c r="D4737">
        <v>1802</v>
      </c>
      <c r="E4737">
        <v>1806</v>
      </c>
      <c r="G4737" s="2">
        <f t="shared" si="156"/>
        <v>-2.074013826758845E-2</v>
      </c>
      <c r="H4737" s="2">
        <f t="shared" si="157"/>
        <v>2.483351831298557E-2</v>
      </c>
    </row>
    <row r="4738" spans="1:8" x14ac:dyDescent="0.25">
      <c r="A4738" t="s">
        <v>524</v>
      </c>
      <c r="B4738">
        <v>1855.25</v>
      </c>
      <c r="C4738">
        <v>1857.75</v>
      </c>
      <c r="D4738">
        <v>1838.5</v>
      </c>
      <c r="E4738">
        <v>1841.25</v>
      </c>
      <c r="G4738" s="2">
        <f t="shared" si="156"/>
        <v>-7.5461528095943945E-3</v>
      </c>
      <c r="H4738" s="2">
        <f t="shared" si="157"/>
        <v>1.0470492249116127E-2</v>
      </c>
    </row>
    <row r="4739" spans="1:8" x14ac:dyDescent="0.25">
      <c r="A4739" t="s">
        <v>523</v>
      </c>
      <c r="B4739">
        <v>1862.25</v>
      </c>
      <c r="C4739">
        <v>1867.75</v>
      </c>
      <c r="D4739">
        <v>1851.5</v>
      </c>
      <c r="E4739">
        <v>1855.75</v>
      </c>
      <c r="G4739" s="2">
        <f t="shared" ref="G4739:G4802" si="158" xml:space="preserve"> (E4739-B4739)/B4739</f>
        <v>-3.4904013961605585E-3</v>
      </c>
      <c r="H4739" s="2">
        <f t="shared" ref="H4739:H4802" si="159" xml:space="preserve"> (C4739-D4739) / D4739</f>
        <v>8.7766675668376985E-3</v>
      </c>
    </row>
    <row r="4740" spans="1:8" x14ac:dyDescent="0.25">
      <c r="A4740" t="s">
        <v>522</v>
      </c>
      <c r="B4740">
        <v>1850.5</v>
      </c>
      <c r="C4740">
        <v>1863</v>
      </c>
      <c r="D4740">
        <v>1845.5</v>
      </c>
      <c r="E4740">
        <v>1862.25</v>
      </c>
      <c r="G4740" s="2">
        <f t="shared" si="158"/>
        <v>6.349635233720616E-3</v>
      </c>
      <c r="H4740" s="2">
        <f t="shared" si="159"/>
        <v>9.4825250609590905E-3</v>
      </c>
    </row>
    <row r="4741" spans="1:8" x14ac:dyDescent="0.25">
      <c r="A4741" t="s">
        <v>521</v>
      </c>
      <c r="B4741">
        <v>1835</v>
      </c>
      <c r="C4741">
        <v>1856.5</v>
      </c>
      <c r="D4741">
        <v>1830.25</v>
      </c>
      <c r="E4741">
        <v>1849.75</v>
      </c>
      <c r="G4741" s="2">
        <f t="shared" si="158"/>
        <v>8.0381471389645784E-3</v>
      </c>
      <c r="H4741" s="2">
        <f t="shared" si="159"/>
        <v>1.4342302964075945E-2</v>
      </c>
    </row>
    <row r="4742" spans="1:8" x14ac:dyDescent="0.25">
      <c r="A4742" t="s">
        <v>520</v>
      </c>
      <c r="B4742">
        <v>1810.75</v>
      </c>
      <c r="C4742">
        <v>1835.5</v>
      </c>
      <c r="D4742">
        <v>1798</v>
      </c>
      <c r="E4742">
        <v>1834.5</v>
      </c>
      <c r="G4742" s="2">
        <f t="shared" si="158"/>
        <v>1.311611210824244E-2</v>
      </c>
      <c r="H4742" s="2">
        <f t="shared" si="159"/>
        <v>2.0856507230255839E-2</v>
      </c>
    </row>
    <row r="4743" spans="1:8" x14ac:dyDescent="0.25">
      <c r="A4743" t="s">
        <v>519</v>
      </c>
      <c r="B4743">
        <v>1803.75</v>
      </c>
      <c r="C4743">
        <v>1818.75</v>
      </c>
      <c r="D4743">
        <v>1792</v>
      </c>
      <c r="E4743">
        <v>1810.5</v>
      </c>
      <c r="G4743" s="2">
        <f t="shared" si="158"/>
        <v>3.7422037422037424E-3</v>
      </c>
      <c r="H4743" s="2">
        <f t="shared" si="159"/>
        <v>1.4927455357142858E-2</v>
      </c>
    </row>
    <row r="4744" spans="1:8" x14ac:dyDescent="0.25">
      <c r="A4744" t="s">
        <v>518</v>
      </c>
      <c r="B4744">
        <v>1798</v>
      </c>
      <c r="C4744">
        <v>1812.25</v>
      </c>
      <c r="D4744">
        <v>1792.25</v>
      </c>
      <c r="E4744">
        <v>1803.5</v>
      </c>
      <c r="G4744" s="2">
        <f t="shared" si="158"/>
        <v>3.0589543937708566E-3</v>
      </c>
      <c r="H4744" s="2">
        <f t="shared" si="159"/>
        <v>1.1159157483609988E-2</v>
      </c>
    </row>
    <row r="4745" spans="1:8" x14ac:dyDescent="0.25">
      <c r="A4745" t="s">
        <v>517</v>
      </c>
      <c r="B4745">
        <v>1812.75</v>
      </c>
      <c r="C4745">
        <v>1816</v>
      </c>
      <c r="D4745">
        <v>1785.75</v>
      </c>
      <c r="E4745">
        <v>1797.25</v>
      </c>
      <c r="G4745" s="2">
        <f t="shared" si="158"/>
        <v>-8.5505447524479375E-3</v>
      </c>
      <c r="H4745" s="2">
        <f t="shared" si="159"/>
        <v>1.6939661206775865E-2</v>
      </c>
    </row>
    <row r="4746" spans="1:8" x14ac:dyDescent="0.25">
      <c r="A4746" t="s">
        <v>516</v>
      </c>
      <c r="B4746">
        <v>1779.75</v>
      </c>
      <c r="C4746">
        <v>1816.5</v>
      </c>
      <c r="D4746">
        <v>1770.5</v>
      </c>
      <c r="E4746">
        <v>1812.25</v>
      </c>
      <c r="G4746" s="2">
        <f t="shared" si="158"/>
        <v>1.8260991712319145E-2</v>
      </c>
      <c r="H4746" s="2">
        <f t="shared" si="159"/>
        <v>2.5981361197401864E-2</v>
      </c>
    </row>
    <row r="4747" spans="1:8" x14ac:dyDescent="0.25">
      <c r="A4747" t="s">
        <v>515</v>
      </c>
      <c r="B4747">
        <v>1780.5</v>
      </c>
      <c r="C4747">
        <v>1811</v>
      </c>
      <c r="D4747">
        <v>1747</v>
      </c>
      <c r="E4747">
        <v>1779</v>
      </c>
      <c r="G4747" s="2">
        <f t="shared" si="158"/>
        <v>-8.4245998315080029E-4</v>
      </c>
      <c r="H4747" s="2">
        <f t="shared" si="159"/>
        <v>3.6634230108757868E-2</v>
      </c>
    </row>
    <row r="4748" spans="1:8" x14ac:dyDescent="0.25">
      <c r="A4748" t="s">
        <v>514</v>
      </c>
      <c r="B4748">
        <v>1774.75</v>
      </c>
      <c r="C4748">
        <v>1793.25</v>
      </c>
      <c r="D4748">
        <v>1772.75</v>
      </c>
      <c r="E4748">
        <v>1775</v>
      </c>
      <c r="G4748" s="2">
        <f t="shared" si="158"/>
        <v>1.4086491055078181E-4</v>
      </c>
      <c r="H4748" s="2">
        <f t="shared" si="159"/>
        <v>1.1563954308278099E-2</v>
      </c>
    </row>
    <row r="4749" spans="1:8" x14ac:dyDescent="0.25">
      <c r="A4749" t="s">
        <v>513</v>
      </c>
      <c r="B4749">
        <v>1779.5</v>
      </c>
      <c r="C4749">
        <v>1783.5</v>
      </c>
      <c r="D4749">
        <v>1770</v>
      </c>
      <c r="E4749">
        <v>1774.5</v>
      </c>
      <c r="G4749" s="2">
        <f t="shared" si="158"/>
        <v>-2.8097780275358245E-3</v>
      </c>
      <c r="H4749" s="2">
        <f t="shared" si="159"/>
        <v>7.6271186440677969E-3</v>
      </c>
    </row>
    <row r="4750" spans="1:8" x14ac:dyDescent="0.25">
      <c r="A4750" t="s">
        <v>512</v>
      </c>
      <c r="B4750">
        <v>1773.25</v>
      </c>
      <c r="C4750">
        <v>1788</v>
      </c>
      <c r="D4750">
        <v>1772.75</v>
      </c>
      <c r="E4750">
        <v>1779.25</v>
      </c>
      <c r="G4750" s="2">
        <f t="shared" si="158"/>
        <v>3.3836176512054136E-3</v>
      </c>
      <c r="H4750" s="2">
        <f t="shared" si="159"/>
        <v>8.6024538146946827E-3</v>
      </c>
    </row>
    <row r="4751" spans="1:8" x14ac:dyDescent="0.25">
      <c r="A4751" t="s">
        <v>511</v>
      </c>
      <c r="B4751">
        <v>1764.75</v>
      </c>
      <c r="C4751">
        <v>1775.25</v>
      </c>
      <c r="D4751">
        <v>1763.75</v>
      </c>
      <c r="E4751">
        <v>1773.5</v>
      </c>
      <c r="G4751" s="2">
        <f t="shared" si="158"/>
        <v>4.9582093780988811E-3</v>
      </c>
      <c r="H4751" s="2">
        <f t="shared" si="159"/>
        <v>6.5201984408221119E-3</v>
      </c>
    </row>
    <row r="4752" spans="1:8" x14ac:dyDescent="0.25">
      <c r="A4752" t="s">
        <v>510</v>
      </c>
      <c r="B4752">
        <v>1786.5</v>
      </c>
      <c r="C4752">
        <v>1790.25</v>
      </c>
      <c r="D4752">
        <v>1763.25</v>
      </c>
      <c r="E4752">
        <v>1764</v>
      </c>
      <c r="G4752" s="2">
        <f t="shared" si="158"/>
        <v>-1.2594458438287154E-2</v>
      </c>
      <c r="H4752" s="2">
        <f t="shared" si="159"/>
        <v>1.5312632922160783E-2</v>
      </c>
    </row>
    <row r="4753" spans="1:8" x14ac:dyDescent="0.25">
      <c r="A4753" t="s">
        <v>509</v>
      </c>
      <c r="B4753">
        <v>1798.5</v>
      </c>
      <c r="C4753">
        <v>1804</v>
      </c>
      <c r="D4753">
        <v>1778.25</v>
      </c>
      <c r="E4753">
        <v>1785.25</v>
      </c>
      <c r="G4753" s="2">
        <f t="shared" si="158"/>
        <v>-7.3672504865165411E-3</v>
      </c>
      <c r="H4753" s="2">
        <f t="shared" si="159"/>
        <v>1.4480528609588077E-2</v>
      </c>
    </row>
    <row r="4754" spans="1:8" x14ac:dyDescent="0.25">
      <c r="A4754" t="s">
        <v>508</v>
      </c>
      <c r="B4754">
        <v>1803.5</v>
      </c>
      <c r="C4754">
        <v>1816</v>
      </c>
      <c r="D4754">
        <v>1796.25</v>
      </c>
      <c r="E4754">
        <v>1797.75</v>
      </c>
      <c r="G4754" s="2">
        <f t="shared" si="158"/>
        <v>-3.1882450790130302E-3</v>
      </c>
      <c r="H4754" s="2">
        <f t="shared" si="159"/>
        <v>1.0995128740431454E-2</v>
      </c>
    </row>
    <row r="4755" spans="1:8" x14ac:dyDescent="0.25">
      <c r="A4755" t="s">
        <v>507</v>
      </c>
      <c r="B4755">
        <v>1811.5</v>
      </c>
      <c r="C4755">
        <v>1814.5</v>
      </c>
      <c r="D4755">
        <v>1786.5</v>
      </c>
      <c r="E4755">
        <v>1803.25</v>
      </c>
      <c r="G4755" s="2">
        <f t="shared" si="158"/>
        <v>-4.5542368203146562E-3</v>
      </c>
      <c r="H4755" s="2">
        <f t="shared" si="159"/>
        <v>1.5673103834312901E-2</v>
      </c>
    </row>
    <row r="4756" spans="1:8" x14ac:dyDescent="0.25">
      <c r="A4756" t="s">
        <v>506</v>
      </c>
      <c r="B4756">
        <v>1828.5</v>
      </c>
      <c r="C4756">
        <v>1843.5</v>
      </c>
      <c r="D4756">
        <v>1804.25</v>
      </c>
      <c r="E4756">
        <v>1811</v>
      </c>
      <c r="G4756" s="2">
        <f t="shared" si="158"/>
        <v>-9.5706863549357389E-3</v>
      </c>
      <c r="H4756" s="2">
        <f t="shared" si="159"/>
        <v>2.1754191492309824E-2</v>
      </c>
    </row>
    <row r="4757" spans="1:8" x14ac:dyDescent="0.25">
      <c r="A4757" t="s">
        <v>505</v>
      </c>
      <c r="B4757">
        <v>1806</v>
      </c>
      <c r="C4757">
        <v>1825.75</v>
      </c>
      <c r="D4757">
        <v>1805</v>
      </c>
      <c r="E4757">
        <v>1810.660034179688</v>
      </c>
      <c r="G4757" s="2">
        <f t="shared" si="158"/>
        <v>2.580306854755235E-3</v>
      </c>
      <c r="H4757" s="2">
        <f t="shared" si="159"/>
        <v>1.1495844875346261E-2</v>
      </c>
    </row>
    <row r="4758" spans="1:8" x14ac:dyDescent="0.25">
      <c r="A4758" t="s">
        <v>504</v>
      </c>
      <c r="B4758">
        <v>1784.75</v>
      </c>
      <c r="C4758">
        <v>1812</v>
      </c>
      <c r="D4758">
        <v>1783</v>
      </c>
      <c r="E4758">
        <v>1803.5</v>
      </c>
      <c r="G4758" s="2">
        <f t="shared" si="158"/>
        <v>1.0505673063454265E-2</v>
      </c>
      <c r="H4758" s="2">
        <f t="shared" si="159"/>
        <v>1.6264722378014584E-2</v>
      </c>
    </row>
    <row r="4759" spans="1:8" x14ac:dyDescent="0.25">
      <c r="A4759" t="s">
        <v>503</v>
      </c>
      <c r="B4759">
        <v>1780.75</v>
      </c>
      <c r="C4759">
        <v>1794.25</v>
      </c>
      <c r="D4759">
        <v>1773.75</v>
      </c>
      <c r="E4759">
        <v>1785.25</v>
      </c>
      <c r="G4759" s="2">
        <f t="shared" si="158"/>
        <v>2.5270251298610135E-3</v>
      </c>
      <c r="H4759" s="2">
        <f t="shared" si="159"/>
        <v>1.1557434813248767E-2</v>
      </c>
    </row>
    <row r="4760" spans="1:8" x14ac:dyDescent="0.25">
      <c r="A4760" t="s">
        <v>502</v>
      </c>
      <c r="B4760">
        <v>1794</v>
      </c>
      <c r="C4760">
        <v>1795.75</v>
      </c>
      <c r="D4760">
        <v>1771.5</v>
      </c>
      <c r="E4760">
        <v>1781.25</v>
      </c>
      <c r="G4760" s="2">
        <f t="shared" si="158"/>
        <v>-7.1070234113712371E-3</v>
      </c>
      <c r="H4760" s="2">
        <f t="shared" si="159"/>
        <v>1.3688964154671182E-2</v>
      </c>
    </row>
    <row r="4761" spans="1:8" x14ac:dyDescent="0.25">
      <c r="A4761" t="s">
        <v>501</v>
      </c>
      <c r="B4761">
        <v>1784.25</v>
      </c>
      <c r="C4761">
        <v>1805</v>
      </c>
      <c r="D4761">
        <v>1780</v>
      </c>
      <c r="E4761">
        <v>1795.25</v>
      </c>
      <c r="G4761" s="2">
        <f t="shared" si="158"/>
        <v>6.1650553453832142E-3</v>
      </c>
      <c r="H4761" s="2">
        <f t="shared" si="159"/>
        <v>1.4044943820224719E-2</v>
      </c>
    </row>
    <row r="4762" spans="1:8" x14ac:dyDescent="0.25">
      <c r="A4762" t="s">
        <v>500</v>
      </c>
      <c r="B4762">
        <v>1777</v>
      </c>
      <c r="C4762">
        <v>1800.75</v>
      </c>
      <c r="D4762">
        <v>1768.5</v>
      </c>
      <c r="E4762">
        <v>1786</v>
      </c>
      <c r="G4762" s="2">
        <f t="shared" si="158"/>
        <v>5.064715813168261E-3</v>
      </c>
      <c r="H4762" s="2">
        <f t="shared" si="159"/>
        <v>1.823579304495335E-2</v>
      </c>
    </row>
    <row r="4763" spans="1:8" x14ac:dyDescent="0.25">
      <c r="A4763" t="s">
        <v>499</v>
      </c>
      <c r="B4763">
        <v>1801</v>
      </c>
      <c r="C4763">
        <v>1810</v>
      </c>
      <c r="D4763">
        <v>1776.25</v>
      </c>
      <c r="E4763">
        <v>1776.5</v>
      </c>
      <c r="G4763" s="2">
        <f t="shared" si="158"/>
        <v>-1.3603553581343698E-2</v>
      </c>
      <c r="H4763" s="2">
        <f t="shared" si="159"/>
        <v>1.9000703729767768E-2</v>
      </c>
    </row>
    <row r="4764" spans="1:8" x14ac:dyDescent="0.25">
      <c r="A4764" t="s">
        <v>498</v>
      </c>
      <c r="B4764">
        <v>1807.5</v>
      </c>
      <c r="C4764">
        <v>1808.75</v>
      </c>
      <c r="D4764">
        <v>1793.5</v>
      </c>
      <c r="E4764">
        <v>1801.25</v>
      </c>
      <c r="G4764" s="2">
        <f t="shared" si="158"/>
        <v>-3.4578146611341631E-3</v>
      </c>
      <c r="H4764" s="2">
        <f t="shared" si="159"/>
        <v>8.502927237245609E-3</v>
      </c>
    </row>
    <row r="4765" spans="1:8" x14ac:dyDescent="0.25">
      <c r="A4765" t="s">
        <v>497</v>
      </c>
      <c r="B4765">
        <v>1803.5</v>
      </c>
      <c r="C4765">
        <v>1814.25</v>
      </c>
      <c r="D4765">
        <v>1799.25</v>
      </c>
      <c r="E4765">
        <v>1808</v>
      </c>
      <c r="G4765" s="2">
        <f t="shared" si="158"/>
        <v>2.4951483227058499E-3</v>
      </c>
      <c r="H4765" s="2">
        <f t="shared" si="159"/>
        <v>8.3368070029178828E-3</v>
      </c>
    </row>
    <row r="4766" spans="1:8" x14ac:dyDescent="0.25">
      <c r="A4766" t="s">
        <v>496</v>
      </c>
      <c r="B4766">
        <v>1781.25</v>
      </c>
      <c r="C4766">
        <v>1811.75</v>
      </c>
      <c r="D4766">
        <v>1778.25</v>
      </c>
      <c r="E4766">
        <v>1803.5</v>
      </c>
      <c r="G4766" s="2">
        <f t="shared" si="158"/>
        <v>1.2491228070175438E-2</v>
      </c>
      <c r="H4766" s="2">
        <f t="shared" si="159"/>
        <v>1.8838745958104877E-2</v>
      </c>
    </row>
    <row r="4767" spans="1:8" x14ac:dyDescent="0.25">
      <c r="A4767" t="s">
        <v>495</v>
      </c>
      <c r="B4767">
        <v>1794.25</v>
      </c>
      <c r="C4767">
        <v>1798.5</v>
      </c>
      <c r="D4767">
        <v>1762.5</v>
      </c>
      <c r="E4767">
        <v>1782</v>
      </c>
      <c r="G4767" s="2">
        <f t="shared" si="158"/>
        <v>-6.8273651943709067E-3</v>
      </c>
      <c r="H4767" s="2">
        <f t="shared" si="159"/>
        <v>2.0425531914893616E-2</v>
      </c>
    </row>
    <row r="4768" spans="1:8" x14ac:dyDescent="0.25">
      <c r="A4768" t="s">
        <v>494</v>
      </c>
      <c r="B4768">
        <v>1795.5</v>
      </c>
      <c r="C4768">
        <v>1804.25</v>
      </c>
      <c r="D4768">
        <v>1783.5</v>
      </c>
      <c r="E4768">
        <v>1794.75</v>
      </c>
      <c r="G4768" s="2">
        <f t="shared" si="158"/>
        <v>-4.1771094402673348E-4</v>
      </c>
      <c r="H4768" s="2">
        <f t="shared" si="159"/>
        <v>1.1634426689094477E-2</v>
      </c>
    </row>
    <row r="4769" spans="1:8" x14ac:dyDescent="0.25">
      <c r="A4769" t="s">
        <v>493</v>
      </c>
      <c r="B4769">
        <v>1782.5</v>
      </c>
      <c r="C4769">
        <v>1800</v>
      </c>
      <c r="D4769">
        <v>1778.5</v>
      </c>
      <c r="E4769">
        <v>1795.75</v>
      </c>
      <c r="G4769" s="2">
        <f t="shared" si="158"/>
        <v>7.433380084151473E-3</v>
      </c>
      <c r="H4769" s="2">
        <f t="shared" si="159"/>
        <v>1.208883890919314E-2</v>
      </c>
    </row>
    <row r="4770" spans="1:8" x14ac:dyDescent="0.25">
      <c r="A4770" t="s">
        <v>492</v>
      </c>
      <c r="B4770">
        <v>1780.5</v>
      </c>
      <c r="C4770">
        <v>1786.75</v>
      </c>
      <c r="D4770">
        <v>1766.5</v>
      </c>
      <c r="E4770">
        <v>1782.25</v>
      </c>
      <c r="G4770" s="2">
        <f t="shared" si="158"/>
        <v>9.8286998034260043E-4</v>
      </c>
      <c r="H4770" s="2">
        <f t="shared" si="159"/>
        <v>1.1463345598641381E-2</v>
      </c>
    </row>
    <row r="4771" spans="1:8" x14ac:dyDescent="0.25">
      <c r="A4771" t="s">
        <v>491</v>
      </c>
      <c r="B4771">
        <v>1819</v>
      </c>
      <c r="C4771">
        <v>1822.25</v>
      </c>
      <c r="D4771">
        <v>1777.75</v>
      </c>
      <c r="E4771">
        <v>1779</v>
      </c>
      <c r="G4771" s="2">
        <f t="shared" si="158"/>
        <v>-2.1990104452996151E-2</v>
      </c>
      <c r="H4771" s="2">
        <f t="shared" si="159"/>
        <v>2.5031641119392489E-2</v>
      </c>
    </row>
    <row r="4772" spans="1:8" x14ac:dyDescent="0.25">
      <c r="A4772" t="s">
        <v>490</v>
      </c>
      <c r="B4772">
        <v>1824.5</v>
      </c>
      <c r="C4772">
        <v>1825</v>
      </c>
      <c r="D4772">
        <v>1813.5</v>
      </c>
      <c r="E4772">
        <v>1820.25</v>
      </c>
      <c r="G4772" s="2">
        <f t="shared" si="158"/>
        <v>-2.3294053165250754E-3</v>
      </c>
      <c r="H4772" s="2">
        <f t="shared" si="159"/>
        <v>6.3413289219740833E-3</v>
      </c>
    </row>
    <row r="4773" spans="1:8" x14ac:dyDescent="0.25">
      <c r="A4773" t="s">
        <v>489</v>
      </c>
      <c r="B4773">
        <v>1824.5</v>
      </c>
      <c r="C4773">
        <v>1825</v>
      </c>
      <c r="D4773">
        <v>1821</v>
      </c>
      <c r="E4773">
        <v>1823.5</v>
      </c>
      <c r="G4773" s="2">
        <f t="shared" si="158"/>
        <v>-5.4809536859413543E-4</v>
      </c>
      <c r="H4773" s="2">
        <f t="shared" si="159"/>
        <v>2.1965952773201538E-3</v>
      </c>
    </row>
    <row r="4774" spans="1:8" x14ac:dyDescent="0.25">
      <c r="A4774" t="s">
        <v>488</v>
      </c>
      <c r="B4774">
        <v>1817</v>
      </c>
      <c r="C4774">
        <v>1826</v>
      </c>
      <c r="D4774">
        <v>1805</v>
      </c>
      <c r="E4774">
        <v>1824.25</v>
      </c>
      <c r="G4774" s="2">
        <f t="shared" si="158"/>
        <v>3.9900935608145295E-3</v>
      </c>
      <c r="H4774" s="2">
        <f t="shared" si="159"/>
        <v>1.1634349030470914E-2</v>
      </c>
    </row>
    <row r="4775" spans="1:8" x14ac:dyDescent="0.25">
      <c r="A4775" t="s">
        <v>487</v>
      </c>
      <c r="B4775">
        <v>1811.25</v>
      </c>
      <c r="C4775">
        <v>1815.75</v>
      </c>
      <c r="D4775">
        <v>1805</v>
      </c>
      <c r="E4775">
        <v>1815.5</v>
      </c>
      <c r="G4775" s="2">
        <f t="shared" si="158"/>
        <v>2.3464458247066944E-3</v>
      </c>
      <c r="H4775" s="2">
        <f t="shared" si="159"/>
        <v>5.955678670360111E-3</v>
      </c>
    </row>
    <row r="4776" spans="1:8" x14ac:dyDescent="0.25">
      <c r="A4776" t="s">
        <v>486</v>
      </c>
      <c r="B4776">
        <v>1807</v>
      </c>
      <c r="C4776">
        <v>1814.75</v>
      </c>
      <c r="D4776">
        <v>1795</v>
      </c>
      <c r="E4776">
        <v>1811.25</v>
      </c>
      <c r="G4776" s="2">
        <f t="shared" si="158"/>
        <v>2.3519645821804096E-3</v>
      </c>
      <c r="H4776" s="2">
        <f t="shared" si="159"/>
        <v>1.1002785515320334E-2</v>
      </c>
    </row>
    <row r="4777" spans="1:8" x14ac:dyDescent="0.25">
      <c r="A4777" t="s">
        <v>485</v>
      </c>
      <c r="B4777">
        <v>1808.5</v>
      </c>
      <c r="C4777">
        <v>1808.75</v>
      </c>
      <c r="D4777">
        <v>1794</v>
      </c>
      <c r="E4777">
        <v>1806.75</v>
      </c>
      <c r="G4777" s="2">
        <f t="shared" si="158"/>
        <v>-9.676527508985347E-4</v>
      </c>
      <c r="H4777" s="2">
        <f t="shared" si="159"/>
        <v>8.2218506131549601E-3</v>
      </c>
    </row>
    <row r="4778" spans="1:8" x14ac:dyDescent="0.25">
      <c r="A4778" t="s">
        <v>484</v>
      </c>
      <c r="B4778">
        <v>1799.5</v>
      </c>
      <c r="C4778">
        <v>1813</v>
      </c>
      <c r="D4778">
        <v>1796.75</v>
      </c>
      <c r="E4778">
        <v>1810.25</v>
      </c>
      <c r="G4778" s="2">
        <f t="shared" si="158"/>
        <v>5.9738816337871628E-3</v>
      </c>
      <c r="H4778" s="2">
        <f t="shared" si="159"/>
        <v>9.0441074161680818E-3</v>
      </c>
    </row>
    <row r="4779" spans="1:8" x14ac:dyDescent="0.25">
      <c r="A4779" t="s">
        <v>483</v>
      </c>
      <c r="B4779">
        <v>1796</v>
      </c>
      <c r="C4779">
        <v>1812.5</v>
      </c>
      <c r="D4779">
        <v>1793</v>
      </c>
      <c r="E4779">
        <v>1801.25</v>
      </c>
      <c r="G4779" s="2">
        <f t="shared" si="158"/>
        <v>2.9231625835189311E-3</v>
      </c>
      <c r="H4779" s="2">
        <f t="shared" si="159"/>
        <v>1.0875627440044618E-2</v>
      </c>
    </row>
    <row r="4780" spans="1:8" x14ac:dyDescent="0.25">
      <c r="A4780" t="s">
        <v>482</v>
      </c>
      <c r="B4780">
        <v>1772</v>
      </c>
      <c r="C4780">
        <v>1800</v>
      </c>
      <c r="D4780">
        <v>1766</v>
      </c>
      <c r="E4780">
        <v>1796.25</v>
      </c>
      <c r="G4780" s="2">
        <f t="shared" si="158"/>
        <v>1.368510158013544E-2</v>
      </c>
      <c r="H4780" s="2">
        <f t="shared" si="159"/>
        <v>1.9252548131370329E-2</v>
      </c>
    </row>
    <row r="4781" spans="1:8" x14ac:dyDescent="0.25">
      <c r="A4781" t="s">
        <v>481</v>
      </c>
      <c r="B4781">
        <v>1758.25</v>
      </c>
      <c r="C4781">
        <v>1778.25</v>
      </c>
      <c r="D4781">
        <v>1756</v>
      </c>
      <c r="E4781">
        <v>1773.5</v>
      </c>
      <c r="G4781" s="2">
        <f t="shared" si="158"/>
        <v>8.6733968434522957E-3</v>
      </c>
      <c r="H4781" s="2">
        <f t="shared" si="159"/>
        <v>1.2670842824601366E-2</v>
      </c>
    </row>
    <row r="4782" spans="1:8" x14ac:dyDescent="0.25">
      <c r="A4782" t="s">
        <v>480</v>
      </c>
      <c r="B4782">
        <v>1750.25</v>
      </c>
      <c r="C4782">
        <v>1759.5</v>
      </c>
      <c r="D4782">
        <v>1743.25</v>
      </c>
      <c r="E4782">
        <v>1758.25</v>
      </c>
      <c r="G4782" s="2">
        <f t="shared" si="158"/>
        <v>4.5707756034852167E-3</v>
      </c>
      <c r="H4782" s="2">
        <f t="shared" si="159"/>
        <v>9.321669295855442E-3</v>
      </c>
    </row>
    <row r="4783" spans="1:8" x14ac:dyDescent="0.25">
      <c r="A4783" t="s">
        <v>479</v>
      </c>
      <c r="B4783">
        <v>1760.75</v>
      </c>
      <c r="C4783">
        <v>1770.75</v>
      </c>
      <c r="D4783">
        <v>1743.5</v>
      </c>
      <c r="E4783">
        <v>1750.5</v>
      </c>
      <c r="G4783" s="2">
        <f t="shared" si="158"/>
        <v>-5.8213829334090583E-3</v>
      </c>
      <c r="H4783" s="2">
        <f t="shared" si="159"/>
        <v>1.5629480929165471E-2</v>
      </c>
    </row>
    <row r="4784" spans="1:8" x14ac:dyDescent="0.25">
      <c r="A4784" t="s">
        <v>478</v>
      </c>
      <c r="B4784">
        <v>1751.25</v>
      </c>
      <c r="C4784">
        <v>1765.25</v>
      </c>
      <c r="D4784">
        <v>1735.5</v>
      </c>
      <c r="E4784">
        <v>1761.75</v>
      </c>
      <c r="G4784" s="2">
        <f t="shared" si="158"/>
        <v>5.9957173447537475E-3</v>
      </c>
      <c r="H4784" s="2">
        <f t="shared" si="159"/>
        <v>1.7142033995966581E-2</v>
      </c>
    </row>
    <row r="4785" spans="1:8" x14ac:dyDescent="0.25">
      <c r="A4785" t="s">
        <v>477</v>
      </c>
      <c r="B4785">
        <v>1736.75</v>
      </c>
      <c r="C4785">
        <v>1762</v>
      </c>
      <c r="D4785">
        <v>1735.5</v>
      </c>
      <c r="E4785">
        <v>1751.75</v>
      </c>
      <c r="G4785" s="2">
        <f t="shared" si="158"/>
        <v>8.6368216496329354E-3</v>
      </c>
      <c r="H4785" s="2">
        <f t="shared" si="159"/>
        <v>1.5269374819936617E-2</v>
      </c>
    </row>
    <row r="4786" spans="1:8" x14ac:dyDescent="0.25">
      <c r="A4786" t="s">
        <v>476</v>
      </c>
      <c r="B4786">
        <v>1713</v>
      </c>
      <c r="C4786">
        <v>1745.75</v>
      </c>
      <c r="D4786">
        <v>1712.75</v>
      </c>
      <c r="E4786">
        <v>1737.25</v>
      </c>
      <c r="G4786" s="2">
        <f t="shared" si="158"/>
        <v>1.4156450671336836E-2</v>
      </c>
      <c r="H4786" s="2">
        <f t="shared" si="159"/>
        <v>1.9267260253977521E-2</v>
      </c>
    </row>
    <row r="4787" spans="1:8" x14ac:dyDescent="0.25">
      <c r="A4787" t="s">
        <v>475</v>
      </c>
      <c r="B4787">
        <v>1717.25</v>
      </c>
      <c r="C4787">
        <v>1725</v>
      </c>
      <c r="D4787">
        <v>1701.25</v>
      </c>
      <c r="E4787">
        <v>1713.75</v>
      </c>
      <c r="G4787" s="2">
        <f t="shared" si="158"/>
        <v>-2.0381423788033192E-3</v>
      </c>
      <c r="H4787" s="2">
        <f t="shared" si="159"/>
        <v>1.3960323291697281E-2</v>
      </c>
    </row>
    <row r="4788" spans="1:8" x14ac:dyDescent="0.25">
      <c r="A4788" t="s">
        <v>474</v>
      </c>
      <c r="B4788">
        <v>1718.5</v>
      </c>
      <c r="C4788">
        <v>1723.5</v>
      </c>
      <c r="D4788">
        <v>1707.25</v>
      </c>
      <c r="E4788">
        <v>1716.5</v>
      </c>
      <c r="G4788" s="2">
        <f t="shared" si="158"/>
        <v>-1.1638056444573757E-3</v>
      </c>
      <c r="H4788" s="2">
        <f t="shared" si="159"/>
        <v>9.5182310733635967E-3</v>
      </c>
    </row>
    <row r="4789" spans="1:8" x14ac:dyDescent="0.25">
      <c r="A4789" t="s">
        <v>473</v>
      </c>
      <c r="B4789">
        <v>1743.25</v>
      </c>
      <c r="C4789">
        <v>1750.5</v>
      </c>
      <c r="D4789">
        <v>1710</v>
      </c>
      <c r="E4789">
        <v>1719.25</v>
      </c>
      <c r="G4789" s="2">
        <f t="shared" si="158"/>
        <v>-1.3767388498494192E-2</v>
      </c>
      <c r="H4789" s="2">
        <f t="shared" si="159"/>
        <v>2.368421052631579E-2</v>
      </c>
    </row>
    <row r="4790" spans="1:8" x14ac:dyDescent="0.25">
      <c r="A4790" t="s">
        <v>472</v>
      </c>
      <c r="B4790">
        <v>1736.5</v>
      </c>
      <c r="C4790">
        <v>1749.75</v>
      </c>
      <c r="D4790">
        <v>1731.25</v>
      </c>
      <c r="E4790">
        <v>1742.75</v>
      </c>
      <c r="G4790" s="2">
        <f t="shared" si="158"/>
        <v>3.5991937805931471E-3</v>
      </c>
      <c r="H4790" s="2">
        <f t="shared" si="159"/>
        <v>1.0685920577617329E-2</v>
      </c>
    </row>
    <row r="4791" spans="1:8" x14ac:dyDescent="0.25">
      <c r="A4791" t="s">
        <v>471</v>
      </c>
      <c r="B4791">
        <v>1730.75</v>
      </c>
      <c r="C4791">
        <v>1745.75</v>
      </c>
      <c r="D4791">
        <v>1721.5</v>
      </c>
      <c r="E4791">
        <v>1736.75</v>
      </c>
      <c r="G4791" s="2">
        <f t="shared" si="158"/>
        <v>3.4667051856131733E-3</v>
      </c>
      <c r="H4791" s="2">
        <f t="shared" si="159"/>
        <v>1.4086552425210572E-2</v>
      </c>
    </row>
    <row r="4792" spans="1:8" x14ac:dyDescent="0.25">
      <c r="A4792" t="s">
        <v>470</v>
      </c>
      <c r="B4792">
        <v>1753</v>
      </c>
      <c r="C4792">
        <v>1757</v>
      </c>
      <c r="D4792">
        <v>1722.25</v>
      </c>
      <c r="E4792">
        <v>1731.5</v>
      </c>
      <c r="G4792" s="2">
        <f t="shared" si="158"/>
        <v>-1.2264689104392471E-2</v>
      </c>
      <c r="H4792" s="2">
        <f t="shared" si="159"/>
        <v>2.0177093917840033E-2</v>
      </c>
    </row>
    <row r="4793" spans="1:8" x14ac:dyDescent="0.25">
      <c r="A4793" t="s">
        <v>469</v>
      </c>
      <c r="B4793">
        <v>1740.5</v>
      </c>
      <c r="C4793">
        <v>1757</v>
      </c>
      <c r="D4793">
        <v>1728.5</v>
      </c>
      <c r="E4793">
        <v>1753</v>
      </c>
      <c r="G4793" s="2">
        <f t="shared" si="158"/>
        <v>7.1818442976156281E-3</v>
      </c>
      <c r="H4793" s="2">
        <f t="shared" si="159"/>
        <v>1.6488284639861153E-2</v>
      </c>
    </row>
    <row r="4794" spans="1:8" x14ac:dyDescent="0.25">
      <c r="A4794" t="s">
        <v>468</v>
      </c>
      <c r="B4794">
        <v>1726</v>
      </c>
      <c r="C4794">
        <v>1741.25</v>
      </c>
      <c r="D4794">
        <v>1721.5</v>
      </c>
      <c r="E4794">
        <v>1740.5</v>
      </c>
      <c r="G4794" s="2">
        <f t="shared" si="158"/>
        <v>8.4009269988412523E-3</v>
      </c>
      <c r="H4794" s="2">
        <f t="shared" si="159"/>
        <v>1.1472553006099333E-2</v>
      </c>
    </row>
    <row r="4795" spans="1:8" x14ac:dyDescent="0.25">
      <c r="A4795" t="s">
        <v>467</v>
      </c>
      <c r="B4795">
        <v>1735.5</v>
      </c>
      <c r="C4795">
        <v>1739</v>
      </c>
      <c r="D4795">
        <v>1717</v>
      </c>
      <c r="E4795">
        <v>1726.25</v>
      </c>
      <c r="G4795" s="2">
        <f t="shared" si="158"/>
        <v>-5.3298761163929707E-3</v>
      </c>
      <c r="H4795" s="2">
        <f t="shared" si="159"/>
        <v>1.28130460104834E-2</v>
      </c>
    </row>
    <row r="4796" spans="1:8" x14ac:dyDescent="0.25">
      <c r="A4796" t="s">
        <v>466</v>
      </c>
      <c r="B4796">
        <v>1719</v>
      </c>
      <c r="C4796">
        <v>1747.75</v>
      </c>
      <c r="D4796">
        <v>1713.25</v>
      </c>
      <c r="E4796">
        <v>1734.5</v>
      </c>
      <c r="G4796" s="2">
        <f t="shared" si="158"/>
        <v>9.0168702734147767E-3</v>
      </c>
      <c r="H4796" s="2">
        <f t="shared" si="159"/>
        <v>2.0137166204581936E-2</v>
      </c>
    </row>
    <row r="4797" spans="1:8" x14ac:dyDescent="0.25">
      <c r="A4797" t="s">
        <v>465</v>
      </c>
      <c r="B4797">
        <v>1723</v>
      </c>
      <c r="C4797">
        <v>1726.25</v>
      </c>
      <c r="D4797">
        <v>1706.25</v>
      </c>
      <c r="E4797">
        <v>1718.75</v>
      </c>
      <c r="G4797" s="2">
        <f t="shared" si="158"/>
        <v>-2.4666279744631455E-3</v>
      </c>
      <c r="H4797" s="2">
        <f t="shared" si="159"/>
        <v>1.1721611721611722E-2</v>
      </c>
    </row>
    <row r="4798" spans="1:8" x14ac:dyDescent="0.25">
      <c r="A4798" t="s">
        <v>464</v>
      </c>
      <c r="B4798">
        <v>1715.75</v>
      </c>
      <c r="C4798">
        <v>1726.25</v>
      </c>
      <c r="D4798">
        <v>1704.5</v>
      </c>
      <c r="E4798">
        <v>1722.75</v>
      </c>
      <c r="G4798" s="2">
        <f t="shared" si="158"/>
        <v>4.0798484627713825E-3</v>
      </c>
      <c r="H4798" s="2">
        <f t="shared" si="159"/>
        <v>1.2760340275740686E-2</v>
      </c>
    </row>
    <row r="4799" spans="1:8" x14ac:dyDescent="0.25">
      <c r="A4799" t="s">
        <v>463</v>
      </c>
      <c r="B4799">
        <v>1723.25</v>
      </c>
      <c r="C4799">
        <v>1734.25</v>
      </c>
      <c r="D4799">
        <v>1707.25</v>
      </c>
      <c r="E4799">
        <v>1715</v>
      </c>
      <c r="G4799" s="2">
        <f t="shared" si="158"/>
        <v>-4.7874655447555491E-3</v>
      </c>
      <c r="H4799" s="2">
        <f t="shared" si="159"/>
        <v>1.5814907014204131E-2</v>
      </c>
    </row>
    <row r="4800" spans="1:8" x14ac:dyDescent="0.25">
      <c r="A4800" t="s">
        <v>462</v>
      </c>
      <c r="B4800">
        <v>1740.75</v>
      </c>
      <c r="C4800">
        <v>1741</v>
      </c>
      <c r="D4800">
        <v>1712.5</v>
      </c>
      <c r="E4800">
        <v>1720.25</v>
      </c>
      <c r="G4800" s="2">
        <f t="shared" si="158"/>
        <v>-1.1776533103547322E-2</v>
      </c>
      <c r="H4800" s="2">
        <f t="shared" si="159"/>
        <v>1.6642335766423356E-2</v>
      </c>
    </row>
    <row r="4801" spans="1:8" x14ac:dyDescent="0.25">
      <c r="A4801" t="s">
        <v>461</v>
      </c>
      <c r="B4801">
        <v>1739</v>
      </c>
      <c r="C4801">
        <v>1748</v>
      </c>
      <c r="D4801">
        <v>1735.75</v>
      </c>
      <c r="E4801">
        <v>1741.25</v>
      </c>
      <c r="G4801" s="2">
        <f t="shared" si="158"/>
        <v>1.2938470385278895E-3</v>
      </c>
      <c r="H4801" s="2">
        <f t="shared" si="159"/>
        <v>7.0574679533342939E-3</v>
      </c>
    </row>
    <row r="4802" spans="1:8" x14ac:dyDescent="0.25">
      <c r="A4802" t="s">
        <v>460</v>
      </c>
      <c r="B4802">
        <v>1733</v>
      </c>
      <c r="C4802">
        <v>1744</v>
      </c>
      <c r="D4802">
        <v>1728.25</v>
      </c>
      <c r="E4802">
        <v>1739.25</v>
      </c>
      <c r="G4802" s="2">
        <f t="shared" si="158"/>
        <v>3.6064627813040969E-3</v>
      </c>
      <c r="H4802" s="2">
        <f t="shared" si="159"/>
        <v>9.1132648633010273E-3</v>
      </c>
    </row>
    <row r="4803" spans="1:8" x14ac:dyDescent="0.25">
      <c r="A4803" t="s">
        <v>459</v>
      </c>
      <c r="B4803">
        <v>1706</v>
      </c>
      <c r="C4803">
        <v>1734</v>
      </c>
      <c r="D4803">
        <v>1704</v>
      </c>
      <c r="E4803">
        <v>1732.75</v>
      </c>
      <c r="G4803" s="2">
        <f t="shared" ref="G4803:G4866" si="160" xml:space="preserve"> (E4803-B4803)/B4803</f>
        <v>1.5679953106682298E-2</v>
      </c>
      <c r="H4803" s="2">
        <f t="shared" ref="H4803:H4866" si="161" xml:space="preserve"> (C4803-D4803) / D4803</f>
        <v>1.7605633802816902E-2</v>
      </c>
    </row>
    <row r="4804" spans="1:8" x14ac:dyDescent="0.25">
      <c r="A4804" t="s">
        <v>458</v>
      </c>
      <c r="B4804">
        <v>1704</v>
      </c>
      <c r="C4804">
        <v>1716.25</v>
      </c>
      <c r="D4804">
        <v>1685</v>
      </c>
      <c r="E4804">
        <v>1706.5</v>
      </c>
      <c r="G4804" s="2">
        <f t="shared" si="160"/>
        <v>1.4671361502347417E-3</v>
      </c>
      <c r="H4804" s="2">
        <f t="shared" si="161"/>
        <v>1.8545994065281898E-2</v>
      </c>
    </row>
    <row r="4805" spans="1:8" x14ac:dyDescent="0.25">
      <c r="A4805" t="s">
        <v>457</v>
      </c>
      <c r="B4805">
        <v>1703.75</v>
      </c>
      <c r="C4805">
        <v>1713.5</v>
      </c>
      <c r="D4805">
        <v>1695.25</v>
      </c>
      <c r="E4805">
        <v>1703.75</v>
      </c>
      <c r="G4805" s="2">
        <f t="shared" si="160"/>
        <v>0</v>
      </c>
      <c r="H4805" s="2">
        <f t="shared" si="161"/>
        <v>1.0765373838666863E-2</v>
      </c>
    </row>
    <row r="4806" spans="1:8" x14ac:dyDescent="0.25">
      <c r="A4806" t="s">
        <v>456</v>
      </c>
      <c r="B4806">
        <v>1698.75</v>
      </c>
      <c r="C4806">
        <v>1713.5</v>
      </c>
      <c r="D4806">
        <v>1693</v>
      </c>
      <c r="E4806">
        <v>1703.75</v>
      </c>
      <c r="G4806" s="2">
        <f t="shared" si="160"/>
        <v>2.9433406916850625E-3</v>
      </c>
      <c r="H4806" s="2">
        <f t="shared" si="161"/>
        <v>1.2108682811577082E-2</v>
      </c>
    </row>
    <row r="4807" spans="1:8" x14ac:dyDescent="0.25">
      <c r="A4807" t="s">
        <v>455</v>
      </c>
      <c r="B4807">
        <v>1701.5</v>
      </c>
      <c r="C4807">
        <v>1706.25</v>
      </c>
      <c r="D4807">
        <v>1691.75</v>
      </c>
      <c r="E4807">
        <v>1700</v>
      </c>
      <c r="G4807" s="2">
        <f t="shared" si="160"/>
        <v>-8.8157508081104904E-4</v>
      </c>
      <c r="H4807" s="2">
        <f t="shared" si="161"/>
        <v>8.5710063543667798E-3</v>
      </c>
    </row>
    <row r="4808" spans="1:8" x14ac:dyDescent="0.25">
      <c r="A4808" t="s">
        <v>454</v>
      </c>
      <c r="B4808">
        <v>1692.5</v>
      </c>
      <c r="C4808">
        <v>1706.25</v>
      </c>
      <c r="D4808">
        <v>1690.75</v>
      </c>
      <c r="E4808">
        <v>1701.75</v>
      </c>
      <c r="G4808" s="2">
        <f t="shared" si="160"/>
        <v>5.4652880354505171E-3</v>
      </c>
      <c r="H4808" s="2">
        <f t="shared" si="161"/>
        <v>9.1675292030164134E-3</v>
      </c>
    </row>
    <row r="4809" spans="1:8" x14ac:dyDescent="0.25">
      <c r="A4809" t="s">
        <v>453</v>
      </c>
      <c r="B4809">
        <v>1654.5</v>
      </c>
      <c r="C4809">
        <v>1696.25</v>
      </c>
      <c r="D4809">
        <v>1648</v>
      </c>
      <c r="E4809">
        <v>1692.5</v>
      </c>
      <c r="G4809" s="2">
        <f t="shared" si="160"/>
        <v>2.2967663946811726E-2</v>
      </c>
      <c r="H4809" s="2">
        <f t="shared" si="161"/>
        <v>2.9277912621359224E-2</v>
      </c>
    </row>
    <row r="4810" spans="1:8" x14ac:dyDescent="0.25">
      <c r="A4810" t="s">
        <v>452</v>
      </c>
      <c r="B4810">
        <v>1647</v>
      </c>
      <c r="C4810">
        <v>1663</v>
      </c>
      <c r="D4810">
        <v>1638</v>
      </c>
      <c r="E4810">
        <v>1653.75</v>
      </c>
      <c r="G4810" s="2">
        <f t="shared" si="160"/>
        <v>4.0983606557377051E-3</v>
      </c>
      <c r="H4810" s="2">
        <f t="shared" si="161"/>
        <v>1.5262515262515262E-2</v>
      </c>
    </row>
    <row r="4811" spans="1:8" x14ac:dyDescent="0.25">
      <c r="A4811" t="s">
        <v>451</v>
      </c>
      <c r="B4811">
        <v>1670.5</v>
      </c>
      <c r="C4811">
        <v>1674.75</v>
      </c>
      <c r="D4811">
        <v>1646.25</v>
      </c>
      <c r="E4811">
        <v>1647.5</v>
      </c>
      <c r="G4811" s="2">
        <f t="shared" si="160"/>
        <v>-1.3768332834480694E-2</v>
      </c>
      <c r="H4811" s="2">
        <f t="shared" si="161"/>
        <v>1.7312072892938495E-2</v>
      </c>
    </row>
    <row r="4812" spans="1:8" x14ac:dyDescent="0.25">
      <c r="A4812" t="s">
        <v>450</v>
      </c>
      <c r="B4812">
        <v>1674</v>
      </c>
      <c r="C4812">
        <v>1682</v>
      </c>
      <c r="D4812">
        <v>1669.25</v>
      </c>
      <c r="E4812">
        <v>1671.25</v>
      </c>
      <c r="G4812" s="2">
        <f t="shared" si="160"/>
        <v>-1.6427718040621267E-3</v>
      </c>
      <c r="H4812" s="2">
        <f t="shared" si="161"/>
        <v>7.6381608506814434E-3</v>
      </c>
    </row>
    <row r="4813" spans="1:8" x14ac:dyDescent="0.25">
      <c r="A4813" t="s">
        <v>449</v>
      </c>
      <c r="B4813">
        <v>1676.75</v>
      </c>
      <c r="C4813">
        <v>1680.5</v>
      </c>
      <c r="D4813">
        <v>1661.25</v>
      </c>
      <c r="E4813">
        <v>1673.5</v>
      </c>
      <c r="G4813" s="2">
        <f t="shared" si="160"/>
        <v>-1.9382734456537946E-3</v>
      </c>
      <c r="H4813" s="2">
        <f t="shared" si="161"/>
        <v>1.1587659894657638E-2</v>
      </c>
    </row>
    <row r="4814" spans="1:8" x14ac:dyDescent="0.25">
      <c r="A4814" t="s">
        <v>448</v>
      </c>
      <c r="B4814">
        <v>1673.75</v>
      </c>
      <c r="C4814">
        <v>1683.25</v>
      </c>
      <c r="D4814">
        <v>1664.25</v>
      </c>
      <c r="E4814">
        <v>1677.25</v>
      </c>
      <c r="G4814" s="2">
        <f t="shared" si="160"/>
        <v>2.0911127707244214E-3</v>
      </c>
      <c r="H4814" s="2">
        <f t="shared" si="161"/>
        <v>1.1416554003304791E-2</v>
      </c>
    </row>
    <row r="4815" spans="1:8" x14ac:dyDescent="0.25">
      <c r="A4815" t="s">
        <v>447</v>
      </c>
      <c r="B4815">
        <v>1665.5</v>
      </c>
      <c r="C4815">
        <v>1677.5</v>
      </c>
      <c r="D4815">
        <v>1661</v>
      </c>
      <c r="E4815">
        <v>1673.5</v>
      </c>
      <c r="G4815" s="2">
        <f t="shared" si="160"/>
        <v>4.8033623536475533E-3</v>
      </c>
      <c r="H4815" s="2">
        <f t="shared" si="161"/>
        <v>9.9337748344370865E-3</v>
      </c>
    </row>
    <row r="4816" spans="1:8" x14ac:dyDescent="0.25">
      <c r="A4816" t="s">
        <v>446</v>
      </c>
      <c r="B4816">
        <v>1640.5</v>
      </c>
      <c r="C4816">
        <v>1672</v>
      </c>
      <c r="D4816">
        <v>1631.5</v>
      </c>
      <c r="E4816">
        <v>1665.25</v>
      </c>
      <c r="G4816" s="2">
        <f t="shared" si="160"/>
        <v>1.5086863761048461E-2</v>
      </c>
      <c r="H4816" s="2">
        <f t="shared" si="161"/>
        <v>2.4823781795893351E-2</v>
      </c>
    </row>
    <row r="4817" spans="1:8" x14ac:dyDescent="0.25">
      <c r="A4817" t="s">
        <v>445</v>
      </c>
      <c r="B4817">
        <v>1654.5</v>
      </c>
      <c r="C4817">
        <v>1657.25</v>
      </c>
      <c r="D4817">
        <v>1632.5</v>
      </c>
      <c r="E4817">
        <v>1641</v>
      </c>
      <c r="G4817" s="2">
        <f t="shared" si="160"/>
        <v>-8.1595648232094288E-3</v>
      </c>
      <c r="H4817" s="2">
        <f t="shared" si="161"/>
        <v>1.5160796324655437E-2</v>
      </c>
    </row>
    <row r="4818" spans="1:8" x14ac:dyDescent="0.25">
      <c r="A4818" t="s">
        <v>444</v>
      </c>
      <c r="B4818">
        <v>1663.5</v>
      </c>
      <c r="C4818">
        <v>1673</v>
      </c>
      <c r="D4818">
        <v>1648.5</v>
      </c>
      <c r="E4818">
        <v>1654.75</v>
      </c>
      <c r="G4818" s="2">
        <f t="shared" si="160"/>
        <v>-5.2599939885782983E-3</v>
      </c>
      <c r="H4818" s="2">
        <f t="shared" si="161"/>
        <v>1.4861995753715499E-2</v>
      </c>
    </row>
    <row r="4819" spans="1:8" x14ac:dyDescent="0.25">
      <c r="A4819" t="s">
        <v>443</v>
      </c>
      <c r="B4819">
        <v>1645.25</v>
      </c>
      <c r="C4819">
        <v>1667.75</v>
      </c>
      <c r="D4819">
        <v>1644.25</v>
      </c>
      <c r="E4819">
        <v>1663.75</v>
      </c>
      <c r="G4819" s="2">
        <f t="shared" si="160"/>
        <v>1.1244491718583802E-2</v>
      </c>
      <c r="H4819" s="2">
        <f t="shared" si="161"/>
        <v>1.4292230500228067E-2</v>
      </c>
    </row>
    <row r="4820" spans="1:8" x14ac:dyDescent="0.25">
      <c r="A4820" t="s">
        <v>442</v>
      </c>
      <c r="B4820">
        <v>1652.5</v>
      </c>
      <c r="C4820">
        <v>1658</v>
      </c>
      <c r="D4820">
        <v>1627</v>
      </c>
      <c r="E4820">
        <v>1642.5</v>
      </c>
      <c r="G4820" s="2">
        <f t="shared" si="160"/>
        <v>-6.0514372163388806E-3</v>
      </c>
      <c r="H4820" s="2">
        <f t="shared" si="161"/>
        <v>1.9053472649047325E-2</v>
      </c>
    </row>
    <row r="4821" spans="1:8" x14ac:dyDescent="0.25">
      <c r="A4821" t="s">
        <v>441</v>
      </c>
      <c r="B4821">
        <v>1653</v>
      </c>
      <c r="C4821">
        <v>1663.25</v>
      </c>
      <c r="D4821">
        <v>1644.25</v>
      </c>
      <c r="E4821">
        <v>1652.5</v>
      </c>
      <c r="G4821" s="2">
        <f t="shared" si="160"/>
        <v>-3.0248033877797946E-4</v>
      </c>
      <c r="H4821" s="2">
        <f t="shared" si="161"/>
        <v>1.1555420404439715E-2</v>
      </c>
    </row>
    <row r="4822" spans="1:8" x14ac:dyDescent="0.25">
      <c r="A4822" t="s">
        <v>440</v>
      </c>
      <c r="B4822">
        <v>1625.25</v>
      </c>
      <c r="C4822">
        <v>1645.75</v>
      </c>
      <c r="D4822">
        <v>1625</v>
      </c>
      <c r="E4822">
        <v>1641.079956054688</v>
      </c>
      <c r="G4822" s="2">
        <f t="shared" si="160"/>
        <v>9.7400129547380119E-3</v>
      </c>
      <c r="H4822" s="2">
        <f t="shared" si="161"/>
        <v>1.2769230769230769E-2</v>
      </c>
    </row>
    <row r="4823" spans="1:8" x14ac:dyDescent="0.25">
      <c r="A4823" t="s">
        <v>439</v>
      </c>
      <c r="B4823">
        <v>1623.75</v>
      </c>
      <c r="C4823">
        <v>1630</v>
      </c>
      <c r="D4823">
        <v>1617.75</v>
      </c>
      <c r="E4823">
        <v>1625.75</v>
      </c>
      <c r="G4823" s="2">
        <f t="shared" si="160"/>
        <v>1.2317167051578138E-3</v>
      </c>
      <c r="H4823" s="2">
        <f t="shared" si="161"/>
        <v>7.572245402565291E-3</v>
      </c>
    </row>
    <row r="4824" spans="1:8" x14ac:dyDescent="0.25">
      <c r="A4824" t="s">
        <v>438</v>
      </c>
      <c r="B4824">
        <v>1614.25</v>
      </c>
      <c r="C4824">
        <v>1626.5</v>
      </c>
      <c r="D4824">
        <v>1612.5</v>
      </c>
      <c r="E4824">
        <v>1623.75</v>
      </c>
      <c r="G4824" s="2">
        <f t="shared" si="160"/>
        <v>5.8850859532290538E-3</v>
      </c>
      <c r="H4824" s="2">
        <f t="shared" si="161"/>
        <v>8.6821705426356581E-3</v>
      </c>
    </row>
    <row r="4825" spans="1:8" x14ac:dyDescent="0.25">
      <c r="A4825" t="s">
        <v>437</v>
      </c>
      <c r="B4825">
        <v>1583.25</v>
      </c>
      <c r="C4825">
        <v>1619</v>
      </c>
      <c r="D4825">
        <v>1576.5</v>
      </c>
      <c r="E4825">
        <v>1614.75</v>
      </c>
      <c r="G4825" s="2">
        <f t="shared" si="160"/>
        <v>1.9895783988630979E-2</v>
      </c>
      <c r="H4825" s="2">
        <f t="shared" si="161"/>
        <v>2.6958452267681572E-2</v>
      </c>
    </row>
    <row r="4826" spans="1:8" x14ac:dyDescent="0.25">
      <c r="A4826" t="s">
        <v>436</v>
      </c>
      <c r="B4826">
        <v>1571.25</v>
      </c>
      <c r="C4826">
        <v>1593.25</v>
      </c>
      <c r="D4826">
        <v>1559</v>
      </c>
      <c r="E4826">
        <v>1583.5</v>
      </c>
      <c r="G4826" s="2">
        <f t="shared" si="160"/>
        <v>7.7963404932378678E-3</v>
      </c>
      <c r="H4826" s="2">
        <f t="shared" si="161"/>
        <v>2.1969211032713279E-2</v>
      </c>
    </row>
    <row r="4827" spans="1:8" x14ac:dyDescent="0.25">
      <c r="A4827" t="s">
        <v>435</v>
      </c>
      <c r="B4827">
        <v>1568.5</v>
      </c>
      <c r="C4827">
        <v>1580.25</v>
      </c>
      <c r="D4827">
        <v>1565.5</v>
      </c>
      <c r="E4827">
        <v>1571</v>
      </c>
      <c r="G4827" s="2">
        <f t="shared" si="160"/>
        <v>1.5938795027095952E-3</v>
      </c>
      <c r="H4827" s="2">
        <f t="shared" si="161"/>
        <v>9.4219099329287768E-3</v>
      </c>
    </row>
    <row r="4828" spans="1:8" x14ac:dyDescent="0.25">
      <c r="A4828" t="s">
        <v>434</v>
      </c>
      <c r="B4828">
        <v>1575.25</v>
      </c>
      <c r="C4828">
        <v>1583.75</v>
      </c>
      <c r="D4828">
        <v>1561.5</v>
      </c>
      <c r="E4828">
        <v>1568.25</v>
      </c>
      <c r="G4828" s="2">
        <f t="shared" si="160"/>
        <v>-4.4437390890334867E-3</v>
      </c>
      <c r="H4828" s="2">
        <f t="shared" si="161"/>
        <v>1.4249119436439322E-2</v>
      </c>
    </row>
    <row r="4829" spans="1:8" x14ac:dyDescent="0.25">
      <c r="A4829" t="s">
        <v>433</v>
      </c>
      <c r="B4829">
        <v>1604.25</v>
      </c>
      <c r="C4829">
        <v>1604.5</v>
      </c>
      <c r="D4829">
        <v>1571.75</v>
      </c>
      <c r="E4829">
        <v>1575.75</v>
      </c>
      <c r="G4829" s="2">
        <f t="shared" si="160"/>
        <v>-1.7765310892940627E-2</v>
      </c>
      <c r="H4829" s="2">
        <f t="shared" si="161"/>
        <v>2.0836647049467156E-2</v>
      </c>
    </row>
    <row r="4830" spans="1:8" x14ac:dyDescent="0.25">
      <c r="A4830" t="s">
        <v>432</v>
      </c>
      <c r="B4830">
        <v>1590</v>
      </c>
      <c r="C4830">
        <v>1608.25</v>
      </c>
      <c r="D4830">
        <v>1582.25</v>
      </c>
      <c r="E4830">
        <v>1604.75</v>
      </c>
      <c r="G4830" s="2">
        <f t="shared" si="160"/>
        <v>9.2767295597484273E-3</v>
      </c>
      <c r="H4830" s="2">
        <f t="shared" si="161"/>
        <v>1.6432295781324064E-2</v>
      </c>
    </row>
    <row r="4831" spans="1:8" x14ac:dyDescent="0.25">
      <c r="A4831" t="s">
        <v>431</v>
      </c>
      <c r="B4831">
        <v>1590</v>
      </c>
      <c r="C4831">
        <v>1596.5</v>
      </c>
      <c r="D4831">
        <v>1590</v>
      </c>
      <c r="E4831">
        <v>1595.25</v>
      </c>
      <c r="G4831" s="2">
        <f t="shared" si="160"/>
        <v>3.3018867924528303E-3</v>
      </c>
      <c r="H4831" s="2">
        <f t="shared" si="161"/>
        <v>4.0880503144654088E-3</v>
      </c>
    </row>
    <row r="4832" spans="1:8" x14ac:dyDescent="0.25">
      <c r="A4832" t="s">
        <v>430</v>
      </c>
      <c r="B4832">
        <v>1584</v>
      </c>
      <c r="C4832">
        <v>1597.25</v>
      </c>
      <c r="D4832">
        <v>1582.75</v>
      </c>
      <c r="E4832">
        <v>1590.5</v>
      </c>
      <c r="G4832" s="2">
        <f t="shared" si="160"/>
        <v>4.1035353535353539E-3</v>
      </c>
      <c r="H4832" s="2">
        <f t="shared" si="161"/>
        <v>9.161269941557415E-3</v>
      </c>
    </row>
    <row r="4833" spans="1:8" x14ac:dyDescent="0.25">
      <c r="A4833" t="s">
        <v>429</v>
      </c>
      <c r="B4833">
        <v>1585</v>
      </c>
      <c r="C4833">
        <v>1590.5</v>
      </c>
      <c r="D4833">
        <v>1579</v>
      </c>
      <c r="E4833">
        <v>1583</v>
      </c>
      <c r="G4833" s="2">
        <f t="shared" si="160"/>
        <v>-1.2618296529968455E-3</v>
      </c>
      <c r="H4833" s="2">
        <f t="shared" si="161"/>
        <v>7.2830905636478782E-3</v>
      </c>
    </row>
    <row r="4834" spans="1:8" x14ac:dyDescent="0.25">
      <c r="A4834" t="s">
        <v>428</v>
      </c>
      <c r="B4834">
        <v>1575.5</v>
      </c>
      <c r="C4834">
        <v>1587.5</v>
      </c>
      <c r="D4834">
        <v>1572.75</v>
      </c>
      <c r="E4834">
        <v>1584.5</v>
      </c>
      <c r="G4834" s="2">
        <f t="shared" si="160"/>
        <v>5.7124722310377659E-3</v>
      </c>
      <c r="H4834" s="2">
        <f t="shared" si="161"/>
        <v>9.3784771896359871E-3</v>
      </c>
    </row>
    <row r="4835" spans="1:8" x14ac:dyDescent="0.25">
      <c r="A4835" t="s">
        <v>427</v>
      </c>
      <c r="B4835">
        <v>1571.25</v>
      </c>
      <c r="C4835">
        <v>1580.25</v>
      </c>
      <c r="D4835">
        <v>1556</v>
      </c>
      <c r="E4835">
        <v>1576</v>
      </c>
      <c r="G4835" s="2">
        <f t="shared" si="160"/>
        <v>3.0230708035003978E-3</v>
      </c>
      <c r="H4835" s="2">
        <f t="shared" si="161"/>
        <v>1.5584832904884318E-2</v>
      </c>
    </row>
    <row r="4836" spans="1:8" x14ac:dyDescent="0.25">
      <c r="A4836" t="s">
        <v>426</v>
      </c>
      <c r="B4836">
        <v>1561</v>
      </c>
      <c r="C4836">
        <v>1579.5</v>
      </c>
      <c r="D4836">
        <v>1556</v>
      </c>
      <c r="E4836">
        <v>1570.5</v>
      </c>
      <c r="G4836" s="2">
        <f t="shared" si="160"/>
        <v>6.0858424087123636E-3</v>
      </c>
      <c r="H4836" s="2">
        <f t="shared" si="161"/>
        <v>1.5102827763496144E-2</v>
      </c>
    </row>
    <row r="4837" spans="1:8" x14ac:dyDescent="0.25">
      <c r="A4837" t="s">
        <v>425</v>
      </c>
      <c r="B4837">
        <v>1558</v>
      </c>
      <c r="C4837">
        <v>1576</v>
      </c>
      <c r="D4837">
        <v>1551.75</v>
      </c>
      <c r="E4837">
        <v>1560.75</v>
      </c>
      <c r="G4837" s="2">
        <f t="shared" si="160"/>
        <v>1.7650834403080873E-3</v>
      </c>
      <c r="H4837" s="2">
        <f t="shared" si="161"/>
        <v>1.5627517319155793E-2</v>
      </c>
    </row>
    <row r="4838" spans="1:8" x14ac:dyDescent="0.25">
      <c r="A4838" t="s">
        <v>424</v>
      </c>
      <c r="B4838">
        <v>1558</v>
      </c>
      <c r="C4838">
        <v>1564.5</v>
      </c>
      <c r="D4838">
        <v>1546.75</v>
      </c>
      <c r="E4838">
        <v>1557.25</v>
      </c>
      <c r="G4838" s="2">
        <f t="shared" si="160"/>
        <v>-4.8138639281129655E-4</v>
      </c>
      <c r="H4838" s="2">
        <f t="shared" si="161"/>
        <v>1.1475674802004203E-2</v>
      </c>
    </row>
    <row r="4839" spans="1:8" x14ac:dyDescent="0.25">
      <c r="A4839" t="s">
        <v>423</v>
      </c>
      <c r="B4839">
        <v>1566.25</v>
      </c>
      <c r="C4839">
        <v>1577.25</v>
      </c>
      <c r="D4839">
        <v>1548</v>
      </c>
      <c r="E4839">
        <v>1558.25</v>
      </c>
      <c r="G4839" s="2">
        <f t="shared" si="160"/>
        <v>-5.1077414205905822E-3</v>
      </c>
      <c r="H4839" s="2">
        <f t="shared" si="161"/>
        <v>1.8895348837209301E-2</v>
      </c>
    </row>
    <row r="4840" spans="1:8" x14ac:dyDescent="0.25">
      <c r="A4840" t="s">
        <v>422</v>
      </c>
      <c r="B4840">
        <v>1568</v>
      </c>
      <c r="C4840">
        <v>1583.75</v>
      </c>
      <c r="D4840">
        <v>1560.75</v>
      </c>
      <c r="E4840">
        <v>1566.5</v>
      </c>
      <c r="G4840" s="2">
        <f t="shared" si="160"/>
        <v>-9.5663265306122447E-4</v>
      </c>
      <c r="H4840" s="2">
        <f t="shared" si="161"/>
        <v>1.4736504885471728E-2</v>
      </c>
    </row>
    <row r="4841" spans="1:8" x14ac:dyDescent="0.25">
      <c r="A4841" t="s">
        <v>421</v>
      </c>
      <c r="B4841">
        <v>1583.5</v>
      </c>
      <c r="C4841">
        <v>1583.75</v>
      </c>
      <c r="D4841">
        <v>1561.5</v>
      </c>
      <c r="E4841">
        <v>1568.5</v>
      </c>
      <c r="G4841" s="2">
        <f t="shared" si="160"/>
        <v>-9.4726870855699405E-3</v>
      </c>
      <c r="H4841" s="2">
        <f t="shared" si="161"/>
        <v>1.4249119436439322E-2</v>
      </c>
    </row>
    <row r="4842" spans="1:8" x14ac:dyDescent="0.25">
      <c r="A4842" t="s">
        <v>420</v>
      </c>
      <c r="B4842">
        <v>1578.5</v>
      </c>
      <c r="C4842">
        <v>1585.75</v>
      </c>
      <c r="D4842">
        <v>1562.5</v>
      </c>
      <c r="E4842">
        <v>1585</v>
      </c>
      <c r="G4842" s="2">
        <f t="shared" si="160"/>
        <v>4.117833386126069E-3</v>
      </c>
      <c r="H4842" s="2">
        <f t="shared" si="161"/>
        <v>1.4880000000000001E-2</v>
      </c>
    </row>
    <row r="4843" spans="1:8" x14ac:dyDescent="0.25">
      <c r="A4843" t="s">
        <v>419</v>
      </c>
      <c r="B4843">
        <v>1575.75</v>
      </c>
      <c r="C4843">
        <v>1591.5</v>
      </c>
      <c r="D4843">
        <v>1569</v>
      </c>
      <c r="E4843">
        <v>1577.75</v>
      </c>
      <c r="G4843" s="2">
        <f t="shared" si="160"/>
        <v>1.2692368713311123E-3</v>
      </c>
      <c r="H4843" s="2">
        <f t="shared" si="161"/>
        <v>1.4340344168260038E-2</v>
      </c>
    </row>
    <row r="4844" spans="1:8" x14ac:dyDescent="0.25">
      <c r="A4844" t="s">
        <v>418</v>
      </c>
      <c r="B4844">
        <v>1541</v>
      </c>
      <c r="C4844">
        <v>1577</v>
      </c>
      <c r="D4844">
        <v>1538.75</v>
      </c>
      <c r="E4844">
        <v>1576.25</v>
      </c>
      <c r="G4844" s="2">
        <f t="shared" si="160"/>
        <v>2.2874756651524983E-2</v>
      </c>
      <c r="H4844" s="2">
        <f t="shared" si="161"/>
        <v>2.4857839155158407E-2</v>
      </c>
    </row>
    <row r="4845" spans="1:8" x14ac:dyDescent="0.25">
      <c r="A4845" t="s">
        <v>417</v>
      </c>
      <c r="B4845">
        <v>1501</v>
      </c>
      <c r="C4845">
        <v>1542.25</v>
      </c>
      <c r="D4845">
        <v>1500.5</v>
      </c>
      <c r="E4845">
        <v>1540.5</v>
      </c>
      <c r="G4845" s="2">
        <f t="shared" si="160"/>
        <v>2.6315789473684209E-2</v>
      </c>
      <c r="H4845" s="2">
        <f t="shared" si="161"/>
        <v>2.7824058647117629E-2</v>
      </c>
    </row>
    <row r="4846" spans="1:8" x14ac:dyDescent="0.25">
      <c r="A4846" t="s">
        <v>416</v>
      </c>
      <c r="B4846">
        <v>1497.75</v>
      </c>
      <c r="C4846">
        <v>1522.75</v>
      </c>
      <c r="D4846">
        <v>1497.75</v>
      </c>
      <c r="E4846">
        <v>1500.25</v>
      </c>
      <c r="G4846" s="2">
        <f t="shared" si="160"/>
        <v>1.6691704223001167E-3</v>
      </c>
      <c r="H4846" s="2">
        <f t="shared" si="161"/>
        <v>1.6691704223001168E-2</v>
      </c>
    </row>
    <row r="4847" spans="1:8" x14ac:dyDescent="0.25">
      <c r="A4847" t="s">
        <v>415</v>
      </c>
      <c r="B4847">
        <v>1499.25</v>
      </c>
      <c r="C4847">
        <v>1501.5</v>
      </c>
      <c r="D4847">
        <v>1485.5</v>
      </c>
      <c r="E4847">
        <v>1496</v>
      </c>
      <c r="G4847" s="2">
        <f t="shared" si="160"/>
        <v>-2.1677505419376354E-3</v>
      </c>
      <c r="H4847" s="2">
        <f t="shared" si="161"/>
        <v>1.0770784247728038E-2</v>
      </c>
    </row>
    <row r="4848" spans="1:8" x14ac:dyDescent="0.25">
      <c r="A4848" t="s">
        <v>414</v>
      </c>
      <c r="B4848">
        <v>1494.75</v>
      </c>
      <c r="C4848">
        <v>1507.25</v>
      </c>
      <c r="D4848">
        <v>1483.5</v>
      </c>
      <c r="E4848">
        <v>1497.5</v>
      </c>
      <c r="G4848" s="2">
        <f t="shared" si="160"/>
        <v>1.8397725372135808E-3</v>
      </c>
      <c r="H4848" s="2">
        <f t="shared" si="161"/>
        <v>1.6009437141894168E-2</v>
      </c>
    </row>
    <row r="4849" spans="1:8" x14ac:dyDescent="0.25">
      <c r="A4849" t="s">
        <v>413</v>
      </c>
      <c r="B4849">
        <v>1493</v>
      </c>
      <c r="C4849">
        <v>1525.25</v>
      </c>
      <c r="D4849">
        <v>1488.75</v>
      </c>
      <c r="E4849">
        <v>1495</v>
      </c>
      <c r="G4849" s="2">
        <f t="shared" si="160"/>
        <v>1.3395847287340924E-3</v>
      </c>
      <c r="H4849" s="2">
        <f t="shared" si="161"/>
        <v>2.4517212426532327E-2</v>
      </c>
    </row>
    <row r="4850" spans="1:8" x14ac:dyDescent="0.25">
      <c r="A4850" t="s">
        <v>412</v>
      </c>
      <c r="B4850">
        <v>1502.25</v>
      </c>
      <c r="C4850">
        <v>1509</v>
      </c>
      <c r="D4850">
        <v>1481.75</v>
      </c>
      <c r="E4850">
        <v>1492.5</v>
      </c>
      <c r="G4850" s="2">
        <f t="shared" si="160"/>
        <v>-6.4902646030953566E-3</v>
      </c>
      <c r="H4850" s="2">
        <f t="shared" si="161"/>
        <v>1.8390416736966425E-2</v>
      </c>
    </row>
    <row r="4851" spans="1:8" x14ac:dyDescent="0.25">
      <c r="A4851" t="s">
        <v>411</v>
      </c>
      <c r="B4851">
        <v>1515</v>
      </c>
      <c r="C4851">
        <v>1515.25</v>
      </c>
      <c r="D4851">
        <v>1493.75</v>
      </c>
      <c r="E4851">
        <v>1502.5</v>
      </c>
      <c r="G4851" s="2">
        <f t="shared" si="160"/>
        <v>-8.2508250825082501E-3</v>
      </c>
      <c r="H4851" s="2">
        <f t="shared" si="161"/>
        <v>1.4393305439330545E-2</v>
      </c>
    </row>
    <row r="4852" spans="1:8" x14ac:dyDescent="0.25">
      <c r="A4852" t="s">
        <v>410</v>
      </c>
      <c r="B4852">
        <v>1522.25</v>
      </c>
      <c r="C4852">
        <v>1539.25</v>
      </c>
      <c r="D4852">
        <v>1497</v>
      </c>
      <c r="E4852">
        <v>1515.5</v>
      </c>
      <c r="G4852" s="2">
        <f t="shared" si="160"/>
        <v>-4.4342256528165543E-3</v>
      </c>
      <c r="H4852" s="2">
        <f t="shared" si="161"/>
        <v>2.8223112892451569E-2</v>
      </c>
    </row>
    <row r="4853" spans="1:8" x14ac:dyDescent="0.25">
      <c r="A4853" t="s">
        <v>409</v>
      </c>
      <c r="B4853">
        <v>1510.25</v>
      </c>
      <c r="C4853">
        <v>1527.5</v>
      </c>
      <c r="D4853">
        <v>1492.5</v>
      </c>
      <c r="E4853">
        <v>1521.25</v>
      </c>
      <c r="G4853" s="2">
        <f t="shared" si="160"/>
        <v>7.2835623241185232E-3</v>
      </c>
      <c r="H4853" s="2">
        <f t="shared" si="161"/>
        <v>2.3450586264656615E-2</v>
      </c>
    </row>
    <row r="4854" spans="1:8" x14ac:dyDescent="0.25">
      <c r="A4854" t="s">
        <v>408</v>
      </c>
      <c r="B4854">
        <v>1493.75</v>
      </c>
      <c r="C4854">
        <v>1519.25</v>
      </c>
      <c r="D4854">
        <v>1492.75</v>
      </c>
      <c r="E4854">
        <v>1509.75</v>
      </c>
      <c r="G4854" s="2">
        <f t="shared" si="160"/>
        <v>1.0711297071129708E-2</v>
      </c>
      <c r="H4854" s="2">
        <f t="shared" si="161"/>
        <v>1.7752470272986098E-2</v>
      </c>
    </row>
    <row r="4855" spans="1:8" x14ac:dyDescent="0.25">
      <c r="A4855" t="s">
        <v>407</v>
      </c>
      <c r="B4855">
        <v>1516</v>
      </c>
      <c r="C4855">
        <v>1517.25</v>
      </c>
      <c r="D4855">
        <v>1483.5</v>
      </c>
      <c r="E4855">
        <v>1493.75</v>
      </c>
      <c r="G4855" s="2">
        <f t="shared" si="160"/>
        <v>-1.4676781002638523E-2</v>
      </c>
      <c r="H4855" s="2">
        <f t="shared" si="161"/>
        <v>2.2750252780586452E-2</v>
      </c>
    </row>
    <row r="4856" spans="1:8" x14ac:dyDescent="0.25">
      <c r="A4856" t="s">
        <v>406</v>
      </c>
      <c r="B4856">
        <v>1520</v>
      </c>
      <c r="C4856">
        <v>1527</v>
      </c>
      <c r="D4856">
        <v>1509.75</v>
      </c>
      <c r="E4856">
        <v>1518.75</v>
      </c>
      <c r="G4856" s="2">
        <f t="shared" si="160"/>
        <v>-8.2236842105263153E-4</v>
      </c>
      <c r="H4856" s="2">
        <f t="shared" si="161"/>
        <v>1.1425732737208148E-2</v>
      </c>
    </row>
    <row r="4857" spans="1:8" x14ac:dyDescent="0.25">
      <c r="A4857" t="s">
        <v>405</v>
      </c>
      <c r="B4857">
        <v>1493.25</v>
      </c>
      <c r="C4857">
        <v>1522</v>
      </c>
      <c r="D4857">
        <v>1491.25</v>
      </c>
      <c r="E4857">
        <v>1521.25</v>
      </c>
      <c r="G4857" s="2">
        <f t="shared" si="160"/>
        <v>1.8751046375355768E-2</v>
      </c>
      <c r="H4857" s="2">
        <f t="shared" si="161"/>
        <v>2.0620284995808886E-2</v>
      </c>
    </row>
    <row r="4858" spans="1:8" x14ac:dyDescent="0.25">
      <c r="A4858" t="s">
        <v>404</v>
      </c>
      <c r="B4858">
        <v>1495.75</v>
      </c>
      <c r="C4858">
        <v>1516.25</v>
      </c>
      <c r="D4858">
        <v>1484</v>
      </c>
      <c r="E4858">
        <v>1494.5</v>
      </c>
      <c r="G4858" s="2">
        <f t="shared" si="160"/>
        <v>-8.3570115326759154E-4</v>
      </c>
      <c r="H4858" s="2">
        <f t="shared" si="161"/>
        <v>2.1731805929919138E-2</v>
      </c>
    </row>
    <row r="4859" spans="1:8" x14ac:dyDescent="0.25">
      <c r="A4859" t="s">
        <v>403</v>
      </c>
      <c r="B4859">
        <v>1490.75</v>
      </c>
      <c r="C4859">
        <v>1509.5</v>
      </c>
      <c r="D4859">
        <v>1483</v>
      </c>
      <c r="E4859">
        <v>1495.75</v>
      </c>
      <c r="G4859" s="2">
        <f t="shared" si="160"/>
        <v>3.3540164346805299E-3</v>
      </c>
      <c r="H4859" s="2">
        <f t="shared" si="161"/>
        <v>1.7869184086311531E-2</v>
      </c>
    </row>
    <row r="4860" spans="1:8" x14ac:dyDescent="0.25">
      <c r="A4860" t="s">
        <v>402</v>
      </c>
      <c r="B4860">
        <v>1494.75</v>
      </c>
      <c r="C4860">
        <v>1505</v>
      </c>
      <c r="D4860">
        <v>1484.25</v>
      </c>
      <c r="E4860">
        <v>1492.25</v>
      </c>
      <c r="G4860" s="2">
        <f t="shared" si="160"/>
        <v>-1.6725204883759827E-3</v>
      </c>
      <c r="H4860" s="2">
        <f t="shared" si="161"/>
        <v>1.3980124642075122E-2</v>
      </c>
    </row>
    <row r="4861" spans="1:8" x14ac:dyDescent="0.25">
      <c r="A4861" t="s">
        <v>401</v>
      </c>
      <c r="B4861">
        <v>1460.75</v>
      </c>
      <c r="C4861">
        <v>1496.25</v>
      </c>
      <c r="D4861">
        <v>1459.25</v>
      </c>
      <c r="E4861">
        <v>1494.5</v>
      </c>
      <c r="G4861" s="2">
        <f t="shared" si="160"/>
        <v>2.3104569570426153E-2</v>
      </c>
      <c r="H4861" s="2">
        <f t="shared" si="161"/>
        <v>2.5355490834332705E-2</v>
      </c>
    </row>
    <row r="4862" spans="1:8" x14ac:dyDescent="0.25">
      <c r="A4862" t="s">
        <v>400</v>
      </c>
      <c r="B4862">
        <v>1482.5</v>
      </c>
      <c r="C4862">
        <v>1486</v>
      </c>
      <c r="D4862">
        <v>1459.75</v>
      </c>
      <c r="E4862">
        <v>1461.25</v>
      </c>
      <c r="G4862" s="2">
        <f t="shared" si="160"/>
        <v>-1.433389544688027E-2</v>
      </c>
      <c r="H4862" s="2">
        <f t="shared" si="161"/>
        <v>1.7982531255351944E-2</v>
      </c>
    </row>
    <row r="4863" spans="1:8" x14ac:dyDescent="0.25">
      <c r="A4863" t="s">
        <v>399</v>
      </c>
      <c r="B4863">
        <v>1489.5</v>
      </c>
      <c r="C4863">
        <v>1507.75</v>
      </c>
      <c r="D4863">
        <v>1470.75</v>
      </c>
      <c r="E4863">
        <v>1477.25</v>
      </c>
      <c r="G4863" s="2">
        <f t="shared" si="160"/>
        <v>-8.2242363209130576E-3</v>
      </c>
      <c r="H4863" s="2">
        <f t="shared" si="161"/>
        <v>2.5157232704402517E-2</v>
      </c>
    </row>
    <row r="4864" spans="1:8" x14ac:dyDescent="0.25">
      <c r="A4864" t="s">
        <v>398</v>
      </c>
      <c r="B4864">
        <v>1488</v>
      </c>
      <c r="C4864">
        <v>1510.25</v>
      </c>
      <c r="D4864">
        <v>1476.5</v>
      </c>
      <c r="E4864">
        <v>1490.75</v>
      </c>
      <c r="G4864" s="2">
        <f t="shared" si="160"/>
        <v>1.8481182795698926E-3</v>
      </c>
      <c r="H4864" s="2">
        <f t="shared" si="161"/>
        <v>2.2858110396207248E-2</v>
      </c>
    </row>
    <row r="4865" spans="1:8" x14ac:dyDescent="0.25">
      <c r="A4865" t="s">
        <v>397</v>
      </c>
      <c r="B4865">
        <v>1479.75</v>
      </c>
      <c r="C4865">
        <v>1489.25</v>
      </c>
      <c r="D4865">
        <v>1457.75</v>
      </c>
      <c r="E4865">
        <v>1486.75</v>
      </c>
      <c r="G4865" s="2">
        <f t="shared" si="160"/>
        <v>4.7305288055414767E-3</v>
      </c>
      <c r="H4865" s="2">
        <f t="shared" si="161"/>
        <v>2.1608643457382955E-2</v>
      </c>
    </row>
    <row r="4866" spans="1:8" x14ac:dyDescent="0.25">
      <c r="A4866" t="s">
        <v>396</v>
      </c>
      <c r="B4866">
        <v>1476.25</v>
      </c>
      <c r="C4866">
        <v>1486.75</v>
      </c>
      <c r="D4866">
        <v>1464.75</v>
      </c>
      <c r="E4866">
        <v>1480.25</v>
      </c>
      <c r="G4866" s="2">
        <f t="shared" si="160"/>
        <v>2.7095681625740899E-3</v>
      </c>
      <c r="H4866" s="2">
        <f t="shared" si="161"/>
        <v>1.501962792285373E-2</v>
      </c>
    </row>
    <row r="4867" spans="1:8" x14ac:dyDescent="0.25">
      <c r="A4867" t="s">
        <v>395</v>
      </c>
      <c r="B4867">
        <v>1490.75</v>
      </c>
      <c r="C4867">
        <v>1493.5</v>
      </c>
      <c r="D4867">
        <v>1468.25</v>
      </c>
      <c r="E4867">
        <v>1475</v>
      </c>
      <c r="G4867" s="2">
        <f t="shared" ref="G4867:G4930" si="162" xml:space="preserve"> (E4867-B4867)/B4867</f>
        <v>-1.0565151769243669E-2</v>
      </c>
      <c r="H4867" s="2">
        <f t="shared" ref="H4867:H4930" si="163" xml:space="preserve"> (C4867-D4867) / D4867</f>
        <v>1.7197343776604802E-2</v>
      </c>
    </row>
    <row r="4868" spans="1:8" x14ac:dyDescent="0.25">
      <c r="A4868" t="s">
        <v>394</v>
      </c>
      <c r="B4868">
        <v>1516.5</v>
      </c>
      <c r="C4868">
        <v>1519.5</v>
      </c>
      <c r="D4868">
        <v>1487.25</v>
      </c>
      <c r="E4868">
        <v>1489.75</v>
      </c>
      <c r="G4868" s="2">
        <f t="shared" si="162"/>
        <v>-1.763930102209034E-2</v>
      </c>
      <c r="H4868" s="2">
        <f t="shared" si="163"/>
        <v>2.1684316691880989E-2</v>
      </c>
    </row>
    <row r="4869" spans="1:8" x14ac:dyDescent="0.25">
      <c r="A4869" t="s">
        <v>393</v>
      </c>
      <c r="B4869">
        <v>1545.5</v>
      </c>
      <c r="C4869">
        <v>1547.5</v>
      </c>
      <c r="D4869">
        <v>1511.5</v>
      </c>
      <c r="E4869">
        <v>1516.75</v>
      </c>
      <c r="G4869" s="2">
        <f t="shared" si="162"/>
        <v>-1.8602394047233906E-2</v>
      </c>
      <c r="H4869" s="2">
        <f t="shared" si="163"/>
        <v>2.3817399933840556E-2</v>
      </c>
    </row>
    <row r="4870" spans="1:8" x14ac:dyDescent="0.25">
      <c r="A4870" t="s">
        <v>392</v>
      </c>
      <c r="B4870">
        <v>1537.75</v>
      </c>
      <c r="C4870">
        <v>1549</v>
      </c>
      <c r="D4870">
        <v>1522</v>
      </c>
      <c r="E4870">
        <v>1545</v>
      </c>
      <c r="G4870" s="2">
        <f t="shared" si="162"/>
        <v>4.7146805397496345E-3</v>
      </c>
      <c r="H4870" s="2">
        <f t="shared" si="163"/>
        <v>1.7739816031537452E-2</v>
      </c>
    </row>
    <row r="4871" spans="1:8" x14ac:dyDescent="0.25">
      <c r="A4871" t="s">
        <v>391</v>
      </c>
      <c r="B4871">
        <v>1549.5</v>
      </c>
      <c r="C4871">
        <v>1557.75</v>
      </c>
      <c r="D4871">
        <v>1526.25</v>
      </c>
      <c r="E4871">
        <v>1537.75</v>
      </c>
      <c r="G4871" s="2">
        <f t="shared" si="162"/>
        <v>-7.5830913197805746E-3</v>
      </c>
      <c r="H4871" s="2">
        <f t="shared" si="163"/>
        <v>2.0638820638820637E-2</v>
      </c>
    </row>
    <row r="4872" spans="1:8" x14ac:dyDescent="0.25">
      <c r="A4872" t="s">
        <v>390</v>
      </c>
      <c r="B4872">
        <v>1566.25</v>
      </c>
      <c r="C4872">
        <v>1581</v>
      </c>
      <c r="D4872">
        <v>1542.5</v>
      </c>
      <c r="E4872">
        <v>1550.25</v>
      </c>
      <c r="G4872" s="2">
        <f t="shared" si="162"/>
        <v>-1.0215482841181164E-2</v>
      </c>
      <c r="H4872" s="2">
        <f t="shared" si="163"/>
        <v>2.4959481361426256E-2</v>
      </c>
    </row>
    <row r="4873" spans="1:8" x14ac:dyDescent="0.25">
      <c r="A4873" t="s">
        <v>389</v>
      </c>
      <c r="B4873">
        <v>1569</v>
      </c>
      <c r="C4873">
        <v>1580.25</v>
      </c>
      <c r="D4873">
        <v>1560.75</v>
      </c>
      <c r="E4873">
        <v>1565</v>
      </c>
      <c r="G4873" s="2">
        <f t="shared" si="162"/>
        <v>-2.5493945188017845E-3</v>
      </c>
      <c r="H4873" s="2">
        <f t="shared" si="163"/>
        <v>1.2493993272465162E-2</v>
      </c>
    </row>
    <row r="4874" spans="1:8" x14ac:dyDescent="0.25">
      <c r="A4874" t="s">
        <v>388</v>
      </c>
      <c r="B4874">
        <v>1601</v>
      </c>
      <c r="C4874">
        <v>1602.5</v>
      </c>
      <c r="D4874">
        <v>1564.25</v>
      </c>
      <c r="E4874">
        <v>1568.25</v>
      </c>
      <c r="G4874" s="2">
        <f t="shared" si="162"/>
        <v>-2.0455965021861335E-2</v>
      </c>
      <c r="H4874" s="2">
        <f t="shared" si="163"/>
        <v>2.4452613073357839E-2</v>
      </c>
    </row>
    <row r="4875" spans="1:8" x14ac:dyDescent="0.25">
      <c r="A4875" t="s">
        <v>387</v>
      </c>
      <c r="B4875">
        <v>1601</v>
      </c>
      <c r="C4875">
        <v>1602.5</v>
      </c>
      <c r="D4875">
        <v>1597.5</v>
      </c>
      <c r="E4875">
        <v>1601.75</v>
      </c>
      <c r="G4875" s="2">
        <f t="shared" si="162"/>
        <v>4.6845721424109934E-4</v>
      </c>
      <c r="H4875" s="2">
        <f t="shared" si="163"/>
        <v>3.1298904538341159E-3</v>
      </c>
    </row>
    <row r="4876" spans="1:8" x14ac:dyDescent="0.25">
      <c r="A4876" t="s">
        <v>386</v>
      </c>
      <c r="B4876">
        <v>1593.5</v>
      </c>
      <c r="C4876">
        <v>1603.5</v>
      </c>
      <c r="D4876">
        <v>1592.5</v>
      </c>
      <c r="E4876">
        <v>1601.5</v>
      </c>
      <c r="G4876" s="2">
        <f t="shared" si="162"/>
        <v>5.0203953561342952E-3</v>
      </c>
      <c r="H4876" s="2">
        <f t="shared" si="163"/>
        <v>6.9073783359497641E-3</v>
      </c>
    </row>
    <row r="4877" spans="1:8" x14ac:dyDescent="0.25">
      <c r="A4877" t="s">
        <v>385</v>
      </c>
      <c r="B4877">
        <v>1604.25</v>
      </c>
      <c r="C4877">
        <v>1611.25</v>
      </c>
      <c r="D4877">
        <v>1590.25</v>
      </c>
      <c r="E4877">
        <v>1591.5</v>
      </c>
      <c r="G4877" s="2">
        <f t="shared" si="162"/>
        <v>-7.9476390836839637E-3</v>
      </c>
      <c r="H4877" s="2">
        <f t="shared" si="163"/>
        <v>1.3205470837918567E-2</v>
      </c>
    </row>
    <row r="4878" spans="1:8" x14ac:dyDescent="0.25">
      <c r="A4878" t="s">
        <v>384</v>
      </c>
      <c r="B4878">
        <v>1558</v>
      </c>
      <c r="C4878">
        <v>1606</v>
      </c>
      <c r="D4878">
        <v>1556.5</v>
      </c>
      <c r="E4878">
        <v>1605</v>
      </c>
      <c r="G4878" s="2">
        <f t="shared" si="162"/>
        <v>3.0166880616174584E-2</v>
      </c>
      <c r="H4878" s="2">
        <f t="shared" si="163"/>
        <v>3.1802120141342753E-2</v>
      </c>
    </row>
    <row r="4879" spans="1:8" x14ac:dyDescent="0.25">
      <c r="A4879" t="s">
        <v>383</v>
      </c>
      <c r="B4879">
        <v>1545</v>
      </c>
      <c r="C4879">
        <v>1558.25</v>
      </c>
      <c r="D4879">
        <v>1536.75</v>
      </c>
      <c r="E4879">
        <v>1558</v>
      </c>
      <c r="G4879" s="2">
        <f t="shared" si="162"/>
        <v>8.4142394822006479E-3</v>
      </c>
      <c r="H4879" s="2">
        <f t="shared" si="163"/>
        <v>1.3990564503009598E-2</v>
      </c>
    </row>
    <row r="4880" spans="1:8" x14ac:dyDescent="0.25">
      <c r="A4880" t="s">
        <v>382</v>
      </c>
      <c r="B4880">
        <v>1571.5</v>
      </c>
      <c r="C4880">
        <v>1576.25</v>
      </c>
      <c r="D4880">
        <v>1541.75</v>
      </c>
      <c r="E4880">
        <v>1545.25</v>
      </c>
      <c r="G4880" s="2">
        <f t="shared" si="162"/>
        <v>-1.670378619153675E-2</v>
      </c>
      <c r="H4880" s="2">
        <f t="shared" si="163"/>
        <v>2.2377168801686394E-2</v>
      </c>
    </row>
    <row r="4881" spans="1:8" x14ac:dyDescent="0.25">
      <c r="A4881" t="s">
        <v>381</v>
      </c>
      <c r="B4881">
        <v>1568.25</v>
      </c>
      <c r="C4881">
        <v>1579</v>
      </c>
      <c r="D4881">
        <v>1565.5</v>
      </c>
      <c r="E4881">
        <v>1571</v>
      </c>
      <c r="G4881" s="2">
        <f t="shared" si="162"/>
        <v>1.7535469472341782E-3</v>
      </c>
      <c r="H4881" s="2">
        <f t="shared" si="163"/>
        <v>8.6234429894602362E-3</v>
      </c>
    </row>
    <row r="4882" spans="1:8" x14ac:dyDescent="0.25">
      <c r="A4882" t="s">
        <v>380</v>
      </c>
      <c r="B4882">
        <v>1572</v>
      </c>
      <c r="C4882">
        <v>1584.75</v>
      </c>
      <c r="D4882">
        <v>1560.5</v>
      </c>
      <c r="E4882">
        <v>1568.5</v>
      </c>
      <c r="G4882" s="2">
        <f t="shared" si="162"/>
        <v>-2.2264631043256997E-3</v>
      </c>
      <c r="H4882" s="2">
        <f t="shared" si="163"/>
        <v>1.5539891060557514E-2</v>
      </c>
    </row>
    <row r="4883" spans="1:8" x14ac:dyDescent="0.25">
      <c r="A4883" t="s">
        <v>379</v>
      </c>
      <c r="B4883">
        <v>1592.25</v>
      </c>
      <c r="C4883">
        <v>1598</v>
      </c>
      <c r="D4883">
        <v>1562.5</v>
      </c>
      <c r="E4883">
        <v>1573.5</v>
      </c>
      <c r="G4883" s="2">
        <f t="shared" si="162"/>
        <v>-1.1775788977861516E-2</v>
      </c>
      <c r="H4883" s="2">
        <f t="shared" si="163"/>
        <v>2.2720000000000001E-2</v>
      </c>
    </row>
    <row r="4884" spans="1:8" x14ac:dyDescent="0.25">
      <c r="A4884" t="s">
        <v>378</v>
      </c>
      <c r="B4884">
        <v>1570</v>
      </c>
      <c r="C4884">
        <v>1604.5</v>
      </c>
      <c r="D4884">
        <v>1566.5</v>
      </c>
      <c r="E4884">
        <v>1591.5</v>
      </c>
      <c r="G4884" s="2">
        <f t="shared" si="162"/>
        <v>1.3694267515923567E-2</v>
      </c>
      <c r="H4884" s="2">
        <f t="shared" si="163"/>
        <v>2.4257899776571976E-2</v>
      </c>
    </row>
    <row r="4885" spans="1:8" x14ac:dyDescent="0.25">
      <c r="A4885" t="s">
        <v>377</v>
      </c>
      <c r="B4885">
        <v>1565.5</v>
      </c>
      <c r="C4885">
        <v>1583.75</v>
      </c>
      <c r="D4885">
        <v>1561.25</v>
      </c>
      <c r="E4885">
        <v>1570</v>
      </c>
      <c r="G4885" s="2">
        <f t="shared" si="162"/>
        <v>2.8744809964867456E-3</v>
      </c>
      <c r="H4885" s="2">
        <f t="shared" si="163"/>
        <v>1.4411529223378704E-2</v>
      </c>
    </row>
    <row r="4886" spans="1:8" x14ac:dyDescent="0.25">
      <c r="A4886" t="s">
        <v>376</v>
      </c>
      <c r="B4886">
        <v>1576.25</v>
      </c>
      <c r="C4886">
        <v>1587</v>
      </c>
      <c r="D4886">
        <v>1560.75</v>
      </c>
      <c r="E4886">
        <v>1565</v>
      </c>
      <c r="G4886" s="2">
        <f t="shared" si="162"/>
        <v>-7.1371927042030133E-3</v>
      </c>
      <c r="H4886" s="2">
        <f t="shared" si="163"/>
        <v>1.6818837097549257E-2</v>
      </c>
    </row>
    <row r="4887" spans="1:8" x14ac:dyDescent="0.25">
      <c r="A4887" t="s">
        <v>375</v>
      </c>
      <c r="B4887">
        <v>1572.25</v>
      </c>
      <c r="C4887">
        <v>1580.25</v>
      </c>
      <c r="D4887">
        <v>1566.5</v>
      </c>
      <c r="E4887">
        <v>1567.900024414062</v>
      </c>
      <c r="G4887" s="2">
        <f t="shared" si="162"/>
        <v>-2.7667200419385944E-3</v>
      </c>
      <c r="H4887" s="2">
        <f t="shared" si="163"/>
        <v>8.7775295244174913E-3</v>
      </c>
    </row>
    <row r="4888" spans="1:8" x14ac:dyDescent="0.25">
      <c r="A4888" t="s">
        <v>374</v>
      </c>
      <c r="B4888">
        <v>1529.25</v>
      </c>
      <c r="C4888">
        <v>1577.75</v>
      </c>
      <c r="D4888">
        <v>1529.25</v>
      </c>
      <c r="E4888">
        <v>1576</v>
      </c>
      <c r="G4888" s="2">
        <f t="shared" si="162"/>
        <v>3.0570541114925617E-2</v>
      </c>
      <c r="H4888" s="2">
        <f t="shared" si="163"/>
        <v>3.1714892921366686E-2</v>
      </c>
    </row>
    <row r="4889" spans="1:8" x14ac:dyDescent="0.25">
      <c r="A4889" t="s">
        <v>373</v>
      </c>
      <c r="B4889">
        <v>1515.5</v>
      </c>
      <c r="C4889">
        <v>1532.25</v>
      </c>
      <c r="D4889">
        <v>1510.5</v>
      </c>
      <c r="E4889">
        <v>1528</v>
      </c>
      <c r="G4889" s="2">
        <f t="shared" si="162"/>
        <v>8.2481029363246448E-3</v>
      </c>
      <c r="H4889" s="2">
        <f t="shared" si="163"/>
        <v>1.4399205561072492E-2</v>
      </c>
    </row>
    <row r="4890" spans="1:8" x14ac:dyDescent="0.25">
      <c r="A4890" t="s">
        <v>372</v>
      </c>
      <c r="B4890">
        <v>1524.25</v>
      </c>
      <c r="C4890">
        <v>1537.25</v>
      </c>
      <c r="D4890">
        <v>1512</v>
      </c>
      <c r="E4890">
        <v>1515.25</v>
      </c>
      <c r="G4890" s="2">
        <f t="shared" si="162"/>
        <v>-5.9045432179760538E-3</v>
      </c>
      <c r="H4890" s="2">
        <f t="shared" si="163"/>
        <v>1.6699735449735451E-2</v>
      </c>
    </row>
    <row r="4891" spans="1:8" x14ac:dyDescent="0.25">
      <c r="A4891" t="s">
        <v>371</v>
      </c>
      <c r="B4891">
        <v>1550</v>
      </c>
      <c r="C4891">
        <v>1560</v>
      </c>
      <c r="D4891">
        <v>1520.5</v>
      </c>
      <c r="E4891">
        <v>1523.5</v>
      </c>
      <c r="G4891" s="2">
        <f t="shared" si="162"/>
        <v>-1.7096774193548388E-2</v>
      </c>
      <c r="H4891" s="2">
        <f t="shared" si="163"/>
        <v>2.5978296612956264E-2</v>
      </c>
    </row>
    <row r="4892" spans="1:8" x14ac:dyDescent="0.25">
      <c r="A4892" t="s">
        <v>370</v>
      </c>
      <c r="B4892">
        <v>1556.5</v>
      </c>
      <c r="C4892">
        <v>1576.5</v>
      </c>
      <c r="D4892">
        <v>1547.75</v>
      </c>
      <c r="E4892">
        <v>1549.5</v>
      </c>
      <c r="G4892" s="2">
        <f t="shared" si="162"/>
        <v>-4.4972695149373592E-3</v>
      </c>
      <c r="H4892" s="2">
        <f t="shared" si="163"/>
        <v>1.8575351316427072E-2</v>
      </c>
    </row>
    <row r="4893" spans="1:8" x14ac:dyDescent="0.25">
      <c r="A4893" t="s">
        <v>369</v>
      </c>
      <c r="B4893">
        <v>1564.5</v>
      </c>
      <c r="C4893">
        <v>1569</v>
      </c>
      <c r="D4893">
        <v>1525.75</v>
      </c>
      <c r="E4893">
        <v>1556.5</v>
      </c>
      <c r="G4893" s="2">
        <f t="shared" si="162"/>
        <v>-5.1134547778843081E-3</v>
      </c>
      <c r="H4893" s="2">
        <f t="shared" si="163"/>
        <v>2.834671473046043E-2</v>
      </c>
    </row>
    <row r="4894" spans="1:8" x14ac:dyDescent="0.25">
      <c r="A4894" t="s">
        <v>368</v>
      </c>
      <c r="B4894">
        <v>1578.5</v>
      </c>
      <c r="C4894">
        <v>1594.5</v>
      </c>
      <c r="D4894">
        <v>1558.75</v>
      </c>
      <c r="E4894">
        <v>1562.5</v>
      </c>
      <c r="G4894" s="2">
        <f t="shared" si="162"/>
        <v>-1.0136205258156478E-2</v>
      </c>
      <c r="H4894" s="2">
        <f t="shared" si="163"/>
        <v>2.2935044105854049E-2</v>
      </c>
    </row>
    <row r="4895" spans="1:8" x14ac:dyDescent="0.25">
      <c r="A4895" t="s">
        <v>367</v>
      </c>
      <c r="B4895">
        <v>1582.5</v>
      </c>
      <c r="C4895">
        <v>1589.75</v>
      </c>
      <c r="D4895">
        <v>1561.5</v>
      </c>
      <c r="E4895">
        <v>1577.5</v>
      </c>
      <c r="G4895" s="2">
        <f t="shared" si="162"/>
        <v>-3.1595576619273301E-3</v>
      </c>
      <c r="H4895" s="2">
        <f t="shared" si="163"/>
        <v>1.8091578610310598E-2</v>
      </c>
    </row>
    <row r="4896" spans="1:8" x14ac:dyDescent="0.25">
      <c r="A4896" t="s">
        <v>366</v>
      </c>
      <c r="B4896">
        <v>1612.75</v>
      </c>
      <c r="C4896">
        <v>1613.5</v>
      </c>
      <c r="D4896">
        <v>1579.25</v>
      </c>
      <c r="E4896">
        <v>1582.75</v>
      </c>
      <c r="G4896" s="2">
        <f t="shared" si="162"/>
        <v>-1.860176716788095E-2</v>
      </c>
      <c r="H4896" s="2">
        <f t="shared" si="163"/>
        <v>2.1687509893936995E-2</v>
      </c>
    </row>
    <row r="4897" spans="1:8" x14ac:dyDescent="0.25">
      <c r="A4897" t="s">
        <v>365</v>
      </c>
      <c r="B4897">
        <v>1618.75</v>
      </c>
      <c r="C4897">
        <v>1636.75</v>
      </c>
      <c r="D4897">
        <v>1601</v>
      </c>
      <c r="E4897">
        <v>1614.5</v>
      </c>
      <c r="G4897" s="2">
        <f t="shared" si="162"/>
        <v>-2.6254826254826255E-3</v>
      </c>
      <c r="H4897" s="2">
        <f t="shared" si="163"/>
        <v>2.2329793878825735E-2</v>
      </c>
    </row>
    <row r="4898" spans="1:8" x14ac:dyDescent="0.25">
      <c r="A4898" t="s">
        <v>364</v>
      </c>
      <c r="B4898">
        <v>1583</v>
      </c>
      <c r="C4898">
        <v>1619.75</v>
      </c>
      <c r="D4898">
        <v>1575</v>
      </c>
      <c r="E4898">
        <v>1619</v>
      </c>
      <c r="G4898" s="2">
        <f t="shared" si="162"/>
        <v>2.2741629816803537E-2</v>
      </c>
      <c r="H4898" s="2">
        <f t="shared" si="163"/>
        <v>2.8412698412698414E-2</v>
      </c>
    </row>
    <row r="4899" spans="1:8" x14ac:dyDescent="0.25">
      <c r="A4899" t="s">
        <v>363</v>
      </c>
      <c r="B4899">
        <v>1571.25</v>
      </c>
      <c r="C4899">
        <v>1591.5</v>
      </c>
      <c r="D4899">
        <v>1565.25</v>
      </c>
      <c r="E4899">
        <v>1583</v>
      </c>
      <c r="G4899" s="2">
        <f t="shared" si="162"/>
        <v>7.4781225139220362E-3</v>
      </c>
      <c r="H4899" s="2">
        <f t="shared" si="163"/>
        <v>1.6770483948251078E-2</v>
      </c>
    </row>
    <row r="4900" spans="1:8" x14ac:dyDescent="0.25">
      <c r="A4900" t="s">
        <v>362</v>
      </c>
      <c r="B4900">
        <v>1606.25</v>
      </c>
      <c r="C4900">
        <v>1607.25</v>
      </c>
      <c r="D4900">
        <v>1569.75</v>
      </c>
      <c r="E4900">
        <v>1570</v>
      </c>
      <c r="G4900" s="2">
        <f t="shared" si="162"/>
        <v>-2.2568093385214007E-2</v>
      </c>
      <c r="H4900" s="2">
        <f t="shared" si="163"/>
        <v>2.3889154323936932E-2</v>
      </c>
    </row>
    <row r="4901" spans="1:8" x14ac:dyDescent="0.25">
      <c r="A4901" t="s">
        <v>361</v>
      </c>
      <c r="B4901">
        <v>1609</v>
      </c>
      <c r="C4901">
        <v>1611.25</v>
      </c>
      <c r="D4901">
        <v>1606</v>
      </c>
      <c r="E4901">
        <v>1606.25</v>
      </c>
      <c r="G4901" s="2">
        <f t="shared" si="162"/>
        <v>-1.7091361093847109E-3</v>
      </c>
      <c r="H4901" s="2">
        <f t="shared" si="163"/>
        <v>3.2689912826899129E-3</v>
      </c>
    </row>
    <row r="4902" spans="1:8" x14ac:dyDescent="0.25">
      <c r="A4902" t="s">
        <v>360</v>
      </c>
      <c r="B4902">
        <v>1603.75</v>
      </c>
      <c r="C4902">
        <v>1612.25</v>
      </c>
      <c r="D4902">
        <v>1598.5</v>
      </c>
      <c r="E4902">
        <v>1609.75</v>
      </c>
      <c r="G4902" s="2">
        <f t="shared" si="162"/>
        <v>3.7412314886983633E-3</v>
      </c>
      <c r="H4902" s="2">
        <f t="shared" si="163"/>
        <v>8.6018142008132629E-3</v>
      </c>
    </row>
    <row r="4903" spans="1:8" x14ac:dyDescent="0.25">
      <c r="A4903" t="s">
        <v>359</v>
      </c>
      <c r="B4903">
        <v>1584.25</v>
      </c>
      <c r="C4903">
        <v>1607</v>
      </c>
      <c r="D4903">
        <v>1579.5</v>
      </c>
      <c r="E4903">
        <v>1605.25</v>
      </c>
      <c r="G4903" s="2">
        <f t="shared" si="162"/>
        <v>1.3255483667350481E-2</v>
      </c>
      <c r="H4903" s="2">
        <f t="shared" si="163"/>
        <v>1.741057296612852E-2</v>
      </c>
    </row>
    <row r="4904" spans="1:8" x14ac:dyDescent="0.25">
      <c r="A4904" t="s">
        <v>358</v>
      </c>
      <c r="B4904">
        <v>1566</v>
      </c>
      <c r="C4904">
        <v>1591.75</v>
      </c>
      <c r="D4904">
        <v>1557.25</v>
      </c>
      <c r="E4904">
        <v>1584.5</v>
      </c>
      <c r="G4904" s="2">
        <f t="shared" si="162"/>
        <v>1.1813537675606641E-2</v>
      </c>
      <c r="H4904" s="2">
        <f t="shared" si="163"/>
        <v>2.2154438914753573E-2</v>
      </c>
    </row>
    <row r="4905" spans="1:8" x14ac:dyDescent="0.25">
      <c r="A4905" t="s">
        <v>357</v>
      </c>
      <c r="B4905">
        <v>1586.75</v>
      </c>
      <c r="C4905">
        <v>1607</v>
      </c>
      <c r="D4905">
        <v>1562.25</v>
      </c>
      <c r="E4905">
        <v>1565.25</v>
      </c>
      <c r="G4905" s="2">
        <f t="shared" si="162"/>
        <v>-1.3549708523711989E-2</v>
      </c>
      <c r="H4905" s="2">
        <f t="shared" si="163"/>
        <v>2.864458313330133E-2</v>
      </c>
    </row>
    <row r="4906" spans="1:8" x14ac:dyDescent="0.25">
      <c r="A4906" t="s">
        <v>356</v>
      </c>
      <c r="B4906">
        <v>1606.5</v>
      </c>
      <c r="C4906">
        <v>1610.5</v>
      </c>
      <c r="D4906">
        <v>1576</v>
      </c>
      <c r="E4906">
        <v>1586.25</v>
      </c>
      <c r="G4906" s="2">
        <f t="shared" si="162"/>
        <v>-1.2605042016806723E-2</v>
      </c>
      <c r="H4906" s="2">
        <f t="shared" si="163"/>
        <v>2.1890862944162436E-2</v>
      </c>
    </row>
    <row r="4907" spans="1:8" x14ac:dyDescent="0.25">
      <c r="A4907" t="s">
        <v>355</v>
      </c>
      <c r="B4907">
        <v>1595</v>
      </c>
      <c r="C4907">
        <v>1610.75</v>
      </c>
      <c r="D4907">
        <v>1581.25</v>
      </c>
      <c r="E4907">
        <v>1605.25</v>
      </c>
      <c r="G4907" s="2">
        <f t="shared" si="162"/>
        <v>6.4263322884012541E-3</v>
      </c>
      <c r="H4907" s="2">
        <f t="shared" si="163"/>
        <v>1.8656126482213438E-2</v>
      </c>
    </row>
    <row r="4908" spans="1:8" x14ac:dyDescent="0.25">
      <c r="A4908" t="s">
        <v>354</v>
      </c>
      <c r="B4908">
        <v>1606</v>
      </c>
      <c r="C4908">
        <v>1618.5</v>
      </c>
      <c r="D4908">
        <v>1592</v>
      </c>
      <c r="E4908">
        <v>1594.75</v>
      </c>
      <c r="G4908" s="2">
        <f t="shared" si="162"/>
        <v>-7.0049813200498134E-3</v>
      </c>
      <c r="H4908" s="2">
        <f t="shared" si="163"/>
        <v>1.664572864321608E-2</v>
      </c>
    </row>
    <row r="4909" spans="1:8" x14ac:dyDescent="0.25">
      <c r="A4909" t="s">
        <v>353</v>
      </c>
      <c r="B4909">
        <v>1629</v>
      </c>
      <c r="C4909">
        <v>1635</v>
      </c>
      <c r="D4909">
        <v>1600.75</v>
      </c>
      <c r="E4909">
        <v>1604.75</v>
      </c>
      <c r="G4909" s="2">
        <f t="shared" si="162"/>
        <v>-1.4886433394720688E-2</v>
      </c>
      <c r="H4909" s="2">
        <f t="shared" si="163"/>
        <v>2.1396220521630486E-2</v>
      </c>
    </row>
    <row r="4910" spans="1:8" x14ac:dyDescent="0.25">
      <c r="A4910" t="s">
        <v>352</v>
      </c>
      <c r="B4910">
        <v>1636.25</v>
      </c>
      <c r="C4910">
        <v>1644</v>
      </c>
      <c r="D4910">
        <v>1624</v>
      </c>
      <c r="E4910">
        <v>1628.25</v>
      </c>
      <c r="G4910" s="2">
        <f t="shared" si="162"/>
        <v>-4.8892284186401831E-3</v>
      </c>
      <c r="H4910" s="2">
        <f t="shared" si="163"/>
        <v>1.2315270935960592E-2</v>
      </c>
    </row>
    <row r="4911" spans="1:8" x14ac:dyDescent="0.25">
      <c r="A4911" t="s">
        <v>351</v>
      </c>
      <c r="B4911">
        <v>1639</v>
      </c>
      <c r="C4911">
        <v>1647.75</v>
      </c>
      <c r="D4911">
        <v>1619</v>
      </c>
      <c r="E4911">
        <v>1635.75</v>
      </c>
      <c r="G4911" s="2">
        <f t="shared" si="162"/>
        <v>-1.9829164124466137E-3</v>
      </c>
      <c r="H4911" s="2">
        <f t="shared" si="163"/>
        <v>1.7757875231624459E-2</v>
      </c>
    </row>
    <row r="4912" spans="1:8" x14ac:dyDescent="0.25">
      <c r="A4912" t="s">
        <v>350</v>
      </c>
      <c r="B4912">
        <v>1664.5</v>
      </c>
      <c r="C4912">
        <v>1667</v>
      </c>
      <c r="D4912">
        <v>1641</v>
      </c>
      <c r="E4912">
        <v>1641.5</v>
      </c>
      <c r="G4912" s="2">
        <f t="shared" si="162"/>
        <v>-1.3817963352358065E-2</v>
      </c>
      <c r="H4912" s="2">
        <f t="shared" si="163"/>
        <v>1.5843997562461912E-2</v>
      </c>
    </row>
    <row r="4913" spans="1:8" x14ac:dyDescent="0.25">
      <c r="A4913" t="s">
        <v>349</v>
      </c>
      <c r="B4913">
        <v>1700.5</v>
      </c>
      <c r="C4913">
        <v>1706.25</v>
      </c>
      <c r="D4913">
        <v>1660</v>
      </c>
      <c r="E4913">
        <v>1664.75</v>
      </c>
      <c r="G4913" s="2">
        <f t="shared" si="162"/>
        <v>-2.1023228462216995E-2</v>
      </c>
      <c r="H4913" s="2">
        <f t="shared" si="163"/>
        <v>2.786144578313253E-2</v>
      </c>
    </row>
    <row r="4914" spans="1:8" x14ac:dyDescent="0.25">
      <c r="A4914" t="s">
        <v>348</v>
      </c>
      <c r="B4914">
        <v>1721.25</v>
      </c>
      <c r="C4914">
        <v>1722.5</v>
      </c>
      <c r="D4914">
        <v>1698</v>
      </c>
      <c r="E4914">
        <v>1700.75</v>
      </c>
      <c r="G4914" s="2">
        <f t="shared" si="162"/>
        <v>-1.1909949164851125E-2</v>
      </c>
      <c r="H4914" s="2">
        <f t="shared" si="163"/>
        <v>1.4428739693757362E-2</v>
      </c>
    </row>
    <row r="4915" spans="1:8" x14ac:dyDescent="0.25">
      <c r="A4915" t="s">
        <v>347</v>
      </c>
      <c r="B4915">
        <v>1721.5</v>
      </c>
      <c r="C4915">
        <v>1724.25</v>
      </c>
      <c r="D4915">
        <v>1715.75</v>
      </c>
      <c r="E4915">
        <v>1721.75</v>
      </c>
      <c r="G4915" s="2">
        <f t="shared" si="162"/>
        <v>1.4522218995062446E-4</v>
      </c>
      <c r="H4915" s="2">
        <f t="shared" si="163"/>
        <v>4.9541017047938221E-3</v>
      </c>
    </row>
    <row r="4916" spans="1:8" x14ac:dyDescent="0.25">
      <c r="A4916" t="s">
        <v>346</v>
      </c>
      <c r="B4916">
        <v>1720.5</v>
      </c>
      <c r="C4916">
        <v>1728</v>
      </c>
      <c r="D4916">
        <v>1719.25</v>
      </c>
      <c r="E4916">
        <v>1721.25</v>
      </c>
      <c r="G4916" s="2">
        <f t="shared" si="162"/>
        <v>4.3591979075850045E-4</v>
      </c>
      <c r="H4916" s="2">
        <f t="shared" si="163"/>
        <v>5.0894285298822162E-3</v>
      </c>
    </row>
    <row r="4917" spans="1:8" x14ac:dyDescent="0.25">
      <c r="A4917" t="s">
        <v>345</v>
      </c>
      <c r="B4917">
        <v>1709.75</v>
      </c>
      <c r="C4917">
        <v>1725.5</v>
      </c>
      <c r="D4917">
        <v>1709.25</v>
      </c>
      <c r="E4917">
        <v>1720.25</v>
      </c>
      <c r="G4917" s="2">
        <f t="shared" si="162"/>
        <v>6.1412487205731829E-3</v>
      </c>
      <c r="H4917" s="2">
        <f t="shared" si="163"/>
        <v>9.5070937545707179E-3</v>
      </c>
    </row>
    <row r="4918" spans="1:8" x14ac:dyDescent="0.25">
      <c r="A4918" t="s">
        <v>344</v>
      </c>
      <c r="B4918">
        <v>1693.5</v>
      </c>
      <c r="C4918">
        <v>1716.75</v>
      </c>
      <c r="D4918">
        <v>1692.5</v>
      </c>
      <c r="E4918">
        <v>1709.75</v>
      </c>
      <c r="G4918" s="2">
        <f t="shared" si="162"/>
        <v>9.595512252731031E-3</v>
      </c>
      <c r="H4918" s="2">
        <f t="shared" si="163"/>
        <v>1.4327917282127031E-2</v>
      </c>
    </row>
    <row r="4919" spans="1:8" x14ac:dyDescent="0.25">
      <c r="A4919" t="s">
        <v>343</v>
      </c>
      <c r="B4919">
        <v>1697.75</v>
      </c>
      <c r="C4919">
        <v>1702.5</v>
      </c>
      <c r="D4919">
        <v>1687.75</v>
      </c>
      <c r="E4919">
        <v>1693.5</v>
      </c>
      <c r="G4919" s="2">
        <f t="shared" si="162"/>
        <v>-2.5033132086585185E-3</v>
      </c>
      <c r="H4919" s="2">
        <f t="shared" si="163"/>
        <v>8.7394460079988148E-3</v>
      </c>
    </row>
    <row r="4920" spans="1:8" x14ac:dyDescent="0.25">
      <c r="A4920" t="s">
        <v>342</v>
      </c>
      <c r="B4920">
        <v>1693.5</v>
      </c>
      <c r="C4920">
        <v>1706.75</v>
      </c>
      <c r="D4920">
        <v>1693.25</v>
      </c>
      <c r="E4920">
        <v>1697.75</v>
      </c>
      <c r="G4920" s="2">
        <f t="shared" si="162"/>
        <v>2.509595512252731E-3</v>
      </c>
      <c r="H4920" s="2">
        <f t="shared" si="163"/>
        <v>7.972833308725823E-3</v>
      </c>
    </row>
    <row r="4921" spans="1:8" x14ac:dyDescent="0.25">
      <c r="A4921" t="s">
        <v>341</v>
      </c>
      <c r="B4921">
        <v>1714.5</v>
      </c>
      <c r="C4921">
        <v>1719.75</v>
      </c>
      <c r="D4921">
        <v>1689.25</v>
      </c>
      <c r="E4921">
        <v>1693</v>
      </c>
      <c r="G4921" s="2">
        <f t="shared" si="162"/>
        <v>-1.2540099154272382E-2</v>
      </c>
      <c r="H4921" s="2">
        <f t="shared" si="163"/>
        <v>1.8055350007399735E-2</v>
      </c>
    </row>
    <row r="4922" spans="1:8" x14ac:dyDescent="0.25">
      <c r="A4922" t="s">
        <v>340</v>
      </c>
      <c r="B4922">
        <v>1726</v>
      </c>
      <c r="C4922">
        <v>1727.25</v>
      </c>
      <c r="D4922">
        <v>1709</v>
      </c>
      <c r="E4922">
        <v>1711</v>
      </c>
      <c r="G4922" s="2">
        <f t="shared" si="162"/>
        <v>-8.6906141367323296E-3</v>
      </c>
      <c r="H4922" s="2">
        <f t="shared" si="163"/>
        <v>1.0678759508484494E-2</v>
      </c>
    </row>
    <row r="4923" spans="1:8" x14ac:dyDescent="0.25">
      <c r="A4923" t="s">
        <v>339</v>
      </c>
      <c r="B4923">
        <v>1711.5</v>
      </c>
      <c r="C4923">
        <v>1739</v>
      </c>
      <c r="D4923">
        <v>1697.75</v>
      </c>
      <c r="E4923">
        <v>1727.5</v>
      </c>
      <c r="G4923" s="2">
        <f t="shared" si="162"/>
        <v>9.3485246859479985E-3</v>
      </c>
      <c r="H4923" s="2">
        <f t="shared" si="163"/>
        <v>2.4296863495803268E-2</v>
      </c>
    </row>
    <row r="4924" spans="1:8" x14ac:dyDescent="0.25">
      <c r="A4924" t="s">
        <v>338</v>
      </c>
      <c r="B4924">
        <v>1714.25</v>
      </c>
      <c r="C4924">
        <v>1721.25</v>
      </c>
      <c r="D4924">
        <v>1706.25</v>
      </c>
      <c r="E4924">
        <v>1710.75</v>
      </c>
      <c r="G4924" s="2">
        <f t="shared" si="162"/>
        <v>-2.0417092022750475E-3</v>
      </c>
      <c r="H4924" s="2">
        <f t="shared" si="163"/>
        <v>8.7912087912087912E-3</v>
      </c>
    </row>
    <row r="4925" spans="1:8" x14ac:dyDescent="0.25">
      <c r="A4925" t="s">
        <v>337</v>
      </c>
      <c r="B4925">
        <v>1721</v>
      </c>
      <c r="C4925">
        <v>1724.5</v>
      </c>
      <c r="D4925">
        <v>1704.75</v>
      </c>
      <c r="E4925">
        <v>1714.5</v>
      </c>
      <c r="G4925" s="2">
        <f t="shared" si="162"/>
        <v>-3.7768739105171413E-3</v>
      </c>
      <c r="H4925" s="2">
        <f t="shared" si="163"/>
        <v>1.1585276433494647E-2</v>
      </c>
    </row>
    <row r="4926" spans="1:8" x14ac:dyDescent="0.25">
      <c r="A4926" t="s">
        <v>336</v>
      </c>
      <c r="B4926">
        <v>1718</v>
      </c>
      <c r="C4926">
        <v>1722.75</v>
      </c>
      <c r="D4926">
        <v>1707.75</v>
      </c>
      <c r="E4926">
        <v>1721.5</v>
      </c>
      <c r="G4926" s="2">
        <f t="shared" si="162"/>
        <v>2.0372526193247961E-3</v>
      </c>
      <c r="H4926" s="2">
        <f t="shared" si="163"/>
        <v>8.7834870443566099E-3</v>
      </c>
    </row>
    <row r="4927" spans="1:8" x14ac:dyDescent="0.25">
      <c r="A4927" t="s">
        <v>335</v>
      </c>
      <c r="B4927">
        <v>1743.5</v>
      </c>
      <c r="C4927">
        <v>1749.75</v>
      </c>
      <c r="D4927">
        <v>1712</v>
      </c>
      <c r="E4927">
        <v>1719</v>
      </c>
      <c r="G4927" s="2">
        <f t="shared" si="162"/>
        <v>-1.4052193862919416E-2</v>
      </c>
      <c r="H4927" s="2">
        <f t="shared" si="163"/>
        <v>2.2050233644859814E-2</v>
      </c>
    </row>
    <row r="4928" spans="1:8" x14ac:dyDescent="0.25">
      <c r="A4928" t="s">
        <v>334</v>
      </c>
      <c r="B4928">
        <v>1742.5</v>
      </c>
      <c r="C4928">
        <v>1753.75</v>
      </c>
      <c r="D4928">
        <v>1736</v>
      </c>
      <c r="E4928">
        <v>1741.25</v>
      </c>
      <c r="G4928" s="2">
        <f t="shared" si="162"/>
        <v>-7.173601147776184E-4</v>
      </c>
      <c r="H4928" s="2">
        <f t="shared" si="163"/>
        <v>1.0224654377880185E-2</v>
      </c>
    </row>
    <row r="4929" spans="1:8" x14ac:dyDescent="0.25">
      <c r="A4929" t="s">
        <v>333</v>
      </c>
      <c r="B4929">
        <v>1741</v>
      </c>
      <c r="C4929">
        <v>1751.5</v>
      </c>
      <c r="D4929">
        <v>1732.75</v>
      </c>
      <c r="E4929">
        <v>1744.5</v>
      </c>
      <c r="G4929" s="2">
        <f t="shared" si="162"/>
        <v>2.0103388856978748E-3</v>
      </c>
      <c r="H4929" s="2">
        <f t="shared" si="163"/>
        <v>1.0820949357957004E-2</v>
      </c>
    </row>
    <row r="4930" spans="1:8" x14ac:dyDescent="0.25">
      <c r="A4930" t="s">
        <v>332</v>
      </c>
      <c r="B4930">
        <v>1710.25</v>
      </c>
      <c r="C4930">
        <v>1744.25</v>
      </c>
      <c r="D4930">
        <v>1706</v>
      </c>
      <c r="E4930">
        <v>1739.75</v>
      </c>
      <c r="G4930" s="2">
        <f t="shared" si="162"/>
        <v>1.7248940213419092E-2</v>
      </c>
      <c r="H4930" s="2">
        <f t="shared" si="163"/>
        <v>2.2420867526377491E-2</v>
      </c>
    </row>
    <row r="4931" spans="1:8" x14ac:dyDescent="0.25">
      <c r="A4931" t="s">
        <v>331</v>
      </c>
      <c r="B4931">
        <v>1724</v>
      </c>
      <c r="C4931">
        <v>1729.75</v>
      </c>
      <c r="D4931">
        <v>1696.25</v>
      </c>
      <c r="E4931">
        <v>1710.5</v>
      </c>
      <c r="G4931" s="2">
        <f t="shared" ref="G4931:G4994" si="164" xml:space="preserve"> (E4931-B4931)/B4931</f>
        <v>-7.830626450116009E-3</v>
      </c>
      <c r="H4931" s="2">
        <f t="shared" ref="H4931:H4994" si="165" xml:space="preserve"> (C4931-D4931) / D4931</f>
        <v>1.9749447310243185E-2</v>
      </c>
    </row>
    <row r="4932" spans="1:8" x14ac:dyDescent="0.25">
      <c r="A4932" t="s">
        <v>330</v>
      </c>
      <c r="B4932">
        <v>1719.5</v>
      </c>
      <c r="C4932">
        <v>1734.75</v>
      </c>
      <c r="D4932">
        <v>1713</v>
      </c>
      <c r="E4932">
        <v>1725.5</v>
      </c>
      <c r="G4932" s="2">
        <f t="shared" si="164"/>
        <v>3.4893864495492877E-3</v>
      </c>
      <c r="H4932" s="2">
        <f t="shared" si="165"/>
        <v>1.2697022767075307E-2</v>
      </c>
    </row>
    <row r="4933" spans="1:8" x14ac:dyDescent="0.25">
      <c r="A4933" t="s">
        <v>329</v>
      </c>
      <c r="B4933">
        <v>1720.25</v>
      </c>
      <c r="C4933">
        <v>1724.25</v>
      </c>
      <c r="D4933">
        <v>1713.5</v>
      </c>
      <c r="E4933">
        <v>1718.75</v>
      </c>
      <c r="G4933" s="2">
        <f t="shared" si="164"/>
        <v>-8.7196628397035315E-4</v>
      </c>
      <c r="H4933" s="2">
        <f t="shared" si="165"/>
        <v>6.2737087831922968E-3</v>
      </c>
    </row>
    <row r="4934" spans="1:8" x14ac:dyDescent="0.25">
      <c r="A4934" t="s">
        <v>328</v>
      </c>
      <c r="B4934">
        <v>1735.5</v>
      </c>
      <c r="C4934">
        <v>1739.5</v>
      </c>
      <c r="D4934">
        <v>1709.5</v>
      </c>
      <c r="E4934">
        <v>1720.75</v>
      </c>
      <c r="G4934" s="2">
        <f t="shared" si="164"/>
        <v>-8.4989916450590609E-3</v>
      </c>
      <c r="H4934" s="2">
        <f t="shared" si="165"/>
        <v>1.7548990933021352E-2</v>
      </c>
    </row>
    <row r="4935" spans="1:8" x14ac:dyDescent="0.25">
      <c r="A4935" t="s">
        <v>327</v>
      </c>
      <c r="B4935">
        <v>1737.25</v>
      </c>
      <c r="C4935">
        <v>1743</v>
      </c>
      <c r="D4935">
        <v>1726.5</v>
      </c>
      <c r="E4935">
        <v>1735.5</v>
      </c>
      <c r="G4935" s="2">
        <f t="shared" si="164"/>
        <v>-1.0073391854943158E-3</v>
      </c>
      <c r="H4935" s="2">
        <f t="shared" si="165"/>
        <v>9.5569070373588191E-3</v>
      </c>
    </row>
    <row r="4936" spans="1:8" x14ac:dyDescent="0.25">
      <c r="A4936" t="s">
        <v>326</v>
      </c>
      <c r="B4936">
        <v>1753.25</v>
      </c>
      <c r="C4936">
        <v>1765.75</v>
      </c>
      <c r="D4936">
        <v>1735</v>
      </c>
      <c r="E4936">
        <v>1739.75</v>
      </c>
      <c r="G4936" s="2">
        <f t="shared" si="164"/>
        <v>-7.6999857407671467E-3</v>
      </c>
      <c r="H4936" s="2">
        <f t="shared" si="165"/>
        <v>1.7723342939481267E-2</v>
      </c>
    </row>
    <row r="4937" spans="1:8" x14ac:dyDescent="0.25">
      <c r="A4937" t="s">
        <v>325</v>
      </c>
      <c r="B4937">
        <v>1746.75</v>
      </c>
      <c r="C4937">
        <v>1761.25</v>
      </c>
      <c r="D4937">
        <v>1742</v>
      </c>
      <c r="E4937">
        <v>1754.75</v>
      </c>
      <c r="G4937" s="2">
        <f t="shared" si="164"/>
        <v>4.5799341634464004E-3</v>
      </c>
      <c r="H4937" s="2">
        <f t="shared" si="165"/>
        <v>1.1050516647531573E-2</v>
      </c>
    </row>
    <row r="4938" spans="1:8" x14ac:dyDescent="0.25">
      <c r="A4938" t="s">
        <v>324</v>
      </c>
      <c r="B4938">
        <v>1731.5</v>
      </c>
      <c r="C4938">
        <v>1751</v>
      </c>
      <c r="D4938">
        <v>1730</v>
      </c>
      <c r="E4938">
        <v>1747.25</v>
      </c>
      <c r="G4938" s="2">
        <f t="shared" si="164"/>
        <v>9.0961593993647127E-3</v>
      </c>
      <c r="H4938" s="2">
        <f t="shared" si="165"/>
        <v>1.2138728323699421E-2</v>
      </c>
    </row>
    <row r="4939" spans="1:8" x14ac:dyDescent="0.25">
      <c r="A4939" t="s">
        <v>323</v>
      </c>
      <c r="B4939">
        <v>1723.75</v>
      </c>
      <c r="C4939">
        <v>1736.75</v>
      </c>
      <c r="D4939">
        <v>1721</v>
      </c>
      <c r="E4939">
        <v>1731.5</v>
      </c>
      <c r="G4939" s="2">
        <f t="shared" si="164"/>
        <v>4.4960116026105876E-3</v>
      </c>
      <c r="H4939" s="2">
        <f t="shared" si="165"/>
        <v>9.1516560139453806E-3</v>
      </c>
    </row>
    <row r="4940" spans="1:8" x14ac:dyDescent="0.25">
      <c r="A4940" t="s">
        <v>322</v>
      </c>
      <c r="B4940">
        <v>1724.25</v>
      </c>
      <c r="C4940">
        <v>1739.25</v>
      </c>
      <c r="D4940">
        <v>1720</v>
      </c>
      <c r="E4940">
        <v>1723.75</v>
      </c>
      <c r="G4940" s="2">
        <f t="shared" si="164"/>
        <v>-2.8998115122517038E-4</v>
      </c>
      <c r="H4940" s="2">
        <f t="shared" si="165"/>
        <v>1.1191860465116278E-2</v>
      </c>
    </row>
    <row r="4941" spans="1:8" x14ac:dyDescent="0.25">
      <c r="A4941" t="s">
        <v>321</v>
      </c>
      <c r="B4941">
        <v>1725</v>
      </c>
      <c r="C4941">
        <v>1732</v>
      </c>
      <c r="D4941">
        <v>1717</v>
      </c>
      <c r="E4941">
        <v>1720</v>
      </c>
      <c r="G4941" s="2">
        <f t="shared" si="164"/>
        <v>-2.8985507246376812E-3</v>
      </c>
      <c r="H4941" s="2">
        <f t="shared" si="165"/>
        <v>8.7361677344205014E-3</v>
      </c>
    </row>
    <row r="4942" spans="1:8" x14ac:dyDescent="0.25">
      <c r="A4942" t="s">
        <v>320</v>
      </c>
      <c r="B4942">
        <v>1720.5</v>
      </c>
      <c r="C4942">
        <v>1737.5</v>
      </c>
      <c r="D4942">
        <v>1715.5</v>
      </c>
      <c r="E4942">
        <v>1725</v>
      </c>
      <c r="G4942" s="2">
        <f t="shared" si="164"/>
        <v>2.6155187445510027E-3</v>
      </c>
      <c r="H4942" s="2">
        <f t="shared" si="165"/>
        <v>1.2824249489944622E-2</v>
      </c>
    </row>
    <row r="4943" spans="1:8" x14ac:dyDescent="0.25">
      <c r="A4943" t="s">
        <v>319</v>
      </c>
      <c r="B4943">
        <v>1689.5</v>
      </c>
      <c r="C4943">
        <v>1728.5</v>
      </c>
      <c r="D4943">
        <v>1687</v>
      </c>
      <c r="E4943">
        <v>1720.5</v>
      </c>
      <c r="G4943" s="2">
        <f t="shared" si="164"/>
        <v>1.834862385321101E-2</v>
      </c>
      <c r="H4943" s="2">
        <f t="shared" si="165"/>
        <v>2.4599881446354475E-2</v>
      </c>
    </row>
    <row r="4944" spans="1:8" x14ac:dyDescent="0.25">
      <c r="A4944" t="s">
        <v>318</v>
      </c>
      <c r="B4944">
        <v>1699</v>
      </c>
      <c r="C4944">
        <v>1712</v>
      </c>
      <c r="D4944">
        <v>1683.5</v>
      </c>
      <c r="E4944">
        <v>1691</v>
      </c>
      <c r="G4944" s="2">
        <f t="shared" si="164"/>
        <v>-4.7086521483225424E-3</v>
      </c>
      <c r="H4944" s="2">
        <f t="shared" si="165"/>
        <v>1.6929016929016927E-2</v>
      </c>
    </row>
    <row r="4945" spans="1:8" x14ac:dyDescent="0.25">
      <c r="A4945" t="s">
        <v>317</v>
      </c>
      <c r="B4945">
        <v>1698</v>
      </c>
      <c r="C4945">
        <v>1705</v>
      </c>
      <c r="D4945">
        <v>1694</v>
      </c>
      <c r="E4945">
        <v>1699</v>
      </c>
      <c r="G4945" s="2">
        <f t="shared" si="164"/>
        <v>5.8892815076560655E-4</v>
      </c>
      <c r="H4945" s="2">
        <f t="shared" si="165"/>
        <v>6.4935064935064939E-3</v>
      </c>
    </row>
    <row r="4946" spans="1:8" x14ac:dyDescent="0.25">
      <c r="A4946" t="s">
        <v>316</v>
      </c>
      <c r="B4946">
        <v>1690</v>
      </c>
      <c r="C4946">
        <v>1706</v>
      </c>
      <c r="D4946">
        <v>1685.5</v>
      </c>
      <c r="E4946">
        <v>1697.5</v>
      </c>
      <c r="G4946" s="2">
        <f t="shared" si="164"/>
        <v>4.4378698224852072E-3</v>
      </c>
      <c r="H4946" s="2">
        <f t="shared" si="165"/>
        <v>1.216256303767428E-2</v>
      </c>
    </row>
    <row r="4947" spans="1:8" x14ac:dyDescent="0.25">
      <c r="A4947" t="s">
        <v>315</v>
      </c>
      <c r="B4947">
        <v>1691.5</v>
      </c>
      <c r="C4947">
        <v>1694</v>
      </c>
      <c r="D4947">
        <v>1677.5</v>
      </c>
      <c r="E4947">
        <v>1690.5</v>
      </c>
      <c r="G4947" s="2">
        <f t="shared" si="164"/>
        <v>-5.9119125036949458E-4</v>
      </c>
      <c r="H4947" s="2">
        <f t="shared" si="165"/>
        <v>9.8360655737704927E-3</v>
      </c>
    </row>
    <row r="4948" spans="1:8" x14ac:dyDescent="0.25">
      <c r="A4948" t="s">
        <v>314</v>
      </c>
      <c r="B4948">
        <v>1690</v>
      </c>
      <c r="C4948">
        <v>1696.5</v>
      </c>
      <c r="D4948">
        <v>1671.5</v>
      </c>
      <c r="E4948">
        <v>1691</v>
      </c>
      <c r="G4948" s="2">
        <f t="shared" si="164"/>
        <v>5.9171597633136095E-4</v>
      </c>
      <c r="H4948" s="2">
        <f t="shared" si="165"/>
        <v>1.4956625785222853E-2</v>
      </c>
    </row>
    <row r="4949" spans="1:8" x14ac:dyDescent="0.25">
      <c r="A4949" t="s">
        <v>313</v>
      </c>
      <c r="B4949">
        <v>1706.5</v>
      </c>
      <c r="C4949">
        <v>1727.5</v>
      </c>
      <c r="D4949">
        <v>1687.5</v>
      </c>
      <c r="E4949">
        <v>1690.5</v>
      </c>
      <c r="G4949" s="2">
        <f t="shared" si="164"/>
        <v>-9.3759156167594494E-3</v>
      </c>
      <c r="H4949" s="2">
        <f t="shared" si="165"/>
        <v>2.3703703703703703E-2</v>
      </c>
    </row>
    <row r="4950" spans="1:8" x14ac:dyDescent="0.25">
      <c r="A4950" t="s">
        <v>312</v>
      </c>
      <c r="B4950">
        <v>1704.5</v>
      </c>
      <c r="C4950">
        <v>1713.5</v>
      </c>
      <c r="D4950">
        <v>1702</v>
      </c>
      <c r="E4950">
        <v>1705.5</v>
      </c>
      <c r="G4950" s="2">
        <f t="shared" si="164"/>
        <v>5.8668231152830743E-4</v>
      </c>
      <c r="H4950" s="2">
        <f t="shared" si="165"/>
        <v>6.7567567567567571E-3</v>
      </c>
    </row>
    <row r="4951" spans="1:8" x14ac:dyDescent="0.25">
      <c r="A4951" t="s">
        <v>311</v>
      </c>
      <c r="B4951">
        <v>1679.5</v>
      </c>
      <c r="C4951">
        <v>1686.5</v>
      </c>
      <c r="D4951">
        <v>1679</v>
      </c>
      <c r="E4951">
        <v>1681.219970703125</v>
      </c>
      <c r="G4951" s="2">
        <f t="shared" si="164"/>
        <v>1.0240968759303365E-3</v>
      </c>
      <c r="H4951" s="2">
        <f t="shared" si="165"/>
        <v>4.4669446098868377E-3</v>
      </c>
    </row>
    <row r="4952" spans="1:8" x14ac:dyDescent="0.25">
      <c r="A4952" t="s">
        <v>310</v>
      </c>
      <c r="B4952">
        <v>1693.5</v>
      </c>
      <c r="C4952">
        <v>1703.5</v>
      </c>
      <c r="D4952">
        <v>1679.5</v>
      </c>
      <c r="E4952">
        <v>1681.5</v>
      </c>
      <c r="G4952" s="2">
        <f t="shared" si="164"/>
        <v>-7.0859167404782996E-3</v>
      </c>
      <c r="H4952" s="2">
        <f t="shared" si="165"/>
        <v>1.428996725215838E-2</v>
      </c>
    </row>
    <row r="4953" spans="1:8" x14ac:dyDescent="0.25">
      <c r="A4953" t="s">
        <v>309</v>
      </c>
      <c r="B4953">
        <v>1685.5</v>
      </c>
      <c r="C4953">
        <v>1697.5</v>
      </c>
      <c r="D4953">
        <v>1680</v>
      </c>
      <c r="E4953">
        <v>1695.5</v>
      </c>
      <c r="G4953" s="2">
        <f t="shared" si="164"/>
        <v>5.9329575793533075E-3</v>
      </c>
      <c r="H4953" s="2">
        <f t="shared" si="165"/>
        <v>1.0416666666666666E-2</v>
      </c>
    </row>
    <row r="4954" spans="1:8" x14ac:dyDescent="0.25">
      <c r="A4954" t="s">
        <v>308</v>
      </c>
      <c r="B4954">
        <v>1654.5</v>
      </c>
      <c r="C4954">
        <v>1686.5</v>
      </c>
      <c r="D4954">
        <v>1649</v>
      </c>
      <c r="E4954">
        <v>1686</v>
      </c>
      <c r="G4954" s="2">
        <f t="shared" si="164"/>
        <v>1.9038984587488667E-2</v>
      </c>
      <c r="H4954" s="2">
        <f t="shared" si="165"/>
        <v>2.2741055184960581E-2</v>
      </c>
    </row>
    <row r="4955" spans="1:8" x14ac:dyDescent="0.25">
      <c r="A4955" t="s">
        <v>307</v>
      </c>
      <c r="B4955">
        <v>1648.5</v>
      </c>
      <c r="C4955">
        <v>1665</v>
      </c>
      <c r="D4955">
        <v>1647.5</v>
      </c>
      <c r="E4955">
        <v>1655.5</v>
      </c>
      <c r="G4955" s="2">
        <f t="shared" si="164"/>
        <v>4.246284501061571E-3</v>
      </c>
      <c r="H4955" s="2">
        <f t="shared" si="165"/>
        <v>1.0622154779969651E-2</v>
      </c>
    </row>
    <row r="4956" spans="1:8" x14ac:dyDescent="0.25">
      <c r="A4956" t="s">
        <v>306</v>
      </c>
      <c r="B4956">
        <v>1643</v>
      </c>
      <c r="C4956">
        <v>1659</v>
      </c>
      <c r="D4956">
        <v>1634</v>
      </c>
      <c r="E4956">
        <v>1648.5</v>
      </c>
      <c r="G4956" s="2">
        <f t="shared" si="164"/>
        <v>3.3475349969567863E-3</v>
      </c>
      <c r="H4956" s="2">
        <f t="shared" si="165"/>
        <v>1.5299877600979192E-2</v>
      </c>
    </row>
    <row r="4957" spans="1:8" x14ac:dyDescent="0.25">
      <c r="A4957" t="s">
        <v>305</v>
      </c>
      <c r="B4957">
        <v>1665</v>
      </c>
      <c r="C4957">
        <v>1674</v>
      </c>
      <c r="D4957">
        <v>1642</v>
      </c>
      <c r="E4957">
        <v>1643</v>
      </c>
      <c r="G4957" s="2">
        <f t="shared" si="164"/>
        <v>-1.3213213213213212E-2</v>
      </c>
      <c r="H4957" s="2">
        <f t="shared" si="165"/>
        <v>1.9488428745432398E-2</v>
      </c>
    </row>
    <row r="4958" spans="1:8" x14ac:dyDescent="0.25">
      <c r="A4958" t="s">
        <v>304</v>
      </c>
      <c r="B4958">
        <v>1664.5</v>
      </c>
      <c r="C4958">
        <v>1671.5</v>
      </c>
      <c r="D4958">
        <v>1647.5</v>
      </c>
      <c r="E4958">
        <v>1666.5</v>
      </c>
      <c r="G4958" s="2">
        <f t="shared" si="164"/>
        <v>1.2015620306398318E-3</v>
      </c>
      <c r="H4958" s="2">
        <f t="shared" si="165"/>
        <v>1.4567526555386951E-2</v>
      </c>
    </row>
    <row r="4959" spans="1:8" x14ac:dyDescent="0.25">
      <c r="A4959" t="s">
        <v>303</v>
      </c>
      <c r="B4959">
        <v>1674</v>
      </c>
      <c r="C4959">
        <v>1674.5</v>
      </c>
      <c r="D4959">
        <v>1654</v>
      </c>
      <c r="E4959">
        <v>1665.5</v>
      </c>
      <c r="G4959" s="2">
        <f t="shared" si="164"/>
        <v>-5.0776583034647547E-3</v>
      </c>
      <c r="H4959" s="2">
        <f t="shared" si="165"/>
        <v>1.2394195888754534E-2</v>
      </c>
    </row>
    <row r="4960" spans="1:8" x14ac:dyDescent="0.25">
      <c r="A4960" t="s">
        <v>302</v>
      </c>
      <c r="B4960">
        <v>1686</v>
      </c>
      <c r="C4960">
        <v>1694.5</v>
      </c>
      <c r="D4960">
        <v>1667</v>
      </c>
      <c r="E4960">
        <v>1674.5</v>
      </c>
      <c r="G4960" s="2">
        <f t="shared" si="164"/>
        <v>-6.8208778173190982E-3</v>
      </c>
      <c r="H4960" s="2">
        <f t="shared" si="165"/>
        <v>1.6496700659868028E-2</v>
      </c>
    </row>
    <row r="4961" spans="1:8" x14ac:dyDescent="0.25">
      <c r="A4961" t="s">
        <v>301</v>
      </c>
      <c r="B4961">
        <v>1699</v>
      </c>
      <c r="C4961">
        <v>1710</v>
      </c>
      <c r="D4961">
        <v>1679.5</v>
      </c>
      <c r="E4961">
        <v>1685.5</v>
      </c>
      <c r="G4961" s="2">
        <f t="shared" si="164"/>
        <v>-7.9458505002942912E-3</v>
      </c>
      <c r="H4961" s="2">
        <f t="shared" si="165"/>
        <v>1.816016671628461E-2</v>
      </c>
    </row>
    <row r="4962" spans="1:8" x14ac:dyDescent="0.25">
      <c r="A4962" t="s">
        <v>300</v>
      </c>
      <c r="B4962">
        <v>1698</v>
      </c>
      <c r="C4962">
        <v>1703.5</v>
      </c>
      <c r="D4962">
        <v>1686</v>
      </c>
      <c r="E4962">
        <v>1699.5</v>
      </c>
      <c r="G4962" s="2">
        <f t="shared" si="164"/>
        <v>8.8339222614840988E-4</v>
      </c>
      <c r="H4962" s="2">
        <f t="shared" si="165"/>
        <v>1.0379596678529062E-2</v>
      </c>
    </row>
    <row r="4963" spans="1:8" x14ac:dyDescent="0.25">
      <c r="A4963" t="s">
        <v>299</v>
      </c>
      <c r="B4963">
        <v>1673</v>
      </c>
      <c r="C4963">
        <v>1701</v>
      </c>
      <c r="D4963">
        <v>1671.5</v>
      </c>
      <c r="E4963">
        <v>1698</v>
      </c>
      <c r="G4963" s="2">
        <f t="shared" si="164"/>
        <v>1.4943215780035863E-2</v>
      </c>
      <c r="H4963" s="2">
        <f t="shared" si="165"/>
        <v>1.7648818426562969E-2</v>
      </c>
    </row>
    <row r="4964" spans="1:8" x14ac:dyDescent="0.25">
      <c r="A4964" t="s">
        <v>298</v>
      </c>
      <c r="B4964">
        <v>1696</v>
      </c>
      <c r="C4964">
        <v>1699.5</v>
      </c>
      <c r="D4964">
        <v>1668.5</v>
      </c>
      <c r="E4964">
        <v>1674.5</v>
      </c>
      <c r="G4964" s="2">
        <f t="shared" si="164"/>
        <v>-1.2676886792452831E-2</v>
      </c>
      <c r="H4964" s="2">
        <f t="shared" si="165"/>
        <v>1.8579562481270601E-2</v>
      </c>
    </row>
    <row r="4965" spans="1:8" x14ac:dyDescent="0.25">
      <c r="A4965" t="s">
        <v>297</v>
      </c>
      <c r="B4965">
        <v>1684</v>
      </c>
      <c r="C4965">
        <v>1705.5</v>
      </c>
      <c r="D4965">
        <v>1683.5</v>
      </c>
      <c r="E4965">
        <v>1695</v>
      </c>
      <c r="G4965" s="2">
        <f t="shared" si="164"/>
        <v>6.5320665083135393E-3</v>
      </c>
      <c r="H4965" s="2">
        <f t="shared" si="165"/>
        <v>1.3068013068013067E-2</v>
      </c>
    </row>
    <row r="4966" spans="1:8" x14ac:dyDescent="0.25">
      <c r="A4966" t="s">
        <v>296</v>
      </c>
      <c r="B4966">
        <v>1675</v>
      </c>
      <c r="C4966">
        <v>1684.5</v>
      </c>
      <c r="D4966">
        <v>1670.5</v>
      </c>
      <c r="E4966">
        <v>1683.5</v>
      </c>
      <c r="G4966" s="2">
        <f t="shared" si="164"/>
        <v>5.0746268656716416E-3</v>
      </c>
      <c r="H4966" s="2">
        <f t="shared" si="165"/>
        <v>8.3807243340317267E-3</v>
      </c>
    </row>
    <row r="4967" spans="1:8" x14ac:dyDescent="0.25">
      <c r="A4967" t="s">
        <v>295</v>
      </c>
      <c r="B4967">
        <v>1680</v>
      </c>
      <c r="C4967">
        <v>1693</v>
      </c>
      <c r="D4967">
        <v>1673.5</v>
      </c>
      <c r="E4967">
        <v>1675.5</v>
      </c>
      <c r="G4967" s="2">
        <f t="shared" si="164"/>
        <v>-2.6785714285714286E-3</v>
      </c>
      <c r="H4967" s="2">
        <f t="shared" si="165"/>
        <v>1.1652225873916941E-2</v>
      </c>
    </row>
    <row r="4968" spans="1:8" x14ac:dyDescent="0.25">
      <c r="A4968" t="s">
        <v>294</v>
      </c>
      <c r="B4968">
        <v>1661</v>
      </c>
      <c r="C4968">
        <v>1689.5</v>
      </c>
      <c r="D4968">
        <v>1657</v>
      </c>
      <c r="E4968">
        <v>1679.5</v>
      </c>
      <c r="G4968" s="2">
        <f t="shared" si="164"/>
        <v>1.1137868753762794E-2</v>
      </c>
      <c r="H4968" s="2">
        <f t="shared" si="165"/>
        <v>1.9613759806879905E-2</v>
      </c>
    </row>
    <row r="4969" spans="1:8" x14ac:dyDescent="0.25">
      <c r="A4969" t="s">
        <v>293</v>
      </c>
      <c r="B4969">
        <v>1678</v>
      </c>
      <c r="C4969">
        <v>1688</v>
      </c>
      <c r="D4969">
        <v>1655</v>
      </c>
      <c r="E4969">
        <v>1661</v>
      </c>
      <c r="G4969" s="2">
        <f t="shared" si="164"/>
        <v>-1.0131108462455305E-2</v>
      </c>
      <c r="H4969" s="2">
        <f t="shared" si="165"/>
        <v>1.9939577039274924E-2</v>
      </c>
    </row>
    <row r="4970" spans="1:8" x14ac:dyDescent="0.25">
      <c r="A4970" t="s">
        <v>292</v>
      </c>
      <c r="B4970">
        <v>1678</v>
      </c>
      <c r="C4970">
        <v>1680.5</v>
      </c>
      <c r="D4970">
        <v>1675.5</v>
      </c>
      <c r="E4970">
        <v>1677.5</v>
      </c>
      <c r="G4970" s="2">
        <f t="shared" si="164"/>
        <v>-2.9797377830750892E-4</v>
      </c>
      <c r="H4970" s="2">
        <f t="shared" si="165"/>
        <v>2.9841838257236644E-3</v>
      </c>
    </row>
    <row r="4971" spans="1:8" x14ac:dyDescent="0.25">
      <c r="A4971" t="s">
        <v>291</v>
      </c>
      <c r="B4971">
        <v>1697.5</v>
      </c>
      <c r="C4971">
        <v>1697.5</v>
      </c>
      <c r="D4971">
        <v>1676.5</v>
      </c>
      <c r="E4971">
        <v>1677.5</v>
      </c>
      <c r="G4971" s="2">
        <f t="shared" si="164"/>
        <v>-1.1782032400589101E-2</v>
      </c>
      <c r="H4971" s="2">
        <f t="shared" si="165"/>
        <v>1.2526096033402923E-2</v>
      </c>
    </row>
    <row r="4972" spans="1:8" x14ac:dyDescent="0.25">
      <c r="A4972" t="s">
        <v>290</v>
      </c>
      <c r="B4972">
        <v>1679.5</v>
      </c>
      <c r="C4972">
        <v>1698</v>
      </c>
      <c r="D4972">
        <v>1677.5</v>
      </c>
      <c r="E4972">
        <v>1695.5</v>
      </c>
      <c r="G4972" s="2">
        <f t="shared" si="164"/>
        <v>9.5266448347722538E-3</v>
      </c>
      <c r="H4972" s="2">
        <f t="shared" si="165"/>
        <v>1.2220566318926976E-2</v>
      </c>
    </row>
    <row r="4973" spans="1:8" x14ac:dyDescent="0.25">
      <c r="A4973" t="s">
        <v>289</v>
      </c>
      <c r="B4973">
        <v>1667</v>
      </c>
      <c r="C4973">
        <v>1682.5</v>
      </c>
      <c r="D4973">
        <v>1660.5</v>
      </c>
      <c r="E4973">
        <v>1679.5</v>
      </c>
      <c r="G4973" s="2">
        <f t="shared" si="164"/>
        <v>7.498500299940012E-3</v>
      </c>
      <c r="H4973" s="2">
        <f t="shared" si="165"/>
        <v>1.324902137910268E-2</v>
      </c>
    </row>
    <row r="4974" spans="1:8" x14ac:dyDescent="0.25">
      <c r="A4974" t="s">
        <v>288</v>
      </c>
      <c r="B4974">
        <v>1653</v>
      </c>
      <c r="C4974">
        <v>1673.5</v>
      </c>
      <c r="D4974">
        <v>1648.5</v>
      </c>
      <c r="E4974">
        <v>1666</v>
      </c>
      <c r="G4974" s="2">
        <f t="shared" si="164"/>
        <v>7.8644888082274652E-3</v>
      </c>
      <c r="H4974" s="2">
        <f t="shared" si="165"/>
        <v>1.5165301789505611E-2</v>
      </c>
    </row>
    <row r="4975" spans="1:8" x14ac:dyDescent="0.25">
      <c r="A4975" t="s">
        <v>287</v>
      </c>
      <c r="B4975">
        <v>1666.5</v>
      </c>
      <c r="C4975">
        <v>1667</v>
      </c>
      <c r="D4975">
        <v>1644</v>
      </c>
      <c r="E4975">
        <v>1653</v>
      </c>
      <c r="G4975" s="2">
        <f t="shared" si="164"/>
        <v>-8.1008100810081012E-3</v>
      </c>
      <c r="H4975" s="2">
        <f t="shared" si="165"/>
        <v>1.3990267639902677E-2</v>
      </c>
    </row>
    <row r="4976" spans="1:8" x14ac:dyDescent="0.25">
      <c r="A4976" t="s">
        <v>286</v>
      </c>
      <c r="B4976">
        <v>1659.5</v>
      </c>
      <c r="C4976">
        <v>1676</v>
      </c>
      <c r="D4976">
        <v>1642.5</v>
      </c>
      <c r="E4976">
        <v>1666.5</v>
      </c>
      <c r="G4976" s="2">
        <f t="shared" si="164"/>
        <v>4.2181379933714973E-3</v>
      </c>
      <c r="H4976" s="2">
        <f t="shared" si="165"/>
        <v>2.0395738203957382E-2</v>
      </c>
    </row>
    <row r="4977" spans="1:8" x14ac:dyDescent="0.25">
      <c r="A4977" t="s">
        <v>285</v>
      </c>
      <c r="B4977">
        <v>1676</v>
      </c>
      <c r="C4977">
        <v>1689</v>
      </c>
      <c r="D4977">
        <v>1658</v>
      </c>
      <c r="E4977">
        <v>1659</v>
      </c>
      <c r="G4977" s="2">
        <f t="shared" si="164"/>
        <v>-1.0143198090692125E-2</v>
      </c>
      <c r="H4977" s="2">
        <f t="shared" si="165"/>
        <v>1.8697225572979495E-2</v>
      </c>
    </row>
    <row r="4978" spans="1:8" x14ac:dyDescent="0.25">
      <c r="A4978" t="s">
        <v>284</v>
      </c>
      <c r="B4978">
        <v>1662</v>
      </c>
      <c r="C4978">
        <v>1680</v>
      </c>
      <c r="D4978">
        <v>1660.5</v>
      </c>
      <c r="E4978">
        <v>1675.5</v>
      </c>
      <c r="G4978" s="2">
        <f t="shared" si="164"/>
        <v>8.1227436823104685E-3</v>
      </c>
      <c r="H4978" s="2">
        <f t="shared" si="165"/>
        <v>1.1743450767841012E-2</v>
      </c>
    </row>
    <row r="4979" spans="1:8" x14ac:dyDescent="0.25">
      <c r="A4979" t="s">
        <v>283</v>
      </c>
      <c r="B4979">
        <v>1669.5</v>
      </c>
      <c r="C4979">
        <v>1671.5</v>
      </c>
      <c r="D4979">
        <v>1651.5</v>
      </c>
      <c r="E4979">
        <v>1662.5</v>
      </c>
      <c r="G4979" s="2">
        <f t="shared" si="164"/>
        <v>-4.1928721174004195E-3</v>
      </c>
      <c r="H4979" s="2">
        <f t="shared" si="165"/>
        <v>1.2110202845897668E-2</v>
      </c>
    </row>
    <row r="4980" spans="1:8" x14ac:dyDescent="0.25">
      <c r="A4980" t="s">
        <v>282</v>
      </c>
      <c r="B4980">
        <v>1668.5</v>
      </c>
      <c r="C4980">
        <v>1675</v>
      </c>
      <c r="D4980">
        <v>1657.5</v>
      </c>
      <c r="E4980">
        <v>1669.5</v>
      </c>
      <c r="G4980" s="2">
        <f t="shared" si="164"/>
        <v>5.9934072520227753E-4</v>
      </c>
      <c r="H4980" s="2">
        <f t="shared" si="165"/>
        <v>1.0558069381598794E-2</v>
      </c>
    </row>
    <row r="4981" spans="1:8" x14ac:dyDescent="0.25">
      <c r="A4981" t="s">
        <v>281</v>
      </c>
      <c r="B4981">
        <v>1690.5</v>
      </c>
      <c r="C4981">
        <v>1699</v>
      </c>
      <c r="D4981">
        <v>1665.5</v>
      </c>
      <c r="E4981">
        <v>1667.5</v>
      </c>
      <c r="G4981" s="2">
        <f t="shared" si="164"/>
        <v>-1.3605442176870748E-2</v>
      </c>
      <c r="H4981" s="2">
        <f t="shared" si="165"/>
        <v>2.0114079855899129E-2</v>
      </c>
    </row>
    <row r="4982" spans="1:8" x14ac:dyDescent="0.25">
      <c r="A4982" t="s">
        <v>280</v>
      </c>
      <c r="B4982">
        <v>1723.5</v>
      </c>
      <c r="C4982">
        <v>1723.5</v>
      </c>
      <c r="D4982">
        <v>1688.5</v>
      </c>
      <c r="E4982">
        <v>1689</v>
      </c>
      <c r="G4982" s="2">
        <f t="shared" si="164"/>
        <v>-2.0017406440382943E-2</v>
      </c>
      <c r="H4982" s="2">
        <f t="shared" si="165"/>
        <v>2.0728457210541902E-2</v>
      </c>
    </row>
    <row r="4983" spans="1:8" x14ac:dyDescent="0.25">
      <c r="A4983" t="s">
        <v>279</v>
      </c>
      <c r="B4983">
        <v>1698.5</v>
      </c>
      <c r="C4983">
        <v>1725.5</v>
      </c>
      <c r="D4983">
        <v>1695.5</v>
      </c>
      <c r="E4983">
        <v>1723.5</v>
      </c>
      <c r="G4983" s="2">
        <f t="shared" si="164"/>
        <v>1.4718869590815425E-2</v>
      </c>
      <c r="H4983" s="2">
        <f t="shared" si="165"/>
        <v>1.7693895606015926E-2</v>
      </c>
    </row>
    <row r="4984" spans="1:8" x14ac:dyDescent="0.25">
      <c r="A4984" t="s">
        <v>278</v>
      </c>
      <c r="B4984">
        <v>1723.5</v>
      </c>
      <c r="C4984">
        <v>1728</v>
      </c>
      <c r="D4984">
        <v>1693.5</v>
      </c>
      <c r="E4984">
        <v>1719.5</v>
      </c>
      <c r="G4984" s="2">
        <f t="shared" si="164"/>
        <v>-2.3208587177255585E-3</v>
      </c>
      <c r="H4984" s="2">
        <f t="shared" si="165"/>
        <v>2.0372010628875111E-2</v>
      </c>
    </row>
    <row r="4985" spans="1:8" x14ac:dyDescent="0.25">
      <c r="A4985" t="s">
        <v>277</v>
      </c>
      <c r="B4985">
        <v>1722</v>
      </c>
      <c r="C4985">
        <v>1730</v>
      </c>
      <c r="D4985">
        <v>1719.5</v>
      </c>
      <c r="E4985">
        <v>1723.5</v>
      </c>
      <c r="G4985" s="2">
        <f t="shared" si="164"/>
        <v>8.710801393728223E-4</v>
      </c>
      <c r="H4985" s="2">
        <f t="shared" si="165"/>
        <v>6.1064262867112536E-3</v>
      </c>
    </row>
    <row r="4986" spans="1:8" x14ac:dyDescent="0.25">
      <c r="A4986" t="s">
        <v>276</v>
      </c>
      <c r="B4986">
        <v>1700.5</v>
      </c>
      <c r="C4986">
        <v>1733</v>
      </c>
      <c r="D4986">
        <v>1699.5</v>
      </c>
      <c r="E4986">
        <v>1722.5</v>
      </c>
      <c r="G4986" s="2">
        <f t="shared" si="164"/>
        <v>1.2937371361364304E-2</v>
      </c>
      <c r="H4986" s="2">
        <f t="shared" si="165"/>
        <v>1.9711679905854661E-2</v>
      </c>
    </row>
    <row r="4987" spans="1:8" x14ac:dyDescent="0.25">
      <c r="A4987" t="s">
        <v>275</v>
      </c>
      <c r="B4987">
        <v>1687</v>
      </c>
      <c r="C4987">
        <v>1704.5</v>
      </c>
      <c r="D4987">
        <v>1685</v>
      </c>
      <c r="E4987">
        <v>1698.5</v>
      </c>
      <c r="G4987" s="2">
        <f t="shared" si="164"/>
        <v>6.8168346176644933E-3</v>
      </c>
      <c r="H4987" s="2">
        <f t="shared" si="165"/>
        <v>1.1572700296735905E-2</v>
      </c>
    </row>
    <row r="4988" spans="1:8" x14ac:dyDescent="0.25">
      <c r="A4988" t="s">
        <v>274</v>
      </c>
      <c r="B4988">
        <v>1693.5</v>
      </c>
      <c r="C4988">
        <v>1705</v>
      </c>
      <c r="D4988">
        <v>1679.5</v>
      </c>
      <c r="E4988">
        <v>1688.5</v>
      </c>
      <c r="G4988" s="2">
        <f t="shared" si="164"/>
        <v>-2.9524653085326248E-3</v>
      </c>
      <c r="H4988" s="2">
        <f t="shared" si="165"/>
        <v>1.5183090205418279E-2</v>
      </c>
    </row>
    <row r="4989" spans="1:8" x14ac:dyDescent="0.25">
      <c r="A4989" t="s">
        <v>273</v>
      </c>
      <c r="B4989">
        <v>1687.5</v>
      </c>
      <c r="C4989">
        <v>1706</v>
      </c>
      <c r="D4989">
        <v>1681.5</v>
      </c>
      <c r="E4989">
        <v>1693</v>
      </c>
      <c r="G4989" s="2">
        <f t="shared" si="164"/>
        <v>3.2592592592592591E-3</v>
      </c>
      <c r="H4989" s="2">
        <f t="shared" si="165"/>
        <v>1.4570324115373179E-2</v>
      </c>
    </row>
    <row r="4990" spans="1:8" x14ac:dyDescent="0.25">
      <c r="A4990" t="s">
        <v>272</v>
      </c>
      <c r="B4990">
        <v>1684.5</v>
      </c>
      <c r="C4990">
        <v>1696</v>
      </c>
      <c r="D4990">
        <v>1680</v>
      </c>
      <c r="E4990">
        <v>1688</v>
      </c>
      <c r="G4990" s="2">
        <f t="shared" si="164"/>
        <v>2.0777678836449986E-3</v>
      </c>
      <c r="H4990" s="2">
        <f t="shared" si="165"/>
        <v>9.5238095238095247E-3</v>
      </c>
    </row>
    <row r="4991" spans="1:8" x14ac:dyDescent="0.25">
      <c r="A4991" t="s">
        <v>271</v>
      </c>
      <c r="B4991">
        <v>1738.5</v>
      </c>
      <c r="C4991">
        <v>1739.5</v>
      </c>
      <c r="D4991">
        <v>1683.5</v>
      </c>
      <c r="E4991">
        <v>1685.5</v>
      </c>
      <c r="G4991" s="2">
        <f t="shared" si="164"/>
        <v>-3.0486051193557663E-2</v>
      </c>
      <c r="H4991" s="2">
        <f t="shared" si="165"/>
        <v>3.3264033264033266E-2</v>
      </c>
    </row>
    <row r="4992" spans="1:8" x14ac:dyDescent="0.25">
      <c r="A4992" t="s">
        <v>270</v>
      </c>
      <c r="B4992">
        <v>1724</v>
      </c>
      <c r="C4992">
        <v>1752.5</v>
      </c>
      <c r="D4992">
        <v>1721.5</v>
      </c>
      <c r="E4992">
        <v>1738.5</v>
      </c>
      <c r="G4992" s="2">
        <f t="shared" si="164"/>
        <v>8.4106728538283059E-3</v>
      </c>
      <c r="H4992" s="2">
        <f t="shared" si="165"/>
        <v>1.8007551553877434E-2</v>
      </c>
    </row>
    <row r="4993" spans="1:8" x14ac:dyDescent="0.25">
      <c r="A4993" t="s">
        <v>269</v>
      </c>
      <c r="B4993">
        <v>1742.5</v>
      </c>
      <c r="C4993">
        <v>1742.5</v>
      </c>
      <c r="D4993">
        <v>1713.5</v>
      </c>
      <c r="E4993">
        <v>1727.5</v>
      </c>
      <c r="G4993" s="2">
        <f t="shared" si="164"/>
        <v>-8.60832137733142E-3</v>
      </c>
      <c r="H4993" s="2">
        <f t="shared" si="165"/>
        <v>1.6924423694193173E-2</v>
      </c>
    </row>
    <row r="4994" spans="1:8" x14ac:dyDescent="0.25">
      <c r="A4994" t="s">
        <v>268</v>
      </c>
      <c r="B4994">
        <v>1760</v>
      </c>
      <c r="C4994">
        <v>1764</v>
      </c>
      <c r="D4994">
        <v>1740</v>
      </c>
      <c r="E4994">
        <v>1751.5</v>
      </c>
      <c r="G4994" s="2">
        <f t="shared" si="164"/>
        <v>-4.8295454545454544E-3</v>
      </c>
      <c r="H4994" s="2">
        <f t="shared" si="165"/>
        <v>1.3793103448275862E-2</v>
      </c>
    </row>
    <row r="4995" spans="1:8" x14ac:dyDescent="0.25">
      <c r="A4995" t="s">
        <v>267</v>
      </c>
      <c r="B4995">
        <v>1760</v>
      </c>
      <c r="C4995">
        <v>1764</v>
      </c>
      <c r="D4995">
        <v>1755</v>
      </c>
      <c r="E4995">
        <v>1763.5</v>
      </c>
      <c r="G4995" s="2">
        <f t="shared" ref="G4995:G5058" si="166" xml:space="preserve"> (E4995-B4995)/B4995</f>
        <v>1.9886363636363634E-3</v>
      </c>
      <c r="H4995" s="2">
        <f t="shared" ref="H4995:H5058" si="167" xml:space="preserve"> (C4995-D4995) / D4995</f>
        <v>5.1282051282051282E-3</v>
      </c>
    </row>
    <row r="4996" spans="1:8" x14ac:dyDescent="0.25">
      <c r="A4996" t="s">
        <v>266</v>
      </c>
      <c r="B4996">
        <v>1763.5</v>
      </c>
      <c r="C4996">
        <v>1766</v>
      </c>
      <c r="D4996">
        <v>1749.5</v>
      </c>
      <c r="E4996">
        <v>1760</v>
      </c>
      <c r="G4996" s="2">
        <f t="shared" si="166"/>
        <v>-1.984689537850865E-3</v>
      </c>
      <c r="H4996" s="2">
        <f t="shared" si="167"/>
        <v>9.4312660760217208E-3</v>
      </c>
    </row>
    <row r="4997" spans="1:8" x14ac:dyDescent="0.25">
      <c r="A4997" t="s">
        <v>265</v>
      </c>
      <c r="B4997">
        <v>1770</v>
      </c>
      <c r="C4997">
        <v>1773</v>
      </c>
      <c r="D4997">
        <v>1754.5</v>
      </c>
      <c r="E4997">
        <v>1764</v>
      </c>
      <c r="G4997" s="2">
        <f t="shared" si="166"/>
        <v>-3.3898305084745762E-3</v>
      </c>
      <c r="H4997" s="2">
        <f t="shared" si="167"/>
        <v>1.054431461954973E-2</v>
      </c>
    </row>
    <row r="4998" spans="1:8" x14ac:dyDescent="0.25">
      <c r="A4998" t="s">
        <v>264</v>
      </c>
      <c r="B4998">
        <v>1759</v>
      </c>
      <c r="C4998">
        <v>1774</v>
      </c>
      <c r="D4998">
        <v>1755.5</v>
      </c>
      <c r="E4998">
        <v>1771</v>
      </c>
      <c r="G4998" s="2">
        <f t="shared" si="166"/>
        <v>6.8220579874928933E-3</v>
      </c>
      <c r="H4998" s="2">
        <f t="shared" si="167"/>
        <v>1.0538308174309313E-2</v>
      </c>
    </row>
    <row r="4999" spans="1:8" x14ac:dyDescent="0.25">
      <c r="A4999" t="s">
        <v>263</v>
      </c>
      <c r="B4999">
        <v>1753.5</v>
      </c>
      <c r="C4999">
        <v>1760.5</v>
      </c>
      <c r="D4999">
        <v>1743</v>
      </c>
      <c r="E4999">
        <v>1760</v>
      </c>
      <c r="G4999" s="2">
        <f t="shared" si="166"/>
        <v>3.7068719703450244E-3</v>
      </c>
      <c r="H4999" s="2">
        <f t="shared" si="167"/>
        <v>1.0040160642570281E-2</v>
      </c>
    </row>
    <row r="5000" spans="1:8" x14ac:dyDescent="0.25">
      <c r="A5000" t="s">
        <v>262</v>
      </c>
      <c r="B5000">
        <v>1747.5</v>
      </c>
      <c r="C5000">
        <v>1758.5</v>
      </c>
      <c r="D5000">
        <v>1742</v>
      </c>
      <c r="E5000">
        <v>1754.5</v>
      </c>
      <c r="G5000" s="2">
        <f t="shared" si="166"/>
        <v>4.0057224606580826E-3</v>
      </c>
      <c r="H5000" s="2">
        <f t="shared" si="167"/>
        <v>9.4718714121699195E-3</v>
      </c>
    </row>
    <row r="5001" spans="1:8" x14ac:dyDescent="0.25">
      <c r="A5001" t="s">
        <v>261</v>
      </c>
      <c r="B5001">
        <v>1722.5</v>
      </c>
      <c r="C5001">
        <v>1750</v>
      </c>
      <c r="D5001">
        <v>1720.5</v>
      </c>
      <c r="E5001">
        <v>1748</v>
      </c>
      <c r="G5001" s="2">
        <f t="shared" si="166"/>
        <v>1.4804063860667634E-2</v>
      </c>
      <c r="H5001" s="2">
        <f t="shared" si="167"/>
        <v>1.7146178436501017E-2</v>
      </c>
    </row>
    <row r="5002" spans="1:8" x14ac:dyDescent="0.25">
      <c r="A5002" t="s">
        <v>260</v>
      </c>
      <c r="B5002">
        <v>1713</v>
      </c>
      <c r="C5002">
        <v>1725.5</v>
      </c>
      <c r="D5002">
        <v>1708</v>
      </c>
      <c r="E5002">
        <v>1723</v>
      </c>
      <c r="G5002" s="2">
        <f t="shared" si="166"/>
        <v>5.837711617046118E-3</v>
      </c>
      <c r="H5002" s="2">
        <f t="shared" si="167"/>
        <v>1.0245901639344262E-2</v>
      </c>
    </row>
    <row r="5003" spans="1:8" x14ac:dyDescent="0.25">
      <c r="A5003" t="s">
        <v>259</v>
      </c>
      <c r="B5003">
        <v>1694</v>
      </c>
      <c r="C5003">
        <v>1713.5</v>
      </c>
      <c r="D5003">
        <v>1687</v>
      </c>
      <c r="E5003">
        <v>1713</v>
      </c>
      <c r="G5003" s="2">
        <f t="shared" si="166"/>
        <v>1.1216056670602124E-2</v>
      </c>
      <c r="H5003" s="2">
        <f t="shared" si="167"/>
        <v>1.5708358032009484E-2</v>
      </c>
    </row>
    <row r="5004" spans="1:8" x14ac:dyDescent="0.25">
      <c r="A5004" t="s">
        <v>258</v>
      </c>
      <c r="B5004">
        <v>1658</v>
      </c>
      <c r="C5004">
        <v>1701</v>
      </c>
      <c r="D5004">
        <v>1646</v>
      </c>
      <c r="E5004">
        <v>1693</v>
      </c>
      <c r="G5004" s="2">
        <f t="shared" si="166"/>
        <v>2.1109770808202654E-2</v>
      </c>
      <c r="H5004" s="2">
        <f t="shared" si="167"/>
        <v>3.3414337788578372E-2</v>
      </c>
    </row>
    <row r="5005" spans="1:8" x14ac:dyDescent="0.25">
      <c r="A5005" t="s">
        <v>257</v>
      </c>
      <c r="B5005">
        <v>1668</v>
      </c>
      <c r="C5005">
        <v>1670</v>
      </c>
      <c r="D5005">
        <v>1654</v>
      </c>
      <c r="E5005">
        <v>1659</v>
      </c>
      <c r="G5005" s="2">
        <f t="shared" si="166"/>
        <v>-5.3956834532374104E-3</v>
      </c>
      <c r="H5005" s="2">
        <f t="shared" si="167"/>
        <v>9.673518742442563E-3</v>
      </c>
    </row>
    <row r="5006" spans="1:8" x14ac:dyDescent="0.25">
      <c r="A5006" t="s">
        <v>256</v>
      </c>
      <c r="B5006">
        <v>1681.5</v>
      </c>
      <c r="C5006">
        <v>1686</v>
      </c>
      <c r="D5006">
        <v>1665.5</v>
      </c>
      <c r="E5006">
        <v>1668</v>
      </c>
      <c r="G5006" s="2">
        <f t="shared" si="166"/>
        <v>-8.0285459411239962E-3</v>
      </c>
      <c r="H5006" s="2">
        <f t="shared" si="167"/>
        <v>1.2308616031221855E-2</v>
      </c>
    </row>
    <row r="5007" spans="1:8" x14ac:dyDescent="0.25">
      <c r="A5007" t="s">
        <v>255</v>
      </c>
      <c r="B5007">
        <v>1683</v>
      </c>
      <c r="C5007">
        <v>1689</v>
      </c>
      <c r="D5007">
        <v>1676</v>
      </c>
      <c r="E5007">
        <v>1681</v>
      </c>
      <c r="G5007" s="2">
        <f t="shared" si="166"/>
        <v>-1.1883541295306002E-3</v>
      </c>
      <c r="H5007" s="2">
        <f t="shared" si="167"/>
        <v>7.7565632458233887E-3</v>
      </c>
    </row>
    <row r="5008" spans="1:8" x14ac:dyDescent="0.25">
      <c r="A5008" t="s">
        <v>254</v>
      </c>
      <c r="B5008">
        <v>1700.5</v>
      </c>
      <c r="C5008">
        <v>1710</v>
      </c>
      <c r="D5008">
        <v>1680.5</v>
      </c>
      <c r="E5008">
        <v>1683.5</v>
      </c>
      <c r="G5008" s="2">
        <f t="shared" si="166"/>
        <v>-9.9970596883269622E-3</v>
      </c>
      <c r="H5008" s="2">
        <f t="shared" si="167"/>
        <v>1.7554299315679856E-2</v>
      </c>
    </row>
    <row r="5009" spans="1:8" x14ac:dyDescent="0.25">
      <c r="A5009" t="s">
        <v>253</v>
      </c>
      <c r="B5009">
        <v>1700.5</v>
      </c>
      <c r="C5009">
        <v>1706.5</v>
      </c>
      <c r="D5009">
        <v>1694</v>
      </c>
      <c r="E5009">
        <v>1700</v>
      </c>
      <c r="G5009" s="2">
        <f t="shared" si="166"/>
        <v>-2.9403116730373417E-4</v>
      </c>
      <c r="H5009" s="2">
        <f t="shared" si="167"/>
        <v>7.3789846517119248E-3</v>
      </c>
    </row>
    <row r="5010" spans="1:8" x14ac:dyDescent="0.25">
      <c r="A5010" t="s">
        <v>252</v>
      </c>
      <c r="B5010">
        <v>1684.5</v>
      </c>
      <c r="C5010">
        <v>1702</v>
      </c>
      <c r="D5010">
        <v>1683</v>
      </c>
      <c r="E5010">
        <v>1700.5</v>
      </c>
      <c r="G5010" s="2">
        <f t="shared" si="166"/>
        <v>9.4983674680914221E-3</v>
      </c>
      <c r="H5010" s="2">
        <f t="shared" si="167"/>
        <v>1.1289364230540701E-2</v>
      </c>
    </row>
    <row r="5011" spans="1:8" x14ac:dyDescent="0.25">
      <c r="A5011" t="s">
        <v>251</v>
      </c>
      <c r="B5011">
        <v>1680</v>
      </c>
      <c r="C5011">
        <v>1699.5</v>
      </c>
      <c r="D5011">
        <v>1678</v>
      </c>
      <c r="E5011">
        <v>1684</v>
      </c>
      <c r="G5011" s="2">
        <f t="shared" si="166"/>
        <v>2.3809523809523812E-3</v>
      </c>
      <c r="H5011" s="2">
        <f t="shared" si="167"/>
        <v>1.2812872467222885E-2</v>
      </c>
    </row>
    <row r="5012" spans="1:8" x14ac:dyDescent="0.25">
      <c r="A5012" t="s">
        <v>250</v>
      </c>
      <c r="B5012">
        <v>1679</v>
      </c>
      <c r="C5012">
        <v>1689</v>
      </c>
      <c r="D5012">
        <v>1673.5</v>
      </c>
      <c r="E5012">
        <v>1679.5</v>
      </c>
      <c r="G5012" s="2">
        <f t="shared" si="166"/>
        <v>2.9779630732578919E-4</v>
      </c>
      <c r="H5012" s="2">
        <f t="shared" si="167"/>
        <v>9.2620256946519264E-3</v>
      </c>
    </row>
    <row r="5013" spans="1:8" x14ac:dyDescent="0.25">
      <c r="A5013" t="s">
        <v>249</v>
      </c>
      <c r="B5013">
        <v>1710.5</v>
      </c>
      <c r="C5013">
        <v>1715</v>
      </c>
      <c r="D5013">
        <v>1677.5</v>
      </c>
      <c r="E5013">
        <v>1679.5</v>
      </c>
      <c r="G5013" s="2">
        <f t="shared" si="166"/>
        <v>-1.8123355743934522E-2</v>
      </c>
      <c r="H5013" s="2">
        <f t="shared" si="167"/>
        <v>2.2354694485842028E-2</v>
      </c>
    </row>
    <row r="5014" spans="1:8" x14ac:dyDescent="0.25">
      <c r="A5014" t="s">
        <v>248</v>
      </c>
      <c r="B5014">
        <v>1699.5</v>
      </c>
      <c r="C5014">
        <v>1708</v>
      </c>
      <c r="D5014">
        <v>1699</v>
      </c>
      <c r="E5014">
        <v>1699.06005859375</v>
      </c>
      <c r="G5014" s="2">
        <f t="shared" si="166"/>
        <v>-2.5886519932333041E-4</v>
      </c>
      <c r="H5014" s="2">
        <f t="shared" si="167"/>
        <v>5.2972336668628602E-3</v>
      </c>
    </row>
    <row r="5015" spans="1:8" x14ac:dyDescent="0.25">
      <c r="A5015" t="s">
        <v>247</v>
      </c>
      <c r="B5015">
        <v>1701.5</v>
      </c>
      <c r="C5015">
        <v>1707</v>
      </c>
      <c r="D5015">
        <v>1687.5</v>
      </c>
      <c r="E5015">
        <v>1700</v>
      </c>
      <c r="G5015" s="2">
        <f t="shared" si="166"/>
        <v>-8.8157508081104904E-4</v>
      </c>
      <c r="H5015" s="2">
        <f t="shared" si="167"/>
        <v>1.1555555555555555E-2</v>
      </c>
    </row>
    <row r="5016" spans="1:8" x14ac:dyDescent="0.25">
      <c r="A5016" t="s">
        <v>246</v>
      </c>
      <c r="B5016">
        <v>1706.5</v>
      </c>
      <c r="C5016">
        <v>1708.5</v>
      </c>
      <c r="D5016">
        <v>1692</v>
      </c>
      <c r="E5016">
        <v>1701</v>
      </c>
      <c r="G5016" s="2">
        <f t="shared" si="166"/>
        <v>-3.2229709932610606E-3</v>
      </c>
      <c r="H5016" s="2">
        <f t="shared" si="167"/>
        <v>9.7517730496453903E-3</v>
      </c>
    </row>
    <row r="5017" spans="1:8" x14ac:dyDescent="0.25">
      <c r="A5017" t="s">
        <v>245</v>
      </c>
      <c r="B5017">
        <v>1700</v>
      </c>
      <c r="C5017">
        <v>1713.5</v>
      </c>
      <c r="D5017">
        <v>1694.5</v>
      </c>
      <c r="E5017">
        <v>1706.5</v>
      </c>
      <c r="G5017" s="2">
        <f t="shared" si="166"/>
        <v>3.8235294117647061E-3</v>
      </c>
      <c r="H5017" s="2">
        <f t="shared" si="167"/>
        <v>1.1212747123045146E-2</v>
      </c>
    </row>
    <row r="5018" spans="1:8" x14ac:dyDescent="0.25">
      <c r="A5018" t="s">
        <v>244</v>
      </c>
      <c r="B5018">
        <v>1695.5</v>
      </c>
      <c r="C5018">
        <v>1702.5</v>
      </c>
      <c r="D5018">
        <v>1691.5</v>
      </c>
      <c r="E5018">
        <v>1700</v>
      </c>
      <c r="G5018" s="2">
        <f t="shared" si="166"/>
        <v>2.6540843409023885E-3</v>
      </c>
      <c r="H5018" s="2">
        <f t="shared" si="167"/>
        <v>6.5031037540644399E-3</v>
      </c>
    </row>
    <row r="5019" spans="1:8" x14ac:dyDescent="0.25">
      <c r="A5019" t="s">
        <v>243</v>
      </c>
      <c r="B5019">
        <v>1685</v>
      </c>
      <c r="C5019">
        <v>1695</v>
      </c>
      <c r="D5019">
        <v>1679.5</v>
      </c>
      <c r="E5019">
        <v>1694</v>
      </c>
      <c r="G5019" s="2">
        <f t="shared" si="166"/>
        <v>5.341246290801187E-3</v>
      </c>
      <c r="H5019" s="2">
        <f t="shared" si="167"/>
        <v>9.2289371836856201E-3</v>
      </c>
    </row>
    <row r="5020" spans="1:8" x14ac:dyDescent="0.25">
      <c r="A5020" t="s">
        <v>242</v>
      </c>
      <c r="B5020">
        <v>1700.5</v>
      </c>
      <c r="C5020">
        <v>1705</v>
      </c>
      <c r="D5020">
        <v>1675</v>
      </c>
      <c r="E5020">
        <v>1687</v>
      </c>
      <c r="G5020" s="2">
        <f t="shared" si="166"/>
        <v>-7.9388415172008241E-3</v>
      </c>
      <c r="H5020" s="2">
        <f t="shared" si="167"/>
        <v>1.7910447761194031E-2</v>
      </c>
    </row>
    <row r="5021" spans="1:8" x14ac:dyDescent="0.25">
      <c r="A5021" t="s">
        <v>241</v>
      </c>
      <c r="B5021">
        <v>1705</v>
      </c>
      <c r="C5021">
        <v>1707.5</v>
      </c>
      <c r="D5021">
        <v>1689.5</v>
      </c>
      <c r="E5021">
        <v>1700.5</v>
      </c>
      <c r="G5021" s="2">
        <f t="shared" si="166"/>
        <v>-2.6392961876832845E-3</v>
      </c>
      <c r="H5021" s="2">
        <f t="shared" si="167"/>
        <v>1.0654039656703166E-2</v>
      </c>
    </row>
    <row r="5022" spans="1:8" x14ac:dyDescent="0.25">
      <c r="A5022" t="s">
        <v>240</v>
      </c>
      <c r="B5022">
        <v>1699</v>
      </c>
      <c r="C5022">
        <v>1719</v>
      </c>
      <c r="D5022">
        <v>1698</v>
      </c>
      <c r="E5022">
        <v>1704.5</v>
      </c>
      <c r="G5022" s="2">
        <f t="shared" si="166"/>
        <v>3.2371983519717479E-3</v>
      </c>
      <c r="H5022" s="2">
        <f t="shared" si="167"/>
        <v>1.2367491166077738E-2</v>
      </c>
    </row>
    <row r="5023" spans="1:8" x14ac:dyDescent="0.25">
      <c r="A5023" t="s">
        <v>239</v>
      </c>
      <c r="B5023">
        <v>1710</v>
      </c>
      <c r="C5023">
        <v>1714</v>
      </c>
      <c r="D5023">
        <v>1691</v>
      </c>
      <c r="E5023">
        <v>1699.5</v>
      </c>
      <c r="G5023" s="2">
        <f t="shared" si="166"/>
        <v>-6.1403508771929825E-3</v>
      </c>
      <c r="H5023" s="2">
        <f t="shared" si="167"/>
        <v>1.3601419278533412E-2</v>
      </c>
    </row>
    <row r="5024" spans="1:8" x14ac:dyDescent="0.25">
      <c r="A5024" t="s">
        <v>238</v>
      </c>
      <c r="B5024">
        <v>1705</v>
      </c>
      <c r="C5024">
        <v>1712</v>
      </c>
      <c r="D5024">
        <v>1701</v>
      </c>
      <c r="E5024">
        <v>1710</v>
      </c>
      <c r="G5024" s="2">
        <f t="shared" si="166"/>
        <v>2.9325513196480938E-3</v>
      </c>
      <c r="H5024" s="2">
        <f t="shared" si="167"/>
        <v>6.4667842445620223E-3</v>
      </c>
    </row>
    <row r="5025" spans="1:8" x14ac:dyDescent="0.25">
      <c r="A5025" t="s">
        <v>237</v>
      </c>
      <c r="B5025">
        <v>1678</v>
      </c>
      <c r="C5025">
        <v>1708.5</v>
      </c>
      <c r="D5025">
        <v>1676</v>
      </c>
      <c r="E5025">
        <v>1704</v>
      </c>
      <c r="G5025" s="2">
        <f t="shared" si="166"/>
        <v>1.5494636471990465E-2</v>
      </c>
      <c r="H5025" s="2">
        <f t="shared" si="167"/>
        <v>1.9391408114558473E-2</v>
      </c>
    </row>
    <row r="5026" spans="1:8" x14ac:dyDescent="0.25">
      <c r="A5026" t="s">
        <v>236</v>
      </c>
      <c r="B5026">
        <v>1680</v>
      </c>
      <c r="C5026">
        <v>1686</v>
      </c>
      <c r="D5026">
        <v>1673.5</v>
      </c>
      <c r="E5026">
        <v>1675</v>
      </c>
      <c r="G5026" s="2">
        <f t="shared" si="166"/>
        <v>-2.976190476190476E-3</v>
      </c>
      <c r="H5026" s="2">
        <f t="shared" si="167"/>
        <v>7.4693755602031672E-3</v>
      </c>
    </row>
    <row r="5027" spans="1:8" x14ac:dyDescent="0.25">
      <c r="A5027" t="s">
        <v>235</v>
      </c>
      <c r="B5027">
        <v>1691.5</v>
      </c>
      <c r="C5027">
        <v>1701.5</v>
      </c>
      <c r="D5027">
        <v>1679.5</v>
      </c>
      <c r="E5027">
        <v>1681</v>
      </c>
      <c r="G5027" s="2">
        <f t="shared" si="166"/>
        <v>-6.207508128879693E-3</v>
      </c>
      <c r="H5027" s="2">
        <f t="shared" si="167"/>
        <v>1.3099136647811848E-2</v>
      </c>
    </row>
    <row r="5028" spans="1:8" x14ac:dyDescent="0.25">
      <c r="A5028" t="s">
        <v>234</v>
      </c>
      <c r="B5028">
        <v>1704</v>
      </c>
      <c r="C5028">
        <v>1710</v>
      </c>
      <c r="D5028">
        <v>1686.5</v>
      </c>
      <c r="E5028">
        <v>1692.5</v>
      </c>
      <c r="G5028" s="2">
        <f t="shared" si="166"/>
        <v>-6.7488262910798125E-3</v>
      </c>
      <c r="H5028" s="2">
        <f t="shared" si="167"/>
        <v>1.3934183219685739E-2</v>
      </c>
    </row>
    <row r="5029" spans="1:8" x14ac:dyDescent="0.25">
      <c r="A5029" t="s">
        <v>233</v>
      </c>
      <c r="B5029">
        <v>1700</v>
      </c>
      <c r="C5029">
        <v>1705.5</v>
      </c>
      <c r="D5029">
        <v>1696.5</v>
      </c>
      <c r="E5029">
        <v>1704.5</v>
      </c>
      <c r="G5029" s="2">
        <f t="shared" si="166"/>
        <v>2.6470588235294116E-3</v>
      </c>
      <c r="H5029" s="2">
        <f t="shared" si="167"/>
        <v>5.3050397877984082E-3</v>
      </c>
    </row>
    <row r="5030" spans="1:8" x14ac:dyDescent="0.25">
      <c r="A5030" t="s">
        <v>232</v>
      </c>
      <c r="B5030">
        <v>1701.5</v>
      </c>
      <c r="C5030">
        <v>1701.5</v>
      </c>
      <c r="D5030">
        <v>1696.5</v>
      </c>
      <c r="E5030">
        <v>1699</v>
      </c>
      <c r="G5030" s="2">
        <f t="shared" si="166"/>
        <v>-1.4692918013517484E-3</v>
      </c>
      <c r="H5030" s="2">
        <f t="shared" si="167"/>
        <v>2.9472443265546712E-3</v>
      </c>
    </row>
    <row r="5031" spans="1:8" x14ac:dyDescent="0.25">
      <c r="A5031" t="s">
        <v>231</v>
      </c>
      <c r="B5031">
        <v>1696</v>
      </c>
      <c r="C5031">
        <v>1709</v>
      </c>
      <c r="D5031">
        <v>1694.5</v>
      </c>
      <c r="E5031">
        <v>1700.5</v>
      </c>
      <c r="G5031" s="2">
        <f t="shared" si="166"/>
        <v>2.6533018867924527E-3</v>
      </c>
      <c r="H5031" s="2">
        <f t="shared" si="167"/>
        <v>8.5570964886397174E-3</v>
      </c>
    </row>
    <row r="5032" spans="1:8" x14ac:dyDescent="0.25">
      <c r="A5032" t="s">
        <v>230</v>
      </c>
      <c r="B5032">
        <v>1691</v>
      </c>
      <c r="C5032">
        <v>1703</v>
      </c>
      <c r="D5032">
        <v>1682</v>
      </c>
      <c r="E5032">
        <v>1696.5</v>
      </c>
      <c r="G5032" s="2">
        <f t="shared" si="166"/>
        <v>3.2525133057362508E-3</v>
      </c>
      <c r="H5032" s="2">
        <f t="shared" si="167"/>
        <v>1.2485136741973841E-2</v>
      </c>
    </row>
    <row r="5033" spans="1:8" x14ac:dyDescent="0.25">
      <c r="A5033" t="s">
        <v>229</v>
      </c>
      <c r="B5033">
        <v>1684</v>
      </c>
      <c r="C5033">
        <v>1692.5</v>
      </c>
      <c r="D5033">
        <v>1677.5</v>
      </c>
      <c r="E5033">
        <v>1691.5</v>
      </c>
      <c r="G5033" s="2">
        <f t="shared" si="166"/>
        <v>4.4536817102137768E-3</v>
      </c>
      <c r="H5033" s="2">
        <f t="shared" si="167"/>
        <v>8.9418777943368107E-3</v>
      </c>
    </row>
    <row r="5034" spans="1:8" x14ac:dyDescent="0.25">
      <c r="A5034" t="s">
        <v>228</v>
      </c>
      <c r="B5034">
        <v>1684</v>
      </c>
      <c r="C5034">
        <v>1695</v>
      </c>
      <c r="D5034">
        <v>1679</v>
      </c>
      <c r="E5034">
        <v>1683</v>
      </c>
      <c r="G5034" s="2">
        <f t="shared" si="166"/>
        <v>-5.9382422802850359E-4</v>
      </c>
      <c r="H5034" s="2">
        <f t="shared" si="167"/>
        <v>9.529481834425254E-3</v>
      </c>
    </row>
    <row r="5035" spans="1:8" x14ac:dyDescent="0.25">
      <c r="A5035" t="s">
        <v>227</v>
      </c>
      <c r="B5035">
        <v>1661</v>
      </c>
      <c r="C5035">
        <v>1687.5</v>
      </c>
      <c r="D5035">
        <v>1658.5</v>
      </c>
      <c r="E5035">
        <v>1684.5</v>
      </c>
      <c r="G5035" s="2">
        <f t="shared" si="166"/>
        <v>1.4148103552077062E-2</v>
      </c>
      <c r="H5035" s="2">
        <f t="shared" si="167"/>
        <v>1.7485679831172746E-2</v>
      </c>
    </row>
    <row r="5036" spans="1:8" x14ac:dyDescent="0.25">
      <c r="A5036" t="s">
        <v>226</v>
      </c>
      <c r="B5036">
        <v>1652</v>
      </c>
      <c r="C5036">
        <v>1662</v>
      </c>
      <c r="D5036">
        <v>1647</v>
      </c>
      <c r="E5036">
        <v>1661.5</v>
      </c>
      <c r="G5036" s="2">
        <f t="shared" si="166"/>
        <v>5.7506053268765135E-3</v>
      </c>
      <c r="H5036" s="2">
        <f t="shared" si="167"/>
        <v>9.1074681238615673E-3</v>
      </c>
    </row>
    <row r="5037" spans="1:8" x14ac:dyDescent="0.25">
      <c r="A5037" t="s">
        <v>225</v>
      </c>
      <c r="B5037">
        <v>1658.5</v>
      </c>
      <c r="C5037">
        <v>1665</v>
      </c>
      <c r="D5037">
        <v>1644</v>
      </c>
      <c r="E5037">
        <v>1652.5</v>
      </c>
      <c r="G5037" s="2">
        <f t="shared" si="166"/>
        <v>-3.6177268616219473E-3</v>
      </c>
      <c r="H5037" s="2">
        <f t="shared" si="167"/>
        <v>1.2773722627737226E-2</v>
      </c>
    </row>
    <row r="5038" spans="1:8" x14ac:dyDescent="0.25">
      <c r="A5038" t="s">
        <v>224</v>
      </c>
      <c r="B5038">
        <v>1659</v>
      </c>
      <c r="C5038">
        <v>1663.5</v>
      </c>
      <c r="D5038">
        <v>1653</v>
      </c>
      <c r="E5038">
        <v>1659</v>
      </c>
      <c r="G5038" s="2">
        <f t="shared" si="166"/>
        <v>0</v>
      </c>
      <c r="H5038" s="2">
        <f t="shared" si="167"/>
        <v>6.3520871143375682E-3</v>
      </c>
    </row>
    <row r="5039" spans="1:8" x14ac:dyDescent="0.25">
      <c r="A5039" t="s">
        <v>223</v>
      </c>
      <c r="B5039">
        <v>1656.5</v>
      </c>
      <c r="C5039">
        <v>1666</v>
      </c>
      <c r="D5039">
        <v>1655.5</v>
      </c>
      <c r="E5039">
        <v>1659</v>
      </c>
      <c r="G5039" s="2">
        <f t="shared" si="166"/>
        <v>1.5092061575611229E-3</v>
      </c>
      <c r="H5039" s="2">
        <f t="shared" si="167"/>
        <v>6.3424947145877377E-3</v>
      </c>
    </row>
    <row r="5040" spans="1:8" x14ac:dyDescent="0.25">
      <c r="A5040" t="s">
        <v>222</v>
      </c>
      <c r="B5040">
        <v>1637.5</v>
      </c>
      <c r="C5040">
        <v>1657.5</v>
      </c>
      <c r="D5040">
        <v>1625</v>
      </c>
      <c r="E5040">
        <v>1656.5</v>
      </c>
      <c r="G5040" s="2">
        <f t="shared" si="166"/>
        <v>1.1603053435114504E-2</v>
      </c>
      <c r="H5040" s="2">
        <f t="shared" si="167"/>
        <v>0.02</v>
      </c>
    </row>
    <row r="5041" spans="1:8" x14ac:dyDescent="0.25">
      <c r="A5041" t="s">
        <v>221</v>
      </c>
      <c r="B5041">
        <v>1637</v>
      </c>
      <c r="C5041">
        <v>1642.5</v>
      </c>
      <c r="D5041">
        <v>1629.5</v>
      </c>
      <c r="E5041">
        <v>1638</v>
      </c>
      <c r="G5041" s="2">
        <f t="shared" si="166"/>
        <v>6.1087354917532073E-4</v>
      </c>
      <c r="H5041" s="2">
        <f t="shared" si="167"/>
        <v>7.9779073335378946E-3</v>
      </c>
    </row>
    <row r="5042" spans="1:8" x14ac:dyDescent="0.25">
      <c r="A5042" t="s">
        <v>220</v>
      </c>
      <c r="B5042">
        <v>1632.5</v>
      </c>
      <c r="C5042">
        <v>1643</v>
      </c>
      <c r="D5042">
        <v>1628.5</v>
      </c>
      <c r="E5042">
        <v>1636.5</v>
      </c>
      <c r="G5042" s="2">
        <f t="shared" si="166"/>
        <v>2.450229709035222E-3</v>
      </c>
      <c r="H5042" s="2">
        <f t="shared" si="167"/>
        <v>8.9038992938286765E-3</v>
      </c>
    </row>
    <row r="5043" spans="1:8" x14ac:dyDescent="0.25">
      <c r="A5043" t="s">
        <v>219</v>
      </c>
      <c r="B5043">
        <v>1633.5</v>
      </c>
      <c r="C5043">
        <v>1641</v>
      </c>
      <c r="D5043">
        <v>1627</v>
      </c>
      <c r="E5043">
        <v>1633</v>
      </c>
      <c r="G5043" s="2">
        <f t="shared" si="166"/>
        <v>-3.0609121518212427E-4</v>
      </c>
      <c r="H5043" s="2">
        <f t="shared" si="167"/>
        <v>8.6047940995697611E-3</v>
      </c>
    </row>
    <row r="5044" spans="1:8" x14ac:dyDescent="0.25">
      <c r="A5044" t="s">
        <v>218</v>
      </c>
      <c r="B5044">
        <v>1628.5</v>
      </c>
      <c r="C5044">
        <v>1638.5</v>
      </c>
      <c r="D5044">
        <v>1623</v>
      </c>
      <c r="E5044">
        <v>1632.5</v>
      </c>
      <c r="G5044" s="2">
        <f t="shared" si="166"/>
        <v>2.4562480810561868E-3</v>
      </c>
      <c r="H5044" s="2">
        <f t="shared" si="167"/>
        <v>9.5502156500308077E-3</v>
      </c>
    </row>
    <row r="5045" spans="1:8" x14ac:dyDescent="0.25">
      <c r="A5045" t="s">
        <v>217</v>
      </c>
      <c r="B5045">
        <v>1608.5</v>
      </c>
      <c r="C5045">
        <v>1633.5</v>
      </c>
      <c r="D5045">
        <v>1604.5</v>
      </c>
      <c r="E5045">
        <v>1629</v>
      </c>
      <c r="G5045" s="2">
        <f t="shared" si="166"/>
        <v>1.2744793285669879E-2</v>
      </c>
      <c r="H5045" s="2">
        <f t="shared" si="167"/>
        <v>1.8074166406980369E-2</v>
      </c>
    </row>
    <row r="5046" spans="1:8" x14ac:dyDescent="0.25">
      <c r="A5046" t="s">
        <v>216</v>
      </c>
      <c r="B5046">
        <v>1584.5</v>
      </c>
      <c r="C5046">
        <v>1611</v>
      </c>
      <c r="D5046">
        <v>1577</v>
      </c>
      <c r="E5046">
        <v>1609.5</v>
      </c>
      <c r="G5046" s="2">
        <f t="shared" si="166"/>
        <v>1.5777847901546228E-2</v>
      </c>
      <c r="H5046" s="2">
        <f t="shared" si="167"/>
        <v>2.155992390615092E-2</v>
      </c>
    </row>
    <row r="5047" spans="1:8" x14ac:dyDescent="0.25">
      <c r="A5047" t="s">
        <v>215</v>
      </c>
      <c r="B5047">
        <v>1578</v>
      </c>
      <c r="C5047">
        <v>1590</v>
      </c>
      <c r="D5047">
        <v>1574</v>
      </c>
      <c r="E5047">
        <v>1585.5</v>
      </c>
      <c r="G5047" s="2">
        <f t="shared" si="166"/>
        <v>4.7528517110266158E-3</v>
      </c>
      <c r="H5047" s="2">
        <f t="shared" si="167"/>
        <v>1.0165184243964422E-2</v>
      </c>
    </row>
    <row r="5048" spans="1:8" x14ac:dyDescent="0.25">
      <c r="A5048" t="s">
        <v>214</v>
      </c>
      <c r="B5048">
        <v>1560.5</v>
      </c>
      <c r="C5048">
        <v>1591.5</v>
      </c>
      <c r="D5048">
        <v>1560.5</v>
      </c>
      <c r="E5048">
        <v>1586.5</v>
      </c>
      <c r="G5048" s="2">
        <f t="shared" si="166"/>
        <v>1.6661326497917333E-2</v>
      </c>
      <c r="H5048" s="2">
        <f t="shared" si="167"/>
        <v>1.9865427747516821E-2</v>
      </c>
    </row>
    <row r="5049" spans="1:8" x14ac:dyDescent="0.25">
      <c r="A5049" t="s">
        <v>213</v>
      </c>
      <c r="B5049">
        <v>1548.5</v>
      </c>
      <c r="C5049">
        <v>1565</v>
      </c>
      <c r="D5049">
        <v>1545.5</v>
      </c>
      <c r="E5049">
        <v>1560.5</v>
      </c>
      <c r="G5049" s="2">
        <f t="shared" si="166"/>
        <v>7.7494349370358408E-3</v>
      </c>
      <c r="H5049" s="2">
        <f t="shared" si="167"/>
        <v>1.2617275962471692E-2</v>
      </c>
    </row>
    <row r="5050" spans="1:8" x14ac:dyDescent="0.25">
      <c r="A5050" t="s">
        <v>212</v>
      </c>
      <c r="B5050">
        <v>1585</v>
      </c>
      <c r="C5050">
        <v>1585</v>
      </c>
      <c r="D5050">
        <v>1549.5</v>
      </c>
      <c r="E5050">
        <v>1555</v>
      </c>
      <c r="G5050" s="2">
        <f t="shared" si="166"/>
        <v>-1.8927444794952682E-2</v>
      </c>
      <c r="H5050" s="2">
        <f t="shared" si="167"/>
        <v>2.2910616327847692E-2</v>
      </c>
    </row>
    <row r="5051" spans="1:8" x14ac:dyDescent="0.25">
      <c r="A5051" t="s">
        <v>211</v>
      </c>
      <c r="B5051">
        <v>1590.5</v>
      </c>
      <c r="C5051">
        <v>1601.5</v>
      </c>
      <c r="D5051">
        <v>1579.5</v>
      </c>
      <c r="E5051">
        <v>1586</v>
      </c>
      <c r="G5051" s="2">
        <f t="shared" si="166"/>
        <v>-2.8292989625903803E-3</v>
      </c>
      <c r="H5051" s="2">
        <f t="shared" si="167"/>
        <v>1.3928458372902817E-2</v>
      </c>
    </row>
    <row r="5052" spans="1:8" x14ac:dyDescent="0.25">
      <c r="A5052" t="s">
        <v>210</v>
      </c>
      <c r="B5052">
        <v>1597.5</v>
      </c>
      <c r="C5052">
        <v>1597.5</v>
      </c>
      <c r="D5052">
        <v>1580.5</v>
      </c>
      <c r="E5052">
        <v>1590</v>
      </c>
      <c r="G5052" s="2">
        <f t="shared" si="166"/>
        <v>-4.6948356807511738E-3</v>
      </c>
      <c r="H5052" s="2">
        <f t="shared" si="167"/>
        <v>1.0756089844985764E-2</v>
      </c>
    </row>
    <row r="5053" spans="1:8" x14ac:dyDescent="0.25">
      <c r="A5053" t="s">
        <v>209</v>
      </c>
      <c r="B5053">
        <v>1575</v>
      </c>
      <c r="C5053">
        <v>1599</v>
      </c>
      <c r="D5053">
        <v>1568</v>
      </c>
      <c r="E5053">
        <v>1598</v>
      </c>
      <c r="G5053" s="2">
        <f t="shared" si="166"/>
        <v>1.4603174603174604E-2</v>
      </c>
      <c r="H5053" s="2">
        <f t="shared" si="167"/>
        <v>1.9770408163265307E-2</v>
      </c>
    </row>
    <row r="5054" spans="1:8" x14ac:dyDescent="0.25">
      <c r="A5054" t="s">
        <v>208</v>
      </c>
      <c r="B5054">
        <v>1566</v>
      </c>
      <c r="C5054">
        <v>1580</v>
      </c>
      <c r="D5054">
        <v>1562</v>
      </c>
      <c r="E5054">
        <v>1575.5</v>
      </c>
      <c r="G5054" s="2">
        <f t="shared" si="166"/>
        <v>6.0664112388250317E-3</v>
      </c>
      <c r="H5054" s="2">
        <f t="shared" si="167"/>
        <v>1.1523687580025609E-2</v>
      </c>
    </row>
    <row r="5055" spans="1:8" x14ac:dyDescent="0.25">
      <c r="A5055" t="s">
        <v>207</v>
      </c>
      <c r="B5055">
        <v>1577</v>
      </c>
      <c r="C5055">
        <v>1584</v>
      </c>
      <c r="D5055">
        <v>1553</v>
      </c>
      <c r="E5055">
        <v>1566</v>
      </c>
      <c r="G5055" s="2">
        <f t="shared" si="166"/>
        <v>-6.9752694990488267E-3</v>
      </c>
      <c r="H5055" s="2">
        <f t="shared" si="167"/>
        <v>1.9961365099806824E-2</v>
      </c>
    </row>
    <row r="5056" spans="1:8" x14ac:dyDescent="0.25">
      <c r="A5056" t="s">
        <v>206</v>
      </c>
      <c r="B5056">
        <v>1547.5</v>
      </c>
      <c r="C5056">
        <v>1582</v>
      </c>
      <c r="D5056">
        <v>1533.5</v>
      </c>
      <c r="E5056">
        <v>1581</v>
      </c>
      <c r="G5056" s="2">
        <f t="shared" si="166"/>
        <v>2.1647819063004847E-2</v>
      </c>
      <c r="H5056" s="2">
        <f t="shared" si="167"/>
        <v>3.1626997065536358E-2</v>
      </c>
    </row>
    <row r="5057" spans="1:8" x14ac:dyDescent="0.25">
      <c r="A5057" t="s">
        <v>205</v>
      </c>
      <c r="B5057">
        <v>1556</v>
      </c>
      <c r="C5057">
        <v>1561.5</v>
      </c>
      <c r="D5057">
        <v>1544</v>
      </c>
      <c r="E5057">
        <v>1547</v>
      </c>
      <c r="G5057" s="2">
        <f t="shared" si="166"/>
        <v>-5.7840616966580976E-3</v>
      </c>
      <c r="H5057" s="2">
        <f t="shared" si="167"/>
        <v>1.133419689119171E-2</v>
      </c>
    </row>
    <row r="5058" spans="1:8" x14ac:dyDescent="0.25">
      <c r="A5058" t="s">
        <v>204</v>
      </c>
      <c r="B5058">
        <v>1550.5</v>
      </c>
      <c r="C5058">
        <v>1559</v>
      </c>
      <c r="D5058">
        <v>1542.5</v>
      </c>
      <c r="E5058">
        <v>1556</v>
      </c>
      <c r="G5058" s="2">
        <f t="shared" si="166"/>
        <v>3.547242824895195E-3</v>
      </c>
      <c r="H5058" s="2">
        <f t="shared" si="167"/>
        <v>1.0696920583468396E-2</v>
      </c>
    </row>
    <row r="5059" spans="1:8" x14ac:dyDescent="0.25">
      <c r="A5059" t="s">
        <v>203</v>
      </c>
      <c r="B5059">
        <v>1536.5</v>
      </c>
      <c r="C5059">
        <v>1553.5</v>
      </c>
      <c r="D5059">
        <v>1536.5</v>
      </c>
      <c r="E5059">
        <v>1550</v>
      </c>
      <c r="G5059" s="2">
        <f t="shared" ref="G5059:G5122" si="168" xml:space="preserve"> (E5059-B5059)/B5059</f>
        <v>8.7862024080702893E-3</v>
      </c>
      <c r="H5059" s="2">
        <f t="shared" ref="H5059:H5122" si="169" xml:space="preserve"> (C5059-D5059) / D5059</f>
        <v>1.1064106736088514E-2</v>
      </c>
    </row>
    <row r="5060" spans="1:8" x14ac:dyDescent="0.25">
      <c r="A5060" t="s">
        <v>202</v>
      </c>
      <c r="B5060">
        <v>1527.5</v>
      </c>
      <c r="C5060">
        <v>1547.5</v>
      </c>
      <c r="D5060">
        <v>1523</v>
      </c>
      <c r="E5060">
        <v>1536</v>
      </c>
      <c r="G5060" s="2">
        <f t="shared" si="168"/>
        <v>5.5646481178396072E-3</v>
      </c>
      <c r="H5060" s="2">
        <f t="shared" si="169"/>
        <v>1.6086671043992119E-2</v>
      </c>
    </row>
    <row r="5061" spans="1:8" x14ac:dyDescent="0.25">
      <c r="A5061" t="s">
        <v>201</v>
      </c>
      <c r="B5061">
        <v>1547</v>
      </c>
      <c r="C5061">
        <v>1553.5</v>
      </c>
      <c r="D5061">
        <v>1525.5</v>
      </c>
      <c r="E5061">
        <v>1526.5</v>
      </c>
      <c r="G5061" s="2">
        <f t="shared" si="168"/>
        <v>-1.3251454427925016E-2</v>
      </c>
      <c r="H5061" s="2">
        <f t="shared" si="169"/>
        <v>1.8354637823664373E-2</v>
      </c>
    </row>
    <row r="5062" spans="1:8" x14ac:dyDescent="0.25">
      <c r="A5062" t="s">
        <v>200</v>
      </c>
      <c r="B5062">
        <v>1555</v>
      </c>
      <c r="C5062">
        <v>1563.5</v>
      </c>
      <c r="D5062">
        <v>1543</v>
      </c>
      <c r="E5062">
        <v>1545.5</v>
      </c>
      <c r="G5062" s="2">
        <f t="shared" si="168"/>
        <v>-6.1093247588424439E-3</v>
      </c>
      <c r="H5062" s="2">
        <f t="shared" si="169"/>
        <v>1.3285806869734284E-2</v>
      </c>
    </row>
    <row r="5063" spans="1:8" x14ac:dyDescent="0.25">
      <c r="A5063" t="s">
        <v>199</v>
      </c>
      <c r="B5063">
        <v>1562</v>
      </c>
      <c r="C5063">
        <v>1571</v>
      </c>
      <c r="D5063">
        <v>1553</v>
      </c>
      <c r="E5063">
        <v>1554.5</v>
      </c>
      <c r="G5063" s="2">
        <f t="shared" si="168"/>
        <v>-4.8015364916773363E-3</v>
      </c>
      <c r="H5063" s="2">
        <f t="shared" si="169"/>
        <v>1.159047005795235E-2</v>
      </c>
    </row>
    <row r="5064" spans="1:8" x14ac:dyDescent="0.25">
      <c r="A5064" t="s">
        <v>198</v>
      </c>
      <c r="B5064">
        <v>1564.5</v>
      </c>
      <c r="C5064">
        <v>1573</v>
      </c>
      <c r="D5064">
        <v>1558.5</v>
      </c>
      <c r="E5064">
        <v>1563</v>
      </c>
      <c r="G5064" s="2">
        <f t="shared" si="168"/>
        <v>-9.5877277085330771E-4</v>
      </c>
      <c r="H5064" s="2">
        <f t="shared" si="169"/>
        <v>9.3038177735001604E-3</v>
      </c>
    </row>
    <row r="5065" spans="1:8" x14ac:dyDescent="0.25">
      <c r="A5065" t="s">
        <v>197</v>
      </c>
      <c r="B5065">
        <v>1583</v>
      </c>
      <c r="C5065">
        <v>1587</v>
      </c>
      <c r="D5065">
        <v>1548.5</v>
      </c>
      <c r="E5065">
        <v>1564.5</v>
      </c>
      <c r="G5065" s="2">
        <f t="shared" si="168"/>
        <v>-1.1686670878079595E-2</v>
      </c>
      <c r="H5065" s="2">
        <f t="shared" si="169"/>
        <v>2.486277042298999E-2</v>
      </c>
    </row>
    <row r="5066" spans="1:8" x14ac:dyDescent="0.25">
      <c r="A5066" t="s">
        <v>196</v>
      </c>
      <c r="B5066">
        <v>1603.5</v>
      </c>
      <c r="C5066">
        <v>1607.5</v>
      </c>
      <c r="D5066">
        <v>1581</v>
      </c>
      <c r="E5066">
        <v>1582.5</v>
      </c>
      <c r="G5066" s="2">
        <f t="shared" si="168"/>
        <v>-1.3096351730589336E-2</v>
      </c>
      <c r="H5066" s="2">
        <f t="shared" si="169"/>
        <v>1.6761543327008223E-2</v>
      </c>
    </row>
    <row r="5067" spans="1:8" x14ac:dyDescent="0.25">
      <c r="A5067" t="s">
        <v>195</v>
      </c>
      <c r="B5067">
        <v>1618</v>
      </c>
      <c r="C5067">
        <v>1629.5</v>
      </c>
      <c r="D5067">
        <v>1603</v>
      </c>
      <c r="E5067">
        <v>1604</v>
      </c>
      <c r="G5067" s="2">
        <f t="shared" si="168"/>
        <v>-8.65265760197775E-3</v>
      </c>
      <c r="H5067" s="2">
        <f t="shared" si="169"/>
        <v>1.6531503431066751E-2</v>
      </c>
    </row>
    <row r="5068" spans="1:8" x14ac:dyDescent="0.25">
      <c r="A5068" t="s">
        <v>194</v>
      </c>
      <c r="B5068">
        <v>1615.5</v>
      </c>
      <c r="C5068">
        <v>1624.5</v>
      </c>
      <c r="D5068">
        <v>1613.5</v>
      </c>
      <c r="E5068">
        <v>1618.5</v>
      </c>
      <c r="G5068" s="2">
        <f t="shared" si="168"/>
        <v>1.8570102135561746E-3</v>
      </c>
      <c r="H5068" s="2">
        <f t="shared" si="169"/>
        <v>6.8174775333126741E-3</v>
      </c>
    </row>
    <row r="5069" spans="1:8" x14ac:dyDescent="0.25">
      <c r="A5069" t="s">
        <v>193</v>
      </c>
      <c r="B5069">
        <v>1601</v>
      </c>
      <c r="C5069">
        <v>1616</v>
      </c>
      <c r="D5069">
        <v>1598.5</v>
      </c>
      <c r="E5069">
        <v>1614</v>
      </c>
      <c r="G5069" s="2">
        <f t="shared" si="168"/>
        <v>8.1199250468457218E-3</v>
      </c>
      <c r="H5069" s="2">
        <f t="shared" si="169"/>
        <v>1.0947763528307789E-2</v>
      </c>
    </row>
    <row r="5070" spans="1:8" x14ac:dyDescent="0.25">
      <c r="A5070" t="s">
        <v>192</v>
      </c>
      <c r="B5070">
        <v>1580</v>
      </c>
      <c r="C5070">
        <v>1603</v>
      </c>
      <c r="D5070">
        <v>1571</v>
      </c>
      <c r="E5070">
        <v>1601</v>
      </c>
      <c r="G5070" s="2">
        <f t="shared" si="168"/>
        <v>1.3291139240506329E-2</v>
      </c>
      <c r="H5070" s="2">
        <f t="shared" si="169"/>
        <v>2.0369191597708464E-2</v>
      </c>
    </row>
    <row r="5071" spans="1:8" x14ac:dyDescent="0.25">
      <c r="A5071" t="s">
        <v>191</v>
      </c>
      <c r="B5071">
        <v>1581.5</v>
      </c>
      <c r="C5071">
        <v>1592.5</v>
      </c>
      <c r="D5071">
        <v>1575.5</v>
      </c>
      <c r="E5071">
        <v>1580.5</v>
      </c>
      <c r="G5071" s="2">
        <f t="shared" si="168"/>
        <v>-6.3231109705975345E-4</v>
      </c>
      <c r="H5071" s="2">
        <f t="shared" si="169"/>
        <v>1.0790225325293558E-2</v>
      </c>
    </row>
    <row r="5072" spans="1:8" x14ac:dyDescent="0.25">
      <c r="A5072" t="s">
        <v>190</v>
      </c>
      <c r="B5072">
        <v>1586.5</v>
      </c>
      <c r="C5072">
        <v>1591</v>
      </c>
      <c r="D5072">
        <v>1574</v>
      </c>
      <c r="E5072">
        <v>1581.5</v>
      </c>
      <c r="G5072" s="2">
        <f t="shared" si="168"/>
        <v>-3.1515915537346359E-3</v>
      </c>
      <c r="H5072" s="2">
        <f t="shared" si="169"/>
        <v>1.0800508259212199E-2</v>
      </c>
    </row>
    <row r="5073" spans="1:8" x14ac:dyDescent="0.25">
      <c r="A5073" t="s">
        <v>189</v>
      </c>
      <c r="B5073">
        <v>1592</v>
      </c>
      <c r="C5073">
        <v>1597</v>
      </c>
      <c r="D5073">
        <v>1575.5</v>
      </c>
      <c r="E5073">
        <v>1587</v>
      </c>
      <c r="G5073" s="2">
        <f t="shared" si="168"/>
        <v>-3.1407035175879399E-3</v>
      </c>
      <c r="H5073" s="2">
        <f t="shared" si="169"/>
        <v>1.3646461440812441E-2</v>
      </c>
    </row>
    <row r="5074" spans="1:8" x14ac:dyDescent="0.25">
      <c r="A5074" t="s">
        <v>188</v>
      </c>
      <c r="B5074">
        <v>1577.5</v>
      </c>
      <c r="C5074">
        <v>1589.5</v>
      </c>
      <c r="D5074">
        <v>1570.5</v>
      </c>
      <c r="E5074">
        <v>1585</v>
      </c>
      <c r="G5074" s="2">
        <f t="shared" si="168"/>
        <v>4.7543581616481777E-3</v>
      </c>
      <c r="H5074" s="2">
        <f t="shared" si="169"/>
        <v>1.2098057943330149E-2</v>
      </c>
    </row>
    <row r="5075" spans="1:8" x14ac:dyDescent="0.25">
      <c r="A5075" t="s">
        <v>187</v>
      </c>
      <c r="B5075">
        <v>1574</v>
      </c>
      <c r="C5075">
        <v>1583</v>
      </c>
      <c r="D5075">
        <v>1563.5</v>
      </c>
      <c r="E5075">
        <v>1577</v>
      </c>
      <c r="G5075" s="2">
        <f t="shared" si="168"/>
        <v>1.9059720457433292E-3</v>
      </c>
      <c r="H5075" s="2">
        <f t="shared" si="169"/>
        <v>1.2472017908538535E-2</v>
      </c>
    </row>
    <row r="5076" spans="1:8" x14ac:dyDescent="0.25">
      <c r="A5076" t="s">
        <v>186</v>
      </c>
      <c r="B5076">
        <v>1590.5</v>
      </c>
      <c r="C5076">
        <v>1595</v>
      </c>
      <c r="D5076">
        <v>1573</v>
      </c>
      <c r="E5076">
        <v>1574.5</v>
      </c>
      <c r="G5076" s="2">
        <f t="shared" si="168"/>
        <v>-1.0059729644765796E-2</v>
      </c>
      <c r="H5076" s="2">
        <f t="shared" si="169"/>
        <v>1.3986013986013986E-2</v>
      </c>
    </row>
    <row r="5077" spans="1:8" x14ac:dyDescent="0.25">
      <c r="A5077" t="s">
        <v>185</v>
      </c>
      <c r="B5077">
        <v>1602</v>
      </c>
      <c r="C5077">
        <v>1618</v>
      </c>
      <c r="D5077">
        <v>1587</v>
      </c>
      <c r="E5077">
        <v>1592</v>
      </c>
      <c r="G5077" s="2">
        <f t="shared" si="168"/>
        <v>-6.2421972534332081E-3</v>
      </c>
      <c r="H5077" s="2">
        <f t="shared" si="169"/>
        <v>1.9533711405166982E-2</v>
      </c>
    </row>
    <row r="5078" spans="1:8" x14ac:dyDescent="0.25">
      <c r="A5078" t="s">
        <v>184</v>
      </c>
      <c r="B5078">
        <v>1612.5</v>
      </c>
      <c r="C5078">
        <v>1612.5</v>
      </c>
      <c r="D5078">
        <v>1591.5</v>
      </c>
      <c r="E5078">
        <v>1602</v>
      </c>
      <c r="G5078" s="2">
        <f t="shared" si="168"/>
        <v>-6.5116279069767444E-3</v>
      </c>
      <c r="H5078" s="2">
        <f t="shared" si="169"/>
        <v>1.3195098963242224E-2</v>
      </c>
    </row>
    <row r="5079" spans="1:8" x14ac:dyDescent="0.25">
      <c r="A5079" t="s">
        <v>183</v>
      </c>
      <c r="B5079">
        <v>1587</v>
      </c>
      <c r="C5079">
        <v>1595</v>
      </c>
      <c r="D5079">
        <v>1586.5</v>
      </c>
      <c r="E5079">
        <v>1591.920043945312</v>
      </c>
      <c r="G5079" s="2">
        <f t="shared" si="168"/>
        <v>3.1002167267246664E-3</v>
      </c>
      <c r="H5079" s="2">
        <f t="shared" si="169"/>
        <v>5.3577056413488811E-3</v>
      </c>
    </row>
    <row r="5080" spans="1:8" x14ac:dyDescent="0.25">
      <c r="A5080" t="s">
        <v>182</v>
      </c>
      <c r="B5080">
        <v>1591</v>
      </c>
      <c r="C5080">
        <v>1596</v>
      </c>
      <c r="D5080">
        <v>1584.5</v>
      </c>
      <c r="E5080">
        <v>1586.5</v>
      </c>
      <c r="G5080" s="2">
        <f t="shared" si="168"/>
        <v>-2.8284098051539913E-3</v>
      </c>
      <c r="H5080" s="2">
        <f t="shared" si="169"/>
        <v>7.2578100347112651E-3</v>
      </c>
    </row>
    <row r="5081" spans="1:8" x14ac:dyDescent="0.25">
      <c r="A5081" t="s">
        <v>181</v>
      </c>
      <c r="B5081">
        <v>1609</v>
      </c>
      <c r="C5081">
        <v>1614.5</v>
      </c>
      <c r="D5081">
        <v>1589.5</v>
      </c>
      <c r="E5081">
        <v>1591</v>
      </c>
      <c r="G5081" s="2">
        <f t="shared" si="168"/>
        <v>-1.1187072715972654E-2</v>
      </c>
      <c r="H5081" s="2">
        <f t="shared" si="169"/>
        <v>1.5728216420257943E-2</v>
      </c>
    </row>
    <row r="5082" spans="1:8" x14ac:dyDescent="0.25">
      <c r="A5082" t="s">
        <v>180</v>
      </c>
      <c r="B5082">
        <v>1612</v>
      </c>
      <c r="C5082">
        <v>1620.5</v>
      </c>
      <c r="D5082">
        <v>1605</v>
      </c>
      <c r="E5082">
        <v>1609.5</v>
      </c>
      <c r="G5082" s="2">
        <f t="shared" si="168"/>
        <v>-1.5508684863523574E-3</v>
      </c>
      <c r="H5082" s="2">
        <f t="shared" si="169"/>
        <v>9.657320872274144E-3</v>
      </c>
    </row>
    <row r="5083" spans="1:8" x14ac:dyDescent="0.25">
      <c r="A5083" t="s">
        <v>179</v>
      </c>
      <c r="B5083">
        <v>1609.5</v>
      </c>
      <c r="C5083">
        <v>1618.5</v>
      </c>
      <c r="D5083">
        <v>1606.5</v>
      </c>
      <c r="E5083">
        <v>1613</v>
      </c>
      <c r="G5083" s="2">
        <f t="shared" si="168"/>
        <v>2.1745883814849334E-3</v>
      </c>
      <c r="H5083" s="2">
        <f t="shared" si="169"/>
        <v>7.4696545284780582E-3</v>
      </c>
    </row>
    <row r="5084" spans="1:8" x14ac:dyDescent="0.25">
      <c r="A5084" t="s">
        <v>178</v>
      </c>
      <c r="B5084">
        <v>1598</v>
      </c>
      <c r="C5084">
        <v>1611.5</v>
      </c>
      <c r="D5084">
        <v>1596</v>
      </c>
      <c r="E5084">
        <v>1609</v>
      </c>
      <c r="G5084" s="2">
        <f t="shared" si="168"/>
        <v>6.8836045056320403E-3</v>
      </c>
      <c r="H5084" s="2">
        <f t="shared" si="169"/>
        <v>9.7117794486215533E-3</v>
      </c>
    </row>
    <row r="5085" spans="1:8" x14ac:dyDescent="0.25">
      <c r="A5085" t="s">
        <v>177</v>
      </c>
      <c r="B5085">
        <v>1599.5</v>
      </c>
      <c r="C5085">
        <v>1606.5</v>
      </c>
      <c r="D5085">
        <v>1593</v>
      </c>
      <c r="E5085">
        <v>1599</v>
      </c>
      <c r="G5085" s="2">
        <f t="shared" si="168"/>
        <v>-3.1259768677711783E-4</v>
      </c>
      <c r="H5085" s="2">
        <f t="shared" si="169"/>
        <v>8.4745762711864406E-3</v>
      </c>
    </row>
    <row r="5086" spans="1:8" x14ac:dyDescent="0.25">
      <c r="A5086" t="s">
        <v>176</v>
      </c>
      <c r="B5086">
        <v>1598.5</v>
      </c>
      <c r="C5086">
        <v>1603</v>
      </c>
      <c r="D5086">
        <v>1592</v>
      </c>
      <c r="E5086">
        <v>1598.5</v>
      </c>
      <c r="G5086" s="2">
        <f t="shared" si="168"/>
        <v>0</v>
      </c>
      <c r="H5086" s="2">
        <f t="shared" si="169"/>
        <v>6.9095477386934678E-3</v>
      </c>
    </row>
    <row r="5087" spans="1:8" x14ac:dyDescent="0.25">
      <c r="A5087" t="s">
        <v>175</v>
      </c>
      <c r="B5087">
        <v>1578.5</v>
      </c>
      <c r="C5087">
        <v>1600</v>
      </c>
      <c r="D5087">
        <v>1577</v>
      </c>
      <c r="E5087">
        <v>1598.5</v>
      </c>
      <c r="G5087" s="2">
        <f t="shared" si="168"/>
        <v>1.2670256572695597E-2</v>
      </c>
      <c r="H5087" s="2">
        <f t="shared" si="169"/>
        <v>1.4584654407102092E-2</v>
      </c>
    </row>
    <row r="5088" spans="1:8" x14ac:dyDescent="0.25">
      <c r="A5088" t="s">
        <v>174</v>
      </c>
      <c r="B5088">
        <v>1578.5</v>
      </c>
      <c r="C5088">
        <v>1585.5</v>
      </c>
      <c r="D5088">
        <v>1573</v>
      </c>
      <c r="E5088">
        <v>1576.5</v>
      </c>
      <c r="G5088" s="2">
        <f t="shared" si="168"/>
        <v>-1.2670256572695597E-3</v>
      </c>
      <c r="H5088" s="2">
        <f t="shared" si="169"/>
        <v>7.9465988556897647E-3</v>
      </c>
    </row>
    <row r="5089" spans="1:8" x14ac:dyDescent="0.25">
      <c r="A5089" t="s">
        <v>173</v>
      </c>
      <c r="B5089">
        <v>1585.5</v>
      </c>
      <c r="C5089">
        <v>1590.5</v>
      </c>
      <c r="D5089">
        <v>1575</v>
      </c>
      <c r="E5089">
        <v>1579</v>
      </c>
      <c r="G5089" s="2">
        <f t="shared" si="168"/>
        <v>-4.0996531062756228E-3</v>
      </c>
      <c r="H5089" s="2">
        <f t="shared" si="169"/>
        <v>9.8412698412698417E-3</v>
      </c>
    </row>
    <row r="5090" spans="1:8" x14ac:dyDescent="0.25">
      <c r="A5090" t="s">
        <v>172</v>
      </c>
      <c r="B5090">
        <v>1569.5</v>
      </c>
      <c r="C5090">
        <v>1588.5</v>
      </c>
      <c r="D5090">
        <v>1563</v>
      </c>
      <c r="E5090">
        <v>1584</v>
      </c>
      <c r="G5090" s="2">
        <f t="shared" si="168"/>
        <v>9.2386110226186681E-3</v>
      </c>
      <c r="H5090" s="2">
        <f t="shared" si="169"/>
        <v>1.6314779270633396E-2</v>
      </c>
    </row>
    <row r="5091" spans="1:8" x14ac:dyDescent="0.25">
      <c r="A5091" t="s">
        <v>171</v>
      </c>
      <c r="B5091">
        <v>1575</v>
      </c>
      <c r="C5091">
        <v>1576.5</v>
      </c>
      <c r="D5091">
        <v>1557</v>
      </c>
      <c r="E5091">
        <v>1570</v>
      </c>
      <c r="G5091" s="2">
        <f t="shared" si="168"/>
        <v>-3.1746031746031746E-3</v>
      </c>
      <c r="H5091" s="2">
        <f t="shared" si="169"/>
        <v>1.2524084778420038E-2</v>
      </c>
    </row>
    <row r="5092" spans="1:8" x14ac:dyDescent="0.25">
      <c r="A5092" t="s">
        <v>170</v>
      </c>
      <c r="B5092">
        <v>1559</v>
      </c>
      <c r="C5092">
        <v>1579</v>
      </c>
      <c r="D5092">
        <v>1544.5</v>
      </c>
      <c r="E5092">
        <v>1574.5</v>
      </c>
      <c r="G5092" s="2">
        <f t="shared" si="168"/>
        <v>9.9422706863373962E-3</v>
      </c>
      <c r="H5092" s="2">
        <f t="shared" si="169"/>
        <v>2.233732599546779E-2</v>
      </c>
    </row>
    <row r="5093" spans="1:8" x14ac:dyDescent="0.25">
      <c r="A5093" t="s">
        <v>169</v>
      </c>
      <c r="B5093">
        <v>1568</v>
      </c>
      <c r="C5093">
        <v>1570.5</v>
      </c>
      <c r="D5093">
        <v>1555</v>
      </c>
      <c r="E5093">
        <v>1563.5</v>
      </c>
      <c r="G5093" s="2">
        <f t="shared" si="168"/>
        <v>-2.8698979591836736E-3</v>
      </c>
      <c r="H5093" s="2">
        <f t="shared" si="169"/>
        <v>9.9678456591639868E-3</v>
      </c>
    </row>
    <row r="5094" spans="1:8" x14ac:dyDescent="0.25">
      <c r="A5094" t="s">
        <v>168</v>
      </c>
      <c r="B5094">
        <v>1564</v>
      </c>
      <c r="C5094">
        <v>1573</v>
      </c>
      <c r="D5094">
        <v>1562.5</v>
      </c>
      <c r="E5094">
        <v>1567</v>
      </c>
      <c r="G5094" s="2">
        <f t="shared" si="168"/>
        <v>1.9181585677749361E-3</v>
      </c>
      <c r="H5094" s="2">
        <f t="shared" si="169"/>
        <v>6.7200000000000003E-3</v>
      </c>
    </row>
    <row r="5095" spans="1:8" x14ac:dyDescent="0.25">
      <c r="A5095" t="s">
        <v>167</v>
      </c>
      <c r="B5095">
        <v>1576.5</v>
      </c>
      <c r="C5095">
        <v>1593</v>
      </c>
      <c r="D5095">
        <v>1562.5</v>
      </c>
      <c r="E5095">
        <v>1565</v>
      </c>
      <c r="G5095" s="2">
        <f t="shared" si="168"/>
        <v>-7.2946400253726612E-3</v>
      </c>
      <c r="H5095" s="2">
        <f t="shared" si="169"/>
        <v>1.9519999999999999E-2</v>
      </c>
    </row>
    <row r="5096" spans="1:8" x14ac:dyDescent="0.25">
      <c r="A5096" t="s">
        <v>166</v>
      </c>
      <c r="B5096">
        <v>1581</v>
      </c>
      <c r="C5096">
        <v>1583</v>
      </c>
      <c r="D5096">
        <v>1569.5</v>
      </c>
      <c r="E5096">
        <v>1577.5</v>
      </c>
      <c r="G5096" s="2">
        <f t="shared" si="168"/>
        <v>-2.213788741302973E-3</v>
      </c>
      <c r="H5096" s="2">
        <f t="shared" si="169"/>
        <v>8.6014654348518637E-3</v>
      </c>
    </row>
    <row r="5097" spans="1:8" x14ac:dyDescent="0.25">
      <c r="A5097" t="s">
        <v>165</v>
      </c>
      <c r="B5097">
        <v>1578.5</v>
      </c>
      <c r="C5097">
        <v>1593.5</v>
      </c>
      <c r="D5097">
        <v>1569</v>
      </c>
      <c r="E5097">
        <v>1580.5</v>
      </c>
      <c r="G5097" s="2">
        <f t="shared" si="168"/>
        <v>1.2670256572695597E-3</v>
      </c>
      <c r="H5097" s="2">
        <f t="shared" si="169"/>
        <v>1.5615041427660931E-2</v>
      </c>
    </row>
    <row r="5098" spans="1:8" x14ac:dyDescent="0.25">
      <c r="A5098" t="s">
        <v>164</v>
      </c>
      <c r="B5098">
        <v>1579.5</v>
      </c>
      <c r="C5098">
        <v>1586.5</v>
      </c>
      <c r="D5098">
        <v>1576</v>
      </c>
      <c r="E5098">
        <v>1579.5</v>
      </c>
      <c r="G5098" s="2">
        <f t="shared" si="168"/>
        <v>0</v>
      </c>
      <c r="H5098" s="2">
        <f t="shared" si="169"/>
        <v>6.6624365482233503E-3</v>
      </c>
    </row>
    <row r="5099" spans="1:8" x14ac:dyDescent="0.25">
      <c r="A5099" t="s">
        <v>163</v>
      </c>
      <c r="B5099">
        <v>1584.5</v>
      </c>
      <c r="C5099">
        <v>1590</v>
      </c>
      <c r="D5099">
        <v>1576.5</v>
      </c>
      <c r="E5099">
        <v>1579.5</v>
      </c>
      <c r="G5099" s="2">
        <f t="shared" si="168"/>
        <v>-3.155569580309246E-3</v>
      </c>
      <c r="H5099" s="2">
        <f t="shared" si="169"/>
        <v>8.5632730732635581E-3</v>
      </c>
    </row>
    <row r="5100" spans="1:8" x14ac:dyDescent="0.25">
      <c r="A5100" t="s">
        <v>162</v>
      </c>
      <c r="B5100">
        <v>1582</v>
      </c>
      <c r="C5100">
        <v>1593.5</v>
      </c>
      <c r="D5100">
        <v>1577.5</v>
      </c>
      <c r="E5100">
        <v>1583.5</v>
      </c>
      <c r="G5100" s="2">
        <f t="shared" si="168"/>
        <v>9.4816687737041716E-4</v>
      </c>
      <c r="H5100" s="2">
        <f t="shared" si="169"/>
        <v>1.0142630744849446E-2</v>
      </c>
    </row>
    <row r="5101" spans="1:8" x14ac:dyDescent="0.25">
      <c r="A5101" t="s">
        <v>161</v>
      </c>
      <c r="B5101">
        <v>1606.5</v>
      </c>
      <c r="C5101">
        <v>1608</v>
      </c>
      <c r="D5101">
        <v>1576.5</v>
      </c>
      <c r="E5101">
        <v>1583</v>
      </c>
      <c r="G5101" s="2">
        <f t="shared" si="168"/>
        <v>-1.4628073451602863E-2</v>
      </c>
      <c r="H5101" s="2">
        <f t="shared" si="169"/>
        <v>1.9980970504281638E-2</v>
      </c>
    </row>
    <row r="5102" spans="1:8" x14ac:dyDescent="0.25">
      <c r="A5102" t="s">
        <v>160</v>
      </c>
      <c r="B5102">
        <v>1592</v>
      </c>
      <c r="C5102">
        <v>1612.5</v>
      </c>
      <c r="D5102">
        <v>1587</v>
      </c>
      <c r="E5102">
        <v>1606</v>
      </c>
      <c r="G5102" s="2">
        <f t="shared" si="168"/>
        <v>8.7939698492462311E-3</v>
      </c>
      <c r="H5102" s="2">
        <f t="shared" si="169"/>
        <v>1.6068052930056712E-2</v>
      </c>
    </row>
    <row r="5103" spans="1:8" x14ac:dyDescent="0.25">
      <c r="A5103" t="s">
        <v>159</v>
      </c>
      <c r="B5103">
        <v>1595.5</v>
      </c>
      <c r="C5103">
        <v>1600</v>
      </c>
      <c r="D5103">
        <v>1585.5</v>
      </c>
      <c r="E5103">
        <v>1592.5</v>
      </c>
      <c r="G5103" s="2">
        <f t="shared" si="168"/>
        <v>-1.880288310874334E-3</v>
      </c>
      <c r="H5103" s="2">
        <f t="shared" si="169"/>
        <v>9.1453800063071595E-3</v>
      </c>
    </row>
    <row r="5104" spans="1:8" x14ac:dyDescent="0.25">
      <c r="A5104" t="s">
        <v>158</v>
      </c>
      <c r="B5104">
        <v>1595.5</v>
      </c>
      <c r="C5104">
        <v>1609.5</v>
      </c>
      <c r="D5104">
        <v>1591</v>
      </c>
      <c r="E5104">
        <v>1594.5</v>
      </c>
      <c r="G5104" s="2">
        <f t="shared" si="168"/>
        <v>-6.2676277029144467E-4</v>
      </c>
      <c r="H5104" s="2">
        <f t="shared" si="169"/>
        <v>1.1627906976744186E-2</v>
      </c>
    </row>
    <row r="5105" spans="1:8" x14ac:dyDescent="0.25">
      <c r="A5105" t="s">
        <v>157</v>
      </c>
      <c r="B5105">
        <v>1607.5</v>
      </c>
      <c r="C5105">
        <v>1615.5</v>
      </c>
      <c r="D5105">
        <v>1586.5</v>
      </c>
      <c r="E5105">
        <v>1596</v>
      </c>
      <c r="G5105" s="2">
        <f t="shared" si="168"/>
        <v>-7.1539657853810267E-3</v>
      </c>
      <c r="H5105" s="2">
        <f t="shared" si="169"/>
        <v>1.8279231011660887E-2</v>
      </c>
    </row>
    <row r="5106" spans="1:8" x14ac:dyDescent="0.25">
      <c r="A5106" t="s">
        <v>156</v>
      </c>
      <c r="B5106">
        <v>1598.5</v>
      </c>
      <c r="C5106">
        <v>1612.5</v>
      </c>
      <c r="D5106">
        <v>1596.5</v>
      </c>
      <c r="E5106">
        <v>1607.5</v>
      </c>
      <c r="G5106" s="2">
        <f t="shared" si="168"/>
        <v>5.630278385986863E-3</v>
      </c>
      <c r="H5106" s="2">
        <f t="shared" si="169"/>
        <v>1.0021922956467273E-2</v>
      </c>
    </row>
    <row r="5107" spans="1:8" x14ac:dyDescent="0.25">
      <c r="A5107" t="s">
        <v>155</v>
      </c>
      <c r="B5107">
        <v>1607</v>
      </c>
      <c r="C5107">
        <v>1614</v>
      </c>
      <c r="D5107">
        <v>1593.5</v>
      </c>
      <c r="E5107">
        <v>1598.5</v>
      </c>
      <c r="G5107" s="2">
        <f t="shared" si="168"/>
        <v>-5.2893590541381458E-3</v>
      </c>
      <c r="H5107" s="2">
        <f t="shared" si="169"/>
        <v>1.2864763100094132E-2</v>
      </c>
    </row>
    <row r="5108" spans="1:8" x14ac:dyDescent="0.25">
      <c r="A5108" t="s">
        <v>154</v>
      </c>
      <c r="B5108">
        <v>1616</v>
      </c>
      <c r="C5108">
        <v>1620.5</v>
      </c>
      <c r="D5108">
        <v>1605</v>
      </c>
      <c r="E5108">
        <v>1607.5</v>
      </c>
      <c r="G5108" s="2">
        <f t="shared" si="168"/>
        <v>-5.2599009900990102E-3</v>
      </c>
      <c r="H5108" s="2">
        <f t="shared" si="169"/>
        <v>9.657320872274144E-3</v>
      </c>
    </row>
    <row r="5109" spans="1:8" x14ac:dyDescent="0.25">
      <c r="A5109" t="s">
        <v>153</v>
      </c>
      <c r="B5109">
        <v>1632.5</v>
      </c>
      <c r="C5109">
        <v>1633.5</v>
      </c>
      <c r="D5109">
        <v>1611.5</v>
      </c>
      <c r="E5109">
        <v>1616.5</v>
      </c>
      <c r="G5109" s="2">
        <f t="shared" si="168"/>
        <v>-9.8009188361408879E-3</v>
      </c>
      <c r="H5109" s="2">
        <f t="shared" si="169"/>
        <v>1.3651877133105802E-2</v>
      </c>
    </row>
    <row r="5110" spans="1:8" x14ac:dyDescent="0.25">
      <c r="A5110" t="s">
        <v>152</v>
      </c>
      <c r="B5110">
        <v>1629.5</v>
      </c>
      <c r="C5110">
        <v>1635</v>
      </c>
      <c r="D5110">
        <v>1624</v>
      </c>
      <c r="E5110">
        <v>1632.5</v>
      </c>
      <c r="G5110" s="2">
        <f t="shared" si="168"/>
        <v>1.8410555385087451E-3</v>
      </c>
      <c r="H5110" s="2">
        <f t="shared" si="169"/>
        <v>6.7733990147783255E-3</v>
      </c>
    </row>
    <row r="5111" spans="1:8" x14ac:dyDescent="0.25">
      <c r="A5111" t="s">
        <v>151</v>
      </c>
      <c r="B5111">
        <v>1615</v>
      </c>
      <c r="C5111">
        <v>1635.5</v>
      </c>
      <c r="D5111">
        <v>1613.5</v>
      </c>
      <c r="E5111">
        <v>1629</v>
      </c>
      <c r="G5111" s="2">
        <f t="shared" si="168"/>
        <v>8.6687306501547993E-3</v>
      </c>
      <c r="H5111" s="2">
        <f t="shared" si="169"/>
        <v>1.3634955066625348E-2</v>
      </c>
    </row>
    <row r="5112" spans="1:8" x14ac:dyDescent="0.25">
      <c r="A5112" t="s">
        <v>150</v>
      </c>
      <c r="B5112">
        <v>1616</v>
      </c>
      <c r="C5112">
        <v>1623</v>
      </c>
      <c r="D5112">
        <v>1609.5</v>
      </c>
      <c r="E5112">
        <v>1615</v>
      </c>
      <c r="G5112" s="2">
        <f t="shared" si="168"/>
        <v>-6.1881188118811882E-4</v>
      </c>
      <c r="H5112" s="2">
        <f t="shared" si="169"/>
        <v>8.3876980428704562E-3</v>
      </c>
    </row>
    <row r="5113" spans="1:8" x14ac:dyDescent="0.25">
      <c r="A5113" t="s">
        <v>149</v>
      </c>
      <c r="B5113">
        <v>1626</v>
      </c>
      <c r="C5113">
        <v>1630</v>
      </c>
      <c r="D5113">
        <v>1611</v>
      </c>
      <c r="E5113">
        <v>1611.5</v>
      </c>
      <c r="G5113" s="2">
        <f t="shared" si="168"/>
        <v>-8.9175891758917596E-3</v>
      </c>
      <c r="H5113" s="2">
        <f t="shared" si="169"/>
        <v>1.1793916821849782E-2</v>
      </c>
    </row>
    <row r="5114" spans="1:8" x14ac:dyDescent="0.25">
      <c r="A5114" t="s">
        <v>148</v>
      </c>
      <c r="B5114">
        <v>1617.5</v>
      </c>
      <c r="C5114">
        <v>1627.5</v>
      </c>
      <c r="D5114">
        <v>1615.5</v>
      </c>
      <c r="E5114">
        <v>1626.5</v>
      </c>
      <c r="G5114" s="2">
        <f t="shared" si="168"/>
        <v>5.5641421947449764E-3</v>
      </c>
      <c r="H5114" s="2">
        <f t="shared" si="169"/>
        <v>7.4280408542246983E-3</v>
      </c>
    </row>
    <row r="5115" spans="1:8" x14ac:dyDescent="0.25">
      <c r="A5115" t="s">
        <v>147</v>
      </c>
      <c r="B5115">
        <v>1607.5</v>
      </c>
      <c r="C5115">
        <v>1620.5</v>
      </c>
      <c r="D5115">
        <v>1598.5</v>
      </c>
      <c r="E5115">
        <v>1617.5</v>
      </c>
      <c r="G5115" s="2">
        <f t="shared" si="168"/>
        <v>6.2208398133748056E-3</v>
      </c>
      <c r="H5115" s="2">
        <f t="shared" si="169"/>
        <v>1.3762902721301221E-2</v>
      </c>
    </row>
    <row r="5116" spans="1:8" x14ac:dyDescent="0.25">
      <c r="A5116" t="s">
        <v>146</v>
      </c>
      <c r="B5116">
        <v>1605.5</v>
      </c>
      <c r="C5116">
        <v>1611.5</v>
      </c>
      <c r="D5116">
        <v>1597.5</v>
      </c>
      <c r="E5116">
        <v>1607</v>
      </c>
      <c r="G5116" s="2">
        <f t="shared" si="168"/>
        <v>9.3428838368109625E-4</v>
      </c>
      <c r="H5116" s="2">
        <f t="shared" si="169"/>
        <v>8.7636932707355238E-3</v>
      </c>
    </row>
    <row r="5117" spans="1:8" x14ac:dyDescent="0.25">
      <c r="A5117" t="s">
        <v>145</v>
      </c>
      <c r="B5117">
        <v>1609.5</v>
      </c>
      <c r="C5117">
        <v>1616</v>
      </c>
      <c r="D5117">
        <v>1598.5</v>
      </c>
      <c r="E5117">
        <v>1604</v>
      </c>
      <c r="G5117" s="2">
        <f t="shared" si="168"/>
        <v>-3.417210313762038E-3</v>
      </c>
      <c r="H5117" s="2">
        <f t="shared" si="169"/>
        <v>1.0947763528307789E-2</v>
      </c>
    </row>
    <row r="5118" spans="1:8" x14ac:dyDescent="0.25">
      <c r="A5118" t="s">
        <v>144</v>
      </c>
      <c r="B5118">
        <v>1604</v>
      </c>
      <c r="C5118">
        <v>1614.5</v>
      </c>
      <c r="D5118">
        <v>1598.5</v>
      </c>
      <c r="E5118">
        <v>1609.5</v>
      </c>
      <c r="G5118" s="2">
        <f t="shared" si="168"/>
        <v>3.4289276807980048E-3</v>
      </c>
      <c r="H5118" s="2">
        <f t="shared" si="169"/>
        <v>1.0009383797309979E-2</v>
      </c>
    </row>
    <row r="5119" spans="1:8" x14ac:dyDescent="0.25">
      <c r="A5119" t="s">
        <v>143</v>
      </c>
      <c r="B5119">
        <v>1614.5</v>
      </c>
      <c r="C5119">
        <v>1623</v>
      </c>
      <c r="D5119">
        <v>1598.5</v>
      </c>
      <c r="E5119">
        <v>1606</v>
      </c>
      <c r="G5119" s="2">
        <f t="shared" si="168"/>
        <v>-5.2647878600185815E-3</v>
      </c>
      <c r="H5119" s="2">
        <f t="shared" si="169"/>
        <v>1.5326868939630905E-2</v>
      </c>
    </row>
    <row r="5120" spans="1:8" x14ac:dyDescent="0.25">
      <c r="A5120" t="s">
        <v>142</v>
      </c>
      <c r="B5120">
        <v>1595.5</v>
      </c>
      <c r="C5120">
        <v>1614</v>
      </c>
      <c r="D5120">
        <v>1586</v>
      </c>
      <c r="E5120">
        <v>1608.5</v>
      </c>
      <c r="G5120" s="2">
        <f t="shared" si="168"/>
        <v>8.1479160137887807E-3</v>
      </c>
      <c r="H5120" s="2">
        <f t="shared" si="169"/>
        <v>1.7654476670870115E-2</v>
      </c>
    </row>
    <row r="5121" spans="1:8" x14ac:dyDescent="0.25">
      <c r="A5121" t="s">
        <v>141</v>
      </c>
      <c r="B5121">
        <v>1582</v>
      </c>
      <c r="C5121">
        <v>1601</v>
      </c>
      <c r="D5121">
        <v>1581.5</v>
      </c>
      <c r="E5121">
        <v>1600</v>
      </c>
      <c r="G5121" s="2">
        <f t="shared" si="168"/>
        <v>1.1378002528445006E-2</v>
      </c>
      <c r="H5121" s="2">
        <f t="shared" si="169"/>
        <v>1.2330066392665191E-2</v>
      </c>
    </row>
    <row r="5122" spans="1:8" x14ac:dyDescent="0.25">
      <c r="A5122" t="s">
        <v>140</v>
      </c>
      <c r="B5122">
        <v>1586</v>
      </c>
      <c r="C5122">
        <v>1586.5</v>
      </c>
      <c r="D5122">
        <v>1578</v>
      </c>
      <c r="E5122">
        <v>1582</v>
      </c>
      <c r="G5122" s="2">
        <f t="shared" si="168"/>
        <v>-2.5220680958385876E-3</v>
      </c>
      <c r="H5122" s="2">
        <f t="shared" si="169"/>
        <v>5.3865652724968318E-3</v>
      </c>
    </row>
    <row r="5123" spans="1:8" x14ac:dyDescent="0.25">
      <c r="A5123" t="s">
        <v>139</v>
      </c>
      <c r="B5123">
        <v>1584</v>
      </c>
      <c r="C5123">
        <v>1591</v>
      </c>
      <c r="D5123">
        <v>1576</v>
      </c>
      <c r="E5123">
        <v>1587</v>
      </c>
      <c r="G5123" s="2">
        <f t="shared" ref="G5123:G5186" si="170" xml:space="preserve"> (E5123-B5123)/B5123</f>
        <v>1.893939393939394E-3</v>
      </c>
      <c r="H5123" s="2">
        <f t="shared" ref="H5123:H5186" si="171" xml:space="preserve"> (C5123-D5123) / D5123</f>
        <v>9.5177664974619297E-3</v>
      </c>
    </row>
    <row r="5124" spans="1:8" x14ac:dyDescent="0.25">
      <c r="A5124" t="s">
        <v>138</v>
      </c>
      <c r="B5124">
        <v>1568</v>
      </c>
      <c r="C5124">
        <v>1586</v>
      </c>
      <c r="D5124">
        <v>1563.5</v>
      </c>
      <c r="E5124">
        <v>1584</v>
      </c>
      <c r="G5124" s="2">
        <f t="shared" si="170"/>
        <v>1.020408163265306E-2</v>
      </c>
      <c r="H5124" s="2">
        <f t="shared" si="171"/>
        <v>1.4390789894467541E-2</v>
      </c>
    </row>
    <row r="5125" spans="1:8" x14ac:dyDescent="0.25">
      <c r="A5125" t="s">
        <v>137</v>
      </c>
      <c r="B5125">
        <v>1563</v>
      </c>
      <c r="C5125">
        <v>1568.5</v>
      </c>
      <c r="D5125">
        <v>1557.5</v>
      </c>
      <c r="E5125">
        <v>1567</v>
      </c>
      <c r="G5125" s="2">
        <f t="shared" si="170"/>
        <v>2.5591810620601407E-3</v>
      </c>
      <c r="H5125" s="2">
        <f t="shared" si="171"/>
        <v>7.0626003210272877E-3</v>
      </c>
    </row>
    <row r="5126" spans="1:8" x14ac:dyDescent="0.25">
      <c r="A5126" t="s">
        <v>136</v>
      </c>
      <c r="B5126">
        <v>1557</v>
      </c>
      <c r="C5126">
        <v>1569.5</v>
      </c>
      <c r="D5126">
        <v>1551</v>
      </c>
      <c r="E5126">
        <v>1562</v>
      </c>
      <c r="G5126" s="2">
        <f t="shared" si="170"/>
        <v>3.2113037893384713E-3</v>
      </c>
      <c r="H5126" s="2">
        <f t="shared" si="171"/>
        <v>1.1927788523533205E-2</v>
      </c>
    </row>
    <row r="5127" spans="1:8" x14ac:dyDescent="0.25">
      <c r="A5127" t="s">
        <v>135</v>
      </c>
      <c r="B5127">
        <v>1544.5</v>
      </c>
      <c r="C5127">
        <v>1558.5</v>
      </c>
      <c r="D5127">
        <v>1542.5</v>
      </c>
      <c r="E5127">
        <v>1557.5</v>
      </c>
      <c r="G5127" s="2">
        <f t="shared" si="170"/>
        <v>8.4169634185820661E-3</v>
      </c>
      <c r="H5127" s="2">
        <f t="shared" si="171"/>
        <v>1.0372771474878443E-2</v>
      </c>
    </row>
    <row r="5128" spans="1:8" x14ac:dyDescent="0.25">
      <c r="A5128" t="s">
        <v>134</v>
      </c>
      <c r="B5128">
        <v>1512.5</v>
      </c>
      <c r="C5128">
        <v>1545</v>
      </c>
      <c r="D5128">
        <v>1509.5</v>
      </c>
      <c r="E5128">
        <v>1544.5</v>
      </c>
      <c r="G5128" s="2">
        <f t="shared" si="170"/>
        <v>2.1157024793388431E-2</v>
      </c>
      <c r="H5128" s="2">
        <f t="shared" si="171"/>
        <v>2.3517721099701887E-2</v>
      </c>
    </row>
    <row r="5129" spans="1:8" x14ac:dyDescent="0.25">
      <c r="A5129" t="s">
        <v>133</v>
      </c>
      <c r="B5129">
        <v>1506.5</v>
      </c>
      <c r="C5129">
        <v>1514</v>
      </c>
      <c r="D5129">
        <v>1465</v>
      </c>
      <c r="E5129">
        <v>1512.5</v>
      </c>
      <c r="G5129" s="2">
        <f t="shared" si="170"/>
        <v>3.9827414537006306E-3</v>
      </c>
      <c r="H5129" s="2">
        <f t="shared" si="171"/>
        <v>3.3447098976109216E-2</v>
      </c>
    </row>
    <row r="5130" spans="1:8" x14ac:dyDescent="0.25">
      <c r="A5130" t="s">
        <v>132</v>
      </c>
      <c r="B5130">
        <v>1513</v>
      </c>
      <c r="C5130">
        <v>1522</v>
      </c>
      <c r="D5130">
        <v>1504.5</v>
      </c>
      <c r="E5130">
        <v>1507</v>
      </c>
      <c r="G5130" s="2">
        <f t="shared" si="170"/>
        <v>-3.9656311962987445E-3</v>
      </c>
      <c r="H5130" s="2">
        <f t="shared" si="171"/>
        <v>1.1631771352608841E-2</v>
      </c>
    </row>
    <row r="5131" spans="1:8" x14ac:dyDescent="0.25">
      <c r="A5131" t="s">
        <v>131</v>
      </c>
      <c r="B5131">
        <v>1500</v>
      </c>
      <c r="C5131">
        <v>1519</v>
      </c>
      <c r="D5131">
        <v>1491.5</v>
      </c>
      <c r="E5131">
        <v>1513.5</v>
      </c>
      <c r="G5131" s="2">
        <f t="shared" si="170"/>
        <v>8.9999999999999993E-3</v>
      </c>
      <c r="H5131" s="2">
        <f t="shared" si="171"/>
        <v>1.8437814280925242E-2</v>
      </c>
    </row>
    <row r="5132" spans="1:8" x14ac:dyDescent="0.25">
      <c r="A5132" t="s">
        <v>130</v>
      </c>
      <c r="B5132">
        <v>1502</v>
      </c>
      <c r="C5132">
        <v>1512.5</v>
      </c>
      <c r="D5132">
        <v>1498</v>
      </c>
      <c r="E5132">
        <v>1500</v>
      </c>
      <c r="G5132" s="2">
        <f t="shared" si="170"/>
        <v>-1.3315579227696406E-3</v>
      </c>
      <c r="H5132" s="2">
        <f t="shared" si="171"/>
        <v>9.6795727636849131E-3</v>
      </c>
    </row>
    <row r="5133" spans="1:8" x14ac:dyDescent="0.25">
      <c r="A5133" t="s">
        <v>129</v>
      </c>
      <c r="B5133">
        <v>1512</v>
      </c>
      <c r="C5133">
        <v>1520</v>
      </c>
      <c r="D5133">
        <v>1500</v>
      </c>
      <c r="E5133">
        <v>1503</v>
      </c>
      <c r="G5133" s="2">
        <f t="shared" si="170"/>
        <v>-5.9523809523809521E-3</v>
      </c>
      <c r="H5133" s="2">
        <f t="shared" si="171"/>
        <v>1.3333333333333334E-2</v>
      </c>
    </row>
    <row r="5134" spans="1:8" x14ac:dyDescent="0.25">
      <c r="A5134" t="s">
        <v>128</v>
      </c>
      <c r="B5134">
        <v>1517</v>
      </c>
      <c r="C5134">
        <v>1524</v>
      </c>
      <c r="D5134">
        <v>1510.5</v>
      </c>
      <c r="E5134">
        <v>1511.5</v>
      </c>
      <c r="G5134" s="2">
        <f t="shared" si="170"/>
        <v>-3.6255767963085037E-3</v>
      </c>
      <c r="H5134" s="2">
        <f t="shared" si="171"/>
        <v>8.9374379344587893E-3</v>
      </c>
    </row>
    <row r="5135" spans="1:8" x14ac:dyDescent="0.25">
      <c r="A5135" t="s">
        <v>127</v>
      </c>
      <c r="B5135">
        <v>1506</v>
      </c>
      <c r="C5135">
        <v>1523</v>
      </c>
      <c r="D5135">
        <v>1505.5</v>
      </c>
      <c r="E5135">
        <v>1517</v>
      </c>
      <c r="G5135" s="2">
        <f t="shared" si="170"/>
        <v>7.3041168658698535E-3</v>
      </c>
      <c r="H5135" s="2">
        <f t="shared" si="171"/>
        <v>1.1624045167718366E-2</v>
      </c>
    </row>
    <row r="5136" spans="1:8" x14ac:dyDescent="0.25">
      <c r="A5136" t="s">
        <v>126</v>
      </c>
      <c r="B5136">
        <v>1511.5</v>
      </c>
      <c r="C5136">
        <v>1515</v>
      </c>
      <c r="D5136">
        <v>1499.5</v>
      </c>
      <c r="E5136">
        <v>1506</v>
      </c>
      <c r="G5136" s="2">
        <f t="shared" si="170"/>
        <v>-3.6387694343367515E-3</v>
      </c>
      <c r="H5136" s="2">
        <f t="shared" si="171"/>
        <v>1.0336778926308769E-2</v>
      </c>
    </row>
    <row r="5137" spans="1:8" x14ac:dyDescent="0.25">
      <c r="A5137" t="s">
        <v>125</v>
      </c>
      <c r="B5137">
        <v>1527</v>
      </c>
      <c r="C5137">
        <v>1530</v>
      </c>
      <c r="D5137">
        <v>1507.5</v>
      </c>
      <c r="E5137">
        <v>1511.5</v>
      </c>
      <c r="G5137" s="2">
        <f t="shared" si="170"/>
        <v>-1.0150622134905042E-2</v>
      </c>
      <c r="H5137" s="2">
        <f t="shared" si="171"/>
        <v>1.4925373134328358E-2</v>
      </c>
    </row>
    <row r="5138" spans="1:8" x14ac:dyDescent="0.25">
      <c r="A5138" t="s">
        <v>124</v>
      </c>
      <c r="B5138">
        <v>1548.5</v>
      </c>
      <c r="C5138">
        <v>1561</v>
      </c>
      <c r="D5138">
        <v>1525.5</v>
      </c>
      <c r="E5138">
        <v>1527.5</v>
      </c>
      <c r="G5138" s="2">
        <f t="shared" si="170"/>
        <v>-1.3561511139812722E-2</v>
      </c>
      <c r="H5138" s="2">
        <f t="shared" si="171"/>
        <v>2.3271058669288757E-2</v>
      </c>
    </row>
    <row r="5139" spans="1:8" x14ac:dyDescent="0.25">
      <c r="A5139" t="s">
        <v>123</v>
      </c>
      <c r="B5139">
        <v>1551</v>
      </c>
      <c r="C5139">
        <v>1558.5</v>
      </c>
      <c r="D5139">
        <v>1538</v>
      </c>
      <c r="E5139">
        <v>1548</v>
      </c>
      <c r="G5139" s="2">
        <f t="shared" si="170"/>
        <v>-1.9342359767891683E-3</v>
      </c>
      <c r="H5139" s="2">
        <f t="shared" si="171"/>
        <v>1.3328998699609884E-2</v>
      </c>
    </row>
    <row r="5140" spans="1:8" x14ac:dyDescent="0.25">
      <c r="A5140" t="s">
        <v>122</v>
      </c>
      <c r="B5140">
        <v>1545</v>
      </c>
      <c r="C5140">
        <v>1554.5</v>
      </c>
      <c r="D5140">
        <v>1541.5</v>
      </c>
      <c r="E5140">
        <v>1551</v>
      </c>
      <c r="G5140" s="2">
        <f t="shared" si="170"/>
        <v>3.8834951456310678E-3</v>
      </c>
      <c r="H5140" s="2">
        <f t="shared" si="171"/>
        <v>8.433344145313007E-3</v>
      </c>
    </row>
    <row r="5141" spans="1:8" x14ac:dyDescent="0.25">
      <c r="A5141" t="s">
        <v>121</v>
      </c>
      <c r="B5141">
        <v>1548.5</v>
      </c>
      <c r="C5141">
        <v>1557.5</v>
      </c>
      <c r="D5141">
        <v>1537</v>
      </c>
      <c r="E5141">
        <v>1545.5</v>
      </c>
      <c r="G5141" s="2">
        <f t="shared" si="170"/>
        <v>-1.9373587342589602E-3</v>
      </c>
      <c r="H5141" s="2">
        <f t="shared" si="171"/>
        <v>1.3337670787247886E-2</v>
      </c>
    </row>
    <row r="5142" spans="1:8" x14ac:dyDescent="0.25">
      <c r="A5142" t="s">
        <v>120</v>
      </c>
      <c r="B5142">
        <v>1535.5</v>
      </c>
      <c r="C5142">
        <v>1549</v>
      </c>
      <c r="D5142">
        <v>1535</v>
      </c>
      <c r="E5142">
        <v>1553.9599609375</v>
      </c>
      <c r="G5142" s="2">
        <f t="shared" si="170"/>
        <v>1.2022117184956041E-2</v>
      </c>
      <c r="H5142" s="2">
        <f t="shared" si="171"/>
        <v>9.120521172638436E-3</v>
      </c>
    </row>
    <row r="5143" spans="1:8" x14ac:dyDescent="0.25">
      <c r="A5143" t="s">
        <v>119</v>
      </c>
      <c r="B5143">
        <v>1528.5</v>
      </c>
      <c r="C5143">
        <v>1541</v>
      </c>
      <c r="D5143">
        <v>1527</v>
      </c>
      <c r="E5143">
        <v>1535.5</v>
      </c>
      <c r="G5143" s="2">
        <f t="shared" si="170"/>
        <v>4.5796532548249922E-3</v>
      </c>
      <c r="H5143" s="2">
        <f t="shared" si="171"/>
        <v>9.1683038637852005E-3</v>
      </c>
    </row>
    <row r="5144" spans="1:8" x14ac:dyDescent="0.25">
      <c r="A5144" t="s">
        <v>118</v>
      </c>
      <c r="B5144">
        <v>1527</v>
      </c>
      <c r="C5144">
        <v>1537</v>
      </c>
      <c r="D5144">
        <v>1510.5</v>
      </c>
      <c r="E5144">
        <v>1528</v>
      </c>
      <c r="G5144" s="2">
        <f t="shared" si="170"/>
        <v>6.5487884741322858E-4</v>
      </c>
      <c r="H5144" s="2">
        <f t="shared" si="171"/>
        <v>1.7543859649122806E-2</v>
      </c>
    </row>
    <row r="5145" spans="1:8" x14ac:dyDescent="0.25">
      <c r="A5145" t="s">
        <v>117</v>
      </c>
      <c r="B5145">
        <v>1532.5</v>
      </c>
      <c r="C5145">
        <v>1545.5</v>
      </c>
      <c r="D5145">
        <v>1521.5</v>
      </c>
      <c r="E5145">
        <v>1526.5</v>
      </c>
      <c r="G5145" s="2">
        <f t="shared" si="170"/>
        <v>-3.9151712887438824E-3</v>
      </c>
      <c r="H5145" s="2">
        <f t="shared" si="171"/>
        <v>1.5773907328294447E-2</v>
      </c>
    </row>
    <row r="5146" spans="1:8" x14ac:dyDescent="0.25">
      <c r="A5146" t="s">
        <v>116</v>
      </c>
      <c r="B5146">
        <v>1523</v>
      </c>
      <c r="C5146">
        <v>1539.5</v>
      </c>
      <c r="D5146">
        <v>1520</v>
      </c>
      <c r="E5146">
        <v>1531</v>
      </c>
      <c r="G5146" s="2">
        <f t="shared" si="170"/>
        <v>5.2527905449770186E-3</v>
      </c>
      <c r="H5146" s="2">
        <f t="shared" si="171"/>
        <v>1.2828947368421053E-2</v>
      </c>
    </row>
    <row r="5147" spans="1:8" x14ac:dyDescent="0.25">
      <c r="A5147" t="s">
        <v>115</v>
      </c>
      <c r="B5147">
        <v>1537</v>
      </c>
      <c r="C5147">
        <v>1541</v>
      </c>
      <c r="D5147">
        <v>1516.5</v>
      </c>
      <c r="E5147">
        <v>1524</v>
      </c>
      <c r="G5147" s="2">
        <f t="shared" si="170"/>
        <v>-8.4580351333767081E-3</v>
      </c>
      <c r="H5147" s="2">
        <f t="shared" si="171"/>
        <v>1.6155621496867788E-2</v>
      </c>
    </row>
    <row r="5148" spans="1:8" x14ac:dyDescent="0.25">
      <c r="A5148" t="s">
        <v>114</v>
      </c>
      <c r="B5148">
        <v>1529</v>
      </c>
      <c r="C5148">
        <v>1544.5</v>
      </c>
      <c r="D5148">
        <v>1521.5</v>
      </c>
      <c r="E5148">
        <v>1537.5</v>
      </c>
      <c r="G5148" s="2">
        <f t="shared" si="170"/>
        <v>5.5591890124264227E-3</v>
      </c>
      <c r="H5148" s="2">
        <f t="shared" si="171"/>
        <v>1.5116661189615511E-2</v>
      </c>
    </row>
    <row r="5149" spans="1:8" x14ac:dyDescent="0.25">
      <c r="A5149" t="s">
        <v>113</v>
      </c>
      <c r="B5149">
        <v>1534</v>
      </c>
      <c r="C5149">
        <v>1542.5</v>
      </c>
      <c r="D5149">
        <v>1524.5</v>
      </c>
      <c r="E5149">
        <v>1530.5</v>
      </c>
      <c r="G5149" s="2">
        <f t="shared" si="170"/>
        <v>-2.2816166883963492E-3</v>
      </c>
      <c r="H5149" s="2">
        <f t="shared" si="171"/>
        <v>1.1807149885208265E-2</v>
      </c>
    </row>
    <row r="5150" spans="1:8" x14ac:dyDescent="0.25">
      <c r="A5150" t="s">
        <v>112</v>
      </c>
      <c r="B5150">
        <v>1546</v>
      </c>
      <c r="C5150">
        <v>1562</v>
      </c>
      <c r="D5150">
        <v>1532</v>
      </c>
      <c r="E5150">
        <v>1534</v>
      </c>
      <c r="G5150" s="2">
        <f t="shared" si="170"/>
        <v>-7.7619663648124193E-3</v>
      </c>
      <c r="H5150" s="2">
        <f t="shared" si="171"/>
        <v>1.95822454308094E-2</v>
      </c>
    </row>
    <row r="5151" spans="1:8" x14ac:dyDescent="0.25">
      <c r="A5151" t="s">
        <v>111</v>
      </c>
      <c r="B5151">
        <v>1550</v>
      </c>
      <c r="C5151">
        <v>1552.5</v>
      </c>
      <c r="D5151">
        <v>1540.5</v>
      </c>
      <c r="E5151">
        <v>1545.5</v>
      </c>
      <c r="G5151" s="2">
        <f t="shared" si="170"/>
        <v>-2.9032258064516131E-3</v>
      </c>
      <c r="H5151" s="2">
        <f t="shared" si="171"/>
        <v>7.7896786757546254E-3</v>
      </c>
    </row>
    <row r="5152" spans="1:8" x14ac:dyDescent="0.25">
      <c r="A5152" t="s">
        <v>110</v>
      </c>
      <c r="B5152">
        <v>1571.5</v>
      </c>
      <c r="C5152">
        <v>1576.5</v>
      </c>
      <c r="D5152">
        <v>1543.5</v>
      </c>
      <c r="E5152">
        <v>1550.5</v>
      </c>
      <c r="G5152" s="2">
        <f t="shared" si="170"/>
        <v>-1.3363028953229399E-2</v>
      </c>
      <c r="H5152" s="2">
        <f t="shared" si="171"/>
        <v>2.1379980563654033E-2</v>
      </c>
    </row>
    <row r="5153" spans="1:8" x14ac:dyDescent="0.25">
      <c r="A5153" t="s">
        <v>109</v>
      </c>
      <c r="B5153">
        <v>1557</v>
      </c>
      <c r="C5153">
        <v>1572</v>
      </c>
      <c r="D5153">
        <v>1555</v>
      </c>
      <c r="E5153">
        <v>1571.5</v>
      </c>
      <c r="G5153" s="2">
        <f t="shared" si="170"/>
        <v>9.3127809890815663E-3</v>
      </c>
      <c r="H5153" s="2">
        <f t="shared" si="171"/>
        <v>1.0932475884244373E-2</v>
      </c>
    </row>
    <row r="5154" spans="1:8" x14ac:dyDescent="0.25">
      <c r="A5154" t="s">
        <v>108</v>
      </c>
      <c r="B5154">
        <v>1544</v>
      </c>
      <c r="C5154">
        <v>1570.5</v>
      </c>
      <c r="D5154">
        <v>1542.5</v>
      </c>
      <c r="E5154">
        <v>1557.5</v>
      </c>
      <c r="G5154" s="2">
        <f t="shared" si="170"/>
        <v>8.743523316062176E-3</v>
      </c>
      <c r="H5154" s="2">
        <f t="shared" si="171"/>
        <v>1.8152350081037279E-2</v>
      </c>
    </row>
    <row r="5155" spans="1:8" x14ac:dyDescent="0.25">
      <c r="A5155" t="s">
        <v>107</v>
      </c>
      <c r="B5155">
        <v>1552</v>
      </c>
      <c r="C5155">
        <v>1558.5</v>
      </c>
      <c r="D5155">
        <v>1540</v>
      </c>
      <c r="E5155">
        <v>1545</v>
      </c>
      <c r="G5155" s="2">
        <f t="shared" si="170"/>
        <v>-4.5103092783505151E-3</v>
      </c>
      <c r="H5155" s="2">
        <f t="shared" si="171"/>
        <v>1.2012987012987014E-2</v>
      </c>
    </row>
    <row r="5156" spans="1:8" x14ac:dyDescent="0.25">
      <c r="A5156" t="s">
        <v>106</v>
      </c>
      <c r="B5156">
        <v>1549</v>
      </c>
      <c r="C5156">
        <v>1553.5</v>
      </c>
      <c r="D5156">
        <v>1543.5</v>
      </c>
      <c r="E5156">
        <v>1552</v>
      </c>
      <c r="G5156" s="2">
        <f t="shared" si="170"/>
        <v>1.9367333763718529E-3</v>
      </c>
      <c r="H5156" s="2">
        <f t="shared" si="171"/>
        <v>6.4787819889860704E-3</v>
      </c>
    </row>
    <row r="5157" spans="1:8" x14ac:dyDescent="0.25">
      <c r="A5157" t="s">
        <v>105</v>
      </c>
      <c r="B5157">
        <v>1537.5</v>
      </c>
      <c r="C5157">
        <v>1554.5</v>
      </c>
      <c r="D5157">
        <v>1536.5</v>
      </c>
      <c r="E5157">
        <v>1549</v>
      </c>
      <c r="G5157" s="2">
        <f t="shared" si="170"/>
        <v>7.4796747967479675E-3</v>
      </c>
      <c r="H5157" s="2">
        <f t="shared" si="171"/>
        <v>1.171493654409372E-2</v>
      </c>
    </row>
    <row r="5158" spans="1:8" x14ac:dyDescent="0.25">
      <c r="A5158" t="s">
        <v>104</v>
      </c>
      <c r="B5158">
        <v>1540.5</v>
      </c>
      <c r="C5158">
        <v>1542</v>
      </c>
      <c r="D5158">
        <v>1526.5</v>
      </c>
      <c r="E5158">
        <v>1538.5</v>
      </c>
      <c r="G5158" s="2">
        <f t="shared" si="170"/>
        <v>-1.2982797792924375E-3</v>
      </c>
      <c r="H5158" s="2">
        <f t="shared" si="171"/>
        <v>1.0153946937438586E-2</v>
      </c>
    </row>
    <row r="5159" spans="1:8" x14ac:dyDescent="0.25">
      <c r="A5159" t="s">
        <v>103</v>
      </c>
      <c r="B5159">
        <v>1538.5</v>
      </c>
      <c r="C5159">
        <v>1544</v>
      </c>
      <c r="D5159">
        <v>1531.5</v>
      </c>
      <c r="E5159">
        <v>1540.5</v>
      </c>
      <c r="G5159" s="2">
        <f t="shared" si="170"/>
        <v>1.2999675008124798E-3</v>
      </c>
      <c r="H5159" s="2">
        <f t="shared" si="171"/>
        <v>8.1619327456741754E-3</v>
      </c>
    </row>
    <row r="5160" spans="1:8" x14ac:dyDescent="0.25">
      <c r="A5160" t="s">
        <v>102</v>
      </c>
      <c r="B5160">
        <v>1530.5</v>
      </c>
      <c r="C5160">
        <v>1543.5</v>
      </c>
      <c r="D5160">
        <v>1527</v>
      </c>
      <c r="E5160">
        <v>1539</v>
      </c>
      <c r="G5160" s="2">
        <f t="shared" si="170"/>
        <v>5.5537406076445603E-3</v>
      </c>
      <c r="H5160" s="2">
        <f t="shared" si="171"/>
        <v>1.0805500982318271E-2</v>
      </c>
    </row>
    <row r="5161" spans="1:8" x14ac:dyDescent="0.25">
      <c r="A5161" t="s">
        <v>101</v>
      </c>
      <c r="B5161">
        <v>1524</v>
      </c>
      <c r="C5161">
        <v>1532</v>
      </c>
      <c r="D5161">
        <v>1517.5</v>
      </c>
      <c r="E5161">
        <v>1530.5</v>
      </c>
      <c r="G5161" s="2">
        <f t="shared" si="170"/>
        <v>4.2650918635170603E-3</v>
      </c>
      <c r="H5161" s="2">
        <f t="shared" si="171"/>
        <v>9.5551894563426689E-3</v>
      </c>
    </row>
    <row r="5162" spans="1:8" x14ac:dyDescent="0.25">
      <c r="A5162" t="s">
        <v>100</v>
      </c>
      <c r="B5162">
        <v>1513</v>
      </c>
      <c r="C5162">
        <v>1525</v>
      </c>
      <c r="D5162">
        <v>1511.5</v>
      </c>
      <c r="E5162">
        <v>1524</v>
      </c>
      <c r="G5162" s="2">
        <f t="shared" si="170"/>
        <v>7.2703238598810314E-3</v>
      </c>
      <c r="H5162" s="2">
        <f t="shared" si="171"/>
        <v>8.9315249751902078E-3</v>
      </c>
    </row>
    <row r="5163" spans="1:8" x14ac:dyDescent="0.25">
      <c r="A5163" t="s">
        <v>99</v>
      </c>
      <c r="B5163">
        <v>1494</v>
      </c>
      <c r="C5163">
        <v>1518.5</v>
      </c>
      <c r="D5163">
        <v>1488</v>
      </c>
      <c r="E5163">
        <v>1512.5</v>
      </c>
      <c r="G5163" s="2">
        <f t="shared" si="170"/>
        <v>1.2382864792503346E-2</v>
      </c>
      <c r="H5163" s="2">
        <f t="shared" si="171"/>
        <v>2.0497311827956988E-2</v>
      </c>
    </row>
    <row r="5164" spans="1:8" x14ac:dyDescent="0.25">
      <c r="A5164" t="s">
        <v>98</v>
      </c>
      <c r="B5164">
        <v>1481</v>
      </c>
      <c r="C5164">
        <v>1495.5</v>
      </c>
      <c r="D5164">
        <v>1472</v>
      </c>
      <c r="E5164">
        <v>1494</v>
      </c>
      <c r="G5164" s="2">
        <f t="shared" si="170"/>
        <v>8.7778528021607016E-3</v>
      </c>
      <c r="H5164" s="2">
        <f t="shared" si="171"/>
        <v>1.596467391304348E-2</v>
      </c>
    </row>
    <row r="5165" spans="1:8" x14ac:dyDescent="0.25">
      <c r="A5165" t="s">
        <v>97</v>
      </c>
      <c r="B5165">
        <v>1474.5</v>
      </c>
      <c r="C5165">
        <v>1485.5</v>
      </c>
      <c r="D5165">
        <v>1468.5</v>
      </c>
      <c r="E5165">
        <v>1481</v>
      </c>
      <c r="G5165" s="2">
        <f t="shared" si="170"/>
        <v>4.408273991183452E-3</v>
      </c>
      <c r="H5165" s="2">
        <f t="shared" si="171"/>
        <v>1.1576438542730678E-2</v>
      </c>
    </row>
    <row r="5166" spans="1:8" x14ac:dyDescent="0.25">
      <c r="A5166" t="s">
        <v>96</v>
      </c>
      <c r="B5166">
        <v>1460</v>
      </c>
      <c r="C5166">
        <v>1483</v>
      </c>
      <c r="D5166">
        <v>1459</v>
      </c>
      <c r="E5166">
        <v>1473.5</v>
      </c>
      <c r="G5166" s="2">
        <f t="shared" si="170"/>
        <v>9.2465753424657536E-3</v>
      </c>
      <c r="H5166" s="2">
        <f t="shared" si="171"/>
        <v>1.6449623029472241E-2</v>
      </c>
    </row>
    <row r="5167" spans="1:8" x14ac:dyDescent="0.25">
      <c r="A5167" t="s">
        <v>95</v>
      </c>
      <c r="B5167">
        <v>1461</v>
      </c>
      <c r="C5167">
        <v>1472</v>
      </c>
      <c r="D5167">
        <v>1449</v>
      </c>
      <c r="E5167">
        <v>1457.5</v>
      </c>
      <c r="G5167" s="2">
        <f t="shared" si="170"/>
        <v>-2.3956194387405884E-3</v>
      </c>
      <c r="H5167" s="2">
        <f t="shared" si="171"/>
        <v>1.5873015873015872E-2</v>
      </c>
    </row>
    <row r="5168" spans="1:8" x14ac:dyDescent="0.25">
      <c r="A5168" t="s">
        <v>94</v>
      </c>
      <c r="B5168">
        <v>1453.5</v>
      </c>
      <c r="C5168">
        <v>1465</v>
      </c>
      <c r="D5168">
        <v>1435</v>
      </c>
      <c r="E5168">
        <v>1461</v>
      </c>
      <c r="G5168" s="2">
        <f t="shared" si="170"/>
        <v>5.1599587203302374E-3</v>
      </c>
      <c r="H5168" s="2">
        <f t="shared" si="171"/>
        <v>2.0905923344947737E-2</v>
      </c>
    </row>
    <row r="5169" spans="1:8" x14ac:dyDescent="0.25">
      <c r="A5169" t="s">
        <v>93</v>
      </c>
      <c r="B5169">
        <v>1463.5</v>
      </c>
      <c r="C5169">
        <v>1465</v>
      </c>
      <c r="D5169">
        <v>1448</v>
      </c>
      <c r="E5169">
        <v>1454</v>
      </c>
      <c r="G5169" s="2">
        <f t="shared" si="170"/>
        <v>-6.4912880081995214E-3</v>
      </c>
      <c r="H5169" s="2">
        <f t="shared" si="171"/>
        <v>1.1740331491712707E-2</v>
      </c>
    </row>
    <row r="5170" spans="1:8" x14ac:dyDescent="0.25">
      <c r="A5170" t="s">
        <v>92</v>
      </c>
      <c r="B5170">
        <v>1459.5</v>
      </c>
      <c r="C5170">
        <v>1467</v>
      </c>
      <c r="D5170">
        <v>1449.5</v>
      </c>
      <c r="E5170">
        <v>1463.5</v>
      </c>
      <c r="G5170" s="2">
        <f t="shared" si="170"/>
        <v>2.7406646111682084E-3</v>
      </c>
      <c r="H5170" s="2">
        <f t="shared" si="171"/>
        <v>1.2073128665056916E-2</v>
      </c>
    </row>
    <row r="5171" spans="1:8" x14ac:dyDescent="0.25">
      <c r="A5171" t="s">
        <v>91</v>
      </c>
      <c r="B5171">
        <v>1456</v>
      </c>
      <c r="C5171">
        <v>1468</v>
      </c>
      <c r="D5171">
        <v>1453</v>
      </c>
      <c r="E5171">
        <v>1458</v>
      </c>
      <c r="G5171" s="2">
        <f t="shared" si="170"/>
        <v>1.3736263736263737E-3</v>
      </c>
      <c r="H5171" s="2">
        <f t="shared" si="171"/>
        <v>1.0323468685478321E-2</v>
      </c>
    </row>
    <row r="5172" spans="1:8" x14ac:dyDescent="0.25">
      <c r="A5172" t="s">
        <v>90</v>
      </c>
      <c r="B5172">
        <v>1452.5</v>
      </c>
      <c r="C5172">
        <v>1461.5</v>
      </c>
      <c r="D5172">
        <v>1444.5</v>
      </c>
      <c r="E5172">
        <v>1456.5</v>
      </c>
      <c r="G5172" s="2">
        <f t="shared" si="170"/>
        <v>2.7538726333907059E-3</v>
      </c>
      <c r="H5172" s="2">
        <f t="shared" si="171"/>
        <v>1.176877812391831E-2</v>
      </c>
    </row>
    <row r="5173" spans="1:8" x14ac:dyDescent="0.25">
      <c r="A5173" t="s">
        <v>89</v>
      </c>
      <c r="B5173">
        <v>1438</v>
      </c>
      <c r="C5173">
        <v>1458</v>
      </c>
      <c r="D5173">
        <v>1433.5</v>
      </c>
      <c r="E5173">
        <v>1452</v>
      </c>
      <c r="G5173" s="2">
        <f t="shared" si="170"/>
        <v>9.7357440890125171E-3</v>
      </c>
      <c r="H5173" s="2">
        <f t="shared" si="171"/>
        <v>1.7091035926055109E-2</v>
      </c>
    </row>
    <row r="5174" spans="1:8" x14ac:dyDescent="0.25">
      <c r="A5174" t="s">
        <v>88</v>
      </c>
      <c r="B5174">
        <v>1428</v>
      </c>
      <c r="C5174">
        <v>1441</v>
      </c>
      <c r="D5174">
        <v>1424</v>
      </c>
      <c r="E5174">
        <v>1438</v>
      </c>
      <c r="G5174" s="2">
        <f t="shared" si="170"/>
        <v>7.0028011204481795E-3</v>
      </c>
      <c r="H5174" s="2">
        <f t="shared" si="171"/>
        <v>1.1938202247191011E-2</v>
      </c>
    </row>
    <row r="5175" spans="1:8" x14ac:dyDescent="0.25">
      <c r="A5175" t="s">
        <v>87</v>
      </c>
      <c r="B5175">
        <v>1426</v>
      </c>
      <c r="C5175">
        <v>1439</v>
      </c>
      <c r="D5175">
        <v>1419</v>
      </c>
      <c r="E5175">
        <v>1427.5</v>
      </c>
      <c r="G5175" s="2">
        <f t="shared" si="170"/>
        <v>1.0518934081346423E-3</v>
      </c>
      <c r="H5175" s="2">
        <f t="shared" si="171"/>
        <v>1.4094432699083862E-2</v>
      </c>
    </row>
    <row r="5176" spans="1:8" x14ac:dyDescent="0.25">
      <c r="A5176" t="s">
        <v>86</v>
      </c>
      <c r="B5176">
        <v>1416</v>
      </c>
      <c r="C5176">
        <v>1427.5</v>
      </c>
      <c r="D5176">
        <v>1397.5</v>
      </c>
      <c r="E5176">
        <v>1425.5</v>
      </c>
      <c r="G5176" s="2">
        <f t="shared" si="170"/>
        <v>6.7090395480225986E-3</v>
      </c>
      <c r="H5176" s="2">
        <f t="shared" si="171"/>
        <v>2.1466905187835419E-2</v>
      </c>
    </row>
    <row r="5177" spans="1:8" x14ac:dyDescent="0.25">
      <c r="A5177" t="s">
        <v>85</v>
      </c>
      <c r="B5177">
        <v>1428</v>
      </c>
      <c r="C5177">
        <v>1430.5</v>
      </c>
      <c r="D5177">
        <v>1411.5</v>
      </c>
      <c r="E5177">
        <v>1412.5</v>
      </c>
      <c r="G5177" s="2">
        <f t="shared" si="170"/>
        <v>-1.0854341736694677E-2</v>
      </c>
      <c r="H5177" s="2">
        <f t="shared" si="171"/>
        <v>1.3460857244066596E-2</v>
      </c>
    </row>
    <row r="5178" spans="1:8" x14ac:dyDescent="0.25">
      <c r="A5178" t="s">
        <v>84</v>
      </c>
      <c r="B5178">
        <v>1427.5</v>
      </c>
      <c r="C5178">
        <v>1434.5</v>
      </c>
      <c r="D5178">
        <v>1413.5</v>
      </c>
      <c r="E5178">
        <v>1427</v>
      </c>
      <c r="G5178" s="2">
        <f t="shared" si="170"/>
        <v>-3.5026269702276709E-4</v>
      </c>
      <c r="H5178" s="2">
        <f t="shared" si="171"/>
        <v>1.4856738592147152E-2</v>
      </c>
    </row>
    <row r="5179" spans="1:8" x14ac:dyDescent="0.25">
      <c r="A5179" t="s">
        <v>83</v>
      </c>
      <c r="B5179">
        <v>1442</v>
      </c>
      <c r="C5179">
        <v>1452</v>
      </c>
      <c r="D5179">
        <v>1425</v>
      </c>
      <c r="E5179">
        <v>1429</v>
      </c>
      <c r="G5179" s="2">
        <f t="shared" si="170"/>
        <v>-9.0152565880721215E-3</v>
      </c>
      <c r="H5179" s="2">
        <f t="shared" si="171"/>
        <v>1.8947368421052633E-2</v>
      </c>
    </row>
    <row r="5180" spans="1:8" x14ac:dyDescent="0.25">
      <c r="A5180" t="s">
        <v>82</v>
      </c>
      <c r="B5180">
        <v>1430.5</v>
      </c>
      <c r="C5180">
        <v>1444</v>
      </c>
      <c r="D5180">
        <v>1430</v>
      </c>
      <c r="E5180">
        <v>1441.5</v>
      </c>
      <c r="G5180" s="2">
        <f t="shared" si="170"/>
        <v>7.6896190143306538E-3</v>
      </c>
      <c r="H5180" s="2">
        <f t="shared" si="171"/>
        <v>9.7902097902097911E-3</v>
      </c>
    </row>
    <row r="5181" spans="1:8" x14ac:dyDescent="0.25">
      <c r="A5181" t="s">
        <v>81</v>
      </c>
      <c r="B5181">
        <v>1448.5</v>
      </c>
      <c r="C5181">
        <v>1451</v>
      </c>
      <c r="D5181">
        <v>1417</v>
      </c>
      <c r="E5181">
        <v>1431.5</v>
      </c>
      <c r="G5181" s="2">
        <f t="shared" si="170"/>
        <v>-1.1736278909216431E-2</v>
      </c>
      <c r="H5181" s="2">
        <f t="shared" si="171"/>
        <v>2.3994354269583629E-2</v>
      </c>
    </row>
    <row r="5182" spans="1:8" x14ac:dyDescent="0.25">
      <c r="A5182" t="s">
        <v>80</v>
      </c>
      <c r="B5182">
        <v>1411.5</v>
      </c>
      <c r="C5182">
        <v>1454.5</v>
      </c>
      <c r="D5182">
        <v>1409.5</v>
      </c>
      <c r="E5182">
        <v>1449</v>
      </c>
      <c r="G5182" s="2">
        <f t="shared" si="170"/>
        <v>2.6567481402763018E-2</v>
      </c>
      <c r="H5182" s="2">
        <f t="shared" si="171"/>
        <v>3.1926214969847461E-2</v>
      </c>
    </row>
    <row r="5183" spans="1:8" x14ac:dyDescent="0.25">
      <c r="A5183" t="s">
        <v>79</v>
      </c>
      <c r="B5183">
        <v>1432</v>
      </c>
      <c r="C5183">
        <v>1439.5</v>
      </c>
      <c r="D5183">
        <v>1408.5</v>
      </c>
      <c r="E5183">
        <v>1414.5</v>
      </c>
      <c r="G5183" s="2">
        <f t="shared" si="170"/>
        <v>-1.2220670391061452E-2</v>
      </c>
      <c r="H5183" s="2">
        <f t="shared" si="171"/>
        <v>2.2009229676961305E-2</v>
      </c>
    </row>
    <row r="5184" spans="1:8" x14ac:dyDescent="0.25">
      <c r="A5184" t="s">
        <v>78</v>
      </c>
      <c r="B5184">
        <v>1415</v>
      </c>
      <c r="C5184">
        <v>1429.5</v>
      </c>
      <c r="D5184">
        <v>1414</v>
      </c>
      <c r="E5184">
        <v>1426</v>
      </c>
      <c r="G5184" s="2">
        <f t="shared" si="170"/>
        <v>7.7738515901060075E-3</v>
      </c>
      <c r="H5184" s="2">
        <f t="shared" si="171"/>
        <v>1.0961810466760962E-2</v>
      </c>
    </row>
    <row r="5185" spans="1:8" x14ac:dyDescent="0.25">
      <c r="A5185" t="s">
        <v>77</v>
      </c>
      <c r="B5185">
        <v>1414.5</v>
      </c>
      <c r="C5185">
        <v>1424.5</v>
      </c>
      <c r="D5185">
        <v>1400.5</v>
      </c>
      <c r="E5185">
        <v>1414.5</v>
      </c>
      <c r="G5185" s="2">
        <f t="shared" si="170"/>
        <v>0</v>
      </c>
      <c r="H5185" s="2">
        <f t="shared" si="171"/>
        <v>1.7136736879685827E-2</v>
      </c>
    </row>
    <row r="5186" spans="1:8" x14ac:dyDescent="0.25">
      <c r="A5186" t="s">
        <v>76</v>
      </c>
      <c r="B5186">
        <v>1440.5</v>
      </c>
      <c r="C5186">
        <v>1441</v>
      </c>
      <c r="D5186">
        <v>1412.5</v>
      </c>
      <c r="E5186">
        <v>1414.5</v>
      </c>
      <c r="G5186" s="2">
        <f t="shared" si="170"/>
        <v>-1.8049288441513364E-2</v>
      </c>
      <c r="H5186" s="2">
        <f t="shared" si="171"/>
        <v>2.0176991150442476E-2</v>
      </c>
    </row>
    <row r="5187" spans="1:8" x14ac:dyDescent="0.25">
      <c r="A5187" t="s">
        <v>75</v>
      </c>
      <c r="B5187">
        <v>1470</v>
      </c>
      <c r="C5187">
        <v>1474.5</v>
      </c>
      <c r="D5187">
        <v>1439</v>
      </c>
      <c r="E5187">
        <v>1441</v>
      </c>
      <c r="G5187" s="2">
        <f t="shared" ref="G5187:G5250" si="172" xml:space="preserve"> (E5187-B5187)/B5187</f>
        <v>-1.9727891156462583E-2</v>
      </c>
      <c r="H5187" s="2">
        <f t="shared" ref="H5187:H5250" si="173" xml:space="preserve"> (C5187-D5187) / D5187</f>
        <v>2.4669909659485754E-2</v>
      </c>
    </row>
    <row r="5188" spans="1:8" x14ac:dyDescent="0.25">
      <c r="A5188" t="s">
        <v>74</v>
      </c>
      <c r="B5188">
        <v>1494</v>
      </c>
      <c r="C5188">
        <v>1495</v>
      </c>
      <c r="D5188">
        <v>1465.5</v>
      </c>
      <c r="E5188">
        <v>1470</v>
      </c>
      <c r="G5188" s="2">
        <f t="shared" si="172"/>
        <v>-1.6064257028112448E-2</v>
      </c>
      <c r="H5188" s="2">
        <f t="shared" si="173"/>
        <v>2.012964858410099E-2</v>
      </c>
    </row>
    <row r="5189" spans="1:8" x14ac:dyDescent="0.25">
      <c r="A5189" t="s">
        <v>73</v>
      </c>
      <c r="B5189">
        <v>1485.5</v>
      </c>
      <c r="C5189">
        <v>1497.5</v>
      </c>
      <c r="D5189">
        <v>1466</v>
      </c>
      <c r="E5189">
        <v>1493.5</v>
      </c>
      <c r="G5189" s="2">
        <f t="shared" si="172"/>
        <v>5.385392123864019E-3</v>
      </c>
      <c r="H5189" s="2">
        <f t="shared" si="173"/>
        <v>2.1487039563437928E-2</v>
      </c>
    </row>
    <row r="5190" spans="1:8" x14ac:dyDescent="0.25">
      <c r="A5190" t="s">
        <v>72</v>
      </c>
      <c r="B5190">
        <v>1492</v>
      </c>
      <c r="C5190">
        <v>1499</v>
      </c>
      <c r="D5190">
        <v>1483</v>
      </c>
      <c r="E5190">
        <v>1485</v>
      </c>
      <c r="G5190" s="2">
        <f t="shared" si="172"/>
        <v>-4.6916890080428951E-3</v>
      </c>
      <c r="H5190" s="2">
        <f t="shared" si="173"/>
        <v>1.078894133513149E-2</v>
      </c>
    </row>
    <row r="5191" spans="1:8" x14ac:dyDescent="0.25">
      <c r="A5191" t="s">
        <v>71</v>
      </c>
      <c r="B5191">
        <v>1510</v>
      </c>
      <c r="C5191">
        <v>1511.5</v>
      </c>
      <c r="D5191">
        <v>1491.5</v>
      </c>
      <c r="E5191">
        <v>1493.5</v>
      </c>
      <c r="G5191" s="2">
        <f t="shared" si="172"/>
        <v>-1.0927152317880795E-2</v>
      </c>
      <c r="H5191" s="2">
        <f t="shared" si="173"/>
        <v>1.340931947703654E-2</v>
      </c>
    </row>
    <row r="5192" spans="1:8" x14ac:dyDescent="0.25">
      <c r="A5192" t="s">
        <v>70</v>
      </c>
      <c r="B5192">
        <v>1493.5</v>
      </c>
      <c r="C5192">
        <v>1510</v>
      </c>
      <c r="D5192">
        <v>1486</v>
      </c>
      <c r="E5192">
        <v>1509</v>
      </c>
      <c r="G5192" s="2">
        <f t="shared" si="172"/>
        <v>1.0378305992634751E-2</v>
      </c>
      <c r="H5192" s="2">
        <f t="shared" si="173"/>
        <v>1.6150740242261104E-2</v>
      </c>
    </row>
    <row r="5193" spans="1:8" x14ac:dyDescent="0.25">
      <c r="A5193" t="s">
        <v>69</v>
      </c>
      <c r="B5193">
        <v>1491.5</v>
      </c>
      <c r="C5193">
        <v>1505</v>
      </c>
      <c r="D5193">
        <v>1484.5</v>
      </c>
      <c r="E5193">
        <v>1493</v>
      </c>
      <c r="G5193" s="2">
        <f t="shared" si="172"/>
        <v>1.0056989607777405E-3</v>
      </c>
      <c r="H5193" s="2">
        <f t="shared" si="173"/>
        <v>1.3809363422027619E-2</v>
      </c>
    </row>
    <row r="5194" spans="1:8" x14ac:dyDescent="0.25">
      <c r="A5194" t="s">
        <v>68</v>
      </c>
      <c r="B5194">
        <v>1486.5</v>
      </c>
      <c r="C5194">
        <v>1495</v>
      </c>
      <c r="D5194">
        <v>1484.5</v>
      </c>
      <c r="E5194">
        <v>1491.5</v>
      </c>
      <c r="G5194" s="2">
        <f t="shared" si="172"/>
        <v>3.3636057854019509E-3</v>
      </c>
      <c r="H5194" s="2">
        <f t="shared" si="173"/>
        <v>7.073088582014146E-3</v>
      </c>
    </row>
    <row r="5195" spans="1:8" x14ac:dyDescent="0.25">
      <c r="A5195" t="s">
        <v>67</v>
      </c>
      <c r="B5195">
        <v>1478</v>
      </c>
      <c r="C5195">
        <v>1490</v>
      </c>
      <c r="D5195">
        <v>1468.5</v>
      </c>
      <c r="E5195">
        <v>1485</v>
      </c>
      <c r="G5195" s="2">
        <f t="shared" si="172"/>
        <v>4.736129905277402E-3</v>
      </c>
      <c r="H5195" s="2">
        <f t="shared" si="173"/>
        <v>1.4640789921688798E-2</v>
      </c>
    </row>
    <row r="5196" spans="1:8" x14ac:dyDescent="0.25">
      <c r="A5196" t="s">
        <v>66</v>
      </c>
      <c r="B5196">
        <v>1491.5</v>
      </c>
      <c r="C5196">
        <v>1508</v>
      </c>
      <c r="D5196">
        <v>1473</v>
      </c>
      <c r="E5196">
        <v>1480</v>
      </c>
      <c r="G5196" s="2">
        <f t="shared" si="172"/>
        <v>-7.7103586992960105E-3</v>
      </c>
      <c r="H5196" s="2">
        <f t="shared" si="173"/>
        <v>2.3761031907671419E-2</v>
      </c>
    </row>
    <row r="5197" spans="1:8" x14ac:dyDescent="0.25">
      <c r="A5197" t="s">
        <v>65</v>
      </c>
      <c r="B5197">
        <v>1499</v>
      </c>
      <c r="C5197">
        <v>1504.5</v>
      </c>
      <c r="D5197">
        <v>1485.5</v>
      </c>
      <c r="E5197">
        <v>1491</v>
      </c>
      <c r="G5197" s="2">
        <f t="shared" si="172"/>
        <v>-5.3368912608405599E-3</v>
      </c>
      <c r="H5197" s="2">
        <f t="shared" si="173"/>
        <v>1.2790306294177045E-2</v>
      </c>
    </row>
    <row r="5198" spans="1:8" x14ac:dyDescent="0.25">
      <c r="A5198" t="s">
        <v>64</v>
      </c>
      <c r="B5198">
        <v>1477</v>
      </c>
      <c r="C5198">
        <v>1500.5</v>
      </c>
      <c r="D5198">
        <v>1475</v>
      </c>
      <c r="E5198">
        <v>1499</v>
      </c>
      <c r="G5198" s="2">
        <f t="shared" si="172"/>
        <v>1.4895057549085985E-2</v>
      </c>
      <c r="H5198" s="2">
        <f t="shared" si="173"/>
        <v>1.7288135593220341E-2</v>
      </c>
    </row>
    <row r="5199" spans="1:8" x14ac:dyDescent="0.25">
      <c r="A5199" t="s">
        <v>63</v>
      </c>
      <c r="B5199">
        <v>1481</v>
      </c>
      <c r="C5199">
        <v>1492.5</v>
      </c>
      <c r="D5199">
        <v>1465.5</v>
      </c>
      <c r="E5199">
        <v>1477</v>
      </c>
      <c r="G5199" s="2">
        <f t="shared" si="172"/>
        <v>-2.7008777852802163E-3</v>
      </c>
      <c r="H5199" s="2">
        <f t="shared" si="173"/>
        <v>1.8423746161719549E-2</v>
      </c>
    </row>
    <row r="5200" spans="1:8" x14ac:dyDescent="0.25">
      <c r="A5200" t="s">
        <v>62</v>
      </c>
      <c r="B5200">
        <v>1482</v>
      </c>
      <c r="C5200">
        <v>1494</v>
      </c>
      <c r="D5200">
        <v>1479.5</v>
      </c>
      <c r="E5200">
        <v>1481</v>
      </c>
      <c r="G5200" s="2">
        <f t="shared" si="172"/>
        <v>-6.7476383265856947E-4</v>
      </c>
      <c r="H5200" s="2">
        <f t="shared" si="173"/>
        <v>9.800608313619466E-3</v>
      </c>
    </row>
    <row r="5201" spans="1:8" x14ac:dyDescent="0.25">
      <c r="A5201" t="s">
        <v>61</v>
      </c>
      <c r="B5201">
        <v>1479</v>
      </c>
      <c r="C5201">
        <v>1495</v>
      </c>
      <c r="D5201">
        <v>1478</v>
      </c>
      <c r="E5201">
        <v>1480</v>
      </c>
      <c r="G5201" s="2">
        <f t="shared" si="172"/>
        <v>6.7613252197430695E-4</v>
      </c>
      <c r="H5201" s="2">
        <f t="shared" si="173"/>
        <v>1.1502029769959404E-2</v>
      </c>
    </row>
    <row r="5202" spans="1:8" x14ac:dyDescent="0.25">
      <c r="A5202" t="s">
        <v>60</v>
      </c>
      <c r="B5202">
        <v>1473.5</v>
      </c>
      <c r="C5202">
        <v>1489</v>
      </c>
      <c r="D5202">
        <v>1463.5</v>
      </c>
      <c r="E5202">
        <v>1479</v>
      </c>
      <c r="G5202" s="2">
        <f t="shared" si="172"/>
        <v>3.7326094333220224E-3</v>
      </c>
      <c r="H5202" s="2">
        <f t="shared" si="173"/>
        <v>1.7423983600956611E-2</v>
      </c>
    </row>
    <row r="5203" spans="1:8" x14ac:dyDescent="0.25">
      <c r="A5203" t="s">
        <v>59</v>
      </c>
      <c r="B5203">
        <v>1487</v>
      </c>
      <c r="C5203">
        <v>1499.5</v>
      </c>
      <c r="D5203">
        <v>1473</v>
      </c>
      <c r="E5203">
        <v>1474.5</v>
      </c>
      <c r="G5203" s="2">
        <f t="shared" si="172"/>
        <v>-8.4061869535978478E-3</v>
      </c>
      <c r="H5203" s="2">
        <f t="shared" si="173"/>
        <v>1.7990495587236931E-2</v>
      </c>
    </row>
    <row r="5204" spans="1:8" x14ac:dyDescent="0.25">
      <c r="A5204" t="s">
        <v>58</v>
      </c>
      <c r="B5204">
        <v>1492.5</v>
      </c>
      <c r="C5204">
        <v>1500</v>
      </c>
      <c r="D5204">
        <v>1479</v>
      </c>
      <c r="E5204">
        <v>1488.5</v>
      </c>
      <c r="G5204" s="2">
        <f t="shared" si="172"/>
        <v>-2.680067001675042E-3</v>
      </c>
      <c r="H5204" s="2">
        <f t="shared" si="173"/>
        <v>1.4198782961460446E-2</v>
      </c>
    </row>
    <row r="5205" spans="1:8" x14ac:dyDescent="0.25">
      <c r="A5205" t="s">
        <v>57</v>
      </c>
      <c r="B5205">
        <v>1488.5</v>
      </c>
      <c r="C5205">
        <v>1493</v>
      </c>
      <c r="D5205">
        <v>1483</v>
      </c>
      <c r="E5205">
        <v>1486.900024414062</v>
      </c>
      <c r="G5205" s="2">
        <f t="shared" si="172"/>
        <v>-1.0748912233375578E-3</v>
      </c>
      <c r="H5205" s="2">
        <f t="shared" si="173"/>
        <v>6.7430883344571811E-3</v>
      </c>
    </row>
    <row r="5206" spans="1:8" x14ac:dyDescent="0.25">
      <c r="A5206" t="s">
        <v>56</v>
      </c>
      <c r="B5206">
        <v>1486</v>
      </c>
      <c r="C5206">
        <v>1497</v>
      </c>
      <c r="D5206">
        <v>1482.5</v>
      </c>
      <c r="E5206">
        <v>1489.5</v>
      </c>
      <c r="G5206" s="2">
        <f t="shared" si="172"/>
        <v>2.3553162853297443E-3</v>
      </c>
      <c r="H5206" s="2">
        <f t="shared" si="173"/>
        <v>9.7807757166947732E-3</v>
      </c>
    </row>
    <row r="5207" spans="1:8" x14ac:dyDescent="0.25">
      <c r="A5207" t="s">
        <v>55</v>
      </c>
      <c r="B5207">
        <v>1504.5</v>
      </c>
      <c r="C5207">
        <v>1510.5</v>
      </c>
      <c r="D5207">
        <v>1482.5</v>
      </c>
      <c r="E5207">
        <v>1486.5</v>
      </c>
      <c r="G5207" s="2">
        <f t="shared" si="172"/>
        <v>-1.1964107676969093E-2</v>
      </c>
      <c r="H5207" s="2">
        <f t="shared" si="173"/>
        <v>1.8887015177065768E-2</v>
      </c>
    </row>
    <row r="5208" spans="1:8" x14ac:dyDescent="0.25">
      <c r="A5208" t="s">
        <v>54</v>
      </c>
      <c r="B5208">
        <v>1520</v>
      </c>
      <c r="C5208">
        <v>1523.5</v>
      </c>
      <c r="D5208">
        <v>1501</v>
      </c>
      <c r="E5208">
        <v>1504.5</v>
      </c>
      <c r="G5208" s="2">
        <f t="shared" si="172"/>
        <v>-1.0197368421052632E-2</v>
      </c>
      <c r="H5208" s="2">
        <f t="shared" si="173"/>
        <v>1.4990006662225183E-2</v>
      </c>
    </row>
    <row r="5209" spans="1:8" x14ac:dyDescent="0.25">
      <c r="A5209" t="s">
        <v>53</v>
      </c>
      <c r="B5209">
        <v>1509</v>
      </c>
      <c r="C5209">
        <v>1516.5</v>
      </c>
      <c r="D5209">
        <v>1503</v>
      </c>
      <c r="E5209">
        <v>1515.5</v>
      </c>
      <c r="G5209" s="2">
        <f t="shared" si="172"/>
        <v>4.3074884029158387E-3</v>
      </c>
      <c r="H5209" s="2">
        <f t="shared" si="173"/>
        <v>8.9820359281437123E-3</v>
      </c>
    </row>
    <row r="5210" spans="1:8" x14ac:dyDescent="0.25">
      <c r="A5210" t="s">
        <v>52</v>
      </c>
      <c r="B5210">
        <v>1531.5</v>
      </c>
      <c r="C5210">
        <v>1535</v>
      </c>
      <c r="D5210">
        <v>1502</v>
      </c>
      <c r="E5210">
        <v>1509</v>
      </c>
      <c r="G5210" s="2">
        <f t="shared" si="172"/>
        <v>-1.4691478942213516E-2</v>
      </c>
      <c r="H5210" s="2">
        <f t="shared" si="173"/>
        <v>2.1970705725699067E-2</v>
      </c>
    </row>
    <row r="5211" spans="1:8" x14ac:dyDescent="0.25">
      <c r="A5211" t="s">
        <v>51</v>
      </c>
      <c r="B5211">
        <v>1523.5</v>
      </c>
      <c r="C5211">
        <v>1528.5</v>
      </c>
      <c r="D5211">
        <v>1504.5</v>
      </c>
      <c r="E5211">
        <v>1524.5</v>
      </c>
      <c r="G5211" s="2">
        <f t="shared" si="172"/>
        <v>6.5638332786347223E-4</v>
      </c>
      <c r="H5211" s="2">
        <f t="shared" si="173"/>
        <v>1.5952143569292122E-2</v>
      </c>
    </row>
    <row r="5212" spans="1:8" x14ac:dyDescent="0.25">
      <c r="A5212" t="s">
        <v>50</v>
      </c>
      <c r="B5212">
        <v>1533</v>
      </c>
      <c r="C5212">
        <v>1540</v>
      </c>
      <c r="D5212">
        <v>1520.5</v>
      </c>
      <c r="E5212">
        <v>1524</v>
      </c>
      <c r="G5212" s="2">
        <f t="shared" si="172"/>
        <v>-5.8708414872798431E-3</v>
      </c>
      <c r="H5212" s="2">
        <f t="shared" si="173"/>
        <v>1.2824728707661954E-2</v>
      </c>
    </row>
    <row r="5213" spans="1:8" x14ac:dyDescent="0.25">
      <c r="A5213" t="s">
        <v>49</v>
      </c>
      <c r="B5213">
        <v>1544</v>
      </c>
      <c r="C5213">
        <v>1551.5</v>
      </c>
      <c r="D5213">
        <v>1528.5</v>
      </c>
      <c r="E5213">
        <v>1532</v>
      </c>
      <c r="G5213" s="2">
        <f t="shared" si="172"/>
        <v>-7.7720207253886009E-3</v>
      </c>
      <c r="H5213" s="2">
        <f t="shared" si="173"/>
        <v>1.5047432122996402E-2</v>
      </c>
    </row>
    <row r="5214" spans="1:8" x14ac:dyDescent="0.25">
      <c r="A5214" t="s">
        <v>48</v>
      </c>
      <c r="B5214">
        <v>1528</v>
      </c>
      <c r="C5214">
        <v>1555</v>
      </c>
      <c r="D5214">
        <v>1524</v>
      </c>
      <c r="E5214">
        <v>1544.5</v>
      </c>
      <c r="G5214" s="2">
        <f t="shared" si="172"/>
        <v>1.0798429319371727E-2</v>
      </c>
      <c r="H5214" s="2">
        <f t="shared" si="173"/>
        <v>2.0341207349081365E-2</v>
      </c>
    </row>
    <row r="5215" spans="1:8" x14ac:dyDescent="0.25">
      <c r="A5215" t="s">
        <v>47</v>
      </c>
      <c r="B5215">
        <v>1513.5</v>
      </c>
      <c r="C5215">
        <v>1533</v>
      </c>
      <c r="D5215">
        <v>1511.5</v>
      </c>
      <c r="E5215">
        <v>1525</v>
      </c>
      <c r="G5215" s="2">
        <f t="shared" si="172"/>
        <v>7.5982821275189958E-3</v>
      </c>
      <c r="H5215" s="2">
        <f t="shared" si="173"/>
        <v>1.4224280516043665E-2</v>
      </c>
    </row>
    <row r="5216" spans="1:8" x14ac:dyDescent="0.25">
      <c r="A5216" t="s">
        <v>46</v>
      </c>
      <c r="B5216">
        <v>1525</v>
      </c>
      <c r="C5216">
        <v>1532.5</v>
      </c>
      <c r="D5216">
        <v>1502.5</v>
      </c>
      <c r="E5216">
        <v>1514</v>
      </c>
      <c r="G5216" s="2">
        <f t="shared" si="172"/>
        <v>-7.2131147540983606E-3</v>
      </c>
      <c r="H5216" s="2">
        <f t="shared" si="173"/>
        <v>1.9966722129783693E-2</v>
      </c>
    </row>
    <row r="5217" spans="1:8" x14ac:dyDescent="0.25">
      <c r="A5217" t="s">
        <v>45</v>
      </c>
      <c r="B5217">
        <v>1528.5</v>
      </c>
      <c r="C5217">
        <v>1543.5</v>
      </c>
      <c r="D5217">
        <v>1517</v>
      </c>
      <c r="E5217">
        <v>1525</v>
      </c>
      <c r="G5217" s="2">
        <f t="shared" si="172"/>
        <v>-2.2898266274124961E-3</v>
      </c>
      <c r="H5217" s="2">
        <f t="shared" si="173"/>
        <v>1.7468688200395519E-2</v>
      </c>
    </row>
    <row r="5218" spans="1:8" x14ac:dyDescent="0.25">
      <c r="A5218" t="s">
        <v>44</v>
      </c>
      <c r="B5218">
        <v>1513.5</v>
      </c>
      <c r="C5218">
        <v>1532</v>
      </c>
      <c r="D5218">
        <v>1511</v>
      </c>
      <c r="E5218">
        <v>1529</v>
      </c>
      <c r="G5218" s="2">
        <f t="shared" si="172"/>
        <v>1.0241162867525603E-2</v>
      </c>
      <c r="H5218" s="2">
        <f t="shared" si="173"/>
        <v>1.3898080741230973E-2</v>
      </c>
    </row>
    <row r="5219" spans="1:8" x14ac:dyDescent="0.25">
      <c r="A5219" t="s">
        <v>43</v>
      </c>
      <c r="B5219">
        <v>1530.5</v>
      </c>
      <c r="C5219">
        <v>1536</v>
      </c>
      <c r="D5219">
        <v>1499.5</v>
      </c>
      <c r="E5219">
        <v>1513</v>
      </c>
      <c r="G5219" s="2">
        <f t="shared" si="172"/>
        <v>-1.1434171839268212E-2</v>
      </c>
      <c r="H5219" s="2">
        <f t="shared" si="173"/>
        <v>2.4341447149049684E-2</v>
      </c>
    </row>
    <row r="5220" spans="1:8" x14ac:dyDescent="0.25">
      <c r="A5220" t="s">
        <v>42</v>
      </c>
      <c r="B5220">
        <v>1519</v>
      </c>
      <c r="C5220">
        <v>1532</v>
      </c>
      <c r="D5220">
        <v>1514.5</v>
      </c>
      <c r="E5220">
        <v>1531</v>
      </c>
      <c r="G5220" s="2">
        <f t="shared" si="172"/>
        <v>7.8999341672152737E-3</v>
      </c>
      <c r="H5220" s="2">
        <f t="shared" si="173"/>
        <v>1.1554968636513702E-2</v>
      </c>
    </row>
    <row r="5221" spans="1:8" x14ac:dyDescent="0.25">
      <c r="A5221" t="s">
        <v>41</v>
      </c>
      <c r="B5221">
        <v>1501.5</v>
      </c>
      <c r="C5221">
        <v>1521</v>
      </c>
      <c r="D5221">
        <v>1493.5</v>
      </c>
      <c r="E5221">
        <v>1518.5</v>
      </c>
      <c r="G5221" s="2">
        <f t="shared" si="172"/>
        <v>1.1322011322011322E-2</v>
      </c>
      <c r="H5221" s="2">
        <f t="shared" si="173"/>
        <v>1.8413123535319719E-2</v>
      </c>
    </row>
    <row r="5222" spans="1:8" x14ac:dyDescent="0.25">
      <c r="A5222" t="s">
        <v>40</v>
      </c>
      <c r="B5222">
        <v>1501</v>
      </c>
      <c r="C5222">
        <v>1509</v>
      </c>
      <c r="D5222">
        <v>1490.5</v>
      </c>
      <c r="E5222">
        <v>1501.5</v>
      </c>
      <c r="G5222" s="2">
        <f t="shared" si="172"/>
        <v>3.3311125916055963E-4</v>
      </c>
      <c r="H5222" s="2">
        <f t="shared" si="173"/>
        <v>1.2411942301241194E-2</v>
      </c>
    </row>
    <row r="5223" spans="1:8" x14ac:dyDescent="0.25">
      <c r="A5223" t="s">
        <v>39</v>
      </c>
      <c r="B5223">
        <v>1518.5</v>
      </c>
      <c r="C5223">
        <v>1526</v>
      </c>
      <c r="D5223">
        <v>1494.5</v>
      </c>
      <c r="E5223">
        <v>1502</v>
      </c>
      <c r="G5223" s="2">
        <f t="shared" si="172"/>
        <v>-1.0865986170563056E-2</v>
      </c>
      <c r="H5223" s="2">
        <f t="shared" si="173"/>
        <v>2.1077283372365339E-2</v>
      </c>
    </row>
    <row r="5224" spans="1:8" x14ac:dyDescent="0.25">
      <c r="A5224" t="s">
        <v>38</v>
      </c>
      <c r="B5224">
        <v>1523.5</v>
      </c>
      <c r="C5224">
        <v>1529.5</v>
      </c>
      <c r="D5224">
        <v>1514</v>
      </c>
      <c r="E5224">
        <v>1517</v>
      </c>
      <c r="G5224" s="2">
        <f t="shared" si="172"/>
        <v>-4.2664916311125701E-3</v>
      </c>
      <c r="H5224" s="2">
        <f t="shared" si="173"/>
        <v>1.0237780713342141E-2</v>
      </c>
    </row>
    <row r="5225" spans="1:8" x14ac:dyDescent="0.25">
      <c r="A5225" t="s">
        <v>37</v>
      </c>
      <c r="B5225">
        <v>1546.5</v>
      </c>
      <c r="C5225">
        <v>1550</v>
      </c>
      <c r="D5225">
        <v>1521</v>
      </c>
      <c r="E5225">
        <v>1524</v>
      </c>
      <c r="G5225" s="2">
        <f t="shared" si="172"/>
        <v>-1.4548981571290009E-2</v>
      </c>
      <c r="H5225" s="2">
        <f t="shared" si="173"/>
        <v>1.9066403681788299E-2</v>
      </c>
    </row>
    <row r="5226" spans="1:8" x14ac:dyDescent="0.25">
      <c r="A5226" t="s">
        <v>36</v>
      </c>
      <c r="B5226">
        <v>1548</v>
      </c>
      <c r="C5226">
        <v>1553</v>
      </c>
      <c r="D5226">
        <v>1537</v>
      </c>
      <c r="E5226">
        <v>1545.5</v>
      </c>
      <c r="G5226" s="2">
        <f t="shared" si="172"/>
        <v>-1.6149870801033591E-3</v>
      </c>
      <c r="H5226" s="2">
        <f t="shared" si="173"/>
        <v>1.040988939492518E-2</v>
      </c>
    </row>
    <row r="5227" spans="1:8" x14ac:dyDescent="0.25">
      <c r="A5227" t="s">
        <v>35</v>
      </c>
      <c r="B5227">
        <v>1538</v>
      </c>
      <c r="C5227">
        <v>1565</v>
      </c>
      <c r="D5227">
        <v>1536.5</v>
      </c>
      <c r="E5227">
        <v>1548.5</v>
      </c>
      <c r="G5227" s="2">
        <f t="shared" si="172"/>
        <v>6.8270481144343306E-3</v>
      </c>
      <c r="H5227" s="2">
        <f t="shared" si="173"/>
        <v>1.854864952814839E-2</v>
      </c>
    </row>
    <row r="5228" spans="1:8" x14ac:dyDescent="0.25">
      <c r="A5228" t="s">
        <v>34</v>
      </c>
      <c r="B5228">
        <v>1536.5</v>
      </c>
      <c r="C5228">
        <v>1543</v>
      </c>
      <c r="D5228">
        <v>1532</v>
      </c>
      <c r="E5228">
        <v>1537.5</v>
      </c>
      <c r="G5228" s="2">
        <f t="shared" si="172"/>
        <v>6.5082980800520659E-4</v>
      </c>
      <c r="H5228" s="2">
        <f t="shared" si="173"/>
        <v>7.1801566579634468E-3</v>
      </c>
    </row>
    <row r="5229" spans="1:8" x14ac:dyDescent="0.25">
      <c r="A5229" t="s">
        <v>33</v>
      </c>
      <c r="B5229">
        <v>1506</v>
      </c>
      <c r="C5229">
        <v>1539.5</v>
      </c>
      <c r="D5229">
        <v>1501</v>
      </c>
      <c r="E5229">
        <v>1534</v>
      </c>
      <c r="G5229" s="2">
        <f t="shared" si="172"/>
        <v>1.8592297476759629E-2</v>
      </c>
      <c r="H5229" s="2">
        <f t="shared" si="173"/>
        <v>2.5649566955363093E-2</v>
      </c>
    </row>
    <row r="5230" spans="1:8" x14ac:dyDescent="0.25">
      <c r="A5230" t="s">
        <v>32</v>
      </c>
      <c r="B5230">
        <v>1508.5</v>
      </c>
      <c r="C5230">
        <v>1517.5</v>
      </c>
      <c r="D5230">
        <v>1499.5</v>
      </c>
      <c r="E5230">
        <v>1506.5</v>
      </c>
      <c r="G5230" s="2">
        <f t="shared" si="172"/>
        <v>-1.325820351342393E-3</v>
      </c>
      <c r="H5230" s="2">
        <f t="shared" si="173"/>
        <v>1.2004001333777926E-2</v>
      </c>
    </row>
    <row r="5231" spans="1:8" x14ac:dyDescent="0.25">
      <c r="A5231" t="s">
        <v>31</v>
      </c>
      <c r="B5231">
        <v>1527.5</v>
      </c>
      <c r="C5231">
        <v>1537.5</v>
      </c>
      <c r="D5231">
        <v>1507</v>
      </c>
      <c r="E5231">
        <v>1509</v>
      </c>
      <c r="G5231" s="2">
        <f t="shared" si="172"/>
        <v>-1.2111292962356792E-2</v>
      </c>
      <c r="H5231" s="2">
        <f t="shared" si="173"/>
        <v>2.023888520238885E-2</v>
      </c>
    </row>
    <row r="5232" spans="1:8" x14ac:dyDescent="0.25">
      <c r="A5232" t="s">
        <v>30</v>
      </c>
      <c r="B5232">
        <v>1532</v>
      </c>
      <c r="C5232">
        <v>1546.5</v>
      </c>
      <c r="D5232">
        <v>1527</v>
      </c>
      <c r="E5232">
        <v>1529.5</v>
      </c>
      <c r="G5232" s="2">
        <f t="shared" si="172"/>
        <v>-1.6318537859007832E-3</v>
      </c>
      <c r="H5232" s="2">
        <f t="shared" si="173"/>
        <v>1.2770137524557957E-2</v>
      </c>
    </row>
    <row r="5233" spans="1:8" x14ac:dyDescent="0.25">
      <c r="A5233" t="s">
        <v>29</v>
      </c>
      <c r="B5233">
        <v>1537.5</v>
      </c>
      <c r="C5233">
        <v>1542</v>
      </c>
      <c r="D5233">
        <v>1525.5</v>
      </c>
      <c r="E5233">
        <v>1530.5</v>
      </c>
      <c r="G5233" s="2">
        <f t="shared" si="172"/>
        <v>-4.5528455284552845E-3</v>
      </c>
      <c r="H5233" s="2">
        <f t="shared" si="173"/>
        <v>1.0816125860373648E-2</v>
      </c>
    </row>
    <row r="5234" spans="1:8" x14ac:dyDescent="0.25">
      <c r="A5234" t="s">
        <v>28</v>
      </c>
      <c r="B5234">
        <v>1511.5</v>
      </c>
      <c r="C5234">
        <v>1539</v>
      </c>
      <c r="D5234">
        <v>1506.5</v>
      </c>
      <c r="E5234">
        <v>1534</v>
      </c>
      <c r="G5234" s="2">
        <f t="shared" si="172"/>
        <v>1.4885874958650347E-2</v>
      </c>
      <c r="H5234" s="2">
        <f t="shared" si="173"/>
        <v>2.1573182874211748E-2</v>
      </c>
    </row>
    <row r="5235" spans="1:8" x14ac:dyDescent="0.25">
      <c r="A5235" t="s">
        <v>27</v>
      </c>
      <c r="B5235">
        <v>1521.5</v>
      </c>
      <c r="C5235">
        <v>1525</v>
      </c>
      <c r="D5235">
        <v>1504.5</v>
      </c>
      <c r="E5235">
        <v>1511.5</v>
      </c>
      <c r="G5235" s="2">
        <f t="shared" si="172"/>
        <v>-6.5724613867893522E-3</v>
      </c>
      <c r="H5235" s="2">
        <f t="shared" si="173"/>
        <v>1.3625789298770355E-2</v>
      </c>
    </row>
    <row r="5236" spans="1:8" x14ac:dyDescent="0.25">
      <c r="A5236" t="s">
        <v>26</v>
      </c>
      <c r="B5236">
        <v>1529</v>
      </c>
      <c r="C5236">
        <v>1535.5</v>
      </c>
      <c r="D5236">
        <v>1518</v>
      </c>
      <c r="E5236">
        <v>1524.5</v>
      </c>
      <c r="G5236" s="2">
        <f t="shared" si="172"/>
        <v>-2.9431000654022237E-3</v>
      </c>
      <c r="H5236" s="2">
        <f t="shared" si="173"/>
        <v>1.152832674571805E-2</v>
      </c>
    </row>
    <row r="5237" spans="1:8" x14ac:dyDescent="0.25">
      <c r="A5237" t="s">
        <v>25</v>
      </c>
      <c r="B5237">
        <v>1522.5</v>
      </c>
      <c r="C5237">
        <v>1532.5</v>
      </c>
      <c r="D5237">
        <v>1520.5</v>
      </c>
      <c r="E5237">
        <v>1529.5</v>
      </c>
      <c r="G5237" s="2">
        <f t="shared" si="172"/>
        <v>4.5977011494252873E-3</v>
      </c>
      <c r="H5237" s="2">
        <f t="shared" si="173"/>
        <v>7.8921407431765869E-3</v>
      </c>
    </row>
    <row r="5238" spans="1:8" x14ac:dyDescent="0.25">
      <c r="A5238" t="s">
        <v>24</v>
      </c>
      <c r="B5238">
        <v>1513</v>
      </c>
      <c r="C5238">
        <v>1528</v>
      </c>
      <c r="D5238">
        <v>1512.5</v>
      </c>
      <c r="E5238">
        <v>1524</v>
      </c>
      <c r="G5238" s="2">
        <f t="shared" si="172"/>
        <v>7.2703238598810314E-3</v>
      </c>
      <c r="H5238" s="2">
        <f t="shared" si="173"/>
        <v>1.0247933884297521E-2</v>
      </c>
    </row>
    <row r="5239" spans="1:8" x14ac:dyDescent="0.25">
      <c r="A5239" t="s">
        <v>23</v>
      </c>
      <c r="B5239">
        <v>1511</v>
      </c>
      <c r="C5239">
        <v>1518</v>
      </c>
      <c r="D5239">
        <v>1489.5</v>
      </c>
      <c r="E5239">
        <v>1509.5</v>
      </c>
      <c r="G5239" s="2">
        <f t="shared" si="172"/>
        <v>-9.9272005294506944E-4</v>
      </c>
      <c r="H5239" s="2">
        <f t="shared" si="173"/>
        <v>1.9133937562940583E-2</v>
      </c>
    </row>
    <row r="5240" spans="1:8" x14ac:dyDescent="0.25">
      <c r="A5240" t="s">
        <v>22</v>
      </c>
      <c r="B5240">
        <v>1508</v>
      </c>
      <c r="C5240">
        <v>1517.5</v>
      </c>
      <c r="D5240">
        <v>1500.5</v>
      </c>
      <c r="E5240">
        <v>1509</v>
      </c>
      <c r="G5240" s="2">
        <f t="shared" si="172"/>
        <v>6.6312997347480103E-4</v>
      </c>
      <c r="H5240" s="2">
        <f t="shared" si="173"/>
        <v>1.1329556814395202E-2</v>
      </c>
    </row>
    <row r="5241" spans="1:8" x14ac:dyDescent="0.25">
      <c r="A5241" t="s">
        <v>21</v>
      </c>
      <c r="B5241">
        <v>1495.5</v>
      </c>
      <c r="C5241">
        <v>1518</v>
      </c>
      <c r="D5241">
        <v>1495</v>
      </c>
      <c r="E5241">
        <v>1506.5</v>
      </c>
      <c r="G5241" s="2">
        <f t="shared" si="172"/>
        <v>7.3553995319291209E-3</v>
      </c>
      <c r="H5241" s="2">
        <f t="shared" si="173"/>
        <v>1.5384615384615385E-2</v>
      </c>
    </row>
    <row r="5242" spans="1:8" x14ac:dyDescent="0.25">
      <c r="A5242" t="s">
        <v>20</v>
      </c>
      <c r="B5242">
        <v>1491</v>
      </c>
      <c r="C5242">
        <v>1510</v>
      </c>
      <c r="D5242">
        <v>1491</v>
      </c>
      <c r="E5242">
        <v>1495</v>
      </c>
      <c r="G5242" s="2">
        <f t="shared" si="172"/>
        <v>2.6827632461435278E-3</v>
      </c>
      <c r="H5242" s="2">
        <f t="shared" si="173"/>
        <v>1.2743125419181758E-2</v>
      </c>
    </row>
    <row r="5243" spans="1:8" x14ac:dyDescent="0.25">
      <c r="A5243" t="s">
        <v>19</v>
      </c>
      <c r="B5243">
        <v>1510</v>
      </c>
      <c r="C5243">
        <v>1514.5</v>
      </c>
      <c r="D5243">
        <v>1484.5</v>
      </c>
      <c r="E5243">
        <v>1491</v>
      </c>
      <c r="G5243" s="2">
        <f t="shared" si="172"/>
        <v>-1.2582781456953643E-2</v>
      </c>
      <c r="H5243" s="2">
        <f t="shared" si="173"/>
        <v>2.0208824520040417E-2</v>
      </c>
    </row>
    <row r="5244" spans="1:8" x14ac:dyDescent="0.25">
      <c r="A5244" t="s">
        <v>18</v>
      </c>
      <c r="B5244">
        <v>1524.5</v>
      </c>
      <c r="C5244">
        <v>1531</v>
      </c>
      <c r="D5244">
        <v>1506</v>
      </c>
      <c r="E5244">
        <v>1509.5</v>
      </c>
      <c r="G5244" s="2">
        <f t="shared" si="172"/>
        <v>-9.8392915710068876E-3</v>
      </c>
      <c r="H5244" s="2">
        <f t="shared" si="173"/>
        <v>1.6600265604249667E-2</v>
      </c>
    </row>
    <row r="5245" spans="1:8" x14ac:dyDescent="0.25">
      <c r="A5245" t="s">
        <v>17</v>
      </c>
      <c r="B5245">
        <v>1534.5</v>
      </c>
      <c r="C5245">
        <v>1540</v>
      </c>
      <c r="D5245">
        <v>1519</v>
      </c>
      <c r="E5245">
        <v>1522.5</v>
      </c>
      <c r="G5245" s="2">
        <f t="shared" si="172"/>
        <v>-7.8201368523949169E-3</v>
      </c>
      <c r="H5245" s="2">
        <f t="shared" si="173"/>
        <v>1.3824884792626729E-2</v>
      </c>
    </row>
    <row r="5246" spans="1:8" x14ac:dyDescent="0.25">
      <c r="A5246" t="s">
        <v>16</v>
      </c>
      <c r="B5246">
        <v>1576.5</v>
      </c>
      <c r="C5246">
        <v>1580.5</v>
      </c>
      <c r="D5246">
        <v>1541.5</v>
      </c>
      <c r="E5246">
        <v>1542.5</v>
      </c>
      <c r="G5246" s="2">
        <f t="shared" si="172"/>
        <v>-2.1566761814145258E-2</v>
      </c>
      <c r="H5246" s="2">
        <f t="shared" si="173"/>
        <v>2.5300032435939021E-2</v>
      </c>
    </row>
    <row r="5247" spans="1:8" x14ac:dyDescent="0.25">
      <c r="A5247" t="s">
        <v>15</v>
      </c>
      <c r="B5247">
        <v>1564.5</v>
      </c>
      <c r="C5247">
        <v>1580.5</v>
      </c>
      <c r="D5247">
        <v>1556</v>
      </c>
      <c r="E5247">
        <v>1576</v>
      </c>
      <c r="G5247" s="2">
        <f t="shared" si="172"/>
        <v>7.3505912432086928E-3</v>
      </c>
      <c r="H5247" s="2">
        <f t="shared" si="173"/>
        <v>1.5745501285347043E-2</v>
      </c>
    </row>
    <row r="5248" spans="1:8" x14ac:dyDescent="0.25">
      <c r="A5248" t="s">
        <v>14</v>
      </c>
      <c r="B5248">
        <v>1549</v>
      </c>
      <c r="C5248">
        <v>1569.5</v>
      </c>
      <c r="D5248">
        <v>1548</v>
      </c>
      <c r="E5248">
        <v>1562.5</v>
      </c>
      <c r="G5248" s="2">
        <f t="shared" si="172"/>
        <v>8.7153001936733383E-3</v>
      </c>
      <c r="H5248" s="2">
        <f t="shared" si="173"/>
        <v>1.3888888888888888E-2</v>
      </c>
    </row>
    <row r="5249" spans="1:8" x14ac:dyDescent="0.25">
      <c r="A5249" t="s">
        <v>13</v>
      </c>
      <c r="B5249">
        <v>1570</v>
      </c>
      <c r="C5249">
        <v>1576.5</v>
      </c>
      <c r="D5249">
        <v>1547.5</v>
      </c>
      <c r="E5249">
        <v>1550</v>
      </c>
      <c r="G5249" s="2">
        <f t="shared" si="172"/>
        <v>-1.2738853503184714E-2</v>
      </c>
      <c r="H5249" s="2">
        <f t="shared" si="173"/>
        <v>1.8739903069466882E-2</v>
      </c>
    </row>
    <row r="5250" spans="1:8" x14ac:dyDescent="0.25">
      <c r="A5250" t="s">
        <v>12</v>
      </c>
      <c r="B5250">
        <v>1565.5</v>
      </c>
      <c r="C5250">
        <v>1573</v>
      </c>
      <c r="D5250">
        <v>1547.5</v>
      </c>
      <c r="E5250">
        <v>1568</v>
      </c>
      <c r="G5250" s="2">
        <f t="shared" si="172"/>
        <v>1.5969338869370809E-3</v>
      </c>
      <c r="H5250" s="2">
        <f t="shared" si="173"/>
        <v>1.6478190630048465E-2</v>
      </c>
    </row>
    <row r="5251" spans="1:8" x14ac:dyDescent="0.25">
      <c r="A5251" t="s">
        <v>11</v>
      </c>
      <c r="B5251">
        <v>1568.5</v>
      </c>
      <c r="C5251">
        <v>1572</v>
      </c>
      <c r="D5251">
        <v>1551</v>
      </c>
      <c r="E5251">
        <v>1559</v>
      </c>
      <c r="G5251" s="2">
        <f t="shared" ref="G5251:G5257" si="174" xml:space="preserve"> (E5251-B5251)/B5251</f>
        <v>-6.0567421102964616E-3</v>
      </c>
      <c r="H5251" s="2">
        <f t="shared" ref="H5251:H5257" si="175" xml:space="preserve"> (C5251-D5251) / D5251</f>
        <v>1.3539651837524178E-2</v>
      </c>
    </row>
    <row r="5252" spans="1:8" x14ac:dyDescent="0.25">
      <c r="A5252" t="s">
        <v>10</v>
      </c>
      <c r="B5252">
        <v>1570.5</v>
      </c>
      <c r="C5252">
        <v>1584.5</v>
      </c>
      <c r="D5252">
        <v>1564</v>
      </c>
      <c r="E5252">
        <v>1568</v>
      </c>
      <c r="G5252" s="2">
        <f t="shared" si="174"/>
        <v>-1.5918497293855461E-3</v>
      </c>
      <c r="H5252" s="2">
        <f t="shared" si="175"/>
        <v>1.3107416879795396E-2</v>
      </c>
    </row>
    <row r="5253" spans="1:8" x14ac:dyDescent="0.25">
      <c r="A5253" t="s">
        <v>9</v>
      </c>
      <c r="B5253">
        <v>1562.5</v>
      </c>
      <c r="C5253">
        <v>1584.5</v>
      </c>
      <c r="D5253">
        <v>1557.5</v>
      </c>
      <c r="E5253">
        <v>1567.5</v>
      </c>
      <c r="G5253" s="2">
        <f t="shared" si="174"/>
        <v>3.2000000000000002E-3</v>
      </c>
      <c r="H5253" s="2">
        <f t="shared" si="175"/>
        <v>1.7335473515248796E-2</v>
      </c>
    </row>
    <row r="5254" spans="1:8" x14ac:dyDescent="0.25">
      <c r="A5254" t="s">
        <v>8</v>
      </c>
      <c r="B5254">
        <v>1566.5</v>
      </c>
      <c r="C5254">
        <v>1577.5</v>
      </c>
      <c r="D5254">
        <v>1561.5</v>
      </c>
      <c r="E5254">
        <v>1563</v>
      </c>
      <c r="G5254" s="2">
        <f t="shared" si="174"/>
        <v>-2.2342802425789976E-3</v>
      </c>
      <c r="H5254" s="2">
        <f t="shared" si="175"/>
        <v>1.0246557796990073E-2</v>
      </c>
    </row>
    <row r="5255" spans="1:8" x14ac:dyDescent="0.25">
      <c r="A5255" t="s">
        <v>7</v>
      </c>
      <c r="B5255">
        <v>1582.5</v>
      </c>
      <c r="C5255">
        <v>1588</v>
      </c>
      <c r="D5255">
        <v>1564.5</v>
      </c>
      <c r="E5255">
        <v>1565.5</v>
      </c>
      <c r="G5255" s="2">
        <f t="shared" si="174"/>
        <v>-1.0742496050552922E-2</v>
      </c>
      <c r="H5255" s="2">
        <f t="shared" si="175"/>
        <v>1.5020773410035155E-2</v>
      </c>
    </row>
    <row r="5256" spans="1:8" x14ac:dyDescent="0.25">
      <c r="A5256" t="s">
        <v>6</v>
      </c>
      <c r="B5256">
        <v>1614</v>
      </c>
      <c r="C5256">
        <v>1620</v>
      </c>
      <c r="D5256">
        <v>1571.5</v>
      </c>
      <c r="E5256">
        <v>1582.5</v>
      </c>
      <c r="G5256" s="2">
        <f t="shared" si="174"/>
        <v>-1.9516728624535316E-2</v>
      </c>
      <c r="H5256" s="2">
        <f t="shared" si="175"/>
        <v>3.0862233534839325E-2</v>
      </c>
    </row>
    <row r="5257" spans="1:8" x14ac:dyDescent="0.25">
      <c r="A5257" t="s">
        <v>5</v>
      </c>
      <c r="B5257">
        <v>1628</v>
      </c>
      <c r="C5257">
        <v>1644</v>
      </c>
      <c r="D5257">
        <v>1605</v>
      </c>
      <c r="E5257">
        <v>1615.5</v>
      </c>
      <c r="G5257" s="2">
        <f t="shared" si="174"/>
        <v>-7.6781326781326783E-3</v>
      </c>
      <c r="H5257" s="2">
        <f t="shared" si="175"/>
        <v>2.4299065420560748E-2</v>
      </c>
    </row>
  </sheetData>
  <sortState xmlns:xlrd2="http://schemas.microsoft.com/office/spreadsheetml/2017/richdata2" ref="A2:E5257">
    <sortCondition descending="1" ref="A1:A5257"/>
  </sortState>
  <mergeCells count="2">
    <mergeCell ref="J1:O1"/>
    <mergeCell ref="J39:O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0CD5-25B8-4F0B-A445-CCEA1A83F21C}">
  <dimension ref="A1:O5257"/>
  <sheetViews>
    <sheetView topLeftCell="E1" workbookViewId="0">
      <selection activeCell="U38" sqref="U38"/>
    </sheetView>
  </sheetViews>
  <sheetFormatPr baseColWidth="10" defaultColWidth="9.140625" defaultRowHeight="15" x14ac:dyDescent="0.25"/>
  <cols>
    <col min="1" max="1" width="10.28515625" bestFit="1" customWidth="1"/>
    <col min="3" max="3" width="12" bestFit="1" customWidth="1"/>
    <col min="4" max="4" width="9" bestFit="1" customWidth="1"/>
    <col min="5" max="5" width="12" bestFit="1" customWidth="1"/>
    <col min="10" max="10" width="22.85546875" bestFit="1" customWidth="1"/>
    <col min="11" max="12" width="15.7109375" customWidth="1"/>
    <col min="13" max="13" width="16.42578125" bestFit="1" customWidth="1"/>
    <col min="14" max="15" width="15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5262</v>
      </c>
      <c r="H1" s="4" t="s">
        <v>5261</v>
      </c>
      <c r="J1" s="58" t="s">
        <v>5295</v>
      </c>
      <c r="K1" s="59"/>
      <c r="L1" s="59"/>
      <c r="M1" s="59"/>
      <c r="N1" s="59"/>
      <c r="O1" s="60"/>
    </row>
    <row r="2" spans="1:15" x14ac:dyDescent="0.25">
      <c r="A2" t="s">
        <v>5260</v>
      </c>
      <c r="B2">
        <v>25320.75</v>
      </c>
      <c r="C2">
        <v>25666.5</v>
      </c>
      <c r="D2">
        <v>25269</v>
      </c>
      <c r="E2">
        <v>25527</v>
      </c>
      <c r="G2" s="2">
        <f xml:space="preserve"> (E2-B2)/B2</f>
        <v>8.1454933206954773E-3</v>
      </c>
      <c r="H2" s="2">
        <f xml:space="preserve"> (C2-D2) / D2</f>
        <v>1.5730737267007005E-2</v>
      </c>
      <c r="J2" s="54" t="s">
        <v>5276</v>
      </c>
      <c r="K2" s="7" t="s">
        <v>5277</v>
      </c>
      <c r="L2" s="7" t="s">
        <v>5279</v>
      </c>
      <c r="M2" s="7" t="s">
        <v>5271</v>
      </c>
      <c r="N2" s="7" t="s">
        <v>5293</v>
      </c>
      <c r="O2" s="51" t="s">
        <v>5294</v>
      </c>
    </row>
    <row r="3" spans="1:15" x14ac:dyDescent="0.25">
      <c r="A3" t="s">
        <v>5259</v>
      </c>
      <c r="B3">
        <v>25314.75</v>
      </c>
      <c r="C3">
        <v>25354.75</v>
      </c>
      <c r="D3">
        <v>24709.25</v>
      </c>
      <c r="E3">
        <v>25166.25</v>
      </c>
      <c r="G3" s="2">
        <f t="shared" ref="G3:G66" si="0" xml:space="preserve"> (E3-B3)/B3</f>
        <v>-5.8661452315349749E-3</v>
      </c>
      <c r="H3" s="2">
        <f t="shared" ref="H3:H66" si="1" xml:space="preserve"> (C3-D3) / D3</f>
        <v>2.6123820026912999E-2</v>
      </c>
      <c r="J3" s="17">
        <v>-0.03</v>
      </c>
      <c r="K3" s="6">
        <v>-0.03</v>
      </c>
      <c r="L3">
        <v>58</v>
      </c>
      <c r="M3" s="10" t="s">
        <v>5280</v>
      </c>
      <c r="N3" s="18">
        <f xml:space="preserve"> L3/$K$32</f>
        <v>2.12298682284041E-2</v>
      </c>
      <c r="O3" s="19">
        <f>N3</f>
        <v>2.12298682284041E-2</v>
      </c>
    </row>
    <row r="4" spans="1:15" x14ac:dyDescent="0.25">
      <c r="A4" t="s">
        <v>5258</v>
      </c>
      <c r="B4">
        <v>25738.5</v>
      </c>
      <c r="C4">
        <v>25822.25</v>
      </c>
      <c r="D4">
        <v>25197.75</v>
      </c>
      <c r="E4">
        <v>25244.25</v>
      </c>
      <c r="G4" s="2">
        <f t="shared" si="0"/>
        <v>-1.9202750743050296E-2</v>
      </c>
      <c r="H4" s="2">
        <f t="shared" si="1"/>
        <v>2.4783958885217925E-2</v>
      </c>
      <c r="J4" s="17">
        <v>-2.5000000000000001E-2</v>
      </c>
      <c r="K4" s="6">
        <v>-2.5000000000000001E-2</v>
      </c>
      <c r="L4">
        <v>41</v>
      </c>
      <c r="M4" s="10" t="s">
        <v>5281</v>
      </c>
      <c r="N4" s="18">
        <f t="shared" ref="N4:N16" si="2" xml:space="preserve"> L4/$K$32</f>
        <v>1.5007320644216691E-2</v>
      </c>
      <c r="O4" s="19">
        <f>N4+O3</f>
        <v>3.6237188872620792E-2</v>
      </c>
    </row>
    <row r="5" spans="1:15" x14ac:dyDescent="0.25">
      <c r="A5" t="s">
        <v>5257</v>
      </c>
      <c r="B5">
        <v>25545</v>
      </c>
      <c r="C5">
        <v>25880</v>
      </c>
      <c r="D5">
        <v>25282</v>
      </c>
      <c r="E5">
        <v>25746.25</v>
      </c>
      <c r="G5" s="2">
        <f t="shared" si="0"/>
        <v>7.878254061460168E-3</v>
      </c>
      <c r="H5" s="2">
        <f t="shared" si="1"/>
        <v>2.3653191994304247E-2</v>
      </c>
      <c r="J5" s="17">
        <v>-0.02</v>
      </c>
      <c r="K5" s="6">
        <v>-0.02</v>
      </c>
      <c r="L5">
        <v>62</v>
      </c>
      <c r="M5" s="10" t="s">
        <v>5282</v>
      </c>
      <c r="N5" s="18">
        <f t="shared" si="2"/>
        <v>2.2693997071742314E-2</v>
      </c>
      <c r="O5" s="19">
        <f t="shared" ref="O5:O16" si="3">N5+O4</f>
        <v>5.8931185944363106E-2</v>
      </c>
    </row>
    <row r="6" spans="1:15" x14ac:dyDescent="0.25">
      <c r="A6" t="s">
        <v>5256</v>
      </c>
      <c r="B6">
        <v>26104.5</v>
      </c>
      <c r="C6">
        <v>26104.5</v>
      </c>
      <c r="D6">
        <v>25522.75</v>
      </c>
      <c r="E6">
        <v>25575.25</v>
      </c>
      <c r="G6" s="2">
        <f t="shared" si="0"/>
        <v>-2.0274282211879179E-2</v>
      </c>
      <c r="H6" s="2">
        <f t="shared" si="1"/>
        <v>2.2793390210694379E-2</v>
      </c>
      <c r="J6" s="17">
        <v>-1.4999999999999999E-2</v>
      </c>
      <c r="K6" s="6">
        <v>-1.4999999999999999E-2</v>
      </c>
      <c r="L6">
        <v>98</v>
      </c>
      <c r="M6" s="10" t="s">
        <v>5283</v>
      </c>
      <c r="N6" s="18">
        <f t="shared" si="2"/>
        <v>3.5871156661786238E-2</v>
      </c>
      <c r="O6" s="19">
        <f t="shared" si="3"/>
        <v>9.4802342606149337E-2</v>
      </c>
    </row>
    <row r="7" spans="1:15" x14ac:dyDescent="0.25">
      <c r="A7" t="s">
        <v>5255</v>
      </c>
      <c r="B7">
        <v>26028.25</v>
      </c>
      <c r="C7">
        <v>26266</v>
      </c>
      <c r="D7">
        <v>26012.75</v>
      </c>
      <c r="E7">
        <v>26103.25</v>
      </c>
      <c r="G7" s="2">
        <f t="shared" si="0"/>
        <v>2.8814845408354386E-3</v>
      </c>
      <c r="H7" s="2">
        <f t="shared" si="1"/>
        <v>9.7356104218123806E-3</v>
      </c>
      <c r="J7" s="17">
        <v>-0.01</v>
      </c>
      <c r="K7" s="6">
        <v>-0.01</v>
      </c>
      <c r="L7">
        <v>174</v>
      </c>
      <c r="M7" s="10" t="s">
        <v>5284</v>
      </c>
      <c r="N7" s="18">
        <f t="shared" si="2"/>
        <v>6.36896046852123E-2</v>
      </c>
      <c r="O7" s="19">
        <f t="shared" si="3"/>
        <v>0.15849194729136162</v>
      </c>
    </row>
    <row r="8" spans="1:15" x14ac:dyDescent="0.25">
      <c r="A8" t="s">
        <v>5254</v>
      </c>
      <c r="B8">
        <v>26150.5</v>
      </c>
      <c r="C8">
        <v>26274</v>
      </c>
      <c r="D8">
        <v>25888.75</v>
      </c>
      <c r="E8">
        <v>26004</v>
      </c>
      <c r="G8" s="2">
        <f t="shared" si="0"/>
        <v>-5.6021873386742126E-3</v>
      </c>
      <c r="H8" s="2">
        <f t="shared" si="1"/>
        <v>1.4880981121143354E-2</v>
      </c>
      <c r="J8" s="49">
        <v>-5.0000000000000001E-3</v>
      </c>
      <c r="K8" s="50">
        <v>-5.0000000000000001E-3</v>
      </c>
      <c r="L8" s="45">
        <v>245</v>
      </c>
      <c r="M8" s="46" t="s">
        <v>5285</v>
      </c>
      <c r="N8" s="47">
        <f t="shared" si="2"/>
        <v>8.9677891654465589E-2</v>
      </c>
      <c r="O8" s="48">
        <f t="shared" si="3"/>
        <v>0.24816983894582723</v>
      </c>
    </row>
    <row r="9" spans="1:15" x14ac:dyDescent="0.25">
      <c r="A9" t="s">
        <v>5253</v>
      </c>
      <c r="B9">
        <v>26154.5</v>
      </c>
      <c r="C9">
        <v>26399</v>
      </c>
      <c r="D9">
        <v>25853</v>
      </c>
      <c r="E9">
        <v>25882.75</v>
      </c>
      <c r="G9" s="2">
        <f t="shared" si="0"/>
        <v>-1.0390181421935039E-2</v>
      </c>
      <c r="H9" s="2">
        <f t="shared" si="1"/>
        <v>2.1119405871658996E-2</v>
      </c>
      <c r="J9" s="49">
        <v>0</v>
      </c>
      <c r="K9" s="50">
        <v>0</v>
      </c>
      <c r="L9" s="45">
        <v>545</v>
      </c>
      <c r="M9" s="46" t="s">
        <v>5286</v>
      </c>
      <c r="N9" s="47">
        <f t="shared" si="2"/>
        <v>0.19948755490483164</v>
      </c>
      <c r="O9" s="48">
        <f t="shared" si="3"/>
        <v>0.44765739385065884</v>
      </c>
    </row>
    <row r="10" spans="1:15" x14ac:dyDescent="0.25">
      <c r="A10" t="s">
        <v>5252</v>
      </c>
      <c r="B10">
        <v>26179.75</v>
      </c>
      <c r="C10">
        <v>26379.75</v>
      </c>
      <c r="D10">
        <v>26049.25</v>
      </c>
      <c r="E10">
        <v>26262.5</v>
      </c>
      <c r="G10" s="2">
        <f t="shared" si="0"/>
        <v>3.160839962184513E-3</v>
      </c>
      <c r="H10" s="2">
        <f t="shared" si="1"/>
        <v>1.2687505398427978E-2</v>
      </c>
      <c r="J10" s="49">
        <v>5.0000000000000001E-3</v>
      </c>
      <c r="K10" s="50">
        <v>5.0000000000000001E-3</v>
      </c>
      <c r="L10" s="45">
        <v>607</v>
      </c>
      <c r="M10" s="46" t="s">
        <v>5287</v>
      </c>
      <c r="N10" s="47">
        <f t="shared" si="2"/>
        <v>0.22218155197657394</v>
      </c>
      <c r="O10" s="48">
        <f t="shared" si="3"/>
        <v>0.6698389458272328</v>
      </c>
    </row>
    <row r="11" spans="1:15" x14ac:dyDescent="0.25">
      <c r="A11" t="s">
        <v>5251</v>
      </c>
      <c r="B11">
        <v>26002.5</v>
      </c>
      <c r="C11">
        <v>26231.5</v>
      </c>
      <c r="D11">
        <v>25943</v>
      </c>
      <c r="E11">
        <v>26163.5</v>
      </c>
      <c r="G11" s="2">
        <f t="shared" si="0"/>
        <v>6.1917123353523703E-3</v>
      </c>
      <c r="H11" s="2">
        <f t="shared" si="1"/>
        <v>1.1120533477238561E-2</v>
      </c>
      <c r="J11" s="49">
        <v>0.01</v>
      </c>
      <c r="K11" s="50">
        <v>0.01</v>
      </c>
      <c r="L11" s="45">
        <v>402</v>
      </c>
      <c r="M11" s="46" t="s">
        <v>5288</v>
      </c>
      <c r="N11" s="47">
        <f t="shared" si="2"/>
        <v>0.14714494875549047</v>
      </c>
      <c r="O11" s="48">
        <f t="shared" si="3"/>
        <v>0.81698389458272325</v>
      </c>
    </row>
    <row r="12" spans="1:15" x14ac:dyDescent="0.25">
      <c r="A12" t="s">
        <v>5250</v>
      </c>
      <c r="B12">
        <v>25723.5</v>
      </c>
      <c r="C12">
        <v>26013.5</v>
      </c>
      <c r="D12">
        <v>25700</v>
      </c>
      <c r="E12">
        <v>25963.75</v>
      </c>
      <c r="G12" s="2">
        <f t="shared" si="0"/>
        <v>9.3397088265593717E-3</v>
      </c>
      <c r="H12" s="2">
        <f t="shared" si="1"/>
        <v>1.2198443579766537E-2</v>
      </c>
      <c r="J12" s="17">
        <v>1.4999999999999999E-2</v>
      </c>
      <c r="K12" s="6">
        <v>1.4999999999999999E-2</v>
      </c>
      <c r="L12">
        <v>223</v>
      </c>
      <c r="M12" s="10" t="s">
        <v>5289</v>
      </c>
      <c r="N12" s="18">
        <f t="shared" si="2"/>
        <v>8.1625183016105413E-2</v>
      </c>
      <c r="O12" s="19">
        <f t="shared" si="3"/>
        <v>0.89860907759882869</v>
      </c>
    </row>
    <row r="13" spans="1:15" x14ac:dyDescent="0.25">
      <c r="A13" t="s">
        <v>5249</v>
      </c>
      <c r="B13">
        <v>25283.25</v>
      </c>
      <c r="C13">
        <v>25570.75</v>
      </c>
      <c r="D13">
        <v>25276</v>
      </c>
      <c r="E13">
        <v>25509.25</v>
      </c>
      <c r="G13" s="2">
        <f t="shared" si="0"/>
        <v>8.9387242541999149E-3</v>
      </c>
      <c r="H13" s="2">
        <f t="shared" si="1"/>
        <v>1.1661259692989397E-2</v>
      </c>
      <c r="J13" s="17">
        <v>0.02</v>
      </c>
      <c r="K13" s="6">
        <v>0.02</v>
      </c>
      <c r="L13">
        <v>131</v>
      </c>
      <c r="M13" s="10" t="s">
        <v>5290</v>
      </c>
      <c r="N13" s="18">
        <f t="shared" si="2"/>
        <v>4.7950219619326502E-2</v>
      </c>
      <c r="O13" s="19">
        <f t="shared" si="3"/>
        <v>0.94655929721815524</v>
      </c>
    </row>
    <row r="14" spans="1:15" x14ac:dyDescent="0.25">
      <c r="A14" t="s">
        <v>5248</v>
      </c>
      <c r="B14">
        <v>25012.25</v>
      </c>
      <c r="C14">
        <v>25296</v>
      </c>
      <c r="D14">
        <v>24937</v>
      </c>
      <c r="E14">
        <v>25254</v>
      </c>
      <c r="G14" s="2">
        <f t="shared" si="0"/>
        <v>9.6652640206298917E-3</v>
      </c>
      <c r="H14" s="2">
        <f t="shared" si="1"/>
        <v>1.4396278622127763E-2</v>
      </c>
      <c r="J14" s="17">
        <v>2.5000000000000001E-2</v>
      </c>
      <c r="K14" s="6">
        <v>2.5000000000000001E-2</v>
      </c>
      <c r="L14">
        <v>73</v>
      </c>
      <c r="M14" s="10" t="s">
        <v>5291</v>
      </c>
      <c r="N14" s="18">
        <f t="shared" si="2"/>
        <v>2.6720351390922402E-2</v>
      </c>
      <c r="O14" s="19">
        <f t="shared" si="3"/>
        <v>0.97327964860907767</v>
      </c>
    </row>
    <row r="15" spans="1:15" x14ac:dyDescent="0.25">
      <c r="A15" t="s">
        <v>5247</v>
      </c>
      <c r="B15">
        <v>25283.75</v>
      </c>
      <c r="C15">
        <v>25338.25</v>
      </c>
      <c r="D15">
        <v>24804.75</v>
      </c>
      <c r="E15">
        <v>25039.25</v>
      </c>
      <c r="G15" s="2">
        <f t="shared" si="0"/>
        <v>-9.6702427448459981E-3</v>
      </c>
      <c r="H15" s="2">
        <f t="shared" si="1"/>
        <v>2.1507977302734356E-2</v>
      </c>
      <c r="J15" s="17">
        <v>0.03</v>
      </c>
      <c r="K15" s="6">
        <v>0.03</v>
      </c>
      <c r="L15">
        <v>29</v>
      </c>
      <c r="M15" s="10" t="s">
        <v>5292</v>
      </c>
      <c r="N15" s="18">
        <f t="shared" si="2"/>
        <v>1.061493411420205E-2</v>
      </c>
      <c r="O15" s="19">
        <f t="shared" si="3"/>
        <v>0.98389458272327968</v>
      </c>
    </row>
    <row r="16" spans="1:15" ht="15.75" thickBot="1" x14ac:dyDescent="0.3">
      <c r="A16" t="s">
        <v>5246</v>
      </c>
      <c r="B16">
        <v>25326.75</v>
      </c>
      <c r="C16">
        <v>25368</v>
      </c>
      <c r="D16">
        <v>25203.25</v>
      </c>
      <c r="E16">
        <v>25294.75</v>
      </c>
      <c r="G16" s="2">
        <f t="shared" si="0"/>
        <v>-1.2634862349097298E-3</v>
      </c>
      <c r="H16" s="2">
        <f t="shared" si="1"/>
        <v>6.5368553658754327E-3</v>
      </c>
      <c r="J16" s="20"/>
      <c r="K16" s="5" t="s">
        <v>5278</v>
      </c>
      <c r="L16" s="5">
        <v>44</v>
      </c>
      <c r="M16" s="5"/>
      <c r="N16" s="21">
        <f t="shared" si="2"/>
        <v>1.6105417276720352E-2</v>
      </c>
      <c r="O16" s="22">
        <f t="shared" si="3"/>
        <v>1</v>
      </c>
    </row>
    <row r="17" spans="1:11" ht="15.75" thickBot="1" x14ac:dyDescent="0.3">
      <c r="A17" t="s">
        <v>5245</v>
      </c>
      <c r="B17">
        <v>25065.75</v>
      </c>
      <c r="C17">
        <v>25354.5</v>
      </c>
      <c r="D17">
        <v>24955.75</v>
      </c>
      <c r="E17">
        <v>25305.25</v>
      </c>
      <c r="G17" s="2">
        <f t="shared" si="0"/>
        <v>9.5548706900850759E-3</v>
      </c>
      <c r="H17" s="2">
        <f t="shared" si="1"/>
        <v>1.5978281558358294E-2</v>
      </c>
    </row>
    <row r="18" spans="1:11" x14ac:dyDescent="0.25">
      <c r="A18" t="s">
        <v>5244</v>
      </c>
      <c r="B18">
        <v>24793.75</v>
      </c>
      <c r="C18">
        <v>25055.75</v>
      </c>
      <c r="D18">
        <v>24410</v>
      </c>
      <c r="E18">
        <v>24986.5</v>
      </c>
      <c r="G18" s="2">
        <f t="shared" si="0"/>
        <v>7.7741366271741868E-3</v>
      </c>
      <c r="H18" s="2">
        <f t="shared" si="1"/>
        <v>2.6454321999180665E-2</v>
      </c>
      <c r="J18" s="25"/>
      <c r="K18" s="26"/>
    </row>
    <row r="19" spans="1:11" x14ac:dyDescent="0.25">
      <c r="A19" t="s">
        <v>5243</v>
      </c>
      <c r="B19">
        <v>24937</v>
      </c>
      <c r="C19">
        <v>25179.5</v>
      </c>
      <c r="D19">
        <v>24643.5</v>
      </c>
      <c r="E19">
        <v>24831.25</v>
      </c>
      <c r="G19" s="2">
        <f t="shared" si="0"/>
        <v>-4.2406865300557402E-3</v>
      </c>
      <c r="H19" s="2">
        <f t="shared" si="1"/>
        <v>2.1750157242274838E-2</v>
      </c>
      <c r="J19" s="27"/>
      <c r="K19" s="28"/>
    </row>
    <row r="20" spans="1:11" x14ac:dyDescent="0.25">
      <c r="A20" t="s">
        <v>5242</v>
      </c>
      <c r="B20">
        <v>24754</v>
      </c>
      <c r="C20">
        <v>25115</v>
      </c>
      <c r="D20">
        <v>24663.25</v>
      </c>
      <c r="E20">
        <v>24924.5</v>
      </c>
      <c r="G20" s="2">
        <f t="shared" si="0"/>
        <v>6.8877757130160781E-3</v>
      </c>
      <c r="H20" s="2">
        <f t="shared" si="1"/>
        <v>1.8316726303305525E-2</v>
      </c>
      <c r="J20" s="27" t="s">
        <v>5263</v>
      </c>
      <c r="K20" s="29">
        <v>7.6389159206300306E-4</v>
      </c>
    </row>
    <row r="21" spans="1:11" x14ac:dyDescent="0.25">
      <c r="A21" t="s">
        <v>5241</v>
      </c>
      <c r="B21">
        <v>24913.75</v>
      </c>
      <c r="C21">
        <v>25044.25</v>
      </c>
      <c r="D21">
        <v>24421</v>
      </c>
      <c r="E21">
        <v>24762.5</v>
      </c>
      <c r="G21" s="2">
        <f t="shared" si="0"/>
        <v>-6.0709447594199991E-3</v>
      </c>
      <c r="H21" s="2">
        <f t="shared" si="1"/>
        <v>2.5521067933336063E-2</v>
      </c>
      <c r="J21" s="27" t="s">
        <v>5264</v>
      </c>
      <c r="K21" s="29">
        <v>2.5921912610621075E-4</v>
      </c>
    </row>
    <row r="22" spans="1:11" x14ac:dyDescent="0.25">
      <c r="A22" t="s">
        <v>5240</v>
      </c>
      <c r="B22">
        <v>24542</v>
      </c>
      <c r="C22">
        <v>24965</v>
      </c>
      <c r="D22">
        <v>24542</v>
      </c>
      <c r="E22">
        <v>24922.25</v>
      </c>
      <c r="G22" s="2">
        <f t="shared" si="0"/>
        <v>1.5493847282210088E-2</v>
      </c>
      <c r="H22" s="2">
        <f t="shared" si="1"/>
        <v>1.7235759106837258E-2</v>
      </c>
      <c r="J22" s="27" t="s">
        <v>5265</v>
      </c>
      <c r="K22" s="29">
        <v>9.8302821299793303E-4</v>
      </c>
    </row>
    <row r="23" spans="1:11" x14ac:dyDescent="0.25">
      <c r="A23" t="s">
        <v>5239</v>
      </c>
      <c r="B23">
        <v>25287.75</v>
      </c>
      <c r="C23">
        <v>25388</v>
      </c>
      <c r="D23">
        <v>24158.5</v>
      </c>
      <c r="E23">
        <v>24397</v>
      </c>
      <c r="G23" s="2">
        <f t="shared" si="0"/>
        <v>-3.5224565253927295E-2</v>
      </c>
      <c r="H23" s="2">
        <f t="shared" si="1"/>
        <v>5.0893060413519049E-2</v>
      </c>
      <c r="J23" s="27" t="s">
        <v>5266</v>
      </c>
      <c r="K23" s="29">
        <v>0</v>
      </c>
    </row>
    <row r="24" spans="1:11" x14ac:dyDescent="0.25">
      <c r="A24" t="s">
        <v>5238</v>
      </c>
      <c r="B24">
        <v>25351.5</v>
      </c>
      <c r="C24">
        <v>25394</v>
      </c>
      <c r="D24">
        <v>25160.75</v>
      </c>
      <c r="E24">
        <v>25289.25</v>
      </c>
      <c r="G24" s="2">
        <f t="shared" si="0"/>
        <v>-2.4554760073368441E-3</v>
      </c>
      <c r="H24" s="2">
        <f t="shared" si="1"/>
        <v>9.2703913834047084E-3</v>
      </c>
      <c r="J24" s="27" t="s">
        <v>5267</v>
      </c>
      <c r="K24" s="29">
        <v>1.3549004582879108E-2</v>
      </c>
    </row>
    <row r="25" spans="1:11" x14ac:dyDescent="0.25">
      <c r="A25" t="s">
        <v>5237</v>
      </c>
      <c r="B25">
        <v>25059.75</v>
      </c>
      <c r="C25">
        <v>25364.75</v>
      </c>
      <c r="D25">
        <v>25026.25</v>
      </c>
      <c r="E25">
        <v>25331</v>
      </c>
      <c r="G25" s="2">
        <f t="shared" si="0"/>
        <v>1.082413032851485E-2</v>
      </c>
      <c r="H25" s="2">
        <f t="shared" si="1"/>
        <v>1.3525797912192198E-2</v>
      </c>
      <c r="J25" s="27" t="s">
        <v>5268</v>
      </c>
      <c r="K25" s="29">
        <v>1.8357552518687907E-4</v>
      </c>
    </row>
    <row r="26" spans="1:11" x14ac:dyDescent="0.25">
      <c r="A26" t="s">
        <v>5236</v>
      </c>
      <c r="B26">
        <v>25184.5</v>
      </c>
      <c r="C26">
        <v>25275</v>
      </c>
      <c r="D26">
        <v>24984.75</v>
      </c>
      <c r="E26">
        <v>25039.25</v>
      </c>
      <c r="G26" s="2">
        <f t="shared" si="0"/>
        <v>-5.7674363199587044E-3</v>
      </c>
      <c r="H26" s="2">
        <f t="shared" si="1"/>
        <v>1.1617086422717858E-2</v>
      </c>
      <c r="J26" s="27" t="s">
        <v>5269</v>
      </c>
      <c r="K26" s="52">
        <v>8.5874518467063385</v>
      </c>
    </row>
    <row r="27" spans="1:11" x14ac:dyDescent="0.25">
      <c r="A27" t="s">
        <v>5235</v>
      </c>
      <c r="B27">
        <v>25000</v>
      </c>
      <c r="C27">
        <v>25252.75</v>
      </c>
      <c r="D27">
        <v>24995</v>
      </c>
      <c r="E27">
        <v>25184.75</v>
      </c>
      <c r="G27" s="2">
        <f t="shared" si="0"/>
        <v>7.3899999999999999E-3</v>
      </c>
      <c r="H27" s="2">
        <f t="shared" si="1"/>
        <v>1.0312062412482496E-2</v>
      </c>
      <c r="J27" s="27" t="s">
        <v>5270</v>
      </c>
      <c r="K27" s="52">
        <v>7.2464558278527477E-2</v>
      </c>
    </row>
    <row r="28" spans="1:11" x14ac:dyDescent="0.25">
      <c r="A28" t="s">
        <v>5234</v>
      </c>
      <c r="B28">
        <v>25101.5</v>
      </c>
      <c r="C28">
        <v>25196.5</v>
      </c>
      <c r="D28">
        <v>24923.25</v>
      </c>
      <c r="E28">
        <v>24992</v>
      </c>
      <c r="G28" s="2">
        <f t="shared" si="0"/>
        <v>-4.3622891062287117E-3</v>
      </c>
      <c r="H28" s="2">
        <f t="shared" si="1"/>
        <v>1.096365843138435E-2</v>
      </c>
      <c r="J28" s="27" t="s">
        <v>5271</v>
      </c>
      <c r="K28" s="53">
        <v>0.22710489667253486</v>
      </c>
    </row>
    <row r="29" spans="1:11" x14ac:dyDescent="0.25">
      <c r="A29" t="s">
        <v>5233</v>
      </c>
      <c r="B29">
        <v>25009.25</v>
      </c>
      <c r="C29">
        <v>25180</v>
      </c>
      <c r="D29">
        <v>24993.75</v>
      </c>
      <c r="E29">
        <v>25110</v>
      </c>
      <c r="G29" s="2">
        <f t="shared" si="0"/>
        <v>4.028509451502944E-3</v>
      </c>
      <c r="H29" s="2">
        <f t="shared" si="1"/>
        <v>7.4518629657414357E-3</v>
      </c>
      <c r="J29" s="27" t="s">
        <v>5272</v>
      </c>
      <c r="K29" s="53">
        <v>-0.10698468935847147</v>
      </c>
    </row>
    <row r="30" spans="1:11" x14ac:dyDescent="0.25">
      <c r="A30" t="s">
        <v>5232</v>
      </c>
      <c r="B30">
        <v>24843</v>
      </c>
      <c r="C30">
        <v>25036.75</v>
      </c>
      <c r="D30">
        <v>24633.25</v>
      </c>
      <c r="E30">
        <v>25017.5</v>
      </c>
      <c r="G30" s="2">
        <f t="shared" si="0"/>
        <v>7.0241114197158155E-3</v>
      </c>
      <c r="H30" s="2">
        <f t="shared" si="1"/>
        <v>1.6380298986126477E-2</v>
      </c>
      <c r="J30" s="27" t="s">
        <v>5273</v>
      </c>
      <c r="K30" s="53">
        <v>0.12012020731406338</v>
      </c>
    </row>
    <row r="31" spans="1:11" x14ac:dyDescent="0.25">
      <c r="A31" t="s">
        <v>5231</v>
      </c>
      <c r="B31">
        <v>24817.75</v>
      </c>
      <c r="C31">
        <v>24913.75</v>
      </c>
      <c r="D31">
        <v>24722.25</v>
      </c>
      <c r="E31">
        <v>24901.75</v>
      </c>
      <c r="G31" s="2">
        <f t="shared" si="0"/>
        <v>3.3846742754681629E-3</v>
      </c>
      <c r="H31" s="2">
        <f t="shared" si="1"/>
        <v>7.7460587122935819E-3</v>
      </c>
      <c r="J31" s="27" t="s">
        <v>5274</v>
      </c>
      <c r="K31" s="28">
        <v>2.0869518295161242</v>
      </c>
    </row>
    <row r="32" spans="1:11" ht="15.75" thickBot="1" x14ac:dyDescent="0.3">
      <c r="A32" t="s">
        <v>5230</v>
      </c>
      <c r="B32">
        <v>24726.5</v>
      </c>
      <c r="C32">
        <v>24975.5</v>
      </c>
      <c r="D32">
        <v>24721.75</v>
      </c>
      <c r="E32">
        <v>24837.75</v>
      </c>
      <c r="G32" s="2">
        <f t="shared" si="0"/>
        <v>4.4992214830242858E-3</v>
      </c>
      <c r="H32" s="2">
        <f t="shared" si="1"/>
        <v>1.0264241002356225E-2</v>
      </c>
      <c r="J32" s="20" t="s">
        <v>5275</v>
      </c>
      <c r="K32" s="31">
        <v>2732</v>
      </c>
    </row>
    <row r="33" spans="1:15" ht="15.75" thickBot="1" x14ac:dyDescent="0.3">
      <c r="A33" t="s">
        <v>5229</v>
      </c>
      <c r="B33">
        <v>24642.5</v>
      </c>
      <c r="C33">
        <v>24747.5</v>
      </c>
      <c r="D33">
        <v>24520</v>
      </c>
      <c r="E33">
        <v>24726.75</v>
      </c>
      <c r="G33" s="2">
        <f t="shared" si="0"/>
        <v>3.4188901288424471E-3</v>
      </c>
      <c r="H33" s="2">
        <f t="shared" si="1"/>
        <v>9.2781402936378474E-3</v>
      </c>
    </row>
    <row r="34" spans="1:15" x14ac:dyDescent="0.25">
      <c r="A34" t="s">
        <v>5228</v>
      </c>
      <c r="B34">
        <v>24746</v>
      </c>
      <c r="C34">
        <v>24793.5</v>
      </c>
      <c r="D34">
        <v>24422.5</v>
      </c>
      <c r="E34">
        <v>24629.25</v>
      </c>
      <c r="G34" s="2">
        <f t="shared" si="0"/>
        <v>-4.7179342115897518E-3</v>
      </c>
      <c r="H34" s="2">
        <f t="shared" si="1"/>
        <v>1.519091002149657E-2</v>
      </c>
      <c r="J34" s="32" t="s">
        <v>5267</v>
      </c>
      <c r="K34" s="33" t="s">
        <v>5296</v>
      </c>
      <c r="L34" s="33" t="s">
        <v>5297</v>
      </c>
      <c r="M34" s="33" t="s">
        <v>5275</v>
      </c>
      <c r="N34" s="33" t="s">
        <v>5298</v>
      </c>
      <c r="O34" s="34" t="s">
        <v>5299</v>
      </c>
    </row>
    <row r="35" spans="1:15" x14ac:dyDescent="0.25">
      <c r="A35" t="s">
        <v>5227</v>
      </c>
      <c r="B35">
        <v>24839.5</v>
      </c>
      <c r="C35">
        <v>24913.5</v>
      </c>
      <c r="D35">
        <v>24627</v>
      </c>
      <c r="E35">
        <v>24739.25</v>
      </c>
      <c r="G35" s="2">
        <f t="shared" si="0"/>
        <v>-4.0359105457034158E-3</v>
      </c>
      <c r="H35" s="2">
        <f t="shared" si="1"/>
        <v>1.163357290778414E-2</v>
      </c>
      <c r="J35" s="27">
        <v>1</v>
      </c>
      <c r="K35" s="35">
        <f xml:space="preserve"> K20 + ($K$24* J35)</f>
        <v>1.4312896174942111E-2</v>
      </c>
      <c r="L35" s="35">
        <f xml:space="preserve"> K20 - ($K$24* J35)</f>
        <v>-1.2785112990816104E-2</v>
      </c>
      <c r="M35">
        <f xml:space="preserve"> COUNTIFS(G2:G5257,"&gt;"&amp;L35,G2:G5257,"&lt;"&amp;K35)</f>
        <v>2095</v>
      </c>
      <c r="N35" s="39">
        <f>M35/$K$32</f>
        <v>0.7668374816983895</v>
      </c>
      <c r="O35" s="36">
        <v>0.68269999999999997</v>
      </c>
    </row>
    <row r="36" spans="1:15" x14ac:dyDescent="0.25">
      <c r="A36" t="s">
        <v>5226</v>
      </c>
      <c r="B36">
        <v>24995</v>
      </c>
      <c r="C36">
        <v>25026</v>
      </c>
      <c r="D36">
        <v>24780.5</v>
      </c>
      <c r="E36">
        <v>24827.25</v>
      </c>
      <c r="G36" s="2">
        <f t="shared" si="0"/>
        <v>-6.711342268453691E-3</v>
      </c>
      <c r="H36" s="2">
        <f t="shared" si="1"/>
        <v>9.906983313492464E-3</v>
      </c>
      <c r="J36" s="27">
        <v>2</v>
      </c>
      <c r="K36" s="35">
        <f t="shared" ref="K36:K37" si="4" xml:space="preserve"> K21 + ($K$24* J36)</f>
        <v>2.7357228291864426E-2</v>
      </c>
      <c r="L36" s="35">
        <f t="shared" ref="L36:L37" si="5" xml:space="preserve"> K21 - ($K$24* J36)</f>
        <v>-2.6838790039652005E-2</v>
      </c>
      <c r="M36">
        <f xml:space="preserve"> COUNTIFS(G3:G5258,"&gt;"&amp;L36,G3:G5258,"&lt;"&amp;K36)</f>
        <v>2594</v>
      </c>
      <c r="N36" s="39">
        <f t="shared" ref="N36:N37" si="6">M36/$K$32</f>
        <v>0.94948755490483161</v>
      </c>
      <c r="O36" s="36">
        <v>0.95450000000000002</v>
      </c>
    </row>
    <row r="37" spans="1:15" ht="15.75" thickBot="1" x14ac:dyDescent="0.3">
      <c r="A37" t="s">
        <v>5225</v>
      </c>
      <c r="B37">
        <v>24850</v>
      </c>
      <c r="C37">
        <v>25027.25</v>
      </c>
      <c r="D37">
        <v>24748.75</v>
      </c>
      <c r="E37">
        <v>25003</v>
      </c>
      <c r="G37" s="2">
        <f t="shared" si="0"/>
        <v>6.1569416498993964E-3</v>
      </c>
      <c r="H37" s="2">
        <f t="shared" si="1"/>
        <v>1.1253093590585383E-2</v>
      </c>
      <c r="J37" s="20">
        <v>3</v>
      </c>
      <c r="K37" s="37">
        <f t="shared" si="4"/>
        <v>4.1630041961635257E-2</v>
      </c>
      <c r="L37" s="37">
        <f t="shared" si="5"/>
        <v>-3.9663985535639386E-2</v>
      </c>
      <c r="M37" s="5">
        <f xml:space="preserve"> COUNTIFS(G4:G5259,"&gt;"&amp;L37,G4:G5259,"&lt;"&amp;K37)</f>
        <v>2690</v>
      </c>
      <c r="N37" s="40">
        <f t="shared" si="6"/>
        <v>0.98462664714494874</v>
      </c>
      <c r="O37" s="38">
        <v>0.99729999999999996</v>
      </c>
    </row>
    <row r="38" spans="1:15" ht="15.75" thickBot="1" x14ac:dyDescent="0.3">
      <c r="A38" t="s">
        <v>5224</v>
      </c>
      <c r="B38">
        <v>24468.25</v>
      </c>
      <c r="C38">
        <v>24575</v>
      </c>
      <c r="D38">
        <v>24412.5</v>
      </c>
      <c r="E38">
        <v>24568.0703125</v>
      </c>
      <c r="G38" s="2">
        <f t="shared" si="0"/>
        <v>4.0795852788818162E-3</v>
      </c>
      <c r="H38" s="2">
        <f t="shared" si="1"/>
        <v>6.6564260112647209E-3</v>
      </c>
    </row>
    <row r="39" spans="1:15" ht="15.75" thickBot="1" x14ac:dyDescent="0.3">
      <c r="A39" t="s">
        <v>5223</v>
      </c>
      <c r="B39">
        <v>24250.25</v>
      </c>
      <c r="C39">
        <v>24569.5</v>
      </c>
      <c r="D39">
        <v>24248.5</v>
      </c>
      <c r="E39">
        <v>24460.25</v>
      </c>
      <c r="G39" s="2">
        <f t="shared" si="0"/>
        <v>8.6597045391284631E-3</v>
      </c>
      <c r="H39" s="2">
        <f t="shared" si="1"/>
        <v>1.323793224323154E-2</v>
      </c>
      <c r="J39" s="61" t="s">
        <v>5309</v>
      </c>
      <c r="K39" s="62"/>
      <c r="L39" s="62"/>
      <c r="M39" s="62"/>
      <c r="N39" s="62"/>
      <c r="O39" s="63"/>
    </row>
    <row r="40" spans="1:15" x14ac:dyDescent="0.25">
      <c r="A40" t="s">
        <v>5222</v>
      </c>
      <c r="B40">
        <v>24290</v>
      </c>
      <c r="C40">
        <v>24312.5</v>
      </c>
      <c r="D40">
        <v>24003.75</v>
      </c>
      <c r="E40">
        <v>24222.5</v>
      </c>
      <c r="G40" s="2">
        <f t="shared" si="0"/>
        <v>-2.7789213668176203E-3</v>
      </c>
      <c r="H40" s="2">
        <f t="shared" si="1"/>
        <v>1.2862573556215175E-2</v>
      </c>
      <c r="J40" s="32" t="s">
        <v>5276</v>
      </c>
      <c r="K40" s="55" t="s">
        <v>5277</v>
      </c>
      <c r="L40" s="55" t="s">
        <v>5279</v>
      </c>
      <c r="M40" s="33" t="s">
        <v>5271</v>
      </c>
      <c r="N40" s="33" t="s">
        <v>5293</v>
      </c>
      <c r="O40" s="34" t="s">
        <v>5294</v>
      </c>
    </row>
    <row r="41" spans="1:15" x14ac:dyDescent="0.25">
      <c r="A41" t="s">
        <v>5221</v>
      </c>
      <c r="B41">
        <v>24290</v>
      </c>
      <c r="C41">
        <v>24403.5</v>
      </c>
      <c r="D41">
        <v>24258.25</v>
      </c>
      <c r="E41">
        <v>24284</v>
      </c>
      <c r="G41" s="2">
        <f t="shared" si="0"/>
        <v>-2.4701523260601068E-4</v>
      </c>
      <c r="H41" s="2">
        <f t="shared" si="1"/>
        <v>5.9876536848288723E-3</v>
      </c>
      <c r="J41" s="41">
        <v>5.0000000000000001E-3</v>
      </c>
      <c r="K41" s="35">
        <v>5.0000000000000001E-3</v>
      </c>
      <c r="L41">
        <v>48</v>
      </c>
      <c r="M41" s="10" t="s">
        <v>5300</v>
      </c>
      <c r="N41" s="18">
        <f t="shared" ref="N41:N54" si="7">L41/$K$70</f>
        <v>1.7569546120058566E-2</v>
      </c>
      <c r="O41" s="19">
        <f>N41</f>
        <v>1.7569546120058566E-2</v>
      </c>
    </row>
    <row r="42" spans="1:15" x14ac:dyDescent="0.25">
      <c r="A42" t="s">
        <v>5220</v>
      </c>
      <c r="B42">
        <v>24115.25</v>
      </c>
      <c r="C42">
        <v>24315.5</v>
      </c>
      <c r="D42">
        <v>24076</v>
      </c>
      <c r="E42">
        <v>24309.25</v>
      </c>
      <c r="G42" s="2">
        <f t="shared" si="0"/>
        <v>8.0447020039186821E-3</v>
      </c>
      <c r="H42" s="2">
        <f t="shared" si="1"/>
        <v>9.9476657252035219E-3</v>
      </c>
      <c r="J42" s="43">
        <v>0.01</v>
      </c>
      <c r="K42" s="44">
        <v>0.01</v>
      </c>
      <c r="L42" s="45">
        <v>609</v>
      </c>
      <c r="M42" s="46" t="s">
        <v>5301</v>
      </c>
      <c r="N42" s="47">
        <f t="shared" si="7"/>
        <v>0.22291361639824306</v>
      </c>
      <c r="O42" s="48">
        <f>O41+N42</f>
        <v>0.24048316251830162</v>
      </c>
    </row>
    <row r="43" spans="1:15" x14ac:dyDescent="0.25">
      <c r="A43" t="s">
        <v>5219</v>
      </c>
      <c r="B43">
        <v>24028.25</v>
      </c>
      <c r="C43">
        <v>24159</v>
      </c>
      <c r="D43">
        <v>23969</v>
      </c>
      <c r="E43">
        <v>24113.25</v>
      </c>
      <c r="G43" s="2">
        <f t="shared" si="0"/>
        <v>3.5375027311601967E-3</v>
      </c>
      <c r="H43" s="2">
        <f t="shared" si="1"/>
        <v>7.9269055863824111E-3</v>
      </c>
      <c r="J43" s="43">
        <v>1.4999999999999999E-2</v>
      </c>
      <c r="K43" s="44">
        <v>1.4999999999999999E-2</v>
      </c>
      <c r="L43" s="45">
        <v>668</v>
      </c>
      <c r="M43" s="46" t="s">
        <v>5289</v>
      </c>
      <c r="N43" s="47">
        <f t="shared" si="7"/>
        <v>0.24450951683748171</v>
      </c>
      <c r="O43" s="48">
        <f t="shared" ref="O43:O54" si="8">O42+N43</f>
        <v>0.48499267935578333</v>
      </c>
    </row>
    <row r="44" spans="1:15" x14ac:dyDescent="0.25">
      <c r="A44" t="s">
        <v>5218</v>
      </c>
      <c r="B44">
        <v>23853.75</v>
      </c>
      <c r="C44">
        <v>24046</v>
      </c>
      <c r="D44">
        <v>23838</v>
      </c>
      <c r="E44">
        <v>24017.75</v>
      </c>
      <c r="G44" s="2">
        <f t="shared" si="0"/>
        <v>6.8752292616464919E-3</v>
      </c>
      <c r="H44" s="2">
        <f t="shared" si="1"/>
        <v>8.7255642251866765E-3</v>
      </c>
      <c r="J44" s="43">
        <v>0.02</v>
      </c>
      <c r="K44" s="44">
        <v>0.02</v>
      </c>
      <c r="L44" s="45">
        <v>516</v>
      </c>
      <c r="M44" s="46" t="s">
        <v>5290</v>
      </c>
      <c r="N44" s="47">
        <f t="shared" si="7"/>
        <v>0.18887262079062958</v>
      </c>
      <c r="O44" s="48">
        <f t="shared" si="8"/>
        <v>0.67386530014641288</v>
      </c>
    </row>
    <row r="45" spans="1:15" x14ac:dyDescent="0.25">
      <c r="A45" t="s">
        <v>5217</v>
      </c>
      <c r="B45">
        <v>23898.5</v>
      </c>
      <c r="C45">
        <v>24044.25</v>
      </c>
      <c r="D45">
        <v>23785</v>
      </c>
      <c r="E45">
        <v>23877.75</v>
      </c>
      <c r="G45" s="2">
        <f t="shared" si="0"/>
        <v>-8.6825532983241622E-4</v>
      </c>
      <c r="H45" s="2">
        <f t="shared" si="1"/>
        <v>1.0899726718520075E-2</v>
      </c>
      <c r="J45" s="43">
        <v>2.5000000000000001E-2</v>
      </c>
      <c r="K45" s="44">
        <v>2.5000000000000001E-2</v>
      </c>
      <c r="L45" s="45">
        <v>321</v>
      </c>
      <c r="M45" s="46" t="s">
        <v>5291</v>
      </c>
      <c r="N45" s="47">
        <f t="shared" si="7"/>
        <v>0.11749633967789165</v>
      </c>
      <c r="O45" s="48">
        <f t="shared" si="8"/>
        <v>0.79136163982430452</v>
      </c>
    </row>
    <row r="46" spans="1:15" x14ac:dyDescent="0.25">
      <c r="A46" t="s">
        <v>5216</v>
      </c>
      <c r="B46">
        <v>23799</v>
      </c>
      <c r="C46">
        <v>23921.25</v>
      </c>
      <c r="D46">
        <v>23726</v>
      </c>
      <c r="E46">
        <v>23874</v>
      </c>
      <c r="G46" s="2">
        <f t="shared" si="0"/>
        <v>3.1513929156687256E-3</v>
      </c>
      <c r="H46" s="2">
        <f t="shared" si="1"/>
        <v>8.2293686251369812E-3</v>
      </c>
      <c r="J46" s="41">
        <v>0.03</v>
      </c>
      <c r="K46" s="35">
        <v>0.03</v>
      </c>
      <c r="L46">
        <v>215</v>
      </c>
      <c r="M46" s="10" t="s">
        <v>5292</v>
      </c>
      <c r="N46" s="18">
        <f t="shared" si="7"/>
        <v>7.8696925329428985E-2</v>
      </c>
      <c r="O46" s="19">
        <f t="shared" si="8"/>
        <v>0.87005856515373348</v>
      </c>
    </row>
    <row r="47" spans="1:15" x14ac:dyDescent="0.25">
      <c r="A47" t="s">
        <v>5215</v>
      </c>
      <c r="B47">
        <v>23673.5</v>
      </c>
      <c r="C47">
        <v>23888</v>
      </c>
      <c r="D47">
        <v>23650.25</v>
      </c>
      <c r="E47">
        <v>23799.75</v>
      </c>
      <c r="G47" s="2">
        <f t="shared" si="0"/>
        <v>5.3329672418527046E-3</v>
      </c>
      <c r="H47" s="2">
        <f t="shared" si="1"/>
        <v>1.0052747856787983E-2</v>
      </c>
      <c r="J47" s="41">
        <v>3.5000000000000003E-2</v>
      </c>
      <c r="K47" s="35">
        <v>3.5000000000000003E-2</v>
      </c>
      <c r="L47">
        <v>124</v>
      </c>
      <c r="M47" s="10" t="s">
        <v>5302</v>
      </c>
      <c r="N47" s="18">
        <f t="shared" si="7"/>
        <v>4.5387994143484628E-2</v>
      </c>
      <c r="O47" s="19">
        <f t="shared" si="8"/>
        <v>0.91544655929721808</v>
      </c>
    </row>
    <row r="48" spans="1:15" x14ac:dyDescent="0.25">
      <c r="A48" t="s">
        <v>5214</v>
      </c>
      <c r="B48">
        <v>23700</v>
      </c>
      <c r="C48">
        <v>23902</v>
      </c>
      <c r="D48">
        <v>23505</v>
      </c>
      <c r="E48">
        <v>23684</v>
      </c>
      <c r="G48" s="2">
        <f t="shared" si="0"/>
        <v>-6.7510548523206748E-4</v>
      </c>
      <c r="H48" s="2">
        <f t="shared" si="1"/>
        <v>1.6890023399276751E-2</v>
      </c>
      <c r="J48" s="41">
        <v>0.04</v>
      </c>
      <c r="K48" s="35">
        <v>0.04</v>
      </c>
      <c r="L48">
        <v>66</v>
      </c>
      <c r="M48" s="10" t="s">
        <v>5306</v>
      </c>
      <c r="N48" s="18">
        <f t="shared" si="7"/>
        <v>2.4158125915080528E-2</v>
      </c>
      <c r="O48" s="19">
        <f t="shared" si="8"/>
        <v>0.93960468521229856</v>
      </c>
    </row>
    <row r="49" spans="1:15" x14ac:dyDescent="0.25">
      <c r="A49" t="s">
        <v>5213</v>
      </c>
      <c r="B49">
        <v>23456.75</v>
      </c>
      <c r="C49">
        <v>23708.75</v>
      </c>
      <c r="D49">
        <v>23410</v>
      </c>
      <c r="E49">
        <v>23668</v>
      </c>
      <c r="G49" s="2">
        <f t="shared" si="0"/>
        <v>9.0059364575228885E-3</v>
      </c>
      <c r="H49" s="2">
        <f t="shared" si="1"/>
        <v>1.2761640324647586E-2</v>
      </c>
      <c r="J49" s="41">
        <v>4.4999999999999998E-2</v>
      </c>
      <c r="K49" s="35">
        <v>4.4999999999999998E-2</v>
      </c>
      <c r="L49">
        <v>60</v>
      </c>
      <c r="M49" s="10" t="s">
        <v>5303</v>
      </c>
      <c r="N49" s="18">
        <f t="shared" si="7"/>
        <v>2.1961932650073207E-2</v>
      </c>
      <c r="O49" s="19">
        <f t="shared" si="8"/>
        <v>0.96156661786237174</v>
      </c>
    </row>
    <row r="50" spans="1:15" x14ac:dyDescent="0.25">
      <c r="A50" t="s">
        <v>5212</v>
      </c>
      <c r="B50">
        <v>23382</v>
      </c>
      <c r="C50">
        <v>23525.25</v>
      </c>
      <c r="D50">
        <v>23298.25</v>
      </c>
      <c r="E50">
        <v>23448.75</v>
      </c>
      <c r="G50" s="2">
        <f t="shared" si="0"/>
        <v>2.8547600718501413E-3</v>
      </c>
      <c r="H50" s="2">
        <f t="shared" si="1"/>
        <v>9.7432210573755538E-3</v>
      </c>
      <c r="J50" s="41">
        <v>0.05</v>
      </c>
      <c r="K50" s="35">
        <v>0.05</v>
      </c>
      <c r="L50">
        <v>37</v>
      </c>
      <c r="M50" s="10" t="s">
        <v>5307</v>
      </c>
      <c r="N50" s="18">
        <f t="shared" si="7"/>
        <v>1.3543191800878478E-2</v>
      </c>
      <c r="O50" s="19">
        <f t="shared" si="8"/>
        <v>0.97510980966325023</v>
      </c>
    </row>
    <row r="51" spans="1:15" x14ac:dyDescent="0.25">
      <c r="A51" t="s">
        <v>5211</v>
      </c>
      <c r="B51">
        <v>23479</v>
      </c>
      <c r="C51">
        <v>23552.5</v>
      </c>
      <c r="D51">
        <v>23025.25</v>
      </c>
      <c r="E51">
        <v>23275</v>
      </c>
      <c r="G51" s="2">
        <f t="shared" si="0"/>
        <v>-8.6886153584053837E-3</v>
      </c>
      <c r="H51" s="2">
        <f t="shared" si="1"/>
        <v>2.2898774171833097E-2</v>
      </c>
      <c r="J51" s="41">
        <v>5.5E-2</v>
      </c>
      <c r="K51" s="35">
        <v>5.5E-2</v>
      </c>
      <c r="L51">
        <v>20</v>
      </c>
      <c r="M51" s="10" t="s">
        <v>5304</v>
      </c>
      <c r="N51" s="18">
        <f t="shared" si="7"/>
        <v>7.320644216691069E-3</v>
      </c>
      <c r="O51" s="19">
        <f t="shared" si="8"/>
        <v>0.98243045387994132</v>
      </c>
    </row>
    <row r="52" spans="1:15" x14ac:dyDescent="0.25">
      <c r="A52" t="s">
        <v>5210</v>
      </c>
      <c r="B52">
        <v>23760.5</v>
      </c>
      <c r="C52">
        <v>23762</v>
      </c>
      <c r="D52">
        <v>23397.5</v>
      </c>
      <c r="E52">
        <v>23461.75</v>
      </c>
      <c r="G52" s="2">
        <f t="shared" si="0"/>
        <v>-1.2573388607142105E-2</v>
      </c>
      <c r="H52" s="2">
        <f t="shared" si="1"/>
        <v>1.5578587455924778E-2</v>
      </c>
      <c r="J52" s="41">
        <v>0.06</v>
      </c>
      <c r="K52" s="35">
        <v>0.06</v>
      </c>
      <c r="L52">
        <v>8</v>
      </c>
      <c r="M52" s="10" t="s">
        <v>5308</v>
      </c>
      <c r="N52" s="18">
        <f t="shared" si="7"/>
        <v>2.9282576866764276E-3</v>
      </c>
      <c r="O52" s="19">
        <f t="shared" si="8"/>
        <v>0.98535871156661781</v>
      </c>
    </row>
    <row r="53" spans="1:15" x14ac:dyDescent="0.25">
      <c r="A53" t="s">
        <v>5209</v>
      </c>
      <c r="B53">
        <v>23542.25</v>
      </c>
      <c r="C53">
        <v>23803.75</v>
      </c>
      <c r="D53">
        <v>23487.5</v>
      </c>
      <c r="E53">
        <v>23769</v>
      </c>
      <c r="G53" s="2">
        <f t="shared" si="0"/>
        <v>9.631619747475284E-3</v>
      </c>
      <c r="H53" s="2">
        <f t="shared" si="1"/>
        <v>1.3464608834486429E-2</v>
      </c>
      <c r="J53" s="41">
        <v>6.5000000000000002E-2</v>
      </c>
      <c r="K53" s="35">
        <v>6.5000000000000002E-2</v>
      </c>
      <c r="L53">
        <v>9</v>
      </c>
      <c r="M53" s="10" t="s">
        <v>5305</v>
      </c>
      <c r="N53" s="18">
        <f t="shared" si="7"/>
        <v>3.2942898975109811E-3</v>
      </c>
      <c r="O53" s="19">
        <f t="shared" si="8"/>
        <v>0.98865300146412882</v>
      </c>
    </row>
    <row r="54" spans="1:15" ht="15.75" thickBot="1" x14ac:dyDescent="0.3">
      <c r="A54" t="s">
        <v>5208</v>
      </c>
      <c r="B54">
        <v>23604</v>
      </c>
      <c r="C54">
        <v>23689</v>
      </c>
      <c r="D54">
        <v>23434.75</v>
      </c>
      <c r="E54">
        <v>23628.75</v>
      </c>
      <c r="G54" s="2">
        <f t="shared" si="0"/>
        <v>1.0485510930350788E-3</v>
      </c>
      <c r="H54" s="2">
        <f t="shared" si="1"/>
        <v>1.0849272981363147E-2</v>
      </c>
      <c r="J54" s="42"/>
      <c r="K54" s="5" t="s">
        <v>5278</v>
      </c>
      <c r="L54" s="5">
        <v>31</v>
      </c>
      <c r="M54" s="5"/>
      <c r="N54" s="21">
        <f t="shared" si="7"/>
        <v>1.1346998535871157E-2</v>
      </c>
      <c r="O54" s="22">
        <f t="shared" si="8"/>
        <v>1</v>
      </c>
    </row>
    <row r="55" spans="1:15" ht="15.75" thickBot="1" x14ac:dyDescent="0.3">
      <c r="A55" t="s">
        <v>5207</v>
      </c>
      <c r="B55">
        <v>23505.75</v>
      </c>
      <c r="C55">
        <v>23611</v>
      </c>
      <c r="D55">
        <v>23371.5</v>
      </c>
      <c r="E55">
        <v>23591.5</v>
      </c>
      <c r="G55" s="2">
        <f t="shared" si="0"/>
        <v>3.6480435638088552E-3</v>
      </c>
      <c r="H55" s="2">
        <f t="shared" si="1"/>
        <v>1.0247523693387245E-2</v>
      </c>
      <c r="J55" s="8"/>
    </row>
    <row r="56" spans="1:15" x14ac:dyDescent="0.25">
      <c r="A56" t="s">
        <v>5206</v>
      </c>
      <c r="B56">
        <v>23602</v>
      </c>
      <c r="C56">
        <v>23616.25</v>
      </c>
      <c r="D56">
        <v>23443.25</v>
      </c>
      <c r="E56">
        <v>23498.25</v>
      </c>
      <c r="G56" s="2">
        <f t="shared" si="0"/>
        <v>-4.3958139140750788E-3</v>
      </c>
      <c r="H56" s="2">
        <f t="shared" si="1"/>
        <v>7.3795228903842259E-3</v>
      </c>
      <c r="J56" s="25"/>
      <c r="K56" s="26"/>
    </row>
    <row r="57" spans="1:15" x14ac:dyDescent="0.25">
      <c r="A57" t="s">
        <v>5205</v>
      </c>
      <c r="B57">
        <v>23225.25</v>
      </c>
      <c r="C57">
        <v>23650</v>
      </c>
      <c r="D57">
        <v>23076.75</v>
      </c>
      <c r="E57">
        <v>23569.75</v>
      </c>
      <c r="G57" s="2">
        <f t="shared" si="0"/>
        <v>1.4832994262709766E-2</v>
      </c>
      <c r="H57" s="2">
        <f t="shared" si="1"/>
        <v>2.4841019640980639E-2</v>
      </c>
      <c r="J57" s="27"/>
      <c r="K57" s="28"/>
    </row>
    <row r="58" spans="1:15" x14ac:dyDescent="0.25">
      <c r="A58" t="s">
        <v>5204</v>
      </c>
      <c r="B58">
        <v>23323</v>
      </c>
      <c r="C58">
        <v>23369.25</v>
      </c>
      <c r="D58">
        <v>23119</v>
      </c>
      <c r="E58">
        <v>23219.75</v>
      </c>
      <c r="G58" s="2">
        <f t="shared" si="0"/>
        <v>-4.42696051108348E-3</v>
      </c>
      <c r="H58" s="2">
        <f t="shared" si="1"/>
        <v>1.0824430122410139E-2</v>
      </c>
      <c r="J58" s="27" t="s">
        <v>5263</v>
      </c>
      <c r="K58" s="29">
        <v>1.8547435525056905E-2</v>
      </c>
    </row>
    <row r="59" spans="1:15" x14ac:dyDescent="0.25">
      <c r="A59" t="s">
        <v>5203</v>
      </c>
      <c r="B59">
        <v>23461</v>
      </c>
      <c r="C59">
        <v>23485.5</v>
      </c>
      <c r="D59">
        <v>23035</v>
      </c>
      <c r="E59">
        <v>23324</v>
      </c>
      <c r="G59" s="2">
        <f t="shared" si="0"/>
        <v>-5.8394782831081371E-3</v>
      </c>
      <c r="H59" s="2">
        <f t="shared" si="1"/>
        <v>1.9557195571955718E-2</v>
      </c>
      <c r="J59" s="27" t="s">
        <v>5264</v>
      </c>
      <c r="K59" s="29">
        <v>2.4778969359230723E-4</v>
      </c>
    </row>
    <row r="60" spans="1:15" x14ac:dyDescent="0.25">
      <c r="A60" t="s">
        <v>5202</v>
      </c>
      <c r="B60">
        <v>23800.75</v>
      </c>
      <c r="C60">
        <v>23838</v>
      </c>
      <c r="D60">
        <v>23426</v>
      </c>
      <c r="E60">
        <v>23469.5</v>
      </c>
      <c r="G60" s="2">
        <f t="shared" si="0"/>
        <v>-1.3917628646156109E-2</v>
      </c>
      <c r="H60" s="2">
        <f t="shared" si="1"/>
        <v>1.7587296166652437E-2</v>
      </c>
      <c r="J60" s="27" t="s">
        <v>5265</v>
      </c>
      <c r="K60" s="29">
        <v>1.5289581717397079E-2</v>
      </c>
    </row>
    <row r="61" spans="1:15" x14ac:dyDescent="0.25">
      <c r="A61" t="s">
        <v>5201</v>
      </c>
      <c r="B61">
        <v>23795</v>
      </c>
      <c r="C61">
        <v>23881.75</v>
      </c>
      <c r="D61">
        <v>23719</v>
      </c>
      <c r="E61">
        <v>23797.75</v>
      </c>
      <c r="G61" s="2">
        <f t="shared" si="0"/>
        <v>1.155704980037823E-4</v>
      </c>
      <c r="H61" s="2">
        <f t="shared" si="1"/>
        <v>6.861587756650786E-3</v>
      </c>
      <c r="J61" s="27" t="s">
        <v>5266</v>
      </c>
      <c r="K61" s="29">
        <v>7.0052539404553416E-3</v>
      </c>
    </row>
    <row r="62" spans="1:15" x14ac:dyDescent="0.25">
      <c r="A62" t="s">
        <v>5200</v>
      </c>
      <c r="B62">
        <v>23888.75</v>
      </c>
      <c r="C62">
        <v>23963</v>
      </c>
      <c r="D62">
        <v>23734.5</v>
      </c>
      <c r="E62">
        <v>23804</v>
      </c>
      <c r="G62" s="2">
        <f t="shared" si="0"/>
        <v>-3.5476950447386321E-3</v>
      </c>
      <c r="H62" s="2">
        <f t="shared" si="1"/>
        <v>9.6273357349006723E-3</v>
      </c>
      <c r="J62" s="27" t="s">
        <v>5267</v>
      </c>
      <c r="K62" s="29">
        <v>1.2951604862276948E-2</v>
      </c>
    </row>
    <row r="63" spans="1:15" x14ac:dyDescent="0.25">
      <c r="A63" t="s">
        <v>5199</v>
      </c>
      <c r="B63">
        <v>23927.75</v>
      </c>
      <c r="C63">
        <v>24007.75</v>
      </c>
      <c r="D63">
        <v>23793.25</v>
      </c>
      <c r="E63">
        <v>23930.5</v>
      </c>
      <c r="G63" s="2">
        <f t="shared" si="0"/>
        <v>1.1492931846914148E-4</v>
      </c>
      <c r="H63" s="2">
        <f t="shared" si="1"/>
        <v>9.0151618631334526E-3</v>
      </c>
      <c r="J63" s="27" t="s">
        <v>5268</v>
      </c>
      <c r="K63" s="29">
        <v>1.6774406850855587E-4</v>
      </c>
    </row>
    <row r="64" spans="1:15" x14ac:dyDescent="0.25">
      <c r="A64" t="s">
        <v>5198</v>
      </c>
      <c r="B64">
        <v>23945</v>
      </c>
      <c r="C64">
        <v>24068.5</v>
      </c>
      <c r="D64">
        <v>23886</v>
      </c>
      <c r="E64">
        <v>23946.5</v>
      </c>
      <c r="G64" s="2">
        <f t="shared" si="0"/>
        <v>6.2643558154103153E-5</v>
      </c>
      <c r="H64" s="2">
        <f t="shared" si="1"/>
        <v>7.6404588461860502E-3</v>
      </c>
      <c r="J64" s="27" t="s">
        <v>5269</v>
      </c>
      <c r="K64" s="28">
        <v>18.819371095871201</v>
      </c>
    </row>
    <row r="65" spans="1:15" x14ac:dyDescent="0.25">
      <c r="A65" t="s">
        <v>5197</v>
      </c>
      <c r="B65">
        <v>23635</v>
      </c>
      <c r="C65">
        <v>23953.5</v>
      </c>
      <c r="D65">
        <v>23596</v>
      </c>
      <c r="E65">
        <v>23938</v>
      </c>
      <c r="G65" s="2">
        <f t="shared" si="0"/>
        <v>1.2819970382906706E-2</v>
      </c>
      <c r="H65" s="2">
        <f t="shared" si="1"/>
        <v>1.5150873029327005E-2</v>
      </c>
      <c r="J65" s="27" t="s">
        <v>5270</v>
      </c>
      <c r="K65" s="28">
        <v>3.0845141831769722</v>
      </c>
    </row>
    <row r="66" spans="1:15" x14ac:dyDescent="0.25">
      <c r="A66" t="s">
        <v>5196</v>
      </c>
      <c r="B66">
        <v>23764</v>
      </c>
      <c r="C66">
        <v>23804.5</v>
      </c>
      <c r="D66">
        <v>23587.5</v>
      </c>
      <c r="E66">
        <v>23637.5</v>
      </c>
      <c r="G66" s="2">
        <f t="shared" si="0"/>
        <v>-5.3231779161757283E-3</v>
      </c>
      <c r="H66" s="2">
        <f t="shared" si="1"/>
        <v>9.1997880233174352E-3</v>
      </c>
      <c r="J66" s="27" t="s">
        <v>5271</v>
      </c>
      <c r="K66" s="29">
        <v>0.15531820125696869</v>
      </c>
    </row>
    <row r="67" spans="1:15" x14ac:dyDescent="0.25">
      <c r="A67" t="s">
        <v>5195</v>
      </c>
      <c r="B67">
        <v>23518.25</v>
      </c>
      <c r="C67">
        <v>23767.75</v>
      </c>
      <c r="D67">
        <v>23503</v>
      </c>
      <c r="E67">
        <v>23713.75</v>
      </c>
      <c r="G67" s="2">
        <f t="shared" ref="G67:G130" si="9" xml:space="preserve"> (E67-B67)/B67</f>
        <v>8.3126933339002698E-3</v>
      </c>
      <c r="H67" s="2">
        <f t="shared" ref="H67:H130" si="10" xml:space="preserve"> (C67-D67) / D67</f>
        <v>1.1264519423052377E-2</v>
      </c>
      <c r="J67" s="27" t="s">
        <v>5272</v>
      </c>
      <c r="K67" s="29">
        <v>3.1371318771812868E-3</v>
      </c>
    </row>
    <row r="68" spans="1:15" x14ac:dyDescent="0.25">
      <c r="A68" t="s">
        <v>5194</v>
      </c>
      <c r="B68">
        <v>23418.5</v>
      </c>
      <c r="C68">
        <v>23671</v>
      </c>
      <c r="D68">
        <v>23329</v>
      </c>
      <c r="E68">
        <v>23496.25</v>
      </c>
      <c r="G68" s="2">
        <f t="shared" si="9"/>
        <v>3.3200247667442406E-3</v>
      </c>
      <c r="H68" s="2">
        <f t="shared" si="10"/>
        <v>1.4659865403574949E-2</v>
      </c>
      <c r="J68" s="27" t="s">
        <v>5273</v>
      </c>
      <c r="K68" s="29">
        <v>0.15845533313414997</v>
      </c>
    </row>
    <row r="69" spans="1:15" x14ac:dyDescent="0.25">
      <c r="A69" t="s">
        <v>5193</v>
      </c>
      <c r="B69">
        <v>23091.75</v>
      </c>
      <c r="C69">
        <v>23445.25</v>
      </c>
      <c r="D69">
        <v>23045.5</v>
      </c>
      <c r="E69">
        <v>23422.75</v>
      </c>
      <c r="G69" s="2">
        <f t="shared" si="9"/>
        <v>1.4334123658882501E-2</v>
      </c>
      <c r="H69" s="2">
        <f t="shared" si="10"/>
        <v>1.7346119632900132E-2</v>
      </c>
      <c r="J69" s="27" t="s">
        <v>5274</v>
      </c>
      <c r="K69" s="28">
        <v>50.671593854455466</v>
      </c>
    </row>
    <row r="70" spans="1:15" ht="15.75" thickBot="1" x14ac:dyDescent="0.3">
      <c r="A70" t="s">
        <v>5192</v>
      </c>
      <c r="B70">
        <v>23354</v>
      </c>
      <c r="C70">
        <v>23404.25</v>
      </c>
      <c r="D70">
        <v>23084.5</v>
      </c>
      <c r="E70">
        <v>23132</v>
      </c>
      <c r="G70" s="2">
        <f t="shared" si="9"/>
        <v>-9.5058662327652654E-3</v>
      </c>
      <c r="H70" s="2">
        <f t="shared" si="10"/>
        <v>1.385128549459594E-2</v>
      </c>
      <c r="J70" s="20" t="s">
        <v>5275</v>
      </c>
      <c r="K70" s="31">
        <v>2732</v>
      </c>
    </row>
    <row r="71" spans="1:15" ht="15.75" thickBot="1" x14ac:dyDescent="0.3">
      <c r="A71" t="s">
        <v>5191</v>
      </c>
      <c r="B71">
        <v>22850</v>
      </c>
      <c r="C71">
        <v>23352.5</v>
      </c>
      <c r="D71">
        <v>22821.75</v>
      </c>
      <c r="E71">
        <v>23296.5</v>
      </c>
      <c r="G71" s="2">
        <f t="shared" si="9"/>
        <v>1.9540481400437636E-2</v>
      </c>
      <c r="H71" s="2">
        <f t="shared" si="10"/>
        <v>2.3256323463362802E-2</v>
      </c>
    </row>
    <row r="72" spans="1:15" x14ac:dyDescent="0.25">
      <c r="A72" t="s">
        <v>5190</v>
      </c>
      <c r="B72">
        <v>23308.5</v>
      </c>
      <c r="C72">
        <v>23347.5</v>
      </c>
      <c r="D72">
        <v>22775</v>
      </c>
      <c r="E72">
        <v>22883.75</v>
      </c>
      <c r="G72" s="2">
        <f t="shared" si="9"/>
        <v>-1.8222965870819657E-2</v>
      </c>
      <c r="H72" s="2">
        <f t="shared" si="10"/>
        <v>2.5137211855104282E-2</v>
      </c>
      <c r="J72" s="32" t="s">
        <v>5267</v>
      </c>
      <c r="K72" s="33" t="s">
        <v>5296</v>
      </c>
      <c r="L72" s="33" t="s">
        <v>5297</v>
      </c>
      <c r="M72" s="33" t="s">
        <v>5275</v>
      </c>
      <c r="N72" s="33" t="s">
        <v>5298</v>
      </c>
      <c r="O72" s="34" t="s">
        <v>5299</v>
      </c>
    </row>
    <row r="73" spans="1:15" x14ac:dyDescent="0.25">
      <c r="A73" t="s">
        <v>5189</v>
      </c>
      <c r="B73">
        <v>23705</v>
      </c>
      <c r="C73">
        <v>23845</v>
      </c>
      <c r="D73">
        <v>23290.5</v>
      </c>
      <c r="E73">
        <v>23365</v>
      </c>
      <c r="G73" s="2">
        <f t="shared" si="9"/>
        <v>-1.4342965619067708E-2</v>
      </c>
      <c r="H73" s="2">
        <f t="shared" si="10"/>
        <v>2.3807990382344733E-2</v>
      </c>
      <c r="J73" s="27">
        <v>1</v>
      </c>
      <c r="K73" s="35">
        <f xml:space="preserve"> $K$58 + ($K$62 * J73)</f>
        <v>3.1499040387333851E-2</v>
      </c>
      <c r="L73" s="35">
        <f xml:space="preserve"> $K$58 - ($K$62 * J73)</f>
        <v>5.5958306627799572E-3</v>
      </c>
      <c r="M73">
        <f xml:space="preserve"> COUNTIFS(G40:G5295,"&gt;"&amp;L73,G40:G5295,"&lt;"&amp;K73)</f>
        <v>804</v>
      </c>
      <c r="N73" s="39">
        <f>M73/$K$70</f>
        <v>0.29428989751098095</v>
      </c>
      <c r="O73" s="36">
        <v>0.68269999999999997</v>
      </c>
    </row>
    <row r="74" spans="1:15" x14ac:dyDescent="0.25">
      <c r="A74" t="s">
        <v>5188</v>
      </c>
      <c r="B74">
        <v>23452</v>
      </c>
      <c r="C74">
        <v>23689</v>
      </c>
      <c r="D74">
        <v>23356.5</v>
      </c>
      <c r="E74">
        <v>23480.5</v>
      </c>
      <c r="G74" s="2">
        <f t="shared" si="9"/>
        <v>1.2152481664676788E-3</v>
      </c>
      <c r="H74" s="2">
        <f t="shared" si="10"/>
        <v>1.4235865818936913E-2</v>
      </c>
      <c r="J74" s="27">
        <v>2</v>
      </c>
      <c r="K74" s="35">
        <f xml:space="preserve"> $K$58 + ($K$62* J74)</f>
        <v>4.4450645249610801E-2</v>
      </c>
      <c r="L74" s="35">
        <f t="shared" ref="L74:L75" si="11" xml:space="preserve"> $K$58 - ($K$62 * J74)</f>
        <v>-7.3557741994969908E-3</v>
      </c>
      <c r="M74">
        <f xml:space="preserve"> COUNTIFS(G41:G5296,"&gt;"&amp;L74,G41:G5296,"&lt;"&amp;K74)</f>
        <v>2152</v>
      </c>
      <c r="N74" s="39">
        <f t="shared" ref="N74:N75" si="12">M74/$K$70</f>
        <v>0.78770131771595897</v>
      </c>
      <c r="O74" s="36">
        <v>0.95450000000000002</v>
      </c>
    </row>
    <row r="75" spans="1:15" ht="15.75" thickBot="1" x14ac:dyDescent="0.3">
      <c r="A75" t="s">
        <v>5187</v>
      </c>
      <c r="B75">
        <v>23504.25</v>
      </c>
      <c r="C75">
        <v>23652.5</v>
      </c>
      <c r="D75">
        <v>23421.25</v>
      </c>
      <c r="E75">
        <v>23452</v>
      </c>
      <c r="G75" s="2">
        <f t="shared" si="9"/>
        <v>-2.223002223002223E-3</v>
      </c>
      <c r="H75" s="2">
        <f t="shared" si="10"/>
        <v>9.8735123018626244E-3</v>
      </c>
      <c r="J75" s="20">
        <v>3</v>
      </c>
      <c r="K75" s="37">
        <f xml:space="preserve"> $K$58 + ($K$62* J75)</f>
        <v>5.7402250111887751E-2</v>
      </c>
      <c r="L75" s="37">
        <f t="shared" si="11"/>
        <v>-2.0307379061773937E-2</v>
      </c>
      <c r="M75" s="5">
        <f xml:space="preserve"> COUNTIFS(G42:G5297,"&gt;"&amp;L75,G42:G5297,"&lt;"&amp;K75)</f>
        <v>2532</v>
      </c>
      <c r="N75" s="40">
        <f t="shared" si="12"/>
        <v>0.92679355783308937</v>
      </c>
      <c r="O75" s="38">
        <v>0.99729999999999996</v>
      </c>
    </row>
    <row r="76" spans="1:15" x14ac:dyDescent="0.25">
      <c r="A76" t="s">
        <v>5186</v>
      </c>
      <c r="B76">
        <v>23520</v>
      </c>
      <c r="C76">
        <v>23585.25</v>
      </c>
      <c r="D76">
        <v>23436.75</v>
      </c>
      <c r="E76">
        <v>23491.25</v>
      </c>
      <c r="G76" s="2">
        <f t="shared" si="9"/>
        <v>-1.2223639455782313E-3</v>
      </c>
      <c r="H76" s="2">
        <f t="shared" si="10"/>
        <v>6.3362027584882713E-3</v>
      </c>
    </row>
    <row r="77" spans="1:15" x14ac:dyDescent="0.25">
      <c r="A77" t="s">
        <v>5185</v>
      </c>
      <c r="B77">
        <v>23391.5</v>
      </c>
      <c r="C77">
        <v>23476</v>
      </c>
      <c r="D77">
        <v>23330.75</v>
      </c>
      <c r="E77">
        <v>23421.25</v>
      </c>
      <c r="G77" s="2">
        <f t="shared" si="9"/>
        <v>1.2718295107197058E-3</v>
      </c>
      <c r="H77" s="2">
        <f t="shared" si="10"/>
        <v>6.225689272740911E-3</v>
      </c>
    </row>
    <row r="78" spans="1:15" x14ac:dyDescent="0.25">
      <c r="A78" t="s">
        <v>5184</v>
      </c>
      <c r="B78">
        <v>23402.25</v>
      </c>
      <c r="C78">
        <v>23424.5</v>
      </c>
      <c r="D78">
        <v>23298.25</v>
      </c>
      <c r="E78">
        <v>23377.5</v>
      </c>
      <c r="G78" s="2">
        <f t="shared" si="9"/>
        <v>-1.0575906162868954E-3</v>
      </c>
      <c r="H78" s="2">
        <f t="shared" si="10"/>
        <v>5.4188619316901483E-3</v>
      </c>
    </row>
    <row r="79" spans="1:15" x14ac:dyDescent="0.25">
      <c r="A79" t="s">
        <v>5183</v>
      </c>
      <c r="B79">
        <v>23191.25</v>
      </c>
      <c r="C79">
        <v>23418</v>
      </c>
      <c r="D79">
        <v>23146.75</v>
      </c>
      <c r="E79">
        <v>23310.75</v>
      </c>
      <c r="G79" s="2">
        <f t="shared" si="9"/>
        <v>5.1528054762033093E-3</v>
      </c>
      <c r="H79" s="2">
        <f t="shared" si="10"/>
        <v>1.171870780995172E-2</v>
      </c>
    </row>
    <row r="80" spans="1:15" x14ac:dyDescent="0.25">
      <c r="A80" t="s">
        <v>5182</v>
      </c>
      <c r="B80">
        <v>23339.5</v>
      </c>
      <c r="C80">
        <v>23367</v>
      </c>
      <c r="D80">
        <v>23108</v>
      </c>
      <c r="E80">
        <v>23226.25</v>
      </c>
      <c r="G80" s="2">
        <f t="shared" si="9"/>
        <v>-4.8522890378971274E-3</v>
      </c>
      <c r="H80" s="2">
        <f t="shared" si="10"/>
        <v>1.1208239570711442E-2</v>
      </c>
    </row>
    <row r="81" spans="1:8" x14ac:dyDescent="0.25">
      <c r="A81" t="s">
        <v>5181</v>
      </c>
      <c r="B81">
        <v>23232.5</v>
      </c>
      <c r="C81">
        <v>23424.75</v>
      </c>
      <c r="D81">
        <v>23203.75</v>
      </c>
      <c r="E81">
        <v>23342</v>
      </c>
      <c r="G81" s="2">
        <f t="shared" si="9"/>
        <v>4.7132250080705908E-3</v>
      </c>
      <c r="H81" s="2">
        <f t="shared" si="10"/>
        <v>9.5243225771696385E-3</v>
      </c>
    </row>
    <row r="82" spans="1:8" x14ac:dyDescent="0.25">
      <c r="A82" t="s">
        <v>5180</v>
      </c>
      <c r="B82">
        <v>23261.25</v>
      </c>
      <c r="C82">
        <v>23320.75</v>
      </c>
      <c r="D82">
        <v>23169.5</v>
      </c>
      <c r="E82">
        <v>23224.25</v>
      </c>
      <c r="G82" s="2">
        <f t="shared" si="9"/>
        <v>-1.5906281906604332E-3</v>
      </c>
      <c r="H82" s="2">
        <f t="shared" si="10"/>
        <v>6.5279785925462354E-3</v>
      </c>
    </row>
    <row r="83" spans="1:8" x14ac:dyDescent="0.25">
      <c r="A83" t="s">
        <v>5179</v>
      </c>
      <c r="B83">
        <v>23065.5</v>
      </c>
      <c r="C83">
        <v>23279.75</v>
      </c>
      <c r="D83">
        <v>23017</v>
      </c>
      <c r="E83">
        <v>23251</v>
      </c>
      <c r="G83" s="2">
        <f t="shared" si="9"/>
        <v>8.0423142789013899E-3</v>
      </c>
      <c r="H83" s="2">
        <f t="shared" si="10"/>
        <v>1.1415475518095321E-2</v>
      </c>
    </row>
    <row r="84" spans="1:8" x14ac:dyDescent="0.25">
      <c r="A84" t="s">
        <v>5178</v>
      </c>
      <c r="B84">
        <v>23018.75</v>
      </c>
      <c r="C84">
        <v>23100</v>
      </c>
      <c r="D84">
        <v>22835.5</v>
      </c>
      <c r="E84">
        <v>23076.5</v>
      </c>
      <c r="G84" s="2">
        <f t="shared" si="9"/>
        <v>2.5088243279934837E-3</v>
      </c>
      <c r="H84" s="2">
        <f t="shared" si="10"/>
        <v>1.1582842503995971E-2</v>
      </c>
    </row>
    <row r="85" spans="1:8" x14ac:dyDescent="0.25">
      <c r="A85" t="s">
        <v>5177</v>
      </c>
      <c r="B85">
        <v>23034.25</v>
      </c>
      <c r="C85">
        <v>23222.75</v>
      </c>
      <c r="D85">
        <v>22996</v>
      </c>
      <c r="E85">
        <v>23056.75</v>
      </c>
      <c r="G85" s="2">
        <f t="shared" si="9"/>
        <v>9.7680627760834407E-4</v>
      </c>
      <c r="H85" s="2">
        <f t="shared" si="10"/>
        <v>9.8604105061749873E-3</v>
      </c>
    </row>
    <row r="86" spans="1:8" x14ac:dyDescent="0.25">
      <c r="A86" t="s">
        <v>5176</v>
      </c>
      <c r="B86">
        <v>22860.75</v>
      </c>
      <c r="C86">
        <v>23066.5</v>
      </c>
      <c r="D86">
        <v>22803</v>
      </c>
      <c r="E86">
        <v>23035.5</v>
      </c>
      <c r="G86" s="2">
        <f t="shared" si="9"/>
        <v>7.6441061644959155E-3</v>
      </c>
      <c r="H86" s="2">
        <f t="shared" si="10"/>
        <v>1.1555497083717056E-2</v>
      </c>
    </row>
    <row r="87" spans="1:8" x14ac:dyDescent="0.25">
      <c r="A87" t="s">
        <v>5175</v>
      </c>
      <c r="B87">
        <v>23011.75</v>
      </c>
      <c r="C87">
        <v>23048.75</v>
      </c>
      <c r="D87">
        <v>22831.5</v>
      </c>
      <c r="E87">
        <v>22959</v>
      </c>
      <c r="G87" s="2">
        <f t="shared" si="9"/>
        <v>-2.2923071908916097E-3</v>
      </c>
      <c r="H87" s="2">
        <f t="shared" si="10"/>
        <v>9.5153625473578165E-3</v>
      </c>
    </row>
    <row r="88" spans="1:8" x14ac:dyDescent="0.25">
      <c r="A88" t="s">
        <v>5174</v>
      </c>
      <c r="B88">
        <v>23041</v>
      </c>
      <c r="C88">
        <v>23090</v>
      </c>
      <c r="D88">
        <v>22901.25</v>
      </c>
      <c r="E88">
        <v>23013.25</v>
      </c>
      <c r="G88" s="2">
        <f t="shared" si="9"/>
        <v>-1.2043748101210885E-3</v>
      </c>
      <c r="H88" s="2">
        <f t="shared" si="10"/>
        <v>8.2419081927842374E-3</v>
      </c>
    </row>
    <row r="89" spans="1:8" x14ac:dyDescent="0.25">
      <c r="A89" t="s">
        <v>5173</v>
      </c>
      <c r="B89">
        <v>22906.5</v>
      </c>
      <c r="C89">
        <v>23112</v>
      </c>
      <c r="D89">
        <v>22843.5</v>
      </c>
      <c r="E89">
        <v>23052.75</v>
      </c>
      <c r="G89" s="2">
        <f t="shared" si="9"/>
        <v>6.3846506450134241E-3</v>
      </c>
      <c r="H89" s="2">
        <f t="shared" si="10"/>
        <v>1.1753890603453937E-2</v>
      </c>
    </row>
    <row r="90" spans="1:8" x14ac:dyDescent="0.25">
      <c r="A90" t="s">
        <v>5172</v>
      </c>
      <c r="B90">
        <v>22837.75</v>
      </c>
      <c r="C90">
        <v>22972.75</v>
      </c>
      <c r="D90">
        <v>22808.5</v>
      </c>
      <c r="E90">
        <v>22896.75</v>
      </c>
      <c r="G90" s="2">
        <f t="shared" si="9"/>
        <v>2.5834418889776794E-3</v>
      </c>
      <c r="H90" s="2">
        <f t="shared" si="10"/>
        <v>7.2012626871561037E-3</v>
      </c>
    </row>
    <row r="91" spans="1:8" x14ac:dyDescent="0.25">
      <c r="A91" t="s">
        <v>5171</v>
      </c>
      <c r="B91">
        <v>22970</v>
      </c>
      <c r="C91">
        <v>23028.5</v>
      </c>
      <c r="D91">
        <v>22779.75</v>
      </c>
      <c r="E91">
        <v>22884.75</v>
      </c>
      <c r="G91" s="2">
        <f t="shared" si="9"/>
        <v>-3.7113626469307791E-3</v>
      </c>
      <c r="H91" s="2">
        <f t="shared" si="10"/>
        <v>1.0919786213632722E-2</v>
      </c>
    </row>
    <row r="92" spans="1:8" x14ac:dyDescent="0.25">
      <c r="A92" t="s">
        <v>5170</v>
      </c>
      <c r="B92">
        <v>23059.25</v>
      </c>
      <c r="C92">
        <v>23062.5</v>
      </c>
      <c r="D92">
        <v>22882</v>
      </c>
      <c r="E92">
        <v>22906.75</v>
      </c>
      <c r="G92" s="2">
        <f t="shared" si="9"/>
        <v>-6.6133980940403523E-3</v>
      </c>
      <c r="H92" s="2">
        <f t="shared" si="10"/>
        <v>7.8882964775806308E-3</v>
      </c>
    </row>
    <row r="93" spans="1:8" x14ac:dyDescent="0.25">
      <c r="A93" t="s">
        <v>5169</v>
      </c>
      <c r="B93">
        <v>22845</v>
      </c>
      <c r="C93">
        <v>23102.5</v>
      </c>
      <c r="D93">
        <v>22827</v>
      </c>
      <c r="E93">
        <v>23062.5</v>
      </c>
      <c r="G93" s="2">
        <f t="shared" si="9"/>
        <v>9.5206828627708469E-3</v>
      </c>
      <c r="H93" s="2">
        <f t="shared" si="10"/>
        <v>1.2069041047881894E-2</v>
      </c>
    </row>
    <row r="94" spans="1:8" x14ac:dyDescent="0.25">
      <c r="A94" t="s">
        <v>5168</v>
      </c>
      <c r="B94">
        <v>22694.5</v>
      </c>
      <c r="C94">
        <v>22858.75</v>
      </c>
      <c r="D94">
        <v>22582</v>
      </c>
      <c r="E94">
        <v>22843</v>
      </c>
      <c r="G94" s="2">
        <f t="shared" si="9"/>
        <v>6.5434356341844942E-3</v>
      </c>
      <c r="H94" s="2">
        <f t="shared" si="10"/>
        <v>1.2255336108404924E-2</v>
      </c>
    </row>
    <row r="95" spans="1:8" x14ac:dyDescent="0.25">
      <c r="A95" t="s">
        <v>5167</v>
      </c>
      <c r="B95">
        <v>22867.5</v>
      </c>
      <c r="C95">
        <v>22914.75</v>
      </c>
      <c r="D95">
        <v>22594.5</v>
      </c>
      <c r="E95">
        <v>22692.75</v>
      </c>
      <c r="G95" s="2">
        <f t="shared" si="9"/>
        <v>-7.641849786815349E-3</v>
      </c>
      <c r="H95" s="2">
        <f t="shared" si="10"/>
        <v>1.417380335922459E-2</v>
      </c>
    </row>
    <row r="96" spans="1:8" x14ac:dyDescent="0.25">
      <c r="A96" t="s">
        <v>5166</v>
      </c>
      <c r="B96">
        <v>22751.5</v>
      </c>
      <c r="C96">
        <v>22934.75</v>
      </c>
      <c r="D96">
        <v>22751.5</v>
      </c>
      <c r="E96">
        <v>22893.25</v>
      </c>
      <c r="G96" s="2">
        <f t="shared" si="9"/>
        <v>6.2303584379051931E-3</v>
      </c>
      <c r="H96" s="2">
        <f t="shared" si="10"/>
        <v>8.0544139946816685E-3</v>
      </c>
    </row>
    <row r="97" spans="1:8" x14ac:dyDescent="0.25">
      <c r="A97" t="s">
        <v>5165</v>
      </c>
      <c r="B97">
        <v>22676.25</v>
      </c>
      <c r="C97">
        <v>22825.5</v>
      </c>
      <c r="D97">
        <v>22600</v>
      </c>
      <c r="E97">
        <v>22751.5</v>
      </c>
      <c r="G97" s="2">
        <f t="shared" si="9"/>
        <v>3.3184499200705586E-3</v>
      </c>
      <c r="H97" s="2">
        <f t="shared" si="10"/>
        <v>9.9778761061946903E-3</v>
      </c>
    </row>
    <row r="98" spans="1:8" x14ac:dyDescent="0.25">
      <c r="A98" t="s">
        <v>5164</v>
      </c>
      <c r="B98">
        <v>22461.25</v>
      </c>
      <c r="C98">
        <v>22694</v>
      </c>
      <c r="D98">
        <v>22437.75</v>
      </c>
      <c r="E98">
        <v>22669.25</v>
      </c>
      <c r="G98" s="2">
        <f t="shared" si="9"/>
        <v>9.260392898881406E-3</v>
      </c>
      <c r="H98" s="2">
        <f t="shared" si="10"/>
        <v>1.1420485565620439E-2</v>
      </c>
    </row>
    <row r="99" spans="1:8" x14ac:dyDescent="0.25">
      <c r="A99" t="s">
        <v>5163</v>
      </c>
      <c r="B99">
        <v>22412</v>
      </c>
      <c r="C99">
        <v>22548.25</v>
      </c>
      <c r="D99">
        <v>22384.5</v>
      </c>
      <c r="E99">
        <v>22461</v>
      </c>
      <c r="G99" s="2">
        <f t="shared" si="9"/>
        <v>2.1863287524540426E-3</v>
      </c>
      <c r="H99" s="2">
        <f t="shared" si="10"/>
        <v>7.3153298041055198E-3</v>
      </c>
    </row>
    <row r="100" spans="1:8" x14ac:dyDescent="0.25">
      <c r="A100" t="s">
        <v>5162</v>
      </c>
      <c r="B100">
        <v>22079</v>
      </c>
      <c r="C100">
        <v>22448.25</v>
      </c>
      <c r="D100">
        <v>22065.75</v>
      </c>
      <c r="E100">
        <v>22412.75</v>
      </c>
      <c r="G100" s="2">
        <f t="shared" si="9"/>
        <v>1.5116173739752705E-2</v>
      </c>
      <c r="H100" s="2">
        <f t="shared" si="10"/>
        <v>1.7334556949117976E-2</v>
      </c>
    </row>
    <row r="101" spans="1:8" x14ac:dyDescent="0.25">
      <c r="A101" t="s">
        <v>5161</v>
      </c>
      <c r="B101">
        <v>21648.25</v>
      </c>
      <c r="C101">
        <v>22093</v>
      </c>
      <c r="D101">
        <v>21566.75</v>
      </c>
      <c r="E101">
        <v>22073.5</v>
      </c>
      <c r="G101" s="2">
        <f t="shared" si="9"/>
        <v>1.9643620154054024E-2</v>
      </c>
      <c r="H101" s="2">
        <f t="shared" si="10"/>
        <v>2.4400987631423371E-2</v>
      </c>
    </row>
    <row r="102" spans="1:8" x14ac:dyDescent="0.25">
      <c r="A102" t="s">
        <v>5160</v>
      </c>
      <c r="B102">
        <v>21731</v>
      </c>
      <c r="C102">
        <v>21896.5</v>
      </c>
      <c r="D102">
        <v>21435.5</v>
      </c>
      <c r="E102">
        <v>21889.890625</v>
      </c>
      <c r="G102" s="2">
        <f t="shared" si="9"/>
        <v>7.3117033270443145E-3</v>
      </c>
      <c r="H102" s="2">
        <f t="shared" si="10"/>
        <v>2.1506379603928063E-2</v>
      </c>
    </row>
    <row r="103" spans="1:8" x14ac:dyDescent="0.25">
      <c r="A103" t="s">
        <v>5159</v>
      </c>
      <c r="B103">
        <v>21705</v>
      </c>
      <c r="C103">
        <v>21872.5</v>
      </c>
      <c r="D103">
        <v>21640.5</v>
      </c>
      <c r="E103">
        <v>21720.25</v>
      </c>
      <c r="G103" s="2">
        <f t="shared" si="9"/>
        <v>7.0260308684634879E-4</v>
      </c>
      <c r="H103" s="2">
        <f t="shared" si="10"/>
        <v>1.0720639541600241E-2</v>
      </c>
    </row>
    <row r="104" spans="1:8" x14ac:dyDescent="0.25">
      <c r="A104" t="s">
        <v>5158</v>
      </c>
      <c r="B104">
        <v>21950</v>
      </c>
      <c r="C104">
        <v>21952</v>
      </c>
      <c r="D104">
        <v>21685</v>
      </c>
      <c r="E104">
        <v>21730.5</v>
      </c>
      <c r="G104" s="2">
        <f t="shared" si="9"/>
        <v>-0.01</v>
      </c>
      <c r="H104" s="2">
        <f t="shared" si="10"/>
        <v>1.2312658519714088E-2</v>
      </c>
    </row>
    <row r="105" spans="1:8" x14ac:dyDescent="0.25">
      <c r="A105" t="s">
        <v>5157</v>
      </c>
      <c r="B105">
        <v>21554</v>
      </c>
      <c r="C105">
        <v>21999.5</v>
      </c>
      <c r="D105">
        <v>21501.75</v>
      </c>
      <c r="E105">
        <v>21941.5</v>
      </c>
      <c r="G105" s="2">
        <f t="shared" si="9"/>
        <v>1.7978101512480284E-2</v>
      </c>
      <c r="H105" s="2">
        <f t="shared" si="10"/>
        <v>2.3149278547095004E-2</v>
      </c>
    </row>
    <row r="106" spans="1:8" x14ac:dyDescent="0.25">
      <c r="A106" t="s">
        <v>5156</v>
      </c>
      <c r="B106">
        <v>21909</v>
      </c>
      <c r="C106">
        <v>21915.75</v>
      </c>
      <c r="D106">
        <v>21471</v>
      </c>
      <c r="E106">
        <v>21644.25</v>
      </c>
      <c r="G106" s="2">
        <f t="shared" si="9"/>
        <v>-1.2084075037655758E-2</v>
      </c>
      <c r="H106" s="2">
        <f t="shared" si="10"/>
        <v>2.0713986307111919E-2</v>
      </c>
    </row>
    <row r="107" spans="1:8" x14ac:dyDescent="0.25">
      <c r="A107" t="s">
        <v>5155</v>
      </c>
      <c r="B107">
        <v>21871</v>
      </c>
      <c r="C107">
        <v>21977.25</v>
      </c>
      <c r="D107">
        <v>21713.25</v>
      </c>
      <c r="E107">
        <v>21932.5</v>
      </c>
      <c r="G107" s="2">
        <f t="shared" si="9"/>
        <v>2.8119427552466738E-3</v>
      </c>
      <c r="H107" s="2">
        <f t="shared" si="10"/>
        <v>1.2158474664087596E-2</v>
      </c>
    </row>
    <row r="108" spans="1:8" x14ac:dyDescent="0.25">
      <c r="A108" t="s">
        <v>5154</v>
      </c>
      <c r="B108">
        <v>21945.75</v>
      </c>
      <c r="C108">
        <v>22106</v>
      </c>
      <c r="D108">
        <v>21790.75</v>
      </c>
      <c r="E108">
        <v>21887.5</v>
      </c>
      <c r="G108" s="2">
        <f t="shared" si="9"/>
        <v>-2.6542724673342217E-3</v>
      </c>
      <c r="H108" s="2">
        <f t="shared" si="10"/>
        <v>1.4467147757649462E-2</v>
      </c>
    </row>
    <row r="109" spans="1:8" x14ac:dyDescent="0.25">
      <c r="A109" t="s">
        <v>5153</v>
      </c>
      <c r="B109">
        <v>21824</v>
      </c>
      <c r="C109">
        <v>21992.25</v>
      </c>
      <c r="D109">
        <v>21732</v>
      </c>
      <c r="E109">
        <v>21962.5</v>
      </c>
      <c r="G109" s="2">
        <f t="shared" si="9"/>
        <v>6.3462243401759526E-3</v>
      </c>
      <c r="H109" s="2">
        <f t="shared" si="10"/>
        <v>1.1975427940364439E-2</v>
      </c>
    </row>
    <row r="110" spans="1:8" x14ac:dyDescent="0.25">
      <c r="A110" t="s">
        <v>5152</v>
      </c>
      <c r="B110">
        <v>21799.25</v>
      </c>
      <c r="C110">
        <v>21890.75</v>
      </c>
      <c r="D110">
        <v>21716</v>
      </c>
      <c r="E110">
        <v>21821.5</v>
      </c>
      <c r="G110" s="2">
        <f t="shared" si="9"/>
        <v>1.0206773168801679E-3</v>
      </c>
      <c r="H110" s="2">
        <f t="shared" si="10"/>
        <v>8.047062074046785E-3</v>
      </c>
    </row>
    <row r="111" spans="1:8" x14ac:dyDescent="0.25">
      <c r="A111" t="s">
        <v>5151</v>
      </c>
      <c r="B111">
        <v>21471</v>
      </c>
      <c r="C111">
        <v>21873.5</v>
      </c>
      <c r="D111">
        <v>21471</v>
      </c>
      <c r="E111">
        <v>21789.5</v>
      </c>
      <c r="G111" s="2">
        <f t="shared" si="9"/>
        <v>1.4833962088398305E-2</v>
      </c>
      <c r="H111" s="2">
        <f t="shared" si="10"/>
        <v>1.8746215825997857E-2</v>
      </c>
    </row>
    <row r="112" spans="1:8" x14ac:dyDescent="0.25">
      <c r="A112" t="s">
        <v>5150</v>
      </c>
      <c r="B112">
        <v>21744.75</v>
      </c>
      <c r="C112">
        <v>21935</v>
      </c>
      <c r="D112">
        <v>21503.5</v>
      </c>
      <c r="E112">
        <v>21582.25</v>
      </c>
      <c r="G112" s="2">
        <f t="shared" si="9"/>
        <v>-7.4730682118672323E-3</v>
      </c>
      <c r="H112" s="2">
        <f t="shared" si="10"/>
        <v>2.0066500802194992E-2</v>
      </c>
    </row>
    <row r="113" spans="1:8" x14ac:dyDescent="0.25">
      <c r="A113" t="s">
        <v>5149</v>
      </c>
      <c r="B113">
        <v>21688.25</v>
      </c>
      <c r="C113">
        <v>21803</v>
      </c>
      <c r="D113">
        <v>21641</v>
      </c>
      <c r="E113">
        <v>21766.5</v>
      </c>
      <c r="G113" s="2">
        <f t="shared" si="9"/>
        <v>3.6079443938538147E-3</v>
      </c>
      <c r="H113" s="2">
        <f t="shared" si="10"/>
        <v>7.4857908599417775E-3</v>
      </c>
    </row>
    <row r="114" spans="1:8" x14ac:dyDescent="0.25">
      <c r="A114" t="s">
        <v>5148</v>
      </c>
      <c r="B114">
        <v>21555</v>
      </c>
      <c r="C114">
        <v>21759.75</v>
      </c>
      <c r="D114">
        <v>21399.25</v>
      </c>
      <c r="E114">
        <v>21706</v>
      </c>
      <c r="G114" s="2">
        <f t="shared" si="9"/>
        <v>7.0053351890512639E-3</v>
      </c>
      <c r="H114" s="2">
        <f t="shared" si="10"/>
        <v>1.684638480320572E-2</v>
      </c>
    </row>
    <row r="115" spans="1:8" x14ac:dyDescent="0.25">
      <c r="A115" t="s">
        <v>5147</v>
      </c>
      <c r="B115">
        <v>21303.75</v>
      </c>
      <c r="C115">
        <v>21576.25</v>
      </c>
      <c r="D115">
        <v>21163</v>
      </c>
      <c r="E115">
        <v>21534.5</v>
      </c>
      <c r="G115" s="2">
        <f t="shared" si="9"/>
        <v>1.0831426392067125E-2</v>
      </c>
      <c r="H115" s="2">
        <f t="shared" si="10"/>
        <v>1.9527004677975711E-2</v>
      </c>
    </row>
    <row r="116" spans="1:8" x14ac:dyDescent="0.25">
      <c r="A116" t="s">
        <v>5146</v>
      </c>
      <c r="B116">
        <v>21371.25</v>
      </c>
      <c r="C116">
        <v>21433.5</v>
      </c>
      <c r="D116">
        <v>21071.5</v>
      </c>
      <c r="E116">
        <v>21376.75</v>
      </c>
      <c r="G116" s="2">
        <f t="shared" si="9"/>
        <v>2.5735509153652686E-4</v>
      </c>
      <c r="H116" s="2">
        <f t="shared" si="10"/>
        <v>1.7179602781007521E-2</v>
      </c>
    </row>
    <row r="117" spans="1:8" x14ac:dyDescent="0.25">
      <c r="A117" t="s">
        <v>5145</v>
      </c>
      <c r="B117">
        <v>21513</v>
      </c>
      <c r="C117">
        <v>21858.75</v>
      </c>
      <c r="D117">
        <v>21301</v>
      </c>
      <c r="E117">
        <v>21408.5</v>
      </c>
      <c r="G117" s="2">
        <f t="shared" si="9"/>
        <v>-4.8575280063217589E-3</v>
      </c>
      <c r="H117" s="2">
        <f t="shared" si="10"/>
        <v>2.6184216703441152E-2</v>
      </c>
    </row>
    <row r="118" spans="1:8" x14ac:dyDescent="0.25">
      <c r="A118" t="s">
        <v>5144</v>
      </c>
      <c r="B118">
        <v>21480</v>
      </c>
      <c r="C118">
        <v>21567.5</v>
      </c>
      <c r="D118">
        <v>21321.25</v>
      </c>
      <c r="E118">
        <v>21379.75</v>
      </c>
      <c r="G118" s="2">
        <f t="shared" si="9"/>
        <v>-4.6671322160148979E-3</v>
      </c>
      <c r="H118" s="2">
        <f t="shared" si="10"/>
        <v>1.1549510464911766E-2</v>
      </c>
    </row>
    <row r="119" spans="1:8" x14ac:dyDescent="0.25">
      <c r="A119" t="s">
        <v>5143</v>
      </c>
      <c r="B119">
        <v>20978</v>
      </c>
      <c r="C119">
        <v>21488.5</v>
      </c>
      <c r="D119">
        <v>20954.25</v>
      </c>
      <c r="E119">
        <v>21460.5</v>
      </c>
      <c r="G119" s="2">
        <f t="shared" si="9"/>
        <v>2.3000286013919343E-2</v>
      </c>
      <c r="H119" s="2">
        <f t="shared" si="10"/>
        <v>2.5496021093572904E-2</v>
      </c>
    </row>
    <row r="120" spans="1:8" x14ac:dyDescent="0.25">
      <c r="A120" t="s">
        <v>5142</v>
      </c>
      <c r="B120">
        <v>21223.75</v>
      </c>
      <c r="C120">
        <v>21236</v>
      </c>
      <c r="D120">
        <v>20727</v>
      </c>
      <c r="E120">
        <v>20975</v>
      </c>
      <c r="G120" s="2">
        <f t="shared" si="9"/>
        <v>-1.1720360445255904E-2</v>
      </c>
      <c r="H120" s="2">
        <f t="shared" si="10"/>
        <v>2.4557340666763159E-2</v>
      </c>
    </row>
    <row r="121" spans="1:8" x14ac:dyDescent="0.25">
      <c r="A121" t="s">
        <v>5141</v>
      </c>
      <c r="B121">
        <v>21145</v>
      </c>
      <c r="C121">
        <v>21337.5</v>
      </c>
      <c r="D121">
        <v>21040</v>
      </c>
      <c r="E121">
        <v>21178.25</v>
      </c>
      <c r="G121" s="2">
        <f t="shared" si="9"/>
        <v>1.5724757625916292E-3</v>
      </c>
      <c r="H121" s="2">
        <f t="shared" si="10"/>
        <v>1.4139733840304182E-2</v>
      </c>
    </row>
    <row r="122" spans="1:8" x14ac:dyDescent="0.25">
      <c r="A122" t="s">
        <v>5140</v>
      </c>
      <c r="B122">
        <v>21414.75</v>
      </c>
      <c r="C122">
        <v>21558.5</v>
      </c>
      <c r="D122">
        <v>21072.75</v>
      </c>
      <c r="E122">
        <v>21156.75</v>
      </c>
      <c r="G122" s="2">
        <f t="shared" si="9"/>
        <v>-1.2047770812173852E-2</v>
      </c>
      <c r="H122" s="2">
        <f t="shared" si="10"/>
        <v>2.3051096795624681E-2</v>
      </c>
    </row>
    <row r="123" spans="1:8" x14ac:dyDescent="0.25">
      <c r="A123" t="s">
        <v>5139</v>
      </c>
      <c r="B123">
        <v>21513</v>
      </c>
      <c r="C123">
        <v>21562.25</v>
      </c>
      <c r="D123">
        <v>21298</v>
      </c>
      <c r="E123">
        <v>21447.25</v>
      </c>
      <c r="G123" s="2">
        <f t="shared" si="9"/>
        <v>-3.0562915446474227E-3</v>
      </c>
      <c r="H123" s="2">
        <f t="shared" si="10"/>
        <v>1.240726828810217E-2</v>
      </c>
    </row>
    <row r="124" spans="1:8" x14ac:dyDescent="0.25">
      <c r="A124" t="s">
        <v>5138</v>
      </c>
      <c r="B124">
        <v>21310.75</v>
      </c>
      <c r="C124">
        <v>21544.5</v>
      </c>
      <c r="D124">
        <v>21112.5</v>
      </c>
      <c r="E124">
        <v>21527</v>
      </c>
      <c r="G124" s="2">
        <f t="shared" si="9"/>
        <v>1.014746078856915E-2</v>
      </c>
      <c r="H124" s="2">
        <f t="shared" si="10"/>
        <v>2.0461811722912965E-2</v>
      </c>
    </row>
    <row r="125" spans="1:8" x14ac:dyDescent="0.25">
      <c r="A125" t="s">
        <v>5137</v>
      </c>
      <c r="B125">
        <v>21396</v>
      </c>
      <c r="C125">
        <v>21512</v>
      </c>
      <c r="D125">
        <v>21320.25</v>
      </c>
      <c r="E125">
        <v>21506</v>
      </c>
      <c r="G125" s="2">
        <f t="shared" si="9"/>
        <v>5.1411478781080572E-3</v>
      </c>
      <c r="H125" s="2">
        <f t="shared" si="10"/>
        <v>8.9937969770523332E-3</v>
      </c>
    </row>
    <row r="126" spans="1:8" x14ac:dyDescent="0.25">
      <c r="A126" t="s">
        <v>5136</v>
      </c>
      <c r="B126">
        <v>21379.75</v>
      </c>
      <c r="C126">
        <v>21529.75</v>
      </c>
      <c r="D126">
        <v>21192</v>
      </c>
      <c r="E126">
        <v>21400.25</v>
      </c>
      <c r="G126" s="2">
        <f t="shared" si="9"/>
        <v>9.5885124942995123E-4</v>
      </c>
      <c r="H126" s="2">
        <f t="shared" si="10"/>
        <v>1.5937617969044922E-2</v>
      </c>
    </row>
    <row r="127" spans="1:8" x14ac:dyDescent="0.25">
      <c r="A127" t="s">
        <v>5135</v>
      </c>
      <c r="B127">
        <v>21250</v>
      </c>
      <c r="C127">
        <v>21419.5</v>
      </c>
      <c r="D127">
        <v>21238.25</v>
      </c>
      <c r="E127">
        <v>21392.5</v>
      </c>
      <c r="G127" s="2">
        <f t="shared" si="9"/>
        <v>6.7058823529411761E-3</v>
      </c>
      <c r="H127" s="2">
        <f t="shared" si="10"/>
        <v>8.5341306369404266E-3</v>
      </c>
    </row>
    <row r="128" spans="1:8" x14ac:dyDescent="0.25">
      <c r="A128" t="s">
        <v>5134</v>
      </c>
      <c r="B128">
        <v>20954.75</v>
      </c>
      <c r="C128">
        <v>21346.5</v>
      </c>
      <c r="D128">
        <v>20818</v>
      </c>
      <c r="E128">
        <v>21278</v>
      </c>
      <c r="G128" s="2">
        <f t="shared" si="9"/>
        <v>1.5426096708383541E-2</v>
      </c>
      <c r="H128" s="2">
        <f t="shared" si="10"/>
        <v>2.5386684599865501E-2</v>
      </c>
    </row>
    <row r="129" spans="1:8" x14ac:dyDescent="0.25">
      <c r="A129" t="s">
        <v>5133</v>
      </c>
      <c r="B129">
        <v>20398.5</v>
      </c>
      <c r="C129">
        <v>20996</v>
      </c>
      <c r="D129">
        <v>20376.75</v>
      </c>
      <c r="E129">
        <v>20948.75</v>
      </c>
      <c r="G129" s="2">
        <f t="shared" si="9"/>
        <v>2.6975022673235777E-2</v>
      </c>
      <c r="H129" s="2">
        <f t="shared" si="10"/>
        <v>3.0390027850368678E-2</v>
      </c>
    </row>
    <row r="130" spans="1:8" x14ac:dyDescent="0.25">
      <c r="A130" t="s">
        <v>5132</v>
      </c>
      <c r="B130">
        <v>20157</v>
      </c>
      <c r="C130">
        <v>20288.75</v>
      </c>
      <c r="D130">
        <v>20058</v>
      </c>
      <c r="E130">
        <v>20136.75</v>
      </c>
      <c r="G130" s="2">
        <f t="shared" si="9"/>
        <v>-1.0046137818127698E-3</v>
      </c>
      <c r="H130" s="2">
        <f t="shared" si="10"/>
        <v>1.1504137999800578E-2</v>
      </c>
    </row>
    <row r="131" spans="1:8" x14ac:dyDescent="0.25">
      <c r="A131" t="s">
        <v>5131</v>
      </c>
      <c r="B131">
        <v>19934.5</v>
      </c>
      <c r="C131">
        <v>20337.25</v>
      </c>
      <c r="D131">
        <v>19910.75</v>
      </c>
      <c r="E131">
        <v>20148</v>
      </c>
      <c r="G131" s="2">
        <f t="shared" ref="G131:G194" si="13" xml:space="preserve"> (E131-B131)/B131</f>
        <v>1.0710075497253505E-2</v>
      </c>
      <c r="H131" s="2">
        <f t="shared" ref="H131:H194" si="14" xml:space="preserve"> (C131-D131) / D131</f>
        <v>2.1420589380108736E-2</v>
      </c>
    </row>
    <row r="132" spans="1:8" x14ac:dyDescent="0.25">
      <c r="A132" t="s">
        <v>5130</v>
      </c>
      <c r="B132">
        <v>19809</v>
      </c>
      <c r="C132">
        <v>20133.75</v>
      </c>
      <c r="D132">
        <v>19678.75</v>
      </c>
      <c r="E132">
        <v>19961</v>
      </c>
      <c r="G132" s="2">
        <f t="shared" si="13"/>
        <v>7.6732798223029938E-3</v>
      </c>
      <c r="H132" s="2">
        <f t="shared" si="14"/>
        <v>2.3121387283236993E-2</v>
      </c>
    </row>
    <row r="133" spans="1:8" x14ac:dyDescent="0.25">
      <c r="A133" t="s">
        <v>5129</v>
      </c>
      <c r="B133">
        <v>20014.25</v>
      </c>
      <c r="C133">
        <v>20036.75</v>
      </c>
      <c r="D133">
        <v>19739</v>
      </c>
      <c r="E133">
        <v>19876.5</v>
      </c>
      <c r="G133" s="2">
        <f t="shared" si="13"/>
        <v>-6.8825961502429521E-3</v>
      </c>
      <c r="H133" s="2">
        <f t="shared" si="14"/>
        <v>1.508435077764831E-2</v>
      </c>
    </row>
    <row r="134" spans="1:8" x14ac:dyDescent="0.25">
      <c r="A134" t="s">
        <v>5128</v>
      </c>
      <c r="B134">
        <v>20181.5</v>
      </c>
      <c r="C134">
        <v>20201.75</v>
      </c>
      <c r="D134">
        <v>19966</v>
      </c>
      <c r="E134">
        <v>20055.5</v>
      </c>
      <c r="G134" s="2">
        <f t="shared" si="13"/>
        <v>-6.2433416743056759E-3</v>
      </c>
      <c r="H134" s="2">
        <f t="shared" si="14"/>
        <v>1.1807572873885605E-2</v>
      </c>
    </row>
    <row r="135" spans="1:8" x14ac:dyDescent="0.25">
      <c r="A135" t="s">
        <v>5127</v>
      </c>
      <c r="B135">
        <v>19782.5</v>
      </c>
      <c r="C135">
        <v>20276.75</v>
      </c>
      <c r="D135">
        <v>19749.5</v>
      </c>
      <c r="E135">
        <v>20195.25</v>
      </c>
      <c r="G135" s="2">
        <f t="shared" si="13"/>
        <v>2.0864400353848098E-2</v>
      </c>
      <c r="H135" s="2">
        <f t="shared" si="14"/>
        <v>2.6696878401984859E-2</v>
      </c>
    </row>
    <row r="136" spans="1:8" x14ac:dyDescent="0.25">
      <c r="A136" t="s">
        <v>5126</v>
      </c>
      <c r="B136">
        <v>19834</v>
      </c>
      <c r="C136">
        <v>20125.75</v>
      </c>
      <c r="D136">
        <v>19757.25</v>
      </c>
      <c r="E136">
        <v>19870.75</v>
      </c>
      <c r="G136" s="2">
        <f t="shared" si="13"/>
        <v>1.8528788948270647E-3</v>
      </c>
      <c r="H136" s="2">
        <f t="shared" si="14"/>
        <v>1.8651381138569387E-2</v>
      </c>
    </row>
    <row r="137" spans="1:8" x14ac:dyDescent="0.25">
      <c r="A137" t="s">
        <v>5125</v>
      </c>
      <c r="B137">
        <v>19599.75</v>
      </c>
      <c r="C137">
        <v>19880</v>
      </c>
      <c r="D137">
        <v>19103.75</v>
      </c>
      <c r="E137">
        <v>19658.5</v>
      </c>
      <c r="G137" s="2">
        <f t="shared" si="13"/>
        <v>2.9974872128471029E-3</v>
      </c>
      <c r="H137" s="2">
        <f t="shared" si="14"/>
        <v>4.063338349800432E-2</v>
      </c>
    </row>
    <row r="138" spans="1:8" x14ac:dyDescent="0.25">
      <c r="A138" t="s">
        <v>5124</v>
      </c>
      <c r="B138">
        <v>19478.25</v>
      </c>
      <c r="C138">
        <v>19688.5</v>
      </c>
      <c r="D138">
        <v>19378</v>
      </c>
      <c r="E138">
        <v>19642</v>
      </c>
      <c r="G138" s="2">
        <f t="shared" si="13"/>
        <v>8.4068127270160303E-3</v>
      </c>
      <c r="H138" s="2">
        <f t="shared" si="14"/>
        <v>1.6023325420580038E-2</v>
      </c>
    </row>
    <row r="139" spans="1:8" x14ac:dyDescent="0.25">
      <c r="A139" t="s">
        <v>5123</v>
      </c>
      <c r="B139">
        <v>19524.5</v>
      </c>
      <c r="C139">
        <v>19623</v>
      </c>
      <c r="D139">
        <v>19257.25</v>
      </c>
      <c r="E139">
        <v>19528</v>
      </c>
      <c r="G139" s="2">
        <f t="shared" si="13"/>
        <v>1.7926195293093292E-4</v>
      </c>
      <c r="H139" s="2">
        <f t="shared" si="14"/>
        <v>1.8992846849887706E-2</v>
      </c>
    </row>
    <row r="140" spans="1:8" x14ac:dyDescent="0.25">
      <c r="A140" t="s">
        <v>5122</v>
      </c>
      <c r="B140">
        <v>19405</v>
      </c>
      <c r="C140">
        <v>19589</v>
      </c>
      <c r="D140">
        <v>19216.25</v>
      </c>
      <c r="E140">
        <v>19535.25</v>
      </c>
      <c r="G140" s="2">
        <f t="shared" si="13"/>
        <v>6.7121875805204846E-3</v>
      </c>
      <c r="H140" s="2">
        <f t="shared" si="14"/>
        <v>1.9397645222142719E-2</v>
      </c>
    </row>
    <row r="141" spans="1:8" x14ac:dyDescent="0.25">
      <c r="A141" t="s">
        <v>5121</v>
      </c>
      <c r="B141">
        <v>18826.5</v>
      </c>
      <c r="C141">
        <v>19418</v>
      </c>
      <c r="D141">
        <v>18594.75</v>
      </c>
      <c r="E141">
        <v>19322</v>
      </c>
      <c r="G141" s="2">
        <f t="shared" si="13"/>
        <v>2.6319283987995646E-2</v>
      </c>
      <c r="H141" s="2">
        <f t="shared" si="14"/>
        <v>4.4273249169792549E-2</v>
      </c>
    </row>
    <row r="142" spans="1:8" x14ac:dyDescent="0.25">
      <c r="A142" t="s">
        <v>5120</v>
      </c>
      <c r="B142">
        <v>18646</v>
      </c>
      <c r="C142">
        <v>19165.5</v>
      </c>
      <c r="D142">
        <v>18623.75</v>
      </c>
      <c r="E142">
        <v>18804</v>
      </c>
      <c r="G142" s="2">
        <f t="shared" si="13"/>
        <v>8.4736672744824635E-3</v>
      </c>
      <c r="H142" s="2">
        <f t="shared" si="14"/>
        <v>2.9089200617491106E-2</v>
      </c>
    </row>
    <row r="143" spans="1:8" x14ac:dyDescent="0.25">
      <c r="A143" t="s">
        <v>5119</v>
      </c>
      <c r="B143">
        <v>17914</v>
      </c>
      <c r="C143">
        <v>18514</v>
      </c>
      <c r="D143">
        <v>17863.75</v>
      </c>
      <c r="E143">
        <v>18385</v>
      </c>
      <c r="G143" s="2">
        <f t="shared" si="13"/>
        <v>2.6292285363402924E-2</v>
      </c>
      <c r="H143" s="2">
        <f t="shared" si="14"/>
        <v>3.6400531803232807E-2</v>
      </c>
    </row>
    <row r="144" spans="1:8" x14ac:dyDescent="0.25">
      <c r="A144" t="s">
        <v>5118</v>
      </c>
      <c r="B144">
        <v>18306.25</v>
      </c>
      <c r="C144">
        <v>18383.5</v>
      </c>
      <c r="D144">
        <v>17700</v>
      </c>
      <c r="E144">
        <v>17922.25</v>
      </c>
      <c r="G144" s="2">
        <f t="shared" si="13"/>
        <v>-2.097644247183339E-2</v>
      </c>
      <c r="H144" s="2">
        <f t="shared" si="14"/>
        <v>3.8615819209039545E-2</v>
      </c>
    </row>
    <row r="145" spans="1:8" x14ac:dyDescent="0.25">
      <c r="A145" t="s">
        <v>5117</v>
      </c>
      <c r="B145">
        <v>18391.25</v>
      </c>
      <c r="C145">
        <v>18652.75</v>
      </c>
      <c r="D145">
        <v>18261.5</v>
      </c>
      <c r="E145">
        <v>18380.75</v>
      </c>
      <c r="G145" s="2">
        <f t="shared" si="13"/>
        <v>-5.7092367294229594E-4</v>
      </c>
      <c r="H145" s="2">
        <f t="shared" si="14"/>
        <v>2.1424855570462448E-2</v>
      </c>
    </row>
    <row r="146" spans="1:8" x14ac:dyDescent="0.25">
      <c r="A146" t="s">
        <v>5116</v>
      </c>
      <c r="B146">
        <v>18790</v>
      </c>
      <c r="C146">
        <v>18861.25</v>
      </c>
      <c r="D146">
        <v>18116.25</v>
      </c>
      <c r="E146">
        <v>18385.25</v>
      </c>
      <c r="G146" s="2">
        <f t="shared" si="13"/>
        <v>-2.1540713145290047E-2</v>
      </c>
      <c r="H146" s="2">
        <f t="shared" si="14"/>
        <v>4.1123300903884635E-2</v>
      </c>
    </row>
    <row r="147" spans="1:8" x14ac:dyDescent="0.25">
      <c r="A147" t="s">
        <v>5115</v>
      </c>
      <c r="B147">
        <v>18902.5</v>
      </c>
      <c r="C147">
        <v>19144.75</v>
      </c>
      <c r="D147">
        <v>18809</v>
      </c>
      <c r="E147">
        <v>18960.25</v>
      </c>
      <c r="G147" s="2">
        <f t="shared" si="13"/>
        <v>3.0551514349953712E-3</v>
      </c>
      <c r="H147" s="2">
        <f t="shared" si="14"/>
        <v>1.7850497102450954E-2</v>
      </c>
    </row>
    <row r="148" spans="1:8" x14ac:dyDescent="0.25">
      <c r="A148" t="s">
        <v>5114</v>
      </c>
      <c r="B148">
        <v>19225</v>
      </c>
      <c r="C148">
        <v>19256</v>
      </c>
      <c r="D148">
        <v>18737.5</v>
      </c>
      <c r="E148">
        <v>18934.75</v>
      </c>
      <c r="G148" s="2">
        <f t="shared" si="13"/>
        <v>-1.5097529258777633E-2</v>
      </c>
      <c r="H148" s="2">
        <f t="shared" si="14"/>
        <v>2.7671781187458305E-2</v>
      </c>
    </row>
    <row r="149" spans="1:8" x14ac:dyDescent="0.25">
      <c r="A149" t="s">
        <v>5113</v>
      </c>
      <c r="B149">
        <v>18464.75</v>
      </c>
      <c r="C149">
        <v>18873.5</v>
      </c>
      <c r="D149">
        <v>18067</v>
      </c>
      <c r="E149">
        <v>18807.5</v>
      </c>
      <c r="G149" s="2">
        <f t="shared" si="13"/>
        <v>1.8562395916543684E-2</v>
      </c>
      <c r="H149" s="2">
        <f t="shared" si="14"/>
        <v>4.4639397797088615E-2</v>
      </c>
    </row>
    <row r="150" spans="1:8" x14ac:dyDescent="0.25">
      <c r="A150" t="s">
        <v>5112</v>
      </c>
      <c r="B150">
        <v>19266.75</v>
      </c>
      <c r="C150">
        <v>19383.5</v>
      </c>
      <c r="D150">
        <v>17919</v>
      </c>
      <c r="E150">
        <v>18484.5</v>
      </c>
      <c r="G150" s="2">
        <f t="shared" si="13"/>
        <v>-4.0601035462649385E-2</v>
      </c>
      <c r="H150" s="2">
        <f t="shared" si="14"/>
        <v>8.1728891121156319E-2</v>
      </c>
    </row>
    <row r="151" spans="1:8" x14ac:dyDescent="0.25">
      <c r="A151" t="s">
        <v>5111</v>
      </c>
      <c r="B151">
        <v>17220.25</v>
      </c>
      <c r="C151">
        <v>19386.75</v>
      </c>
      <c r="D151">
        <v>16735</v>
      </c>
      <c r="E151">
        <v>19288.75</v>
      </c>
      <c r="G151" s="2">
        <f t="shared" si="13"/>
        <v>0.12012020731406338</v>
      </c>
      <c r="H151" s="2">
        <f t="shared" si="14"/>
        <v>0.15845533313414997</v>
      </c>
    </row>
    <row r="152" spans="1:8" x14ac:dyDescent="0.25">
      <c r="A152" t="s">
        <v>5110</v>
      </c>
      <c r="B152">
        <v>17665</v>
      </c>
      <c r="C152">
        <v>18357.25</v>
      </c>
      <c r="D152">
        <v>16973.5</v>
      </c>
      <c r="E152">
        <v>17243.75</v>
      </c>
      <c r="G152" s="2">
        <f t="shared" si="13"/>
        <v>-2.3846589300877442E-2</v>
      </c>
      <c r="H152" s="2">
        <f t="shared" si="14"/>
        <v>8.1524140572068221E-2</v>
      </c>
    </row>
    <row r="153" spans="1:8" x14ac:dyDescent="0.25">
      <c r="A153" t="s">
        <v>5109</v>
      </c>
      <c r="B153">
        <v>17100</v>
      </c>
      <c r="C153">
        <v>18361.5</v>
      </c>
      <c r="D153">
        <v>16460</v>
      </c>
      <c r="E153">
        <v>17563.25</v>
      </c>
      <c r="G153" s="2">
        <f t="shared" si="13"/>
        <v>2.70906432748538E-2</v>
      </c>
      <c r="H153" s="2">
        <f t="shared" si="14"/>
        <v>0.11552247873633049</v>
      </c>
    </row>
    <row r="154" spans="1:8" x14ac:dyDescent="0.25">
      <c r="A154" t="s">
        <v>5108</v>
      </c>
      <c r="B154">
        <v>18660</v>
      </c>
      <c r="C154">
        <v>18713</v>
      </c>
      <c r="D154">
        <v>17387.5</v>
      </c>
      <c r="E154">
        <v>17539</v>
      </c>
      <c r="G154" s="2">
        <f t="shared" si="13"/>
        <v>-6.007502679528403E-2</v>
      </c>
      <c r="H154" s="2">
        <f t="shared" si="14"/>
        <v>7.6232925952552127E-2</v>
      </c>
    </row>
    <row r="155" spans="1:8" x14ac:dyDescent="0.25">
      <c r="A155" t="s">
        <v>5107</v>
      </c>
      <c r="B155">
        <v>19020</v>
      </c>
      <c r="C155">
        <v>19177</v>
      </c>
      <c r="D155">
        <v>18614</v>
      </c>
      <c r="E155">
        <v>18675.5</v>
      </c>
      <c r="G155" s="2">
        <f t="shared" si="13"/>
        <v>-1.8112513144058887E-2</v>
      </c>
      <c r="H155" s="2">
        <f t="shared" si="14"/>
        <v>3.0246051359192005E-2</v>
      </c>
    </row>
    <row r="156" spans="1:8" x14ac:dyDescent="0.25">
      <c r="A156" t="s">
        <v>5106</v>
      </c>
      <c r="B156">
        <v>19600.5</v>
      </c>
      <c r="C156">
        <v>20044.25</v>
      </c>
      <c r="D156">
        <v>19076.75</v>
      </c>
      <c r="E156">
        <v>19758</v>
      </c>
      <c r="G156" s="2">
        <f t="shared" si="13"/>
        <v>8.0355092982321887E-3</v>
      </c>
      <c r="H156" s="2">
        <f t="shared" si="14"/>
        <v>5.0716185933138508E-2</v>
      </c>
    </row>
    <row r="157" spans="1:8" x14ac:dyDescent="0.25">
      <c r="A157" t="s">
        <v>5105</v>
      </c>
      <c r="B157">
        <v>19411.25</v>
      </c>
      <c r="C157">
        <v>19644</v>
      </c>
      <c r="D157">
        <v>19261.25</v>
      </c>
      <c r="E157">
        <v>19604.5</v>
      </c>
      <c r="G157" s="2">
        <f t="shared" si="13"/>
        <v>9.9555670036705519E-3</v>
      </c>
      <c r="H157" s="2">
        <f t="shared" si="14"/>
        <v>1.98715036666883E-2</v>
      </c>
    </row>
    <row r="158" spans="1:8" x14ac:dyDescent="0.25">
      <c r="A158" t="s">
        <v>5104</v>
      </c>
      <c r="B158">
        <v>19319.75</v>
      </c>
      <c r="C158">
        <v>19489.75</v>
      </c>
      <c r="D158">
        <v>18976.75</v>
      </c>
      <c r="E158">
        <v>19439.5</v>
      </c>
      <c r="G158" s="2">
        <f t="shared" si="13"/>
        <v>6.19832037164042E-3</v>
      </c>
      <c r="H158" s="2">
        <f t="shared" si="14"/>
        <v>2.7033079953100506E-2</v>
      </c>
    </row>
    <row r="159" spans="1:8" x14ac:dyDescent="0.25">
      <c r="A159" t="s">
        <v>5103</v>
      </c>
      <c r="B159">
        <v>19995.25</v>
      </c>
      <c r="C159">
        <v>20011.75</v>
      </c>
      <c r="D159">
        <v>19357.5</v>
      </c>
      <c r="E159">
        <v>19457</v>
      </c>
      <c r="G159" s="2">
        <f t="shared" si="13"/>
        <v>-2.6918893237143821E-2</v>
      </c>
      <c r="H159" s="2">
        <f t="shared" si="14"/>
        <v>3.3798269404623528E-2</v>
      </c>
    </row>
    <row r="160" spans="1:8" x14ac:dyDescent="0.25">
      <c r="A160" t="s">
        <v>5102</v>
      </c>
      <c r="B160">
        <v>20046</v>
      </c>
      <c r="C160">
        <v>20199.5</v>
      </c>
      <c r="D160">
        <v>19937.25</v>
      </c>
      <c r="E160">
        <v>19990.25</v>
      </c>
      <c r="G160" s="2">
        <f t="shared" si="13"/>
        <v>-2.7811034620373143E-3</v>
      </c>
      <c r="H160" s="2">
        <f t="shared" si="14"/>
        <v>1.3153769953228254E-2</v>
      </c>
    </row>
    <row r="161" spans="1:8" x14ac:dyDescent="0.25">
      <c r="A161" t="s">
        <v>5101</v>
      </c>
      <c r="B161">
        <v>20511.5</v>
      </c>
      <c r="C161">
        <v>20536.75</v>
      </c>
      <c r="D161">
        <v>20045</v>
      </c>
      <c r="E161">
        <v>20116.5</v>
      </c>
      <c r="G161" s="2">
        <f t="shared" si="13"/>
        <v>-1.9257489700899494E-2</v>
      </c>
      <c r="H161" s="2">
        <f t="shared" si="14"/>
        <v>2.4532302319780493E-2</v>
      </c>
    </row>
    <row r="162" spans="1:8" x14ac:dyDescent="0.25">
      <c r="A162" t="s">
        <v>5100</v>
      </c>
      <c r="B162">
        <v>20353</v>
      </c>
      <c r="C162">
        <v>20524.75</v>
      </c>
      <c r="D162">
        <v>20293</v>
      </c>
      <c r="E162">
        <v>20488.5</v>
      </c>
      <c r="G162" s="2">
        <f t="shared" si="13"/>
        <v>6.6574952095514173E-3</v>
      </c>
      <c r="H162" s="2">
        <f t="shared" si="14"/>
        <v>1.1420194155620164E-2</v>
      </c>
    </row>
    <row r="163" spans="1:8" x14ac:dyDescent="0.25">
      <c r="A163" t="s">
        <v>5099</v>
      </c>
      <c r="B163">
        <v>20050.5</v>
      </c>
      <c r="C163">
        <v>20409.5</v>
      </c>
      <c r="D163">
        <v>20050.5</v>
      </c>
      <c r="E163">
        <v>20374.25</v>
      </c>
      <c r="G163" s="2">
        <f t="shared" si="13"/>
        <v>1.614672950799232E-2</v>
      </c>
      <c r="H163" s="2">
        <f t="shared" si="14"/>
        <v>1.790479040422932E-2</v>
      </c>
    </row>
    <row r="164" spans="1:8" x14ac:dyDescent="0.25">
      <c r="A164" t="s">
        <v>5098</v>
      </c>
      <c r="B164">
        <v>19690.75</v>
      </c>
      <c r="C164">
        <v>19728.75</v>
      </c>
      <c r="D164">
        <v>19408</v>
      </c>
      <c r="E164">
        <v>19450.810546875</v>
      </c>
      <c r="G164" s="2">
        <f t="shared" si="13"/>
        <v>-1.2185389237332251E-2</v>
      </c>
      <c r="H164" s="2">
        <f t="shared" si="14"/>
        <v>1.6526690024732071E-2</v>
      </c>
    </row>
    <row r="165" spans="1:8" x14ac:dyDescent="0.25">
      <c r="A165" t="s">
        <v>5097</v>
      </c>
      <c r="B165">
        <v>19746.75</v>
      </c>
      <c r="C165">
        <v>19898.75</v>
      </c>
      <c r="D165">
        <v>19530.25</v>
      </c>
      <c r="E165">
        <v>19678.5</v>
      </c>
      <c r="G165" s="2">
        <f t="shared" si="13"/>
        <v>-3.4562649549925938E-3</v>
      </c>
      <c r="H165" s="2">
        <f t="shared" si="14"/>
        <v>1.8868166050101765E-2</v>
      </c>
    </row>
    <row r="166" spans="1:8" x14ac:dyDescent="0.25">
      <c r="A166" t="s">
        <v>5096</v>
      </c>
      <c r="B166">
        <v>19496.75</v>
      </c>
      <c r="C166">
        <v>19935</v>
      </c>
      <c r="D166">
        <v>19455.5</v>
      </c>
      <c r="E166">
        <v>19746.75</v>
      </c>
      <c r="G166" s="2">
        <f t="shared" si="13"/>
        <v>1.2822649928834293E-2</v>
      </c>
      <c r="H166" s="2">
        <f t="shared" si="14"/>
        <v>2.4645986995965152E-2</v>
      </c>
    </row>
    <row r="167" spans="1:8" x14ac:dyDescent="0.25">
      <c r="A167" t="s">
        <v>5095</v>
      </c>
      <c r="B167">
        <v>19821</v>
      </c>
      <c r="C167">
        <v>19858</v>
      </c>
      <c r="D167">
        <v>19397.75</v>
      </c>
      <c r="E167">
        <v>19496.75</v>
      </c>
      <c r="G167" s="2">
        <f t="shared" si="13"/>
        <v>-1.6358912264769689E-2</v>
      </c>
      <c r="H167" s="2">
        <f t="shared" si="14"/>
        <v>2.3726978644430411E-2</v>
      </c>
    </row>
    <row r="168" spans="1:8" x14ac:dyDescent="0.25">
      <c r="A168" t="s">
        <v>5094</v>
      </c>
      <c r="B168">
        <v>19668.25</v>
      </c>
      <c r="C168">
        <v>19959.25</v>
      </c>
      <c r="D168">
        <v>19550.5</v>
      </c>
      <c r="E168">
        <v>19831.75</v>
      </c>
      <c r="G168" s="2">
        <f t="shared" si="13"/>
        <v>8.3128900639355303E-3</v>
      </c>
      <c r="H168" s="2">
        <f t="shared" si="14"/>
        <v>2.0907393672796093E-2</v>
      </c>
    </row>
    <row r="169" spans="1:8" x14ac:dyDescent="0.25">
      <c r="A169" t="s">
        <v>5093</v>
      </c>
      <c r="B169">
        <v>19312.75</v>
      </c>
      <c r="C169">
        <v>19742.5</v>
      </c>
      <c r="D169">
        <v>19296.75</v>
      </c>
      <c r="E169">
        <v>19712</v>
      </c>
      <c r="G169" s="2">
        <f t="shared" si="13"/>
        <v>2.0672871548588368E-2</v>
      </c>
      <c r="H169" s="2">
        <f t="shared" si="14"/>
        <v>2.3099744775674662E-2</v>
      </c>
    </row>
    <row r="170" spans="1:8" x14ac:dyDescent="0.25">
      <c r="A170" t="s">
        <v>5092</v>
      </c>
      <c r="B170">
        <v>19572</v>
      </c>
      <c r="C170">
        <v>19694</v>
      </c>
      <c r="D170">
        <v>19170</v>
      </c>
      <c r="E170">
        <v>19249</v>
      </c>
      <c r="G170" s="2">
        <f t="shared" si="13"/>
        <v>-1.6503167790721439E-2</v>
      </c>
      <c r="H170" s="2">
        <f t="shared" si="14"/>
        <v>2.7334376630151279E-2</v>
      </c>
    </row>
    <row r="171" spans="1:8" x14ac:dyDescent="0.25">
      <c r="A171" t="s">
        <v>5091</v>
      </c>
      <c r="B171">
        <v>19412.75</v>
      </c>
      <c r="C171">
        <v>19788.75</v>
      </c>
      <c r="D171">
        <v>19387</v>
      </c>
      <c r="E171">
        <v>19618.5</v>
      </c>
      <c r="G171" s="2">
        <f t="shared" si="13"/>
        <v>1.0598704459697879E-2</v>
      </c>
      <c r="H171" s="2">
        <f t="shared" si="14"/>
        <v>2.0722649197916131E-2</v>
      </c>
    </row>
    <row r="172" spans="1:8" x14ac:dyDescent="0.25">
      <c r="A172" t="s">
        <v>5090</v>
      </c>
      <c r="B172">
        <v>19440</v>
      </c>
      <c r="C172">
        <v>19686.75</v>
      </c>
      <c r="D172">
        <v>19139.25</v>
      </c>
      <c r="E172">
        <v>19399</v>
      </c>
      <c r="G172" s="2">
        <f t="shared" si="13"/>
        <v>-2.109053497942387E-3</v>
      </c>
      <c r="H172" s="2">
        <f t="shared" si="14"/>
        <v>2.8606136604098907E-2</v>
      </c>
    </row>
    <row r="173" spans="1:8" x14ac:dyDescent="0.25">
      <c r="A173" t="s">
        <v>5089</v>
      </c>
      <c r="B173">
        <v>20147</v>
      </c>
      <c r="C173">
        <v>20156.5</v>
      </c>
      <c r="D173">
        <v>19272.25</v>
      </c>
      <c r="E173">
        <v>19452.75</v>
      </c>
      <c r="G173" s="2">
        <f t="shared" si="13"/>
        <v>-3.4459224698466275E-2</v>
      </c>
      <c r="H173" s="2">
        <f t="shared" si="14"/>
        <v>4.5882032455992428E-2</v>
      </c>
    </row>
    <row r="174" spans="1:8" x14ac:dyDescent="0.25">
      <c r="A174" t="s">
        <v>5088</v>
      </c>
      <c r="B174">
        <v>20214.5</v>
      </c>
      <c r="C174">
        <v>20286.25</v>
      </c>
      <c r="D174">
        <v>19765.5</v>
      </c>
      <c r="E174">
        <v>20229.75</v>
      </c>
      <c r="G174" s="2">
        <f t="shared" si="13"/>
        <v>7.5440896386257388E-4</v>
      </c>
      <c r="H174" s="2">
        <f t="shared" si="14"/>
        <v>2.6346411676911791E-2</v>
      </c>
    </row>
    <row r="175" spans="1:8" x14ac:dyDescent="0.25">
      <c r="A175" t="s">
        <v>5087</v>
      </c>
      <c r="B175">
        <v>20605.25</v>
      </c>
      <c r="C175">
        <v>20647.5</v>
      </c>
      <c r="D175">
        <v>20003</v>
      </c>
      <c r="E175">
        <v>20089.25</v>
      </c>
      <c r="G175" s="2">
        <f t="shared" si="13"/>
        <v>-2.5042161585032939E-2</v>
      </c>
      <c r="H175" s="2">
        <f t="shared" si="14"/>
        <v>3.2220166974953758E-2</v>
      </c>
    </row>
    <row r="176" spans="1:8" x14ac:dyDescent="0.25">
      <c r="A176" t="s">
        <v>5086</v>
      </c>
      <c r="B176">
        <v>20555</v>
      </c>
      <c r="C176">
        <v>20725</v>
      </c>
      <c r="D176">
        <v>20215</v>
      </c>
      <c r="E176">
        <v>20665</v>
      </c>
      <c r="G176" s="2">
        <f t="shared" si="13"/>
        <v>5.35149598637801E-3</v>
      </c>
      <c r="H176" s="2">
        <f t="shared" si="14"/>
        <v>2.5228790502102399E-2</v>
      </c>
    </row>
    <row r="177" spans="1:8" x14ac:dyDescent="0.25">
      <c r="A177" t="s">
        <v>5085</v>
      </c>
      <c r="B177">
        <v>20527</v>
      </c>
      <c r="C177">
        <v>20732.5</v>
      </c>
      <c r="D177">
        <v>20075.25</v>
      </c>
      <c r="E177">
        <v>20399</v>
      </c>
      <c r="G177" s="2">
        <f t="shared" si="13"/>
        <v>-6.2356895795781164E-3</v>
      </c>
      <c r="H177" s="2">
        <f t="shared" si="14"/>
        <v>3.2739318314840414E-2</v>
      </c>
    </row>
    <row r="178" spans="1:8" x14ac:dyDescent="0.25">
      <c r="A178" t="s">
        <v>5084</v>
      </c>
      <c r="B178">
        <v>21005.25</v>
      </c>
      <c r="C178">
        <v>21121</v>
      </c>
      <c r="D178">
        <v>20316.75</v>
      </c>
      <c r="E178">
        <v>20468.25</v>
      </c>
      <c r="G178" s="2">
        <f t="shared" si="13"/>
        <v>-2.5565037312100546E-2</v>
      </c>
      <c r="H178" s="2">
        <f t="shared" si="14"/>
        <v>3.9585563635916178E-2</v>
      </c>
    </row>
    <row r="179" spans="1:8" x14ac:dyDescent="0.25">
      <c r="A179" t="s">
        <v>5083</v>
      </c>
      <c r="B179">
        <v>20649.5</v>
      </c>
      <c r="C179">
        <v>20944.25</v>
      </c>
      <c r="D179">
        <v>20460.5</v>
      </c>
      <c r="E179">
        <v>20919.5</v>
      </c>
      <c r="G179" s="2">
        <f t="shared" si="13"/>
        <v>1.3075377127775491E-2</v>
      </c>
      <c r="H179" s="2">
        <f t="shared" si="14"/>
        <v>2.3643117225874245E-2</v>
      </c>
    </row>
    <row r="180" spans="1:8" x14ac:dyDescent="0.25">
      <c r="A180" t="s">
        <v>5082</v>
      </c>
      <c r="B180">
        <v>21249</v>
      </c>
      <c r="C180">
        <v>21386.5</v>
      </c>
      <c r="D180">
        <v>20583.25</v>
      </c>
      <c r="E180">
        <v>20605.75</v>
      </c>
      <c r="G180" s="2">
        <f t="shared" si="13"/>
        <v>-3.027201280060238E-2</v>
      </c>
      <c r="H180" s="2">
        <f t="shared" si="14"/>
        <v>3.9024449491698344E-2</v>
      </c>
    </row>
    <row r="181" spans="1:8" x14ac:dyDescent="0.25">
      <c r="A181" t="s">
        <v>5081</v>
      </c>
      <c r="B181">
        <v>21230.5</v>
      </c>
      <c r="C181">
        <v>21409.25</v>
      </c>
      <c r="D181">
        <v>21055</v>
      </c>
      <c r="E181">
        <v>21187</v>
      </c>
      <c r="G181" s="2">
        <f t="shared" si="13"/>
        <v>-2.0489390264006972E-3</v>
      </c>
      <c r="H181" s="2">
        <f t="shared" si="14"/>
        <v>1.6824982189503682E-2</v>
      </c>
    </row>
    <row r="182" spans="1:8" x14ac:dyDescent="0.25">
      <c r="A182" t="s">
        <v>5080</v>
      </c>
      <c r="B182">
        <v>21442.5</v>
      </c>
      <c r="C182">
        <v>21453.75</v>
      </c>
      <c r="D182">
        <v>20990</v>
      </c>
      <c r="E182">
        <v>21149</v>
      </c>
      <c r="G182" s="2">
        <f t="shared" si="13"/>
        <v>-1.3687769616415997E-2</v>
      </c>
      <c r="H182" s="2">
        <f t="shared" si="14"/>
        <v>2.2093854216293472E-2</v>
      </c>
    </row>
    <row r="183" spans="1:8" x14ac:dyDescent="0.25">
      <c r="A183" t="s">
        <v>5079</v>
      </c>
      <c r="B183">
        <v>21700.75</v>
      </c>
      <c r="C183">
        <v>21813</v>
      </c>
      <c r="D183">
        <v>21407.5</v>
      </c>
      <c r="E183">
        <v>21420.25</v>
      </c>
      <c r="G183" s="2">
        <f t="shared" si="13"/>
        <v>-1.2925820536156584E-2</v>
      </c>
      <c r="H183" s="2">
        <f t="shared" si="14"/>
        <v>1.8941959593600375E-2</v>
      </c>
    </row>
    <row r="184" spans="1:8" x14ac:dyDescent="0.25">
      <c r="A184" t="s">
        <v>5078</v>
      </c>
      <c r="B184">
        <v>22136</v>
      </c>
      <c r="C184">
        <v>22245.5</v>
      </c>
      <c r="D184">
        <v>21652.75</v>
      </c>
      <c r="E184">
        <v>21679.25</v>
      </c>
      <c r="G184" s="2">
        <f t="shared" si="13"/>
        <v>-2.0633809179616915E-2</v>
      </c>
      <c r="H184" s="2">
        <f t="shared" si="14"/>
        <v>2.7375275657826374E-2</v>
      </c>
    </row>
    <row r="185" spans="1:8" x14ac:dyDescent="0.25">
      <c r="A185" t="s">
        <v>5077</v>
      </c>
      <c r="B185">
        <v>22213</v>
      </c>
      <c r="C185">
        <v>22235.5</v>
      </c>
      <c r="D185">
        <v>21951</v>
      </c>
      <c r="E185">
        <v>22141.75</v>
      </c>
      <c r="G185" s="2">
        <f t="shared" si="13"/>
        <v>-3.2075811461756629E-3</v>
      </c>
      <c r="H185" s="2">
        <f t="shared" si="14"/>
        <v>1.2960685162407179E-2</v>
      </c>
    </row>
    <row r="186" spans="1:8" x14ac:dyDescent="0.25">
      <c r="A186" t="s">
        <v>5076</v>
      </c>
      <c r="B186">
        <v>22224.5</v>
      </c>
      <c r="C186">
        <v>22299.75</v>
      </c>
      <c r="D186">
        <v>22118</v>
      </c>
      <c r="E186">
        <v>22250.5</v>
      </c>
      <c r="G186" s="2">
        <f t="shared" si="13"/>
        <v>1.1698800872910527E-3</v>
      </c>
      <c r="H186" s="2">
        <f t="shared" si="14"/>
        <v>8.2172890858124605E-3</v>
      </c>
    </row>
    <row r="187" spans="1:8" x14ac:dyDescent="0.25">
      <c r="A187" t="s">
        <v>5075</v>
      </c>
      <c r="B187">
        <v>22235.75</v>
      </c>
      <c r="C187">
        <v>22319.75</v>
      </c>
      <c r="D187">
        <v>22102.75</v>
      </c>
      <c r="E187">
        <v>22232.25</v>
      </c>
      <c r="G187" s="2">
        <f t="shared" si="13"/>
        <v>-1.5740418020530002E-4</v>
      </c>
      <c r="H187" s="2">
        <f t="shared" si="14"/>
        <v>9.8177828550745951E-3</v>
      </c>
    </row>
    <row r="188" spans="1:8" x14ac:dyDescent="0.25">
      <c r="A188" t="s">
        <v>5074</v>
      </c>
      <c r="B188">
        <v>22071</v>
      </c>
      <c r="C188">
        <v>22225</v>
      </c>
      <c r="D188">
        <v>22042.5</v>
      </c>
      <c r="E188">
        <v>22196.25</v>
      </c>
      <c r="G188" s="2">
        <f t="shared" si="13"/>
        <v>5.6748674731548184E-3</v>
      </c>
      <c r="H188" s="2">
        <f t="shared" si="14"/>
        <v>8.2794601338323694E-3</v>
      </c>
    </row>
    <row r="189" spans="1:8" x14ac:dyDescent="0.25">
      <c r="A189" t="s">
        <v>5073</v>
      </c>
      <c r="B189">
        <v>21861.25</v>
      </c>
      <c r="C189">
        <v>22124</v>
      </c>
      <c r="D189">
        <v>21753</v>
      </c>
      <c r="E189">
        <v>22113.25</v>
      </c>
      <c r="G189" s="2">
        <f t="shared" si="13"/>
        <v>1.1527245697295442E-2</v>
      </c>
      <c r="H189" s="2">
        <f t="shared" si="14"/>
        <v>1.7055118834183789E-2</v>
      </c>
    </row>
    <row r="190" spans="1:8" x14ac:dyDescent="0.25">
      <c r="A190" t="s">
        <v>5072</v>
      </c>
      <c r="B190">
        <v>21794.25</v>
      </c>
      <c r="C190">
        <v>21862.5</v>
      </c>
      <c r="D190">
        <v>21510.75</v>
      </c>
      <c r="E190">
        <v>21804.75</v>
      </c>
      <c r="G190" s="2">
        <f t="shared" si="13"/>
        <v>4.8177845073815343E-4</v>
      </c>
      <c r="H190" s="2">
        <f t="shared" si="14"/>
        <v>1.6352288971793173E-2</v>
      </c>
    </row>
    <row r="191" spans="1:8" x14ac:dyDescent="0.25">
      <c r="A191" t="s">
        <v>5071</v>
      </c>
      <c r="B191">
        <v>21832</v>
      </c>
      <c r="C191">
        <v>21871.5</v>
      </c>
      <c r="D191">
        <v>21669.5</v>
      </c>
      <c r="E191">
        <v>21786.75</v>
      </c>
      <c r="G191" s="2">
        <f t="shared" si="13"/>
        <v>-2.0726456577500915E-3</v>
      </c>
      <c r="H191" s="2">
        <f t="shared" si="14"/>
        <v>9.3218579108885757E-3</v>
      </c>
    </row>
    <row r="192" spans="1:8" x14ac:dyDescent="0.25">
      <c r="A192" t="s">
        <v>5070</v>
      </c>
      <c r="B192">
        <v>21463.25</v>
      </c>
      <c r="C192">
        <v>21894</v>
      </c>
      <c r="D192">
        <v>21418</v>
      </c>
      <c r="E192">
        <v>21846.5</v>
      </c>
      <c r="G192" s="2">
        <f t="shared" si="13"/>
        <v>1.7856102873516359E-2</v>
      </c>
      <c r="H192" s="2">
        <f t="shared" si="14"/>
        <v>2.2224297320011206E-2</v>
      </c>
    </row>
    <row r="193" spans="1:8" x14ac:dyDescent="0.25">
      <c r="A193" t="s">
        <v>5069</v>
      </c>
      <c r="B193">
        <v>21817.75</v>
      </c>
      <c r="C193">
        <v>21968</v>
      </c>
      <c r="D193">
        <v>21552.75</v>
      </c>
      <c r="E193">
        <v>21590.75</v>
      </c>
      <c r="G193" s="2">
        <f t="shared" si="13"/>
        <v>-1.0404372586540775E-2</v>
      </c>
      <c r="H193" s="2">
        <f t="shared" si="14"/>
        <v>1.926668290589368E-2</v>
      </c>
    </row>
    <row r="194" spans="1:8" x14ac:dyDescent="0.25">
      <c r="A194" t="s">
        <v>5068</v>
      </c>
      <c r="B194">
        <v>21764.5</v>
      </c>
      <c r="C194">
        <v>21882.25</v>
      </c>
      <c r="D194">
        <v>21705.75</v>
      </c>
      <c r="E194">
        <v>21871.75</v>
      </c>
      <c r="G194" s="2">
        <f t="shared" si="13"/>
        <v>4.9277493165475889E-3</v>
      </c>
      <c r="H194" s="2">
        <f t="shared" si="14"/>
        <v>8.1314858965942198E-3</v>
      </c>
    </row>
    <row r="195" spans="1:8" x14ac:dyDescent="0.25">
      <c r="A195" t="s">
        <v>5067</v>
      </c>
      <c r="B195">
        <v>21562</v>
      </c>
      <c r="C195">
        <v>21795</v>
      </c>
      <c r="D195">
        <v>21429.75</v>
      </c>
      <c r="E195">
        <v>21763</v>
      </c>
      <c r="G195" s="2">
        <f t="shared" ref="G195:G258" si="15" xml:space="preserve"> (E195-B195)/B195</f>
        <v>9.3219552917169091E-3</v>
      </c>
      <c r="H195" s="2">
        <f t="shared" ref="H195:H258" si="16" xml:space="preserve"> (C195-D195) / D195</f>
        <v>1.7044062576558289E-2</v>
      </c>
    </row>
    <row r="196" spans="1:8" x14ac:dyDescent="0.25">
      <c r="A196" t="s">
        <v>5066</v>
      </c>
      <c r="B196">
        <v>21592</v>
      </c>
      <c r="C196">
        <v>21694</v>
      </c>
      <c r="D196">
        <v>21242.5</v>
      </c>
      <c r="E196">
        <v>21670.25</v>
      </c>
      <c r="G196" s="2">
        <f t="shared" si="15"/>
        <v>3.6240274175620602E-3</v>
      </c>
      <c r="H196" s="2">
        <f t="shared" si="16"/>
        <v>2.1254560433094032E-2</v>
      </c>
    </row>
    <row r="197" spans="1:8" x14ac:dyDescent="0.25">
      <c r="A197" t="s">
        <v>5065</v>
      </c>
      <c r="B197">
        <v>21200</v>
      </c>
      <c r="C197">
        <v>21579.75</v>
      </c>
      <c r="D197">
        <v>20943</v>
      </c>
      <c r="E197">
        <v>21405</v>
      </c>
      <c r="G197" s="2">
        <f t="shared" si="15"/>
        <v>9.6698113207547166E-3</v>
      </c>
      <c r="H197" s="2">
        <f t="shared" si="16"/>
        <v>3.040395358831113E-2</v>
      </c>
    </row>
    <row r="198" spans="1:8" x14ac:dyDescent="0.25">
      <c r="A198" t="s">
        <v>5064</v>
      </c>
      <c r="B198">
        <v>21680</v>
      </c>
      <c r="C198">
        <v>21966</v>
      </c>
      <c r="D198">
        <v>21533.75</v>
      </c>
      <c r="E198">
        <v>21589.25</v>
      </c>
      <c r="G198" s="2">
        <f t="shared" si="15"/>
        <v>-4.1858856088560882E-3</v>
      </c>
      <c r="H198" s="2">
        <f t="shared" si="16"/>
        <v>2.0073140999593661E-2</v>
      </c>
    </row>
    <row r="199" spans="1:8" x14ac:dyDescent="0.25">
      <c r="A199" t="s">
        <v>5063</v>
      </c>
      <c r="B199">
        <v>21547.75</v>
      </c>
      <c r="C199">
        <v>21748.75</v>
      </c>
      <c r="D199">
        <v>21419.5</v>
      </c>
      <c r="E199">
        <v>21624.75</v>
      </c>
      <c r="G199" s="2">
        <f t="shared" si="15"/>
        <v>3.5734589458296111E-3</v>
      </c>
      <c r="H199" s="2">
        <f t="shared" si="16"/>
        <v>1.5371507271411565E-2</v>
      </c>
    </row>
    <row r="200" spans="1:8" x14ac:dyDescent="0.25">
      <c r="A200" t="s">
        <v>5062</v>
      </c>
      <c r="B200">
        <v>21559</v>
      </c>
      <c r="C200">
        <v>21697</v>
      </c>
      <c r="D200">
        <v>21367</v>
      </c>
      <c r="E200">
        <v>21523.25</v>
      </c>
      <c r="G200" s="2">
        <f t="shared" si="15"/>
        <v>-1.658240178115868E-3</v>
      </c>
      <c r="H200" s="2">
        <f t="shared" si="16"/>
        <v>1.5444376842794965E-2</v>
      </c>
    </row>
    <row r="201" spans="1:8" x14ac:dyDescent="0.25">
      <c r="A201" t="s">
        <v>5061</v>
      </c>
      <c r="B201">
        <v>21343.25</v>
      </c>
      <c r="C201">
        <v>21626</v>
      </c>
      <c r="D201">
        <v>21159.5</v>
      </c>
      <c r="E201">
        <v>21581.75</v>
      </c>
      <c r="G201" s="2">
        <f t="shared" si="15"/>
        <v>1.1174493106719923E-2</v>
      </c>
      <c r="H201" s="2">
        <f t="shared" si="16"/>
        <v>2.2046834755074553E-2</v>
      </c>
    </row>
    <row r="202" spans="1:8" x14ac:dyDescent="0.25">
      <c r="A202" t="s">
        <v>5060</v>
      </c>
      <c r="B202">
        <v>21771</v>
      </c>
      <c r="C202">
        <v>21771</v>
      </c>
      <c r="D202">
        <v>20763.75</v>
      </c>
      <c r="E202">
        <v>21258.5</v>
      </c>
      <c r="G202" s="2">
        <f t="shared" si="15"/>
        <v>-2.3540489642184557E-2</v>
      </c>
      <c r="H202" s="2">
        <f t="shared" si="16"/>
        <v>4.8510023478417916E-2</v>
      </c>
    </row>
    <row r="203" spans="1:8" x14ac:dyDescent="0.25">
      <c r="A203" t="s">
        <v>5059</v>
      </c>
      <c r="B203">
        <v>22018.5</v>
      </c>
      <c r="C203">
        <v>22078.25</v>
      </c>
      <c r="D203">
        <v>21844</v>
      </c>
      <c r="E203">
        <v>21911.25</v>
      </c>
      <c r="G203" s="2">
        <f t="shared" si="15"/>
        <v>-4.8709040125349138E-3</v>
      </c>
      <c r="H203" s="2">
        <f t="shared" si="16"/>
        <v>1.0723768540560338E-2</v>
      </c>
    </row>
    <row r="204" spans="1:8" x14ac:dyDescent="0.25">
      <c r="A204" t="s">
        <v>5058</v>
      </c>
      <c r="B204">
        <v>21981.75</v>
      </c>
      <c r="C204">
        <v>22050.5</v>
      </c>
      <c r="D204">
        <v>21855.5</v>
      </c>
      <c r="E204">
        <v>22038.25</v>
      </c>
      <c r="G204" s="2">
        <f t="shared" si="15"/>
        <v>2.5703140104859712E-3</v>
      </c>
      <c r="H204" s="2">
        <f t="shared" si="16"/>
        <v>8.9222392532772067E-3</v>
      </c>
    </row>
    <row r="205" spans="1:8" x14ac:dyDescent="0.25">
      <c r="A205" t="s">
        <v>5057</v>
      </c>
      <c r="B205">
        <v>21809.25</v>
      </c>
      <c r="C205">
        <v>22093.5</v>
      </c>
      <c r="D205">
        <v>21768.25</v>
      </c>
      <c r="E205">
        <v>22000.5</v>
      </c>
      <c r="G205" s="2">
        <f t="shared" si="15"/>
        <v>8.7692148973486025E-3</v>
      </c>
      <c r="H205" s="2">
        <f t="shared" si="16"/>
        <v>1.494148587966419E-2</v>
      </c>
    </row>
    <row r="206" spans="1:8" x14ac:dyDescent="0.25">
      <c r="A206" t="s">
        <v>5056</v>
      </c>
      <c r="B206">
        <v>21600</v>
      </c>
      <c r="C206">
        <v>21783.5</v>
      </c>
      <c r="D206">
        <v>21377.75</v>
      </c>
      <c r="E206">
        <v>21709.5</v>
      </c>
      <c r="G206" s="2">
        <f t="shared" si="15"/>
        <v>5.0694444444444441E-3</v>
      </c>
      <c r="H206" s="2">
        <f t="shared" si="16"/>
        <v>1.8980014267170307E-2</v>
      </c>
    </row>
    <row r="207" spans="1:8" x14ac:dyDescent="0.25">
      <c r="A207" t="s">
        <v>5055</v>
      </c>
      <c r="B207">
        <v>21227.5</v>
      </c>
      <c r="C207">
        <v>21682.5</v>
      </c>
      <c r="D207">
        <v>21209.25</v>
      </c>
      <c r="E207">
        <v>21594.75</v>
      </c>
      <c r="G207" s="2">
        <f t="shared" si="15"/>
        <v>1.7300671299022494E-2</v>
      </c>
      <c r="H207" s="2">
        <f t="shared" si="16"/>
        <v>2.231337741787192E-2</v>
      </c>
    </row>
    <row r="208" spans="1:8" x14ac:dyDescent="0.25">
      <c r="A208" t="s">
        <v>5054</v>
      </c>
      <c r="B208">
        <v>21389</v>
      </c>
      <c r="C208">
        <v>21567.25</v>
      </c>
      <c r="D208">
        <v>21172.25</v>
      </c>
      <c r="E208">
        <v>21249.75</v>
      </c>
      <c r="G208" s="2">
        <f t="shared" si="15"/>
        <v>-6.5103557903595302E-3</v>
      </c>
      <c r="H208" s="2">
        <f t="shared" si="16"/>
        <v>1.8656496121101915E-2</v>
      </c>
    </row>
    <row r="209" spans="1:8" x14ac:dyDescent="0.25">
      <c r="A209" t="s">
        <v>5053</v>
      </c>
      <c r="B209">
        <v>20977</v>
      </c>
      <c r="C209">
        <v>21452.75</v>
      </c>
      <c r="D209">
        <v>20909</v>
      </c>
      <c r="E209">
        <v>21400.25</v>
      </c>
      <c r="G209" s="2">
        <f t="shared" si="15"/>
        <v>2.0176860370882396E-2</v>
      </c>
      <c r="H209" s="2">
        <f t="shared" si="16"/>
        <v>2.6005547850208043E-2</v>
      </c>
    </row>
    <row r="210" spans="1:8" x14ac:dyDescent="0.25">
      <c r="A210" t="s">
        <v>5052</v>
      </c>
      <c r="B210">
        <v>21020</v>
      </c>
      <c r="C210">
        <v>21143.75</v>
      </c>
      <c r="D210">
        <v>20773.5</v>
      </c>
      <c r="E210">
        <v>20919.5</v>
      </c>
      <c r="G210" s="2">
        <f t="shared" si="15"/>
        <v>-4.7811607992388205E-3</v>
      </c>
      <c r="H210" s="2">
        <f t="shared" si="16"/>
        <v>1.7823188196500347E-2</v>
      </c>
    </row>
    <row r="211" spans="1:8" x14ac:dyDescent="0.25">
      <c r="A211" t="s">
        <v>5051</v>
      </c>
      <c r="B211">
        <v>21027.5</v>
      </c>
      <c r="C211">
        <v>21037</v>
      </c>
      <c r="D211">
        <v>20694</v>
      </c>
      <c r="E211">
        <v>20947.25</v>
      </c>
      <c r="G211" s="2">
        <f t="shared" si="15"/>
        <v>-3.816430864344311E-3</v>
      </c>
      <c r="H211" s="2">
        <f t="shared" si="16"/>
        <v>1.6574852614284333E-2</v>
      </c>
    </row>
    <row r="212" spans="1:8" x14ac:dyDescent="0.25">
      <c r="A212" t="s">
        <v>5050</v>
      </c>
      <c r="B212">
        <v>21302.75</v>
      </c>
      <c r="C212">
        <v>21372.5</v>
      </c>
      <c r="D212">
        <v>20874.75</v>
      </c>
      <c r="E212">
        <v>21016</v>
      </c>
      <c r="G212" s="2">
        <f t="shared" si="15"/>
        <v>-1.3460703430308293E-2</v>
      </c>
      <c r="H212" s="2">
        <f t="shared" si="16"/>
        <v>2.3844596941280733E-2</v>
      </c>
    </row>
    <row r="213" spans="1:8" x14ac:dyDescent="0.25">
      <c r="A213" t="s">
        <v>5049</v>
      </c>
      <c r="B213">
        <v>21334.75</v>
      </c>
      <c r="C213">
        <v>21347.25</v>
      </c>
      <c r="D213">
        <v>21218</v>
      </c>
      <c r="E213">
        <v>21301.5</v>
      </c>
      <c r="G213" s="2">
        <f t="shared" si="15"/>
        <v>-1.5584902565064038E-3</v>
      </c>
      <c r="H213" s="2">
        <f t="shared" si="16"/>
        <v>6.0915260627768877E-3</v>
      </c>
    </row>
    <row r="214" spans="1:8" x14ac:dyDescent="0.25">
      <c r="A214" t="s">
        <v>5048</v>
      </c>
      <c r="B214">
        <v>21380.75</v>
      </c>
      <c r="C214">
        <v>21448.25</v>
      </c>
      <c r="D214">
        <v>21166.25</v>
      </c>
      <c r="E214">
        <v>21360.75</v>
      </c>
      <c r="G214" s="2">
        <f t="shared" si="15"/>
        <v>-9.3542088093261457E-4</v>
      </c>
      <c r="H214" s="2">
        <f t="shared" si="16"/>
        <v>1.3323096911356523E-2</v>
      </c>
    </row>
    <row r="215" spans="1:8" x14ac:dyDescent="0.25">
      <c r="A215" t="s">
        <v>5047</v>
      </c>
      <c r="B215">
        <v>21781.25</v>
      </c>
      <c r="C215">
        <v>21806</v>
      </c>
      <c r="D215">
        <v>21279.5</v>
      </c>
      <c r="E215">
        <v>21359.75</v>
      </c>
      <c r="G215" s="2">
        <f t="shared" si="15"/>
        <v>-1.9351506456241032E-2</v>
      </c>
      <c r="H215" s="2">
        <f t="shared" si="16"/>
        <v>2.4742122700251414E-2</v>
      </c>
    </row>
    <row r="216" spans="1:8" x14ac:dyDescent="0.25">
      <c r="A216" t="s">
        <v>5046</v>
      </c>
      <c r="B216">
        <v>21532.25</v>
      </c>
      <c r="C216">
        <v>21896.75</v>
      </c>
      <c r="D216">
        <v>21478.25</v>
      </c>
      <c r="E216">
        <v>21744.5</v>
      </c>
      <c r="G216" s="2">
        <f t="shared" si="15"/>
        <v>9.8573070626618211E-3</v>
      </c>
      <c r="H216" s="2">
        <f t="shared" si="16"/>
        <v>1.9484827674507932E-2</v>
      </c>
    </row>
    <row r="217" spans="1:8" x14ac:dyDescent="0.25">
      <c r="A217" t="s">
        <v>5045</v>
      </c>
      <c r="B217">
        <v>21186.75</v>
      </c>
      <c r="C217">
        <v>21559.25</v>
      </c>
      <c r="D217">
        <v>21144</v>
      </c>
      <c r="E217">
        <v>21516.5</v>
      </c>
      <c r="G217" s="2">
        <f t="shared" si="15"/>
        <v>1.5563972765997617E-2</v>
      </c>
      <c r="H217" s="2">
        <f t="shared" si="16"/>
        <v>1.9639141127506622E-2</v>
      </c>
    </row>
    <row r="218" spans="1:8" x14ac:dyDescent="0.25">
      <c r="A218" t="s">
        <v>5044</v>
      </c>
      <c r="B218">
        <v>21269</v>
      </c>
      <c r="C218">
        <v>21490.5</v>
      </c>
      <c r="D218">
        <v>20983.75</v>
      </c>
      <c r="E218">
        <v>21167.5</v>
      </c>
      <c r="G218" s="2">
        <f t="shared" si="15"/>
        <v>-4.7722036767125862E-3</v>
      </c>
      <c r="H218" s="2">
        <f t="shared" si="16"/>
        <v>2.4149639602073034E-2</v>
      </c>
    </row>
    <row r="219" spans="1:8" x14ac:dyDescent="0.25">
      <c r="A219" t="s">
        <v>5043</v>
      </c>
      <c r="B219">
        <v>21390.25</v>
      </c>
      <c r="C219">
        <v>21524.75</v>
      </c>
      <c r="D219">
        <v>21182</v>
      </c>
      <c r="E219">
        <v>21226.5</v>
      </c>
      <c r="G219" s="2">
        <f t="shared" si="15"/>
        <v>-7.6553569967625435E-3</v>
      </c>
      <c r="H219" s="2">
        <f t="shared" si="16"/>
        <v>1.6181191577754696E-2</v>
      </c>
    </row>
    <row r="220" spans="1:8" x14ac:dyDescent="0.25">
      <c r="A220" t="s">
        <v>5042</v>
      </c>
      <c r="B220">
        <v>21711</v>
      </c>
      <c r="C220">
        <v>21742.75</v>
      </c>
      <c r="D220">
        <v>21253</v>
      </c>
      <c r="E220">
        <v>21416.25</v>
      </c>
      <c r="G220" s="2">
        <f t="shared" si="15"/>
        <v>-1.3576067431256045E-2</v>
      </c>
      <c r="H220" s="2">
        <f t="shared" si="16"/>
        <v>2.3043805580388651E-2</v>
      </c>
    </row>
    <row r="221" spans="1:8" x14ac:dyDescent="0.25">
      <c r="A221" t="s">
        <v>5041</v>
      </c>
      <c r="B221">
        <v>21990.75</v>
      </c>
      <c r="C221">
        <v>22008</v>
      </c>
      <c r="D221">
        <v>21498.75</v>
      </c>
      <c r="E221">
        <v>21698.5</v>
      </c>
      <c r="G221" s="2">
        <f t="shared" si="15"/>
        <v>-1.3289678614872163E-2</v>
      </c>
      <c r="H221" s="2">
        <f t="shared" si="16"/>
        <v>2.3687423687423687E-2</v>
      </c>
    </row>
    <row r="222" spans="1:8" x14ac:dyDescent="0.25">
      <c r="A222" t="s">
        <v>5040</v>
      </c>
      <c r="B222">
        <v>22049.5</v>
      </c>
      <c r="C222">
        <v>22111.25</v>
      </c>
      <c r="D222">
        <v>21870.25</v>
      </c>
      <c r="E222">
        <v>22008</v>
      </c>
      <c r="G222" s="2">
        <f t="shared" si="15"/>
        <v>-1.8821288464591034E-3</v>
      </c>
      <c r="H222" s="2">
        <f t="shared" si="16"/>
        <v>1.101953567060276E-2</v>
      </c>
    </row>
    <row r="223" spans="1:8" x14ac:dyDescent="0.25">
      <c r="A223" t="s">
        <v>5039</v>
      </c>
      <c r="B223">
        <v>21743.25</v>
      </c>
      <c r="C223">
        <v>22049.75</v>
      </c>
      <c r="D223">
        <v>21709</v>
      </c>
      <c r="E223">
        <v>22028.5</v>
      </c>
      <c r="G223" s="2">
        <f t="shared" si="15"/>
        <v>1.3119013946857071E-2</v>
      </c>
      <c r="H223" s="2">
        <f t="shared" si="16"/>
        <v>1.5696255009443088E-2</v>
      </c>
    </row>
    <row r="224" spans="1:8" x14ac:dyDescent="0.25">
      <c r="A224" t="s">
        <v>5038</v>
      </c>
      <c r="B224">
        <v>21566</v>
      </c>
      <c r="C224">
        <v>21776.75</v>
      </c>
      <c r="D224">
        <v>21476.75</v>
      </c>
      <c r="E224">
        <v>21753.25</v>
      </c>
      <c r="G224" s="2">
        <f t="shared" si="15"/>
        <v>8.6826486135583789E-3</v>
      </c>
      <c r="H224" s="2">
        <f t="shared" si="16"/>
        <v>1.3968593944614525E-2</v>
      </c>
    </row>
    <row r="225" spans="1:8" x14ac:dyDescent="0.25">
      <c r="A225" t="s">
        <v>5037</v>
      </c>
      <c r="B225">
        <v>21151.5</v>
      </c>
      <c r="C225">
        <v>21151.5</v>
      </c>
      <c r="D225">
        <v>20745</v>
      </c>
      <c r="E225">
        <v>20947.98046875</v>
      </c>
      <c r="G225" s="2">
        <f t="shared" si="15"/>
        <v>-9.6219904616693854E-3</v>
      </c>
      <c r="H225" s="2">
        <f t="shared" si="16"/>
        <v>1.9595083152566882E-2</v>
      </c>
    </row>
    <row r="226" spans="1:8" x14ac:dyDescent="0.25">
      <c r="A226" t="s">
        <v>5036</v>
      </c>
      <c r="B226">
        <v>21218.5</v>
      </c>
      <c r="C226">
        <v>21424.25</v>
      </c>
      <c r="D226">
        <v>21080</v>
      </c>
      <c r="E226">
        <v>21112.75</v>
      </c>
      <c r="G226" s="2">
        <f t="shared" si="15"/>
        <v>-4.9838584254306385E-3</v>
      </c>
      <c r="H226" s="2">
        <f t="shared" si="16"/>
        <v>1.6330645161290323E-2</v>
      </c>
    </row>
    <row r="227" spans="1:8" x14ac:dyDescent="0.25">
      <c r="A227" t="s">
        <v>5035</v>
      </c>
      <c r="B227">
        <v>22010</v>
      </c>
      <c r="C227">
        <v>22083.75</v>
      </c>
      <c r="D227">
        <v>21034.25</v>
      </c>
      <c r="E227">
        <v>21218.75</v>
      </c>
      <c r="G227" s="2">
        <f t="shared" si="15"/>
        <v>-3.5949568378009993E-2</v>
      </c>
      <c r="H227" s="2">
        <f t="shared" si="16"/>
        <v>4.9894814409831581E-2</v>
      </c>
    </row>
    <row r="228" spans="1:8" x14ac:dyDescent="0.25">
      <c r="A228" t="s">
        <v>5034</v>
      </c>
      <c r="B228">
        <v>22115</v>
      </c>
      <c r="C228">
        <v>22124.5</v>
      </c>
      <c r="D228">
        <v>21942.25</v>
      </c>
      <c r="E228">
        <v>22014.75</v>
      </c>
      <c r="G228" s="2">
        <f t="shared" si="15"/>
        <v>-4.5331223151706982E-3</v>
      </c>
      <c r="H228" s="2">
        <f t="shared" si="16"/>
        <v>8.3058938805272934E-3</v>
      </c>
    </row>
    <row r="229" spans="1:8" x14ac:dyDescent="0.25">
      <c r="A229" t="s">
        <v>5033</v>
      </c>
      <c r="B229">
        <v>21780.25</v>
      </c>
      <c r="C229">
        <v>22152.5</v>
      </c>
      <c r="D229">
        <v>21762</v>
      </c>
      <c r="E229">
        <v>22110.25</v>
      </c>
      <c r="G229" s="2">
        <f t="shared" si="15"/>
        <v>1.5151341238048233E-2</v>
      </c>
      <c r="H229" s="2">
        <f t="shared" si="16"/>
        <v>1.7944122782832462E-2</v>
      </c>
    </row>
    <row r="230" spans="1:8" x14ac:dyDescent="0.25">
      <c r="A230" t="s">
        <v>5032</v>
      </c>
      <c r="B230">
        <v>21720.75</v>
      </c>
      <c r="C230">
        <v>21908</v>
      </c>
      <c r="D230">
        <v>21666.5</v>
      </c>
      <c r="E230">
        <v>21795.75</v>
      </c>
      <c r="G230" s="2">
        <f t="shared" si="15"/>
        <v>3.4529194433893856E-3</v>
      </c>
      <c r="H230" s="2">
        <f t="shared" si="16"/>
        <v>1.1146239586458358E-2</v>
      </c>
    </row>
    <row r="231" spans="1:8" x14ac:dyDescent="0.25">
      <c r="A231" t="s">
        <v>5031</v>
      </c>
      <c r="B231">
        <v>21756.75</v>
      </c>
      <c r="C231">
        <v>21772.5</v>
      </c>
      <c r="D231">
        <v>21604.25</v>
      </c>
      <c r="E231">
        <v>21651.25</v>
      </c>
      <c r="G231" s="2">
        <f t="shared" si="15"/>
        <v>-4.8490698289036733E-3</v>
      </c>
      <c r="H231" s="2">
        <f t="shared" si="16"/>
        <v>7.7878195262506217E-3</v>
      </c>
    </row>
    <row r="232" spans="1:8" x14ac:dyDescent="0.25">
      <c r="A232" t="s">
        <v>5030</v>
      </c>
      <c r="B232">
        <v>21436</v>
      </c>
      <c r="C232">
        <v>21820</v>
      </c>
      <c r="D232">
        <v>21405.75</v>
      </c>
      <c r="E232">
        <v>21793.5</v>
      </c>
      <c r="G232" s="2">
        <f t="shared" si="15"/>
        <v>1.667755178204889E-2</v>
      </c>
      <c r="H232" s="2">
        <f t="shared" si="16"/>
        <v>1.9352276841502866E-2</v>
      </c>
    </row>
    <row r="233" spans="1:8" x14ac:dyDescent="0.25">
      <c r="A233" t="s">
        <v>5029</v>
      </c>
      <c r="B233">
        <v>21479.25</v>
      </c>
      <c r="C233">
        <v>21606.75</v>
      </c>
      <c r="D233">
        <v>21352.75</v>
      </c>
      <c r="E233">
        <v>21405.25</v>
      </c>
      <c r="G233" s="2">
        <f t="shared" si="15"/>
        <v>-3.4451854696974987E-3</v>
      </c>
      <c r="H233" s="2">
        <f t="shared" si="16"/>
        <v>1.1895423306131529E-2</v>
      </c>
    </row>
    <row r="234" spans="1:8" x14ac:dyDescent="0.25">
      <c r="A234" t="s">
        <v>5028</v>
      </c>
      <c r="B234">
        <v>21649</v>
      </c>
      <c r="C234">
        <v>21706.25</v>
      </c>
      <c r="D234">
        <v>21436</v>
      </c>
      <c r="E234">
        <v>21483.75</v>
      </c>
      <c r="G234" s="2">
        <f t="shared" si="15"/>
        <v>-7.6331470275763317E-3</v>
      </c>
      <c r="H234" s="2">
        <f t="shared" si="16"/>
        <v>1.2607296137339056E-2</v>
      </c>
    </row>
    <row r="235" spans="1:8" x14ac:dyDescent="0.25">
      <c r="A235" t="s">
        <v>5027</v>
      </c>
      <c r="B235">
        <v>21450</v>
      </c>
      <c r="C235">
        <v>21669.25</v>
      </c>
      <c r="D235">
        <v>21424.75</v>
      </c>
      <c r="E235">
        <v>21656.75</v>
      </c>
      <c r="G235" s="2">
        <f t="shared" si="15"/>
        <v>9.6386946386946386E-3</v>
      </c>
      <c r="H235" s="2">
        <f t="shared" si="16"/>
        <v>1.1412035146267751E-2</v>
      </c>
    </row>
    <row r="236" spans="1:8" x14ac:dyDescent="0.25">
      <c r="A236" t="s">
        <v>5026</v>
      </c>
      <c r="B236">
        <v>21513.25</v>
      </c>
      <c r="C236">
        <v>21567.25</v>
      </c>
      <c r="D236">
        <v>21437.5</v>
      </c>
      <c r="E236">
        <v>21473.25</v>
      </c>
      <c r="G236" s="2">
        <f t="shared" si="15"/>
        <v>-1.8593192567371271E-3</v>
      </c>
      <c r="H236" s="2">
        <f t="shared" si="16"/>
        <v>6.0524781341107876E-3</v>
      </c>
    </row>
    <row r="237" spans="1:8" x14ac:dyDescent="0.25">
      <c r="A237" t="s">
        <v>5025</v>
      </c>
      <c r="B237">
        <v>21323</v>
      </c>
      <c r="C237">
        <v>21548.5</v>
      </c>
      <c r="D237">
        <v>21305.75</v>
      </c>
      <c r="E237">
        <v>21536.5</v>
      </c>
      <c r="G237" s="2">
        <f t="shared" si="15"/>
        <v>1.0012662383341931E-2</v>
      </c>
      <c r="H237" s="2">
        <f t="shared" si="16"/>
        <v>1.1393637867711769E-2</v>
      </c>
    </row>
    <row r="238" spans="1:8" x14ac:dyDescent="0.25">
      <c r="A238" t="s">
        <v>5024</v>
      </c>
      <c r="B238">
        <v>21220</v>
      </c>
      <c r="C238">
        <v>21329</v>
      </c>
      <c r="D238">
        <v>21134.25</v>
      </c>
      <c r="E238">
        <v>21281.5</v>
      </c>
      <c r="G238" s="2">
        <f t="shared" si="15"/>
        <v>2.8982092365692743E-3</v>
      </c>
      <c r="H238" s="2">
        <f t="shared" si="16"/>
        <v>9.2148999846221186E-3</v>
      </c>
    </row>
    <row r="239" spans="1:8" x14ac:dyDescent="0.25">
      <c r="A239" t="s">
        <v>5023</v>
      </c>
      <c r="B239">
        <v>20995.25</v>
      </c>
      <c r="C239">
        <v>21259.75</v>
      </c>
      <c r="D239">
        <v>20940</v>
      </c>
      <c r="E239">
        <v>21218</v>
      </c>
      <c r="G239" s="2">
        <f t="shared" si="15"/>
        <v>1.0609542634643551E-2</v>
      </c>
      <c r="H239" s="2">
        <f t="shared" si="16"/>
        <v>1.5269818529130849E-2</v>
      </c>
    </row>
    <row r="240" spans="1:8" x14ac:dyDescent="0.25">
      <c r="A240" t="s">
        <v>5022</v>
      </c>
      <c r="B240">
        <v>20813</v>
      </c>
      <c r="C240">
        <v>21017.5</v>
      </c>
      <c r="D240">
        <v>20805.5</v>
      </c>
      <c r="E240">
        <v>20993.5</v>
      </c>
      <c r="G240" s="2">
        <f t="shared" si="15"/>
        <v>8.6724643251813779E-3</v>
      </c>
      <c r="H240" s="2">
        <f t="shared" si="16"/>
        <v>1.0189613323400062E-2</v>
      </c>
    </row>
    <row r="241" spans="1:8" x14ac:dyDescent="0.25">
      <c r="A241" t="s">
        <v>5021</v>
      </c>
      <c r="B241">
        <v>20990.75</v>
      </c>
      <c r="C241">
        <v>21019</v>
      </c>
      <c r="D241">
        <v>20675</v>
      </c>
      <c r="E241">
        <v>20813</v>
      </c>
      <c r="G241" s="2">
        <f t="shared" si="15"/>
        <v>-8.4680156735705021E-3</v>
      </c>
      <c r="H241" s="2">
        <f t="shared" si="16"/>
        <v>1.6638452237001208E-2</v>
      </c>
    </row>
    <row r="242" spans="1:8" x14ac:dyDescent="0.25">
      <c r="A242" t="s">
        <v>5020</v>
      </c>
      <c r="B242">
        <v>20906.25</v>
      </c>
      <c r="C242">
        <v>21024.75</v>
      </c>
      <c r="D242">
        <v>20755</v>
      </c>
      <c r="E242">
        <v>20993.5</v>
      </c>
      <c r="G242" s="2">
        <f t="shared" si="15"/>
        <v>4.1733931240657699E-3</v>
      </c>
      <c r="H242" s="2">
        <f t="shared" si="16"/>
        <v>1.2996868224524212E-2</v>
      </c>
    </row>
    <row r="243" spans="1:8" x14ac:dyDescent="0.25">
      <c r="A243" t="s">
        <v>5019</v>
      </c>
      <c r="B243">
        <v>20935</v>
      </c>
      <c r="C243">
        <v>21081</v>
      </c>
      <c r="D243">
        <v>20780.25</v>
      </c>
      <c r="E243">
        <v>20880.25</v>
      </c>
      <c r="G243" s="2">
        <f t="shared" si="15"/>
        <v>-2.6152376403152616E-3</v>
      </c>
      <c r="H243" s="2">
        <f t="shared" si="16"/>
        <v>1.4472876890316526E-2</v>
      </c>
    </row>
    <row r="244" spans="1:8" x14ac:dyDescent="0.25">
      <c r="A244" t="s">
        <v>5018</v>
      </c>
      <c r="B244">
        <v>20794</v>
      </c>
      <c r="C244">
        <v>20880</v>
      </c>
      <c r="D244">
        <v>20693.25</v>
      </c>
      <c r="E244">
        <v>20849.75</v>
      </c>
      <c r="G244" s="2">
        <f t="shared" si="15"/>
        <v>2.6810618447629122E-3</v>
      </c>
      <c r="H244" s="2">
        <f t="shared" si="16"/>
        <v>9.0246819615091879E-3</v>
      </c>
    </row>
    <row r="245" spans="1:8" x14ac:dyDescent="0.25">
      <c r="A245" t="s">
        <v>5017</v>
      </c>
      <c r="B245">
        <v>20738</v>
      </c>
      <c r="C245">
        <v>20905.75</v>
      </c>
      <c r="D245">
        <v>20514.25</v>
      </c>
      <c r="E245">
        <v>20829.5</v>
      </c>
      <c r="G245" s="2">
        <f t="shared" si="15"/>
        <v>4.4121901822740863E-3</v>
      </c>
      <c r="H245" s="2">
        <f t="shared" si="16"/>
        <v>1.9084295063187783E-2</v>
      </c>
    </row>
    <row r="246" spans="1:8" x14ac:dyDescent="0.25">
      <c r="A246" t="s">
        <v>5016</v>
      </c>
      <c r="B246">
        <v>20762.25</v>
      </c>
      <c r="C246">
        <v>20843.25</v>
      </c>
      <c r="D246">
        <v>20477</v>
      </c>
      <c r="E246">
        <v>20749</v>
      </c>
      <c r="G246" s="2">
        <f t="shared" si="15"/>
        <v>-6.3817746149863333E-4</v>
      </c>
      <c r="H246" s="2">
        <f t="shared" si="16"/>
        <v>1.7885920789178101E-2</v>
      </c>
    </row>
    <row r="247" spans="1:8" x14ac:dyDescent="0.25">
      <c r="A247" t="s">
        <v>5015</v>
      </c>
      <c r="B247">
        <v>20633.25</v>
      </c>
      <c r="C247">
        <v>20792.5</v>
      </c>
      <c r="D247">
        <v>20382.5</v>
      </c>
      <c r="E247">
        <v>20767.75</v>
      </c>
      <c r="G247" s="2">
        <f t="shared" si="15"/>
        <v>6.5186046793403851E-3</v>
      </c>
      <c r="H247" s="2">
        <f t="shared" si="16"/>
        <v>2.0115294983441678E-2</v>
      </c>
    </row>
    <row r="248" spans="1:8" x14ac:dyDescent="0.25">
      <c r="A248" t="s">
        <v>5014</v>
      </c>
      <c r="B248">
        <v>20504</v>
      </c>
      <c r="C248">
        <v>20724.25</v>
      </c>
      <c r="D248">
        <v>20476</v>
      </c>
      <c r="E248">
        <v>20633.5</v>
      </c>
      <c r="G248" s="2">
        <f t="shared" si="15"/>
        <v>6.3158408115489657E-3</v>
      </c>
      <c r="H248" s="2">
        <f t="shared" si="16"/>
        <v>1.2123949990232467E-2</v>
      </c>
    </row>
    <row r="249" spans="1:8" x14ac:dyDescent="0.25">
      <c r="A249" t="s">
        <v>5013</v>
      </c>
      <c r="B249">
        <v>20977.5</v>
      </c>
      <c r="C249">
        <v>20981.5</v>
      </c>
      <c r="D249">
        <v>20405.25</v>
      </c>
      <c r="E249">
        <v>20493.75</v>
      </c>
      <c r="G249" s="2">
        <f t="shared" si="15"/>
        <v>-2.3060421880586341E-2</v>
      </c>
      <c r="H249" s="2">
        <f t="shared" si="16"/>
        <v>2.8240281300155597E-2</v>
      </c>
    </row>
    <row r="250" spans="1:8" x14ac:dyDescent="0.25">
      <c r="A250" t="s">
        <v>5012</v>
      </c>
      <c r="B250">
        <v>21167</v>
      </c>
      <c r="C250">
        <v>21190.25</v>
      </c>
      <c r="D250">
        <v>20950.5</v>
      </c>
      <c r="E250">
        <v>21011.75</v>
      </c>
      <c r="G250" s="2">
        <f t="shared" si="15"/>
        <v>-7.3345301648792931E-3</v>
      </c>
      <c r="H250" s="2">
        <f t="shared" si="16"/>
        <v>1.1443640963222835E-2</v>
      </c>
    </row>
    <row r="251" spans="1:8" x14ac:dyDescent="0.25">
      <c r="A251" t="s">
        <v>5011</v>
      </c>
      <c r="B251">
        <v>21178</v>
      </c>
      <c r="C251">
        <v>21268.5</v>
      </c>
      <c r="D251">
        <v>21056.5</v>
      </c>
      <c r="E251">
        <v>21159.5</v>
      </c>
      <c r="G251" s="2">
        <f t="shared" si="15"/>
        <v>-8.7354802153177824E-4</v>
      </c>
      <c r="H251" s="2">
        <f t="shared" si="16"/>
        <v>1.0068149977441645E-2</v>
      </c>
    </row>
    <row r="252" spans="1:8" x14ac:dyDescent="0.25">
      <c r="A252" t="s">
        <v>5010</v>
      </c>
      <c r="B252">
        <v>21221</v>
      </c>
      <c r="C252">
        <v>21251.75</v>
      </c>
      <c r="D252">
        <v>21054.75</v>
      </c>
      <c r="E252">
        <v>21189.5</v>
      </c>
      <c r="G252" s="2">
        <f t="shared" si="15"/>
        <v>-1.4843786814947458E-3</v>
      </c>
      <c r="H252" s="2">
        <f t="shared" si="16"/>
        <v>9.35655849630131E-3</v>
      </c>
    </row>
    <row r="253" spans="1:8" x14ac:dyDescent="0.25">
      <c r="A253" t="s">
        <v>5009</v>
      </c>
      <c r="B253">
        <v>21249.75</v>
      </c>
      <c r="C253">
        <v>21340.75</v>
      </c>
      <c r="D253">
        <v>21098.25</v>
      </c>
      <c r="E253">
        <v>21217.75</v>
      </c>
      <c r="G253" s="2">
        <f t="shared" si="15"/>
        <v>-1.5059000694125813E-3</v>
      </c>
      <c r="H253" s="2">
        <f t="shared" si="16"/>
        <v>1.1493844276184044E-2</v>
      </c>
    </row>
    <row r="254" spans="1:8" x14ac:dyDescent="0.25">
      <c r="A254" t="s">
        <v>5008</v>
      </c>
      <c r="B254">
        <v>21224.25</v>
      </c>
      <c r="C254">
        <v>21265</v>
      </c>
      <c r="D254">
        <v>21121.75</v>
      </c>
      <c r="E254">
        <v>21231.25</v>
      </c>
      <c r="G254" s="2">
        <f t="shared" si="15"/>
        <v>3.2981141854246913E-4</v>
      </c>
      <c r="H254" s="2">
        <f t="shared" si="16"/>
        <v>6.7821084900635603E-3</v>
      </c>
    </row>
    <row r="255" spans="1:8" x14ac:dyDescent="0.25">
      <c r="A255" t="s">
        <v>5007</v>
      </c>
      <c r="B255">
        <v>20923.5</v>
      </c>
      <c r="C255">
        <v>21253</v>
      </c>
      <c r="D255">
        <v>20861.5</v>
      </c>
      <c r="E255">
        <v>21224.75</v>
      </c>
      <c r="G255" s="2">
        <f t="shared" si="15"/>
        <v>1.4397686811479914E-2</v>
      </c>
      <c r="H255" s="2">
        <f t="shared" si="16"/>
        <v>1.8766627519593508E-2</v>
      </c>
    </row>
    <row r="256" spans="1:8" x14ac:dyDescent="0.25">
      <c r="A256" t="s">
        <v>5006</v>
      </c>
      <c r="B256">
        <v>20360.5</v>
      </c>
      <c r="C256">
        <v>20935.25</v>
      </c>
      <c r="D256">
        <v>20323.5</v>
      </c>
      <c r="E256">
        <v>20894</v>
      </c>
      <c r="G256" s="2">
        <f t="shared" si="15"/>
        <v>2.6202696397436213E-2</v>
      </c>
      <c r="H256" s="2">
        <f t="shared" si="16"/>
        <v>3.0100622432159815E-2</v>
      </c>
    </row>
    <row r="257" spans="1:8" x14ac:dyDescent="0.25">
      <c r="A257" t="s">
        <v>5005</v>
      </c>
      <c r="B257">
        <v>20130.75</v>
      </c>
      <c r="C257">
        <v>20385.5</v>
      </c>
      <c r="D257">
        <v>20041.75</v>
      </c>
      <c r="E257">
        <v>20341.75</v>
      </c>
      <c r="G257" s="2">
        <f t="shared" si="15"/>
        <v>1.0481477341877475E-2</v>
      </c>
      <c r="H257" s="2">
        <f t="shared" si="16"/>
        <v>1.7151695834944553E-2</v>
      </c>
    </row>
    <row r="258" spans="1:8" x14ac:dyDescent="0.25">
      <c r="A258" t="s">
        <v>5004</v>
      </c>
      <c r="B258">
        <v>20138</v>
      </c>
      <c r="C258">
        <v>20248.5</v>
      </c>
      <c r="D258">
        <v>20013</v>
      </c>
      <c r="E258">
        <v>20086</v>
      </c>
      <c r="G258" s="2">
        <f t="shared" si="15"/>
        <v>-2.5821829377296653E-3</v>
      </c>
      <c r="H258" s="2">
        <f t="shared" si="16"/>
        <v>1.176735122170589E-2</v>
      </c>
    </row>
    <row r="259" spans="1:8" x14ac:dyDescent="0.25">
      <c r="A259" t="s">
        <v>5003</v>
      </c>
      <c r="B259">
        <v>20071</v>
      </c>
      <c r="C259">
        <v>20288</v>
      </c>
      <c r="D259">
        <v>20017</v>
      </c>
      <c r="E259">
        <v>20153.25</v>
      </c>
      <c r="G259" s="2">
        <f t="shared" ref="G259:G322" si="17" xml:space="preserve"> (E259-B259)/B259</f>
        <v>4.0979522694434755E-3</v>
      </c>
      <c r="H259" s="2">
        <f t="shared" ref="H259:H322" si="18" xml:space="preserve"> (C259-D259) / D259</f>
        <v>1.3538492281560673E-2</v>
      </c>
    </row>
    <row r="260" spans="1:8" x14ac:dyDescent="0.25">
      <c r="A260" t="s">
        <v>5002</v>
      </c>
      <c r="B260">
        <v>20482</v>
      </c>
      <c r="C260">
        <v>20495.75</v>
      </c>
      <c r="D260">
        <v>20008.5</v>
      </c>
      <c r="E260">
        <v>20021.75</v>
      </c>
      <c r="G260" s="2">
        <f t="shared" si="17"/>
        <v>-2.2470950102529051E-2</v>
      </c>
      <c r="H260" s="2">
        <f t="shared" si="18"/>
        <v>2.4352150336107155E-2</v>
      </c>
    </row>
    <row r="261" spans="1:8" x14ac:dyDescent="0.25">
      <c r="A261" t="s">
        <v>5001</v>
      </c>
      <c r="B261">
        <v>20734</v>
      </c>
      <c r="C261">
        <v>20788.5</v>
      </c>
      <c r="D261">
        <v>20472.5</v>
      </c>
      <c r="E261">
        <v>20534.75</v>
      </c>
      <c r="G261" s="2">
        <f t="shared" si="17"/>
        <v>-9.6098196199479111E-3</v>
      </c>
      <c r="H261" s="2">
        <f t="shared" si="18"/>
        <v>1.5435340090365124E-2</v>
      </c>
    </row>
    <row r="262" spans="1:8" x14ac:dyDescent="0.25">
      <c r="A262" t="s">
        <v>5000</v>
      </c>
      <c r="B262">
        <v>20513</v>
      </c>
      <c r="C262">
        <v>20760.25</v>
      </c>
      <c r="D262">
        <v>20432.25</v>
      </c>
      <c r="E262">
        <v>20696.5</v>
      </c>
      <c r="G262" s="2">
        <f t="shared" si="17"/>
        <v>8.9455467264661429E-3</v>
      </c>
      <c r="H262" s="2">
        <f t="shared" si="18"/>
        <v>1.6053053383743836E-2</v>
      </c>
    </row>
    <row r="263" spans="1:8" x14ac:dyDescent="0.25">
      <c r="A263" t="s">
        <v>4999</v>
      </c>
      <c r="B263">
        <v>20525.5</v>
      </c>
      <c r="C263">
        <v>20676.5</v>
      </c>
      <c r="D263">
        <v>20486</v>
      </c>
      <c r="E263">
        <v>20497</v>
      </c>
      <c r="G263" s="2">
        <f t="shared" si="17"/>
        <v>-1.3885167231005335E-3</v>
      </c>
      <c r="H263" s="2">
        <f t="shared" si="18"/>
        <v>9.2990334862833156E-3</v>
      </c>
    </row>
    <row r="264" spans="1:8" x14ac:dyDescent="0.25">
      <c r="A264" t="s">
        <v>4998</v>
      </c>
      <c r="B264">
        <v>20388.5</v>
      </c>
      <c r="C264">
        <v>20707.25</v>
      </c>
      <c r="D264">
        <v>20364</v>
      </c>
      <c r="E264">
        <v>20498.75</v>
      </c>
      <c r="G264" s="2">
        <f t="shared" si="17"/>
        <v>5.4074600877945904E-3</v>
      </c>
      <c r="H264" s="2">
        <f t="shared" si="18"/>
        <v>1.6855725790610881E-2</v>
      </c>
    </row>
    <row r="265" spans="1:8" x14ac:dyDescent="0.25">
      <c r="A265" t="s">
        <v>4997</v>
      </c>
      <c r="B265">
        <v>20294.25</v>
      </c>
      <c r="C265">
        <v>20428.5</v>
      </c>
      <c r="D265">
        <v>20261.75</v>
      </c>
      <c r="E265">
        <v>20380.25</v>
      </c>
      <c r="G265" s="2">
        <f t="shared" si="17"/>
        <v>4.2376535225494907E-3</v>
      </c>
      <c r="H265" s="2">
        <f t="shared" si="18"/>
        <v>8.2297925894851132E-3</v>
      </c>
    </row>
    <row r="266" spans="1:8" x14ac:dyDescent="0.25">
      <c r="A266" t="s">
        <v>4996</v>
      </c>
      <c r="B266">
        <v>20521</v>
      </c>
      <c r="C266">
        <v>20542.5</v>
      </c>
      <c r="D266">
        <v>20079</v>
      </c>
      <c r="E266">
        <v>20220.5</v>
      </c>
      <c r="G266" s="2">
        <f t="shared" si="17"/>
        <v>-1.4643535890063838E-2</v>
      </c>
      <c r="H266" s="2">
        <f t="shared" si="18"/>
        <v>2.3083818915284625E-2</v>
      </c>
    </row>
    <row r="267" spans="1:8" x14ac:dyDescent="0.25">
      <c r="A267" t="s">
        <v>4995</v>
      </c>
      <c r="B267">
        <v>20536.5</v>
      </c>
      <c r="C267">
        <v>20602.25</v>
      </c>
      <c r="D267">
        <v>20360.25</v>
      </c>
      <c r="E267">
        <v>20542</v>
      </c>
      <c r="G267" s="2">
        <f t="shared" si="17"/>
        <v>2.678158400895966E-4</v>
      </c>
      <c r="H267" s="2">
        <f t="shared" si="18"/>
        <v>1.1885905133777826E-2</v>
      </c>
    </row>
    <row r="268" spans="1:8" x14ac:dyDescent="0.25">
      <c r="A268" t="s">
        <v>4994</v>
      </c>
      <c r="B268">
        <v>20496.25</v>
      </c>
      <c r="C268">
        <v>20554.5</v>
      </c>
      <c r="D268">
        <v>20343.75</v>
      </c>
      <c r="E268">
        <v>20519.5</v>
      </c>
      <c r="G268" s="2">
        <f t="shared" si="17"/>
        <v>1.1343538452155881E-3</v>
      </c>
      <c r="H268" s="2">
        <f t="shared" si="18"/>
        <v>1.0359447004608295E-2</v>
      </c>
    </row>
    <row r="269" spans="1:8" x14ac:dyDescent="0.25">
      <c r="A269" t="s">
        <v>4993</v>
      </c>
      <c r="B269">
        <v>20384</v>
      </c>
      <c r="C269">
        <v>20529.75</v>
      </c>
      <c r="D269">
        <v>20320.75</v>
      </c>
      <c r="E269">
        <v>20483.5</v>
      </c>
      <c r="G269" s="2">
        <f t="shared" si="17"/>
        <v>4.8812794348508633E-3</v>
      </c>
      <c r="H269" s="2">
        <f t="shared" si="18"/>
        <v>1.0285053455212037E-2</v>
      </c>
    </row>
    <row r="270" spans="1:8" x14ac:dyDescent="0.25">
      <c r="A270" t="s">
        <v>4992</v>
      </c>
      <c r="B270">
        <v>20328</v>
      </c>
      <c r="C270">
        <v>20594.75</v>
      </c>
      <c r="D270">
        <v>20276.75</v>
      </c>
      <c r="E270">
        <v>20368</v>
      </c>
      <c r="G270" s="2">
        <f t="shared" si="17"/>
        <v>1.9677292404565133E-3</v>
      </c>
      <c r="H270" s="2">
        <f t="shared" si="18"/>
        <v>1.5682986671927208E-2</v>
      </c>
    </row>
    <row r="271" spans="1:8" x14ac:dyDescent="0.25">
      <c r="A271" t="s">
        <v>4991</v>
      </c>
      <c r="B271">
        <v>20334.5</v>
      </c>
      <c r="C271">
        <v>20398.5</v>
      </c>
      <c r="D271">
        <v>20206.25</v>
      </c>
      <c r="E271">
        <v>20349.5</v>
      </c>
      <c r="G271" s="2">
        <f t="shared" si="17"/>
        <v>7.3766259312990233E-4</v>
      </c>
      <c r="H271" s="2">
        <f t="shared" si="18"/>
        <v>9.5143829260748523E-3</v>
      </c>
    </row>
    <row r="272" spans="1:8" x14ac:dyDescent="0.25">
      <c r="A272" t="s">
        <v>4990</v>
      </c>
      <c r="B272">
        <v>20638.75</v>
      </c>
      <c r="C272">
        <v>20659.25</v>
      </c>
      <c r="D272">
        <v>20254</v>
      </c>
      <c r="E272">
        <v>20342</v>
      </c>
      <c r="G272" s="2">
        <f t="shared" si="17"/>
        <v>-1.4378293259039429E-2</v>
      </c>
      <c r="H272" s="2">
        <f t="shared" si="18"/>
        <v>2.0008393403772095E-2</v>
      </c>
    </row>
    <row r="273" spans="1:8" x14ac:dyDescent="0.25">
      <c r="A273" t="s">
        <v>4989</v>
      </c>
      <c r="B273">
        <v>20432.5</v>
      </c>
      <c r="C273">
        <v>20680</v>
      </c>
      <c r="D273">
        <v>20383.25</v>
      </c>
      <c r="E273">
        <v>20619.25</v>
      </c>
      <c r="G273" s="2">
        <f t="shared" si="17"/>
        <v>9.1398507280068524E-3</v>
      </c>
      <c r="H273" s="2">
        <f t="shared" si="18"/>
        <v>1.45585223161174E-2</v>
      </c>
    </row>
    <row r="274" spans="1:8" x14ac:dyDescent="0.25">
      <c r="A274" t="s">
        <v>4988</v>
      </c>
      <c r="B274">
        <v>20435</v>
      </c>
      <c r="C274">
        <v>20494.25</v>
      </c>
      <c r="D274">
        <v>20314.75</v>
      </c>
      <c r="E274">
        <v>20450</v>
      </c>
      <c r="G274" s="2">
        <f t="shared" si="17"/>
        <v>7.3403474431123076E-4</v>
      </c>
      <c r="H274" s="2">
        <f t="shared" si="18"/>
        <v>8.8359443261669477E-3</v>
      </c>
    </row>
    <row r="275" spans="1:8" x14ac:dyDescent="0.25">
      <c r="A275" t="s">
        <v>4987</v>
      </c>
      <c r="B275">
        <v>20445.25</v>
      </c>
      <c r="C275">
        <v>20508.25</v>
      </c>
      <c r="D275">
        <v>20301.5</v>
      </c>
      <c r="E275">
        <v>20429.75</v>
      </c>
      <c r="G275" s="2">
        <f t="shared" si="17"/>
        <v>-7.5812230224624297E-4</v>
      </c>
      <c r="H275" s="2">
        <f t="shared" si="18"/>
        <v>1.0183976553456641E-2</v>
      </c>
    </row>
    <row r="276" spans="1:8" x14ac:dyDescent="0.25">
      <c r="A276" t="s">
        <v>4986</v>
      </c>
      <c r="B276">
        <v>20294.25</v>
      </c>
      <c r="C276">
        <v>20482.75</v>
      </c>
      <c r="D276">
        <v>20196</v>
      </c>
      <c r="E276">
        <v>20463.5</v>
      </c>
      <c r="G276" s="2">
        <f t="shared" si="17"/>
        <v>8.3398006824593179E-3</v>
      </c>
      <c r="H276" s="2">
        <f t="shared" si="18"/>
        <v>1.4198356110120816E-2</v>
      </c>
    </row>
    <row r="277" spans="1:8" x14ac:dyDescent="0.25">
      <c r="A277" t="s">
        <v>4985</v>
      </c>
      <c r="B277">
        <v>20025.75</v>
      </c>
      <c r="C277">
        <v>20329.5</v>
      </c>
      <c r="D277">
        <v>19902.5</v>
      </c>
      <c r="E277">
        <v>20298.5</v>
      </c>
      <c r="G277" s="2">
        <f t="shared" si="17"/>
        <v>1.361996429596894E-2</v>
      </c>
      <c r="H277" s="2">
        <f t="shared" si="18"/>
        <v>2.1454591131767366E-2</v>
      </c>
    </row>
    <row r="278" spans="1:8" x14ac:dyDescent="0.25">
      <c r="A278" t="s">
        <v>4984</v>
      </c>
      <c r="B278">
        <v>20220</v>
      </c>
      <c r="C278">
        <v>20267.25</v>
      </c>
      <c r="D278">
        <v>19948</v>
      </c>
      <c r="E278">
        <v>19992.75</v>
      </c>
      <c r="G278" s="2">
        <f t="shared" si="17"/>
        <v>-1.1238872403560831E-2</v>
      </c>
      <c r="H278" s="2">
        <f t="shared" si="18"/>
        <v>1.6004110687788248E-2</v>
      </c>
    </row>
    <row r="279" spans="1:8" x14ac:dyDescent="0.25">
      <c r="A279" t="s">
        <v>4983</v>
      </c>
      <c r="B279">
        <v>19965.5</v>
      </c>
      <c r="C279">
        <v>20263.75</v>
      </c>
      <c r="D279">
        <v>19941.5</v>
      </c>
      <c r="E279">
        <v>20227.25</v>
      </c>
      <c r="G279" s="2">
        <f t="shared" si="17"/>
        <v>1.3110114948285793E-2</v>
      </c>
      <c r="H279" s="2">
        <f t="shared" si="18"/>
        <v>1.6159767319409272E-2</v>
      </c>
    </row>
    <row r="280" spans="1:8" x14ac:dyDescent="0.25">
      <c r="A280" t="s">
        <v>4982</v>
      </c>
      <c r="B280">
        <v>20055.5</v>
      </c>
      <c r="C280">
        <v>20113.75</v>
      </c>
      <c r="D280">
        <v>19852</v>
      </c>
      <c r="E280">
        <v>19990.25</v>
      </c>
      <c r="G280" s="2">
        <f t="shared" si="17"/>
        <v>-3.2534716162648651E-3</v>
      </c>
      <c r="H280" s="2">
        <f t="shared" si="18"/>
        <v>1.3185069514406608E-2</v>
      </c>
    </row>
    <row r="281" spans="1:8" x14ac:dyDescent="0.25">
      <c r="A281" t="s">
        <v>4981</v>
      </c>
      <c r="B281">
        <v>19975.25</v>
      </c>
      <c r="C281">
        <v>20090.25</v>
      </c>
      <c r="D281">
        <v>19833.5</v>
      </c>
      <c r="E281">
        <v>20009.75</v>
      </c>
      <c r="G281" s="2">
        <f t="shared" si="17"/>
        <v>1.7271373324489055E-3</v>
      </c>
      <c r="H281" s="2">
        <f t="shared" si="18"/>
        <v>1.2945269367484307E-2</v>
      </c>
    </row>
    <row r="282" spans="1:8" x14ac:dyDescent="0.25">
      <c r="A282" t="s">
        <v>4980</v>
      </c>
      <c r="B282">
        <v>20234.25</v>
      </c>
      <c r="C282">
        <v>20331.75</v>
      </c>
      <c r="D282">
        <v>19818</v>
      </c>
      <c r="E282">
        <v>19975</v>
      </c>
      <c r="G282" s="2">
        <f t="shared" si="17"/>
        <v>-1.2812434362528881E-2</v>
      </c>
      <c r="H282" s="2">
        <f t="shared" si="18"/>
        <v>2.5923402966999697E-2</v>
      </c>
    </row>
    <row r="283" spans="1:8" x14ac:dyDescent="0.25">
      <c r="A283" t="s">
        <v>4979</v>
      </c>
      <c r="B283">
        <v>20198.5</v>
      </c>
      <c r="C283">
        <v>20287</v>
      </c>
      <c r="D283">
        <v>20056</v>
      </c>
      <c r="E283">
        <v>20261.25</v>
      </c>
      <c r="G283" s="2">
        <f t="shared" si="17"/>
        <v>3.1066663366091543E-3</v>
      </c>
      <c r="H283" s="2">
        <f t="shared" si="18"/>
        <v>1.1517750299162346E-2</v>
      </c>
    </row>
    <row r="284" spans="1:8" x14ac:dyDescent="0.25">
      <c r="A284" t="s">
        <v>4978</v>
      </c>
      <c r="B284">
        <v>20345</v>
      </c>
      <c r="C284">
        <v>20395.75</v>
      </c>
      <c r="D284">
        <v>20173</v>
      </c>
      <c r="E284">
        <v>20221.5</v>
      </c>
      <c r="G284" s="2">
        <f t="shared" si="17"/>
        <v>-6.0702875399361025E-3</v>
      </c>
      <c r="H284" s="2">
        <f t="shared" si="18"/>
        <v>1.1041986814058396E-2</v>
      </c>
    </row>
    <row r="285" spans="1:8" x14ac:dyDescent="0.25">
      <c r="A285" t="s">
        <v>4977</v>
      </c>
      <c r="B285">
        <v>20242</v>
      </c>
      <c r="C285">
        <v>20538</v>
      </c>
      <c r="D285">
        <v>20188</v>
      </c>
      <c r="E285">
        <v>20346.25</v>
      </c>
      <c r="G285" s="2">
        <f t="shared" si="17"/>
        <v>5.1501827882620291E-3</v>
      </c>
      <c r="H285" s="2">
        <f t="shared" si="18"/>
        <v>1.7337031900138695E-2</v>
      </c>
    </row>
    <row r="286" spans="1:8" x14ac:dyDescent="0.25">
      <c r="A286" t="s">
        <v>4976</v>
      </c>
      <c r="B286">
        <v>20183.75</v>
      </c>
      <c r="C286">
        <v>20271</v>
      </c>
      <c r="D286">
        <v>20064.25</v>
      </c>
      <c r="E286">
        <v>20192</v>
      </c>
      <c r="G286" s="2">
        <f t="shared" si="17"/>
        <v>4.0874465845048614E-4</v>
      </c>
      <c r="H286" s="2">
        <f t="shared" si="18"/>
        <v>1.0304397124238383E-2</v>
      </c>
    </row>
    <row r="287" spans="1:8" x14ac:dyDescent="0.25">
      <c r="A287" t="s">
        <v>4975</v>
      </c>
      <c r="B287">
        <v>20063.25</v>
      </c>
      <c r="C287">
        <v>20214.75</v>
      </c>
      <c r="D287">
        <v>19953</v>
      </c>
      <c r="E287">
        <v>20167.75</v>
      </c>
      <c r="G287" s="2">
        <f t="shared" si="17"/>
        <v>5.2085280301047933E-3</v>
      </c>
      <c r="H287" s="2">
        <f t="shared" si="18"/>
        <v>1.3118328070966773E-2</v>
      </c>
    </row>
    <row r="288" spans="1:8" x14ac:dyDescent="0.25">
      <c r="A288" t="s">
        <v>4974</v>
      </c>
      <c r="B288">
        <v>20040</v>
      </c>
      <c r="C288">
        <v>20164</v>
      </c>
      <c r="D288">
        <v>19955.25</v>
      </c>
      <c r="E288">
        <v>20080</v>
      </c>
      <c r="G288" s="2">
        <f t="shared" si="17"/>
        <v>1.996007984031936E-3</v>
      </c>
      <c r="H288" s="2">
        <f t="shared" si="18"/>
        <v>1.0460906277796569E-2</v>
      </c>
    </row>
    <row r="289" spans="1:8" x14ac:dyDescent="0.25">
      <c r="A289" t="s">
        <v>4973</v>
      </c>
      <c r="B289">
        <v>19831.25</v>
      </c>
      <c r="C289">
        <v>19838.25</v>
      </c>
      <c r="D289">
        <v>19746.5</v>
      </c>
      <c r="E289">
        <v>19808.009765625</v>
      </c>
      <c r="G289" s="2">
        <f t="shared" si="17"/>
        <v>-1.1718996218090135E-3</v>
      </c>
      <c r="H289" s="2">
        <f t="shared" si="18"/>
        <v>4.6463930316764995E-3</v>
      </c>
    </row>
    <row r="290" spans="1:8" x14ac:dyDescent="0.25">
      <c r="A290" t="s">
        <v>4972</v>
      </c>
      <c r="B290">
        <v>19420.5</v>
      </c>
      <c r="C290">
        <v>19966.25</v>
      </c>
      <c r="D290">
        <v>19408.75</v>
      </c>
      <c r="E290">
        <v>19850.25</v>
      </c>
      <c r="G290" s="2">
        <f t="shared" si="17"/>
        <v>2.2128678458330116E-2</v>
      </c>
      <c r="H290" s="2">
        <f t="shared" si="18"/>
        <v>2.872415791846461E-2</v>
      </c>
    </row>
    <row r="291" spans="1:8" x14ac:dyDescent="0.25">
      <c r="A291" t="s">
        <v>4971</v>
      </c>
      <c r="B291">
        <v>19451</v>
      </c>
      <c r="C291">
        <v>19660</v>
      </c>
      <c r="D291">
        <v>19331</v>
      </c>
      <c r="E291">
        <v>19349.25</v>
      </c>
      <c r="G291" s="2">
        <f t="shared" si="17"/>
        <v>-5.2310935170428252E-3</v>
      </c>
      <c r="H291" s="2">
        <f t="shared" si="18"/>
        <v>1.7019295432207336E-2</v>
      </c>
    </row>
    <row r="292" spans="1:8" x14ac:dyDescent="0.25">
      <c r="A292" t="s">
        <v>4970</v>
      </c>
      <c r="B292">
        <v>19426.5</v>
      </c>
      <c r="C292">
        <v>19615.5</v>
      </c>
      <c r="D292">
        <v>19341</v>
      </c>
      <c r="E292">
        <v>19439.25</v>
      </c>
      <c r="G292" s="2">
        <f t="shared" si="17"/>
        <v>6.5631997529148325E-4</v>
      </c>
      <c r="H292" s="2">
        <f t="shared" si="18"/>
        <v>1.4192647743136343E-2</v>
      </c>
    </row>
    <row r="293" spans="1:8" x14ac:dyDescent="0.25">
      <c r="A293" t="s">
        <v>4969</v>
      </c>
      <c r="B293">
        <v>19498</v>
      </c>
      <c r="C293">
        <v>19546.5</v>
      </c>
      <c r="D293">
        <v>19299.25</v>
      </c>
      <c r="E293">
        <v>19433</v>
      </c>
      <c r="G293" s="2">
        <f t="shared" si="17"/>
        <v>-3.3336752487434611E-3</v>
      </c>
      <c r="H293" s="2">
        <f t="shared" si="18"/>
        <v>1.2811378680518673E-2</v>
      </c>
    </row>
    <row r="294" spans="1:8" x14ac:dyDescent="0.25">
      <c r="A294" t="s">
        <v>4968</v>
      </c>
      <c r="B294">
        <v>19419.5</v>
      </c>
      <c r="C294">
        <v>19577.25</v>
      </c>
      <c r="D294">
        <v>19398.25</v>
      </c>
      <c r="E294">
        <v>19530.25</v>
      </c>
      <c r="G294" s="2">
        <f t="shared" si="17"/>
        <v>5.7030304590746416E-3</v>
      </c>
      <c r="H294" s="2">
        <f t="shared" si="18"/>
        <v>9.2276365136030308E-3</v>
      </c>
    </row>
    <row r="295" spans="1:8" x14ac:dyDescent="0.25">
      <c r="A295" t="s">
        <v>4967</v>
      </c>
      <c r="B295">
        <v>19241.5</v>
      </c>
      <c r="C295">
        <v>19483.5</v>
      </c>
      <c r="D295">
        <v>19185</v>
      </c>
      <c r="E295">
        <v>19447.25</v>
      </c>
      <c r="G295" s="2">
        <f t="shared" si="17"/>
        <v>1.0693033287425616E-2</v>
      </c>
      <c r="H295" s="2">
        <f t="shared" si="18"/>
        <v>1.5559030492572323E-2</v>
      </c>
    </row>
    <row r="296" spans="1:8" x14ac:dyDescent="0.25">
      <c r="A296" t="s">
        <v>4966</v>
      </c>
      <c r="B296">
        <v>18837.75</v>
      </c>
      <c r="C296">
        <v>19293.5</v>
      </c>
      <c r="D296">
        <v>18547</v>
      </c>
      <c r="E296">
        <v>19271</v>
      </c>
      <c r="G296" s="2">
        <f t="shared" si="17"/>
        <v>2.2999031200647637E-2</v>
      </c>
      <c r="H296" s="2">
        <f t="shared" si="18"/>
        <v>4.0249096888984738E-2</v>
      </c>
    </row>
    <row r="297" spans="1:8" x14ac:dyDescent="0.25">
      <c r="A297" t="s">
        <v>4965</v>
      </c>
      <c r="B297">
        <v>18727</v>
      </c>
      <c r="C297">
        <v>18878.5</v>
      </c>
      <c r="D297">
        <v>18582.25</v>
      </c>
      <c r="E297">
        <v>18864</v>
      </c>
      <c r="G297" s="2">
        <f t="shared" si="17"/>
        <v>7.3156405190366851E-3</v>
      </c>
      <c r="H297" s="2">
        <f t="shared" si="18"/>
        <v>1.594263342706077E-2</v>
      </c>
    </row>
    <row r="298" spans="1:8" x14ac:dyDescent="0.25">
      <c r="A298" t="s">
        <v>4964</v>
      </c>
      <c r="B298">
        <v>18400</v>
      </c>
      <c r="C298">
        <v>18734.5</v>
      </c>
      <c r="D298">
        <v>18386</v>
      </c>
      <c r="E298">
        <v>18692.25</v>
      </c>
      <c r="G298" s="2">
        <f t="shared" si="17"/>
        <v>1.5883152173913045E-2</v>
      </c>
      <c r="H298" s="2">
        <f t="shared" si="18"/>
        <v>1.895463939954313E-2</v>
      </c>
    </row>
    <row r="299" spans="1:8" x14ac:dyDescent="0.25">
      <c r="A299" t="s">
        <v>4963</v>
      </c>
      <c r="B299">
        <v>18921</v>
      </c>
      <c r="C299">
        <v>18972.25</v>
      </c>
      <c r="D299">
        <v>18339.75</v>
      </c>
      <c r="E299">
        <v>18458.25</v>
      </c>
      <c r="G299" s="2">
        <f t="shared" si="17"/>
        <v>-2.4456952592357698E-2</v>
      </c>
      <c r="H299" s="2">
        <f t="shared" si="18"/>
        <v>3.4487929224771327E-2</v>
      </c>
    </row>
    <row r="300" spans="1:8" x14ac:dyDescent="0.25">
      <c r="A300" t="s">
        <v>4962</v>
      </c>
      <c r="B300">
        <v>18965.75</v>
      </c>
      <c r="C300">
        <v>19150.5</v>
      </c>
      <c r="D300">
        <v>18827.25</v>
      </c>
      <c r="E300">
        <v>18963.5</v>
      </c>
      <c r="G300" s="2">
        <f t="shared" si="17"/>
        <v>-1.1863490766249687E-4</v>
      </c>
      <c r="H300" s="2">
        <f t="shared" si="18"/>
        <v>1.7169262637931722E-2</v>
      </c>
    </row>
    <row r="301" spans="1:8" x14ac:dyDescent="0.25">
      <c r="A301" t="s">
        <v>4961</v>
      </c>
      <c r="B301">
        <v>18993.75</v>
      </c>
      <c r="C301">
        <v>19114.75</v>
      </c>
      <c r="D301">
        <v>18825.75</v>
      </c>
      <c r="E301">
        <v>18962.5</v>
      </c>
      <c r="G301" s="2">
        <f t="shared" si="17"/>
        <v>-1.6452780519907865E-3</v>
      </c>
      <c r="H301" s="2">
        <f t="shared" si="18"/>
        <v>1.5351314024673652E-2</v>
      </c>
    </row>
    <row r="302" spans="1:8" x14ac:dyDescent="0.25">
      <c r="A302" t="s">
        <v>4960</v>
      </c>
      <c r="B302">
        <v>19599</v>
      </c>
      <c r="C302">
        <v>19683</v>
      </c>
      <c r="D302">
        <v>18911</v>
      </c>
      <c r="E302">
        <v>19006.5</v>
      </c>
      <c r="G302" s="2">
        <f t="shared" si="17"/>
        <v>-3.0231134241542935E-2</v>
      </c>
      <c r="H302" s="2">
        <f t="shared" si="18"/>
        <v>4.0822801544074874E-2</v>
      </c>
    </row>
    <row r="303" spans="1:8" x14ac:dyDescent="0.25">
      <c r="A303" t="s">
        <v>4959</v>
      </c>
      <c r="B303">
        <v>19445.75</v>
      </c>
      <c r="C303">
        <v>19632.75</v>
      </c>
      <c r="D303">
        <v>19370.5</v>
      </c>
      <c r="E303">
        <v>19623</v>
      </c>
      <c r="G303" s="2">
        <f t="shared" si="17"/>
        <v>9.1151022717046136E-3</v>
      </c>
      <c r="H303" s="2">
        <f t="shared" si="18"/>
        <v>1.3538628326579077E-2</v>
      </c>
    </row>
    <row r="304" spans="1:8" x14ac:dyDescent="0.25">
      <c r="A304" t="s">
        <v>4958</v>
      </c>
      <c r="B304">
        <v>19217</v>
      </c>
      <c r="C304">
        <v>19693.5</v>
      </c>
      <c r="D304">
        <v>19140.25</v>
      </c>
      <c r="E304">
        <v>19393.25</v>
      </c>
      <c r="G304" s="2">
        <f t="shared" si="17"/>
        <v>9.171566841858771E-3</v>
      </c>
      <c r="H304" s="2">
        <f t="shared" si="18"/>
        <v>2.8905056099058267E-2</v>
      </c>
    </row>
    <row r="305" spans="1:8" x14ac:dyDescent="0.25">
      <c r="A305" t="s">
        <v>4957</v>
      </c>
      <c r="B305">
        <v>19635.5</v>
      </c>
      <c r="C305">
        <v>19691</v>
      </c>
      <c r="D305">
        <v>19227.25</v>
      </c>
      <c r="E305">
        <v>19415.75</v>
      </c>
      <c r="G305" s="2">
        <f t="shared" si="17"/>
        <v>-1.1191464439408215E-2</v>
      </c>
      <c r="H305" s="2">
        <f t="shared" si="18"/>
        <v>2.4119413852735052E-2</v>
      </c>
    </row>
    <row r="306" spans="1:8" x14ac:dyDescent="0.25">
      <c r="A306" t="s">
        <v>4956</v>
      </c>
      <c r="B306">
        <v>19558.75</v>
      </c>
      <c r="C306">
        <v>19694.25</v>
      </c>
      <c r="D306">
        <v>19441.5</v>
      </c>
      <c r="E306">
        <v>19653.75</v>
      </c>
      <c r="G306" s="2">
        <f t="shared" si="17"/>
        <v>4.8571611171470573E-3</v>
      </c>
      <c r="H306" s="2">
        <f t="shared" si="18"/>
        <v>1.3000540081783814E-2</v>
      </c>
    </row>
    <row r="307" spans="1:8" x14ac:dyDescent="0.25">
      <c r="A307" t="s">
        <v>4955</v>
      </c>
      <c r="B307">
        <v>19787.75</v>
      </c>
      <c r="C307">
        <v>19846.25</v>
      </c>
      <c r="D307">
        <v>19505.5</v>
      </c>
      <c r="E307">
        <v>19591.25</v>
      </c>
      <c r="G307" s="2">
        <f t="shared" si="17"/>
        <v>-9.9303862238000785E-3</v>
      </c>
      <c r="H307" s="2">
        <f t="shared" si="18"/>
        <v>1.7469431698751633E-2</v>
      </c>
    </row>
    <row r="308" spans="1:8" x14ac:dyDescent="0.25">
      <c r="A308" t="s">
        <v>4954</v>
      </c>
      <c r="B308">
        <v>19621.5</v>
      </c>
      <c r="C308">
        <v>19904.25</v>
      </c>
      <c r="D308">
        <v>19591.75</v>
      </c>
      <c r="E308">
        <v>19790.75</v>
      </c>
      <c r="G308" s="2">
        <f t="shared" si="17"/>
        <v>8.6257421705781927E-3</v>
      </c>
      <c r="H308" s="2">
        <f t="shared" si="18"/>
        <v>1.595059144793089E-2</v>
      </c>
    </row>
    <row r="309" spans="1:8" x14ac:dyDescent="0.25">
      <c r="A309" t="s">
        <v>4953</v>
      </c>
      <c r="B309">
        <v>19921.25</v>
      </c>
      <c r="C309">
        <v>20025.25</v>
      </c>
      <c r="D309">
        <v>19542</v>
      </c>
      <c r="E309">
        <v>19578.25</v>
      </c>
      <c r="G309" s="2">
        <f t="shared" si="17"/>
        <v>-1.7217795068080567E-2</v>
      </c>
      <c r="H309" s="2">
        <f t="shared" si="18"/>
        <v>2.4728789274383378E-2</v>
      </c>
    </row>
    <row r="310" spans="1:8" x14ac:dyDescent="0.25">
      <c r="A310" t="s">
        <v>4952</v>
      </c>
      <c r="B310">
        <v>19803</v>
      </c>
      <c r="C310">
        <v>19981.75</v>
      </c>
      <c r="D310">
        <v>19771.5</v>
      </c>
      <c r="E310">
        <v>19909.5</v>
      </c>
      <c r="G310" s="2">
        <f t="shared" si="17"/>
        <v>5.3779730343887291E-3</v>
      </c>
      <c r="H310" s="2">
        <f t="shared" si="18"/>
        <v>1.0633993374301393E-2</v>
      </c>
    </row>
    <row r="311" spans="1:8" x14ac:dyDescent="0.25">
      <c r="A311" t="s">
        <v>4951</v>
      </c>
      <c r="B311">
        <v>19857.75</v>
      </c>
      <c r="C311">
        <v>19931</v>
      </c>
      <c r="D311">
        <v>19743</v>
      </c>
      <c r="E311">
        <v>19809.5</v>
      </c>
      <c r="G311" s="2">
        <f t="shared" si="17"/>
        <v>-2.4297818232176353E-3</v>
      </c>
      <c r="H311" s="2">
        <f t="shared" si="18"/>
        <v>9.5223623562781749E-3</v>
      </c>
    </row>
    <row r="312" spans="1:8" x14ac:dyDescent="0.25">
      <c r="A312" t="s">
        <v>4950</v>
      </c>
      <c r="B312">
        <v>19629</v>
      </c>
      <c r="C312">
        <v>19871.75</v>
      </c>
      <c r="D312">
        <v>19525.25</v>
      </c>
      <c r="E312">
        <v>19857.75</v>
      </c>
      <c r="G312" s="2">
        <f t="shared" si="17"/>
        <v>1.1653675683937033E-2</v>
      </c>
      <c r="H312" s="2">
        <f t="shared" si="18"/>
        <v>1.774625164850642E-2</v>
      </c>
    </row>
    <row r="313" spans="1:8" x14ac:dyDescent="0.25">
      <c r="A313" t="s">
        <v>4949</v>
      </c>
      <c r="B313">
        <v>19570.25</v>
      </c>
      <c r="C313">
        <v>19683</v>
      </c>
      <c r="D313">
        <v>19447.5</v>
      </c>
      <c r="E313">
        <v>19605.75</v>
      </c>
      <c r="G313" s="2">
        <f t="shared" si="17"/>
        <v>1.8139778490310547E-3</v>
      </c>
      <c r="H313" s="2">
        <f t="shared" si="18"/>
        <v>1.2109525645969919E-2</v>
      </c>
    </row>
    <row r="314" spans="1:8" x14ac:dyDescent="0.25">
      <c r="A314" t="s">
        <v>4948</v>
      </c>
      <c r="B314">
        <v>19142.5</v>
      </c>
      <c r="C314">
        <v>19603.25</v>
      </c>
      <c r="D314">
        <v>19100.5</v>
      </c>
      <c r="E314">
        <v>19581.25</v>
      </c>
      <c r="G314" s="2">
        <f t="shared" si="17"/>
        <v>2.2920203735144314E-2</v>
      </c>
      <c r="H314" s="2">
        <f t="shared" si="18"/>
        <v>2.6321300489515982E-2</v>
      </c>
    </row>
    <row r="315" spans="1:8" x14ac:dyDescent="0.25">
      <c r="A315" t="s">
        <v>4947</v>
      </c>
      <c r="B315">
        <v>19099.25</v>
      </c>
      <c r="C315">
        <v>19203.5</v>
      </c>
      <c r="D315">
        <v>18925.5</v>
      </c>
      <c r="E315">
        <v>19115</v>
      </c>
      <c r="G315" s="2">
        <f t="shared" si="17"/>
        <v>8.2463971098341554E-4</v>
      </c>
      <c r="H315" s="2">
        <f t="shared" si="18"/>
        <v>1.4689175979498561E-2</v>
      </c>
    </row>
    <row r="316" spans="1:8" x14ac:dyDescent="0.25">
      <c r="A316" t="s">
        <v>4946</v>
      </c>
      <c r="B316">
        <v>18648.25</v>
      </c>
      <c r="C316">
        <v>19122.5</v>
      </c>
      <c r="D316">
        <v>18628.5</v>
      </c>
      <c r="E316">
        <v>19104.25</v>
      </c>
      <c r="G316" s="2">
        <f t="shared" si="17"/>
        <v>2.4452696633732389E-2</v>
      </c>
      <c r="H316" s="2">
        <f t="shared" si="18"/>
        <v>2.6518506589365758E-2</v>
      </c>
    </row>
    <row r="317" spans="1:8" x14ac:dyDescent="0.25">
      <c r="A317" t="s">
        <v>4945</v>
      </c>
      <c r="B317">
        <v>18590</v>
      </c>
      <c r="C317">
        <v>18765.25</v>
      </c>
      <c r="D317">
        <v>18515</v>
      </c>
      <c r="E317">
        <v>18639.5</v>
      </c>
      <c r="G317" s="2">
        <f t="shared" si="17"/>
        <v>2.6627218934911242E-3</v>
      </c>
      <c r="H317" s="2">
        <f t="shared" si="18"/>
        <v>1.3516068052930057E-2</v>
      </c>
    </row>
    <row r="318" spans="1:8" x14ac:dyDescent="0.25">
      <c r="A318" t="s">
        <v>4944</v>
      </c>
      <c r="B318">
        <v>18550.25</v>
      </c>
      <c r="C318">
        <v>18674.5</v>
      </c>
      <c r="D318">
        <v>18383</v>
      </c>
      <c r="E318">
        <v>18616</v>
      </c>
      <c r="G318" s="2">
        <f t="shared" si="17"/>
        <v>3.5444266249780999E-3</v>
      </c>
      <c r="H318" s="2">
        <f t="shared" si="18"/>
        <v>1.5857041832127508E-2</v>
      </c>
    </row>
    <row r="319" spans="1:8" x14ac:dyDescent="0.25">
      <c r="A319" t="s">
        <v>4943</v>
      </c>
      <c r="B319">
        <v>17873</v>
      </c>
      <c r="C319">
        <v>18593.5</v>
      </c>
      <c r="D319">
        <v>17741.75</v>
      </c>
      <c r="E319">
        <v>18525.25</v>
      </c>
      <c r="G319" s="2">
        <f t="shared" si="17"/>
        <v>3.6493593688804345E-2</v>
      </c>
      <c r="H319" s="2">
        <f t="shared" si="18"/>
        <v>4.8008229176941399E-2</v>
      </c>
    </row>
    <row r="320" spans="1:8" x14ac:dyDescent="0.25">
      <c r="A320" t="s">
        <v>4942</v>
      </c>
      <c r="B320">
        <v>18033</v>
      </c>
      <c r="C320">
        <v>18558.5</v>
      </c>
      <c r="D320">
        <v>17836.25</v>
      </c>
      <c r="E320">
        <v>17966.5</v>
      </c>
      <c r="G320" s="2">
        <f t="shared" si="17"/>
        <v>-3.6876836910109245E-3</v>
      </c>
      <c r="H320" s="2">
        <f t="shared" si="18"/>
        <v>4.0493377251384119E-2</v>
      </c>
    </row>
    <row r="321" spans="1:8" x14ac:dyDescent="0.25">
      <c r="A321" t="s">
        <v>4941</v>
      </c>
      <c r="B321">
        <v>18165.75</v>
      </c>
      <c r="C321">
        <v>18483.25</v>
      </c>
      <c r="D321">
        <v>17966</v>
      </c>
      <c r="E321">
        <v>18179</v>
      </c>
      <c r="G321" s="2">
        <f t="shared" si="17"/>
        <v>7.2939460247994166E-4</v>
      </c>
      <c r="H321" s="2">
        <f t="shared" si="18"/>
        <v>2.8790493153734831E-2</v>
      </c>
    </row>
    <row r="322" spans="1:8" x14ac:dyDescent="0.25">
      <c r="A322" t="s">
        <v>4940</v>
      </c>
      <c r="B322">
        <v>18390</v>
      </c>
      <c r="C322">
        <v>18390</v>
      </c>
      <c r="D322">
        <v>17351</v>
      </c>
      <c r="E322">
        <v>18013.25</v>
      </c>
      <c r="G322" s="2">
        <f t="shared" si="17"/>
        <v>-2.0486677542142468E-2</v>
      </c>
      <c r="H322" s="2">
        <f t="shared" si="18"/>
        <v>5.9881274854475246E-2</v>
      </c>
    </row>
    <row r="323" spans="1:8" x14ac:dyDescent="0.25">
      <c r="A323" t="s">
        <v>4939</v>
      </c>
      <c r="B323">
        <v>18956.5</v>
      </c>
      <c r="C323">
        <v>18979.75</v>
      </c>
      <c r="D323">
        <v>18385.75</v>
      </c>
      <c r="E323">
        <v>18556.25</v>
      </c>
      <c r="G323" s="2">
        <f t="shared" ref="G323:G386" si="19" xml:space="preserve"> (E323-B323)/B323</f>
        <v>-2.1114129718038669E-2</v>
      </c>
      <c r="H323" s="2">
        <f t="shared" ref="H323:H386" si="20" xml:space="preserve"> (C323-D323) / D323</f>
        <v>3.2307629550059148E-2</v>
      </c>
    </row>
    <row r="324" spans="1:8" x14ac:dyDescent="0.25">
      <c r="A324" t="s">
        <v>4938</v>
      </c>
      <c r="B324">
        <v>19593.25</v>
      </c>
      <c r="C324">
        <v>19717</v>
      </c>
      <c r="D324">
        <v>18854</v>
      </c>
      <c r="E324">
        <v>19023.25</v>
      </c>
      <c r="G324" s="2">
        <f t="shared" si="19"/>
        <v>-2.9091651461600296E-2</v>
      </c>
      <c r="H324" s="2">
        <f t="shared" si="20"/>
        <v>4.5772780311870161E-2</v>
      </c>
    </row>
    <row r="325" spans="1:8" x14ac:dyDescent="0.25">
      <c r="A325" t="s">
        <v>4937</v>
      </c>
      <c r="B325">
        <v>18865.75</v>
      </c>
      <c r="C325">
        <v>19648</v>
      </c>
      <c r="D325">
        <v>18861.75</v>
      </c>
      <c r="E325">
        <v>19505.25</v>
      </c>
      <c r="G325" s="2">
        <f t="shared" si="19"/>
        <v>3.3897406676119422E-2</v>
      </c>
      <c r="H325" s="2">
        <f t="shared" si="20"/>
        <v>4.1684891380704338E-2</v>
      </c>
    </row>
    <row r="326" spans="1:8" x14ac:dyDescent="0.25">
      <c r="A326" t="s">
        <v>4936</v>
      </c>
      <c r="B326">
        <v>19217</v>
      </c>
      <c r="C326">
        <v>19319.75</v>
      </c>
      <c r="D326">
        <v>18725</v>
      </c>
      <c r="E326">
        <v>18936.25</v>
      </c>
      <c r="G326" s="2">
        <f t="shared" si="19"/>
        <v>-1.4609460373627517E-2</v>
      </c>
      <c r="H326" s="2">
        <f t="shared" si="20"/>
        <v>3.1762349799732977E-2</v>
      </c>
    </row>
    <row r="327" spans="1:8" x14ac:dyDescent="0.25">
      <c r="A327" t="s">
        <v>4935</v>
      </c>
      <c r="B327">
        <v>19171.75</v>
      </c>
      <c r="C327">
        <v>19377.25</v>
      </c>
      <c r="D327">
        <v>19113.25</v>
      </c>
      <c r="E327">
        <v>19209.25</v>
      </c>
      <c r="G327" s="2">
        <f t="shared" si="19"/>
        <v>1.956002973124519E-3</v>
      </c>
      <c r="H327" s="2">
        <f t="shared" si="20"/>
        <v>1.3812407622984055E-2</v>
      </c>
    </row>
    <row r="328" spans="1:8" x14ac:dyDescent="0.25">
      <c r="A328" t="s">
        <v>4934</v>
      </c>
      <c r="B328">
        <v>19003</v>
      </c>
      <c r="C328">
        <v>19297.75</v>
      </c>
      <c r="D328">
        <v>18995</v>
      </c>
      <c r="E328">
        <v>19174.5</v>
      </c>
      <c r="G328" s="2">
        <f t="shared" si="19"/>
        <v>9.0248908067147287E-3</v>
      </c>
      <c r="H328" s="2">
        <f t="shared" si="20"/>
        <v>1.5938404843379838E-2</v>
      </c>
    </row>
    <row r="329" spans="1:8" x14ac:dyDescent="0.25">
      <c r="A329" t="s">
        <v>4933</v>
      </c>
      <c r="B329">
        <v>19260</v>
      </c>
      <c r="C329">
        <v>19390.5</v>
      </c>
      <c r="D329">
        <v>18883.25</v>
      </c>
      <c r="E329">
        <v>18992.25</v>
      </c>
      <c r="G329" s="2">
        <f t="shared" si="19"/>
        <v>-1.3901869158878505E-2</v>
      </c>
      <c r="H329" s="2">
        <f t="shared" si="20"/>
        <v>2.6862430990428024E-2</v>
      </c>
    </row>
    <row r="330" spans="1:8" x14ac:dyDescent="0.25">
      <c r="A330" t="s">
        <v>4932</v>
      </c>
      <c r="B330">
        <v>19883</v>
      </c>
      <c r="C330">
        <v>19883</v>
      </c>
      <c r="D330">
        <v>19168.75</v>
      </c>
      <c r="E330">
        <v>19203.25</v>
      </c>
      <c r="G330" s="2">
        <f t="shared" si="19"/>
        <v>-3.4187496856611176E-2</v>
      </c>
      <c r="H330" s="2">
        <f t="shared" si="20"/>
        <v>3.7261167264427783E-2</v>
      </c>
    </row>
    <row r="331" spans="1:8" x14ac:dyDescent="0.25">
      <c r="A331" t="s">
        <v>4931</v>
      </c>
      <c r="B331">
        <v>19982</v>
      </c>
      <c r="C331">
        <v>20084.75</v>
      </c>
      <c r="D331">
        <v>19868.25</v>
      </c>
      <c r="E331">
        <v>19925</v>
      </c>
      <c r="G331" s="2">
        <f t="shared" si="19"/>
        <v>-2.8525673105795216E-3</v>
      </c>
      <c r="H331" s="2">
        <f t="shared" si="20"/>
        <v>1.0896782555081599E-2</v>
      </c>
    </row>
    <row r="332" spans="1:8" x14ac:dyDescent="0.25">
      <c r="A332" t="s">
        <v>4930</v>
      </c>
      <c r="B332">
        <v>19749</v>
      </c>
      <c r="C332">
        <v>20044.75</v>
      </c>
      <c r="D332">
        <v>19718.75</v>
      </c>
      <c r="E332">
        <v>20001</v>
      </c>
      <c r="G332" s="2">
        <f t="shared" si="19"/>
        <v>1.276013975391159E-2</v>
      </c>
      <c r="H332" s="2">
        <f t="shared" si="20"/>
        <v>1.6532488114104595E-2</v>
      </c>
    </row>
    <row r="333" spans="1:8" x14ac:dyDescent="0.25">
      <c r="A333" t="s">
        <v>4929</v>
      </c>
      <c r="B333">
        <v>19955</v>
      </c>
      <c r="C333">
        <v>19979.75</v>
      </c>
      <c r="D333">
        <v>19654</v>
      </c>
      <c r="E333">
        <v>19713</v>
      </c>
      <c r="G333" s="2">
        <f t="shared" si="19"/>
        <v>-1.2127286394387371E-2</v>
      </c>
      <c r="H333" s="2">
        <f t="shared" si="20"/>
        <v>1.6574234252569452E-2</v>
      </c>
    </row>
    <row r="334" spans="1:8" x14ac:dyDescent="0.25">
      <c r="A334" t="s">
        <v>4928</v>
      </c>
      <c r="B334">
        <v>20024.25</v>
      </c>
      <c r="C334">
        <v>20162.5</v>
      </c>
      <c r="D334">
        <v>19758.75</v>
      </c>
      <c r="E334">
        <v>19899.25</v>
      </c>
      <c r="G334" s="2">
        <f t="shared" si="19"/>
        <v>-6.2424310523490267E-3</v>
      </c>
      <c r="H334" s="2">
        <f t="shared" si="20"/>
        <v>2.0433984943379516E-2</v>
      </c>
    </row>
    <row r="335" spans="1:8" x14ac:dyDescent="0.25">
      <c r="A335" t="s">
        <v>4927</v>
      </c>
      <c r="B335">
        <v>20591</v>
      </c>
      <c r="C335">
        <v>20597.75</v>
      </c>
      <c r="D335">
        <v>19965.75</v>
      </c>
      <c r="E335">
        <v>19997.5</v>
      </c>
      <c r="G335" s="2">
        <f t="shared" si="19"/>
        <v>-2.8823272303433539E-2</v>
      </c>
      <c r="H335" s="2">
        <f t="shared" si="20"/>
        <v>3.1654207830910434E-2</v>
      </c>
    </row>
    <row r="336" spans="1:8" x14ac:dyDescent="0.25">
      <c r="A336" t="s">
        <v>4926</v>
      </c>
      <c r="B336">
        <v>20628</v>
      </c>
      <c r="C336">
        <v>20684.5</v>
      </c>
      <c r="D336">
        <v>20464.5</v>
      </c>
      <c r="E336">
        <v>20598</v>
      </c>
      <c r="G336" s="2">
        <f t="shared" si="19"/>
        <v>-1.4543339150668994E-3</v>
      </c>
      <c r="H336" s="2">
        <f t="shared" si="20"/>
        <v>1.0750323731339637E-2</v>
      </c>
    </row>
    <row r="337" spans="1:8" x14ac:dyDescent="0.25">
      <c r="A337" t="s">
        <v>4925</v>
      </c>
      <c r="B337">
        <v>20580</v>
      </c>
      <c r="C337">
        <v>20797</v>
      </c>
      <c r="D337">
        <v>20506.25</v>
      </c>
      <c r="E337">
        <v>20583.75</v>
      </c>
      <c r="G337" s="2">
        <f t="shared" si="19"/>
        <v>1.8221574344023323E-4</v>
      </c>
      <c r="H337" s="2">
        <f t="shared" si="20"/>
        <v>1.4178604084120696E-2</v>
      </c>
    </row>
    <row r="338" spans="1:8" x14ac:dyDescent="0.25">
      <c r="A338" t="s">
        <v>4924</v>
      </c>
      <c r="B338">
        <v>20432.75</v>
      </c>
      <c r="C338">
        <v>20741</v>
      </c>
      <c r="D338">
        <v>20335</v>
      </c>
      <c r="E338">
        <v>20524</v>
      </c>
      <c r="G338" s="2">
        <f t="shared" si="19"/>
        <v>4.4658697434266066E-3</v>
      </c>
      <c r="H338" s="2">
        <f t="shared" si="20"/>
        <v>1.9965576592082618E-2</v>
      </c>
    </row>
    <row r="339" spans="1:8" x14ac:dyDescent="0.25">
      <c r="A339" t="s">
        <v>4923</v>
      </c>
      <c r="B339">
        <v>20895.5</v>
      </c>
      <c r="C339">
        <v>20983.75</v>
      </c>
      <c r="D339">
        <v>20377.25</v>
      </c>
      <c r="E339">
        <v>20441.75</v>
      </c>
      <c r="G339" s="2">
        <f t="shared" si="19"/>
        <v>-2.1715201837716254E-2</v>
      </c>
      <c r="H339" s="2">
        <f t="shared" si="20"/>
        <v>2.9763584389453927E-2</v>
      </c>
    </row>
    <row r="340" spans="1:8" x14ac:dyDescent="0.25">
      <c r="A340" t="s">
        <v>4922</v>
      </c>
      <c r="B340">
        <v>20686</v>
      </c>
      <c r="C340">
        <v>20916.75</v>
      </c>
      <c r="D340">
        <v>20684.5</v>
      </c>
      <c r="E340">
        <v>20899.75</v>
      </c>
      <c r="G340" s="2">
        <f t="shared" si="19"/>
        <v>1.0333075510006768E-2</v>
      </c>
      <c r="H340" s="2">
        <f t="shared" si="20"/>
        <v>1.1228214363412217E-2</v>
      </c>
    </row>
    <row r="341" spans="1:8" x14ac:dyDescent="0.25">
      <c r="A341" t="s">
        <v>4921</v>
      </c>
      <c r="B341">
        <v>20681</v>
      </c>
      <c r="C341">
        <v>20771.75</v>
      </c>
      <c r="D341">
        <v>20615.75</v>
      </c>
      <c r="E341">
        <v>20678.5</v>
      </c>
      <c r="G341" s="2">
        <f t="shared" si="19"/>
        <v>-1.2088390309946328E-4</v>
      </c>
      <c r="H341" s="2">
        <f t="shared" si="20"/>
        <v>7.5670300619671855E-3</v>
      </c>
    </row>
    <row r="342" spans="1:8" x14ac:dyDescent="0.25">
      <c r="A342" t="s">
        <v>4920</v>
      </c>
      <c r="B342">
        <v>20591.5</v>
      </c>
      <c r="C342">
        <v>20688</v>
      </c>
      <c r="D342">
        <v>20579.25</v>
      </c>
      <c r="E342">
        <v>20659.75</v>
      </c>
      <c r="G342" s="2">
        <f t="shared" si="19"/>
        <v>3.3144744190564067E-3</v>
      </c>
      <c r="H342" s="2">
        <f t="shared" si="20"/>
        <v>5.2844491417325702E-3</v>
      </c>
    </row>
    <row r="343" spans="1:8" x14ac:dyDescent="0.25">
      <c r="A343" t="s">
        <v>4919</v>
      </c>
      <c r="B343">
        <v>20419.25</v>
      </c>
      <c r="C343">
        <v>20639.5</v>
      </c>
      <c r="D343">
        <v>20361</v>
      </c>
      <c r="E343">
        <v>20620.75</v>
      </c>
      <c r="G343" s="2">
        <f t="shared" si="19"/>
        <v>9.8681391334157712E-3</v>
      </c>
      <c r="H343" s="2">
        <f t="shared" si="20"/>
        <v>1.3678110112469917E-2</v>
      </c>
    </row>
    <row r="344" spans="1:8" x14ac:dyDescent="0.25">
      <c r="A344" t="s">
        <v>4918</v>
      </c>
      <c r="B344">
        <v>20241</v>
      </c>
      <c r="C344">
        <v>20435.25</v>
      </c>
      <c r="D344">
        <v>20205</v>
      </c>
      <c r="E344">
        <v>20411.5</v>
      </c>
      <c r="G344" s="2">
        <f t="shared" si="19"/>
        <v>8.423496862803222E-3</v>
      </c>
      <c r="H344" s="2">
        <f t="shared" si="20"/>
        <v>1.139569413511507E-2</v>
      </c>
    </row>
    <row r="345" spans="1:8" x14ac:dyDescent="0.25">
      <c r="A345" t="s">
        <v>4917</v>
      </c>
      <c r="B345">
        <v>20045.75</v>
      </c>
      <c r="C345">
        <v>20259.25</v>
      </c>
      <c r="D345">
        <v>19910</v>
      </c>
      <c r="E345">
        <v>20255.25</v>
      </c>
      <c r="G345" s="2">
        <f t="shared" si="19"/>
        <v>1.0451093124477758E-2</v>
      </c>
      <c r="H345" s="2">
        <f t="shared" si="20"/>
        <v>1.7541436464088397E-2</v>
      </c>
    </row>
    <row r="346" spans="1:8" x14ac:dyDescent="0.25">
      <c r="A346" t="s">
        <v>4916</v>
      </c>
      <c r="B346">
        <v>19970</v>
      </c>
      <c r="C346">
        <v>20074</v>
      </c>
      <c r="D346">
        <v>19811.75</v>
      </c>
      <c r="E346">
        <v>20052</v>
      </c>
      <c r="G346" s="2">
        <f t="shared" si="19"/>
        <v>4.1061592388582872E-3</v>
      </c>
      <c r="H346" s="2">
        <f t="shared" si="20"/>
        <v>1.3237094148674397E-2</v>
      </c>
    </row>
    <row r="347" spans="1:8" x14ac:dyDescent="0.25">
      <c r="A347" t="s">
        <v>4915</v>
      </c>
      <c r="B347">
        <v>20063.25</v>
      </c>
      <c r="C347">
        <v>20273.25</v>
      </c>
      <c r="D347">
        <v>19906.25</v>
      </c>
      <c r="E347">
        <v>19927.25</v>
      </c>
      <c r="G347" s="2">
        <f t="shared" si="19"/>
        <v>-6.7785627951603058E-3</v>
      </c>
      <c r="H347" s="2">
        <f t="shared" si="20"/>
        <v>1.8436420722135007E-2</v>
      </c>
    </row>
    <row r="348" spans="1:8" x14ac:dyDescent="0.25">
      <c r="A348" t="s">
        <v>4914</v>
      </c>
      <c r="B348">
        <v>19946</v>
      </c>
      <c r="C348">
        <v>20116.75</v>
      </c>
      <c r="D348">
        <v>19874.25</v>
      </c>
      <c r="E348">
        <v>20039.5</v>
      </c>
      <c r="G348" s="2">
        <f t="shared" si="19"/>
        <v>4.6876566730171465E-3</v>
      </c>
      <c r="H348" s="2">
        <f t="shared" si="20"/>
        <v>1.2201718303835365E-2</v>
      </c>
    </row>
    <row r="349" spans="1:8" x14ac:dyDescent="0.25">
      <c r="A349" t="s">
        <v>4913</v>
      </c>
      <c r="B349">
        <v>19973</v>
      </c>
      <c r="C349">
        <v>20070.5</v>
      </c>
      <c r="D349">
        <v>19901</v>
      </c>
      <c r="E349">
        <v>20012.5</v>
      </c>
      <c r="G349" s="2">
        <f t="shared" si="19"/>
        <v>1.9776698543033096E-3</v>
      </c>
      <c r="H349" s="2">
        <f t="shared" si="20"/>
        <v>8.5171599417114725E-3</v>
      </c>
    </row>
    <row r="350" spans="1:8" x14ac:dyDescent="0.25">
      <c r="A350" t="s">
        <v>4912</v>
      </c>
      <c r="B350">
        <v>19756</v>
      </c>
      <c r="C350">
        <v>19981.25</v>
      </c>
      <c r="D350">
        <v>19726</v>
      </c>
      <c r="E350">
        <v>19972.25</v>
      </c>
      <c r="G350" s="2">
        <f t="shared" si="19"/>
        <v>1.0946041708847946E-2</v>
      </c>
      <c r="H350" s="2">
        <f t="shared" si="20"/>
        <v>1.2939774916354051E-2</v>
      </c>
    </row>
    <row r="351" spans="1:8" x14ac:dyDescent="0.25">
      <c r="A351" t="s">
        <v>4911</v>
      </c>
      <c r="B351">
        <v>20014.75</v>
      </c>
      <c r="C351">
        <v>20030.25</v>
      </c>
      <c r="D351">
        <v>19728</v>
      </c>
      <c r="E351">
        <v>19750.75</v>
      </c>
      <c r="G351" s="2">
        <f t="shared" si="19"/>
        <v>-1.3190272174271475E-2</v>
      </c>
      <c r="H351" s="2">
        <f t="shared" si="20"/>
        <v>1.5320863746958638E-2</v>
      </c>
    </row>
    <row r="352" spans="1:8" x14ac:dyDescent="0.25">
      <c r="A352" t="s">
        <v>4910</v>
      </c>
      <c r="B352">
        <v>19781.25</v>
      </c>
      <c r="C352">
        <v>19819.25</v>
      </c>
      <c r="D352">
        <v>19687.5</v>
      </c>
      <c r="E352">
        <v>19747.2890625</v>
      </c>
      <c r="G352" s="2">
        <f t="shared" si="19"/>
        <v>-1.716824644549763E-3</v>
      </c>
      <c r="H352" s="2">
        <f t="shared" si="20"/>
        <v>6.6920634920634922E-3</v>
      </c>
    </row>
    <row r="353" spans="1:8" x14ac:dyDescent="0.25">
      <c r="A353" t="s">
        <v>4909</v>
      </c>
      <c r="B353">
        <v>19930.25</v>
      </c>
      <c r="C353">
        <v>20095</v>
      </c>
      <c r="D353">
        <v>19694.25</v>
      </c>
      <c r="E353">
        <v>19763.25</v>
      </c>
      <c r="G353" s="2">
        <f t="shared" si="19"/>
        <v>-8.3792225386033793E-3</v>
      </c>
      <c r="H353" s="2">
        <f t="shared" si="20"/>
        <v>2.0348578899932721E-2</v>
      </c>
    </row>
    <row r="354" spans="1:8" x14ac:dyDescent="0.25">
      <c r="A354" t="s">
        <v>4908</v>
      </c>
      <c r="B354">
        <v>19918.5</v>
      </c>
      <c r="C354">
        <v>19996.5</v>
      </c>
      <c r="D354">
        <v>19851.75</v>
      </c>
      <c r="E354">
        <v>19919.25</v>
      </c>
      <c r="G354" s="2">
        <f t="shared" si="19"/>
        <v>3.7653437758867384E-5</v>
      </c>
      <c r="H354" s="2">
        <f t="shared" si="20"/>
        <v>7.2915486040273526E-3</v>
      </c>
    </row>
    <row r="355" spans="1:8" x14ac:dyDescent="0.25">
      <c r="A355" t="s">
        <v>4907</v>
      </c>
      <c r="B355">
        <v>19695</v>
      </c>
      <c r="C355">
        <v>20001</v>
      </c>
      <c r="D355">
        <v>19640.5</v>
      </c>
      <c r="E355">
        <v>19921.25</v>
      </c>
      <c r="G355" s="2">
        <f t="shared" si="19"/>
        <v>1.1487687230261487E-2</v>
      </c>
      <c r="H355" s="2">
        <f t="shared" si="20"/>
        <v>1.835492986431099E-2</v>
      </c>
    </row>
    <row r="356" spans="1:8" x14ac:dyDescent="0.25">
      <c r="A356" t="s">
        <v>4906</v>
      </c>
      <c r="B356">
        <v>19602.75</v>
      </c>
      <c r="C356">
        <v>19699.5</v>
      </c>
      <c r="D356">
        <v>19501.5</v>
      </c>
      <c r="E356">
        <v>19685.5</v>
      </c>
      <c r="G356" s="2">
        <f t="shared" si="19"/>
        <v>4.2213464947520119E-3</v>
      </c>
      <c r="H356" s="2">
        <f t="shared" si="20"/>
        <v>1.0153065148834704E-2</v>
      </c>
    </row>
    <row r="357" spans="1:8" x14ac:dyDescent="0.25">
      <c r="A357" t="s">
        <v>4905</v>
      </c>
      <c r="B357">
        <v>19602</v>
      </c>
      <c r="C357">
        <v>19691</v>
      </c>
      <c r="D357">
        <v>19500</v>
      </c>
      <c r="E357">
        <v>19602.5</v>
      </c>
      <c r="G357" s="2">
        <f t="shared" si="19"/>
        <v>2.5507601265177022E-5</v>
      </c>
      <c r="H357" s="2">
        <f t="shared" si="20"/>
        <v>9.7948717948717953E-3</v>
      </c>
    </row>
    <row r="358" spans="1:8" x14ac:dyDescent="0.25">
      <c r="A358" t="s">
        <v>4904</v>
      </c>
      <c r="B358">
        <v>19248</v>
      </c>
      <c r="C358">
        <v>19612.25</v>
      </c>
      <c r="D358">
        <v>19233.5</v>
      </c>
      <c r="E358">
        <v>19496.5</v>
      </c>
      <c r="G358" s="2">
        <f t="shared" si="19"/>
        <v>1.291043225270158E-2</v>
      </c>
      <c r="H358" s="2">
        <f t="shared" si="20"/>
        <v>1.9692203707073596E-2</v>
      </c>
    </row>
    <row r="359" spans="1:8" x14ac:dyDescent="0.25">
      <c r="A359" t="s">
        <v>4903</v>
      </c>
      <c r="B359">
        <v>19107.25</v>
      </c>
      <c r="C359">
        <v>19257.5</v>
      </c>
      <c r="D359">
        <v>18994.5</v>
      </c>
      <c r="E359">
        <v>19242.25</v>
      </c>
      <c r="G359" s="2">
        <f t="shared" si="19"/>
        <v>7.0653809417891116E-3</v>
      </c>
      <c r="H359" s="2">
        <f t="shared" si="20"/>
        <v>1.384611334860091E-2</v>
      </c>
    </row>
    <row r="360" spans="1:8" x14ac:dyDescent="0.25">
      <c r="A360" t="s">
        <v>4902</v>
      </c>
      <c r="B360">
        <v>19025</v>
      </c>
      <c r="C360">
        <v>19129.75</v>
      </c>
      <c r="D360">
        <v>18974.25</v>
      </c>
      <c r="E360">
        <v>19109.75</v>
      </c>
      <c r="G360" s="2">
        <f t="shared" si="19"/>
        <v>4.4546649145860706E-3</v>
      </c>
      <c r="H360" s="2">
        <f t="shared" si="20"/>
        <v>8.1953173379711985E-3</v>
      </c>
    </row>
    <row r="361" spans="1:8" x14ac:dyDescent="0.25">
      <c r="A361" t="s">
        <v>4901</v>
      </c>
      <c r="B361">
        <v>19064</v>
      </c>
      <c r="C361">
        <v>19155</v>
      </c>
      <c r="D361">
        <v>18940</v>
      </c>
      <c r="E361">
        <v>19037.75</v>
      </c>
      <c r="G361" s="2">
        <f t="shared" si="19"/>
        <v>-1.3769408308854385E-3</v>
      </c>
      <c r="H361" s="2">
        <f t="shared" si="20"/>
        <v>1.1351636747624076E-2</v>
      </c>
    </row>
    <row r="362" spans="1:8" x14ac:dyDescent="0.25">
      <c r="A362" t="s">
        <v>4900</v>
      </c>
      <c r="B362">
        <v>19089.5</v>
      </c>
      <c r="C362">
        <v>19124.5</v>
      </c>
      <c r="D362">
        <v>19017.25</v>
      </c>
      <c r="E362">
        <v>19060.25</v>
      </c>
      <c r="G362" s="2">
        <f t="shared" si="19"/>
        <v>-1.5322559522250453E-3</v>
      </c>
      <c r="H362" s="2">
        <f t="shared" si="20"/>
        <v>5.6396166638183753E-3</v>
      </c>
    </row>
    <row r="363" spans="1:8" x14ac:dyDescent="0.25">
      <c r="A363" t="s">
        <v>4899</v>
      </c>
      <c r="B363">
        <v>18711</v>
      </c>
      <c r="C363">
        <v>19090.5</v>
      </c>
      <c r="D363">
        <v>18696.25</v>
      </c>
      <c r="E363">
        <v>19074.25</v>
      </c>
      <c r="G363" s="2">
        <f t="shared" si="19"/>
        <v>1.9413713858158304E-2</v>
      </c>
      <c r="H363" s="2">
        <f t="shared" si="20"/>
        <v>2.1087116400347664E-2</v>
      </c>
    </row>
    <row r="364" spans="1:8" x14ac:dyDescent="0.25">
      <c r="A364" t="s">
        <v>4898</v>
      </c>
      <c r="B364">
        <v>18662.5</v>
      </c>
      <c r="C364">
        <v>18753.25</v>
      </c>
      <c r="D364">
        <v>18511.25</v>
      </c>
      <c r="E364">
        <v>18701</v>
      </c>
      <c r="G364" s="2">
        <f t="shared" si="19"/>
        <v>2.0629604822505025E-3</v>
      </c>
      <c r="H364" s="2">
        <f t="shared" si="20"/>
        <v>1.3073131203997569E-2</v>
      </c>
    </row>
    <row r="365" spans="1:8" x14ac:dyDescent="0.25">
      <c r="A365" t="s">
        <v>4897</v>
      </c>
      <c r="B365">
        <v>18590.25</v>
      </c>
      <c r="C365">
        <v>18755.5</v>
      </c>
      <c r="D365">
        <v>18435.75</v>
      </c>
      <c r="E365">
        <v>18646.25</v>
      </c>
      <c r="G365" s="2">
        <f t="shared" si="19"/>
        <v>3.0123317330321003E-3</v>
      </c>
      <c r="H365" s="2">
        <f t="shared" si="20"/>
        <v>1.7344019093337673E-2</v>
      </c>
    </row>
    <row r="366" spans="1:8" x14ac:dyDescent="0.25">
      <c r="A366" t="s">
        <v>4896</v>
      </c>
      <c r="B366">
        <v>18590.75</v>
      </c>
      <c r="C366">
        <v>18668.25</v>
      </c>
      <c r="D366">
        <v>18241.25</v>
      </c>
      <c r="E366">
        <v>18591</v>
      </c>
      <c r="G366" s="2">
        <f t="shared" si="19"/>
        <v>1.3447547839651439E-5</v>
      </c>
      <c r="H366" s="2">
        <f t="shared" si="20"/>
        <v>2.3408483519495649E-2</v>
      </c>
    </row>
    <row r="367" spans="1:8" x14ac:dyDescent="0.25">
      <c r="A367" t="s">
        <v>4895</v>
      </c>
      <c r="B367">
        <v>18753</v>
      </c>
      <c r="C367">
        <v>18787</v>
      </c>
      <c r="D367">
        <v>18546.25</v>
      </c>
      <c r="E367">
        <v>18606.5</v>
      </c>
      <c r="G367" s="2">
        <f t="shared" si="19"/>
        <v>-7.8120833999893351E-3</v>
      </c>
      <c r="H367" s="2">
        <f t="shared" si="20"/>
        <v>1.2981060861360113E-2</v>
      </c>
    </row>
    <row r="368" spans="1:8" x14ac:dyDescent="0.25">
      <c r="A368" t="s">
        <v>4894</v>
      </c>
      <c r="B368">
        <v>18949.5</v>
      </c>
      <c r="C368">
        <v>18949.75</v>
      </c>
      <c r="D368">
        <v>18740</v>
      </c>
      <c r="E368">
        <v>18802.75</v>
      </c>
      <c r="G368" s="2">
        <f t="shared" si="19"/>
        <v>-7.7442676587772766E-3</v>
      </c>
      <c r="H368" s="2">
        <f t="shared" si="20"/>
        <v>1.1192636072572039E-2</v>
      </c>
    </row>
    <row r="369" spans="1:8" x14ac:dyDescent="0.25">
      <c r="A369" t="s">
        <v>4893</v>
      </c>
      <c r="B369">
        <v>18874.75</v>
      </c>
      <c r="C369">
        <v>18980.5</v>
      </c>
      <c r="D369">
        <v>18819.5</v>
      </c>
      <c r="E369">
        <v>18940.5</v>
      </c>
      <c r="G369" s="2">
        <f t="shared" si="19"/>
        <v>3.4834898475476495E-3</v>
      </c>
      <c r="H369" s="2">
        <f t="shared" si="20"/>
        <v>8.5549562953319697E-3</v>
      </c>
    </row>
    <row r="370" spans="1:8" x14ac:dyDescent="0.25">
      <c r="A370" t="s">
        <v>4892</v>
      </c>
      <c r="B370">
        <v>18684</v>
      </c>
      <c r="C370">
        <v>18926</v>
      </c>
      <c r="D370">
        <v>18680</v>
      </c>
      <c r="E370">
        <v>18876</v>
      </c>
      <c r="G370" s="2">
        <f t="shared" si="19"/>
        <v>1.0276172125883108E-2</v>
      </c>
      <c r="H370" s="2">
        <f t="shared" si="20"/>
        <v>1.3169164882226981E-2</v>
      </c>
    </row>
    <row r="371" spans="1:8" x14ac:dyDescent="0.25">
      <c r="A371" t="s">
        <v>4891</v>
      </c>
      <c r="B371">
        <v>18860.5</v>
      </c>
      <c r="C371">
        <v>19023.25</v>
      </c>
      <c r="D371">
        <v>18621.5</v>
      </c>
      <c r="E371">
        <v>18696.25</v>
      </c>
      <c r="G371" s="2">
        <f t="shared" si="19"/>
        <v>-8.708676864346121E-3</v>
      </c>
      <c r="H371" s="2">
        <f t="shared" si="20"/>
        <v>2.1574524071637624E-2</v>
      </c>
    </row>
    <row r="372" spans="1:8" x14ac:dyDescent="0.25">
      <c r="A372" t="s">
        <v>4890</v>
      </c>
      <c r="B372">
        <v>18798.25</v>
      </c>
      <c r="C372">
        <v>18891</v>
      </c>
      <c r="D372">
        <v>18684.25</v>
      </c>
      <c r="E372">
        <v>18786.75</v>
      </c>
      <c r="G372" s="2">
        <f t="shared" si="19"/>
        <v>-6.1175907331799504E-4</v>
      </c>
      <c r="H372" s="2">
        <f t="shared" si="20"/>
        <v>1.1065469579993844E-2</v>
      </c>
    </row>
    <row r="373" spans="1:8" x14ac:dyDescent="0.25">
      <c r="A373" t="s">
        <v>4889</v>
      </c>
      <c r="B373">
        <v>18746</v>
      </c>
      <c r="C373">
        <v>18808.75</v>
      </c>
      <c r="D373">
        <v>18678</v>
      </c>
      <c r="E373">
        <v>18799.25</v>
      </c>
      <c r="G373" s="2">
        <f t="shared" si="19"/>
        <v>2.8406059959458019E-3</v>
      </c>
      <c r="H373" s="2">
        <f t="shared" si="20"/>
        <v>7.0002141556911876E-3</v>
      </c>
    </row>
    <row r="374" spans="1:8" x14ac:dyDescent="0.25">
      <c r="A374" t="s">
        <v>4888</v>
      </c>
      <c r="B374">
        <v>18633.5</v>
      </c>
      <c r="C374">
        <v>18794.5</v>
      </c>
      <c r="D374">
        <v>18633</v>
      </c>
      <c r="E374">
        <v>18763</v>
      </c>
      <c r="G374" s="2">
        <f t="shared" si="19"/>
        <v>6.9498483913381813E-3</v>
      </c>
      <c r="H374" s="2">
        <f t="shared" si="20"/>
        <v>8.6674180217892992E-3</v>
      </c>
    </row>
    <row r="375" spans="1:8" x14ac:dyDescent="0.25">
      <c r="A375" t="s">
        <v>4887</v>
      </c>
      <c r="B375">
        <v>18642</v>
      </c>
      <c r="C375">
        <v>18686.75</v>
      </c>
      <c r="D375">
        <v>18545</v>
      </c>
      <c r="E375">
        <v>18635.25</v>
      </c>
      <c r="G375" s="2">
        <f t="shared" si="19"/>
        <v>-3.6208561313163823E-4</v>
      </c>
      <c r="H375" s="2">
        <f t="shared" si="20"/>
        <v>7.6435696953356703E-3</v>
      </c>
    </row>
    <row r="376" spans="1:8" x14ac:dyDescent="0.25">
      <c r="A376" t="s">
        <v>4886</v>
      </c>
      <c r="B376">
        <v>18693.25</v>
      </c>
      <c r="C376">
        <v>18760.75</v>
      </c>
      <c r="D376">
        <v>18633.25</v>
      </c>
      <c r="E376">
        <v>18650</v>
      </c>
      <c r="G376" s="2">
        <f t="shared" si="19"/>
        <v>-2.313669372634507E-3</v>
      </c>
      <c r="H376" s="2">
        <f t="shared" si="20"/>
        <v>6.8426066306199939E-3</v>
      </c>
    </row>
    <row r="377" spans="1:8" x14ac:dyDescent="0.25">
      <c r="A377" t="s">
        <v>4885</v>
      </c>
      <c r="B377">
        <v>18409.75</v>
      </c>
      <c r="C377">
        <v>18707</v>
      </c>
      <c r="D377">
        <v>18393</v>
      </c>
      <c r="E377">
        <v>18691.75</v>
      </c>
      <c r="G377" s="2">
        <f t="shared" si="19"/>
        <v>1.5317970097366884E-2</v>
      </c>
      <c r="H377" s="2">
        <f t="shared" si="20"/>
        <v>1.7071712064372316E-2</v>
      </c>
    </row>
    <row r="378" spans="1:8" x14ac:dyDescent="0.25">
      <c r="A378" t="s">
        <v>4884</v>
      </c>
      <c r="B378">
        <v>18282</v>
      </c>
      <c r="C378">
        <v>18433</v>
      </c>
      <c r="D378">
        <v>18165.5</v>
      </c>
      <c r="E378">
        <v>18415</v>
      </c>
      <c r="G378" s="2">
        <f t="shared" si="19"/>
        <v>7.2749152171534843E-3</v>
      </c>
      <c r="H378" s="2">
        <f t="shared" si="20"/>
        <v>1.472571633040654E-2</v>
      </c>
    </row>
    <row r="379" spans="1:8" x14ac:dyDescent="0.25">
      <c r="A379" t="s">
        <v>4883</v>
      </c>
      <c r="B379">
        <v>18238</v>
      </c>
      <c r="C379">
        <v>18336.25</v>
      </c>
      <c r="D379">
        <v>18228.75</v>
      </c>
      <c r="E379">
        <v>18295.5</v>
      </c>
      <c r="G379" s="2">
        <f t="shared" si="19"/>
        <v>3.1527579778484484E-3</v>
      </c>
      <c r="H379" s="2">
        <f t="shared" si="20"/>
        <v>5.8972776520606184E-3</v>
      </c>
    </row>
    <row r="380" spans="1:8" x14ac:dyDescent="0.25">
      <c r="A380" t="s">
        <v>4882</v>
      </c>
      <c r="B380">
        <v>18226</v>
      </c>
      <c r="C380">
        <v>18348</v>
      </c>
      <c r="D380">
        <v>18188.5</v>
      </c>
      <c r="E380">
        <v>18255</v>
      </c>
      <c r="G380" s="2">
        <f t="shared" si="19"/>
        <v>1.5911335454844727E-3</v>
      </c>
      <c r="H380" s="2">
        <f t="shared" si="20"/>
        <v>8.7692772905957062E-3</v>
      </c>
    </row>
    <row r="381" spans="1:8" x14ac:dyDescent="0.25">
      <c r="A381" t="s">
        <v>4881</v>
      </c>
      <c r="B381">
        <v>18160.75</v>
      </c>
      <c r="C381">
        <v>18240.25</v>
      </c>
      <c r="D381">
        <v>18103.75</v>
      </c>
      <c r="E381">
        <v>18214.5</v>
      </c>
      <c r="G381" s="2">
        <f t="shared" si="19"/>
        <v>2.9596795286538275E-3</v>
      </c>
      <c r="H381" s="2">
        <f t="shared" si="20"/>
        <v>7.5398743354277431E-3</v>
      </c>
    </row>
    <row r="382" spans="1:8" x14ac:dyDescent="0.25">
      <c r="A382" t="s">
        <v>4880</v>
      </c>
      <c r="B382">
        <v>18194</v>
      </c>
      <c r="C382">
        <v>18242.25</v>
      </c>
      <c r="D382">
        <v>18072.5</v>
      </c>
      <c r="E382">
        <v>18186.5</v>
      </c>
      <c r="G382" s="2">
        <f t="shared" si="19"/>
        <v>-4.1222381004726833E-4</v>
      </c>
      <c r="H382" s="2">
        <f t="shared" si="20"/>
        <v>9.3927237515562326E-3</v>
      </c>
    </row>
    <row r="383" spans="1:8" x14ac:dyDescent="0.25">
      <c r="A383" t="s">
        <v>4879</v>
      </c>
      <c r="B383">
        <v>18189.5</v>
      </c>
      <c r="C383">
        <v>18266.25</v>
      </c>
      <c r="D383">
        <v>18151</v>
      </c>
      <c r="E383">
        <v>18199.5</v>
      </c>
      <c r="G383" s="2">
        <f t="shared" si="19"/>
        <v>5.4976772313697461E-4</v>
      </c>
      <c r="H383" s="2">
        <f t="shared" si="20"/>
        <v>6.3495124235579308E-3</v>
      </c>
    </row>
    <row r="384" spans="1:8" x14ac:dyDescent="0.25">
      <c r="A384" t="s">
        <v>4878</v>
      </c>
      <c r="B384">
        <v>18047.5</v>
      </c>
      <c r="C384">
        <v>18201.25</v>
      </c>
      <c r="D384">
        <v>17983.75</v>
      </c>
      <c r="E384">
        <v>18195.5</v>
      </c>
      <c r="G384" s="2">
        <f t="shared" si="19"/>
        <v>8.200581798032968E-3</v>
      </c>
      <c r="H384" s="2">
        <f t="shared" si="20"/>
        <v>1.2094251755056648E-2</v>
      </c>
    </row>
    <row r="385" spans="1:8" x14ac:dyDescent="0.25">
      <c r="A385" t="s">
        <v>4877</v>
      </c>
      <c r="B385">
        <v>17744.25</v>
      </c>
      <c r="C385">
        <v>18050.25</v>
      </c>
      <c r="D385">
        <v>17719.5</v>
      </c>
      <c r="E385">
        <v>18000.75</v>
      </c>
      <c r="G385" s="2">
        <f t="shared" si="19"/>
        <v>1.4455386956337968E-2</v>
      </c>
      <c r="H385" s="2">
        <f t="shared" si="20"/>
        <v>1.8665876576652841E-2</v>
      </c>
    </row>
    <row r="386" spans="1:8" x14ac:dyDescent="0.25">
      <c r="A386" t="s">
        <v>4876</v>
      </c>
      <c r="B386">
        <v>17487</v>
      </c>
      <c r="C386">
        <v>17755.25</v>
      </c>
      <c r="D386">
        <v>17386.25</v>
      </c>
      <c r="E386">
        <v>17649.75</v>
      </c>
      <c r="G386" s="2">
        <f t="shared" si="19"/>
        <v>9.3069137073254413E-3</v>
      </c>
      <c r="H386" s="2">
        <f t="shared" si="20"/>
        <v>2.1223668128549859E-2</v>
      </c>
    </row>
    <row r="387" spans="1:8" x14ac:dyDescent="0.25">
      <c r="A387" t="s">
        <v>4875</v>
      </c>
      <c r="B387">
        <v>17462.5</v>
      </c>
      <c r="C387">
        <v>17793.25</v>
      </c>
      <c r="D387">
        <v>17399.25</v>
      </c>
      <c r="E387">
        <v>17438.25</v>
      </c>
      <c r="G387" s="2">
        <f t="shared" ref="G387:G450" si="21" xml:space="preserve"> (E387-B387)/B387</f>
        <v>-1.388690050107373E-3</v>
      </c>
      <c r="H387" s="2">
        <f t="shared" ref="H387:H450" si="22" xml:space="preserve"> (C387-D387) / D387</f>
        <v>2.2644654223601592E-2</v>
      </c>
    </row>
    <row r="388" spans="1:8" x14ac:dyDescent="0.25">
      <c r="A388" t="s">
        <v>4874</v>
      </c>
      <c r="B388">
        <v>17918.5</v>
      </c>
      <c r="C388">
        <v>17920.25</v>
      </c>
      <c r="D388">
        <v>17473.5</v>
      </c>
      <c r="E388">
        <v>17571.25</v>
      </c>
      <c r="G388" s="2">
        <f t="shared" si="21"/>
        <v>-1.9379412339202502E-2</v>
      </c>
      <c r="H388" s="2">
        <f t="shared" si="22"/>
        <v>2.5567287606947663E-2</v>
      </c>
    </row>
    <row r="389" spans="1:8" x14ac:dyDescent="0.25">
      <c r="A389" t="s">
        <v>4873</v>
      </c>
      <c r="B389">
        <v>17864.75</v>
      </c>
      <c r="C389">
        <v>17949</v>
      </c>
      <c r="D389">
        <v>17791.25</v>
      </c>
      <c r="E389">
        <v>17904.25</v>
      </c>
      <c r="G389" s="2">
        <f t="shared" si="21"/>
        <v>2.2110580892539776E-3</v>
      </c>
      <c r="H389" s="2">
        <f t="shared" si="22"/>
        <v>8.8667181901215478E-3</v>
      </c>
    </row>
    <row r="390" spans="1:8" x14ac:dyDescent="0.25">
      <c r="A390" t="s">
        <v>4872</v>
      </c>
      <c r="B390">
        <v>17808.25</v>
      </c>
      <c r="C390">
        <v>17901.5</v>
      </c>
      <c r="D390">
        <v>17668.25</v>
      </c>
      <c r="E390">
        <v>17845.75</v>
      </c>
      <c r="G390" s="2">
        <f t="shared" si="21"/>
        <v>2.105765586174947E-3</v>
      </c>
      <c r="H390" s="2">
        <f t="shared" si="22"/>
        <v>1.3201647022200841E-2</v>
      </c>
    </row>
    <row r="391" spans="1:8" x14ac:dyDescent="0.25">
      <c r="A391" t="s">
        <v>4871</v>
      </c>
      <c r="B391">
        <v>17450</v>
      </c>
      <c r="C391">
        <v>17827.5</v>
      </c>
      <c r="D391">
        <v>17308.25</v>
      </c>
      <c r="E391">
        <v>17567.5</v>
      </c>
      <c r="G391" s="2">
        <f t="shared" si="21"/>
        <v>6.7335243553008593E-3</v>
      </c>
      <c r="H391" s="2">
        <f t="shared" si="22"/>
        <v>3.0000144439790273E-2</v>
      </c>
    </row>
    <row r="392" spans="1:8" x14ac:dyDescent="0.25">
      <c r="A392" t="s">
        <v>4870</v>
      </c>
      <c r="B392">
        <v>17682</v>
      </c>
      <c r="C392">
        <v>17795.5</v>
      </c>
      <c r="D392">
        <v>17481.75</v>
      </c>
      <c r="E392">
        <v>17664.5</v>
      </c>
      <c r="G392" s="2">
        <f t="shared" si="21"/>
        <v>-9.897070467141725E-4</v>
      </c>
      <c r="H392" s="2">
        <f t="shared" si="22"/>
        <v>1.7947287885938194E-2</v>
      </c>
    </row>
    <row r="393" spans="1:8" x14ac:dyDescent="0.25">
      <c r="A393" t="s">
        <v>4869</v>
      </c>
      <c r="B393">
        <v>17352.25</v>
      </c>
      <c r="C393">
        <v>17666</v>
      </c>
      <c r="D393">
        <v>17286.25</v>
      </c>
      <c r="E393">
        <v>17606.75</v>
      </c>
      <c r="G393" s="2">
        <f t="shared" si="21"/>
        <v>1.4666685876471351E-2</v>
      </c>
      <c r="H393" s="2">
        <f t="shared" si="22"/>
        <v>2.1968327427868972E-2</v>
      </c>
    </row>
    <row r="394" spans="1:8" x14ac:dyDescent="0.25">
      <c r="A394" t="s">
        <v>4868</v>
      </c>
      <c r="B394">
        <v>17228.25</v>
      </c>
      <c r="C394">
        <v>17448</v>
      </c>
      <c r="D394">
        <v>17148.5</v>
      </c>
      <c r="E394">
        <v>17350</v>
      </c>
      <c r="G394" s="2">
        <f t="shared" si="21"/>
        <v>7.0668814302091041E-3</v>
      </c>
      <c r="H394" s="2">
        <f t="shared" si="22"/>
        <v>1.7465084409715136E-2</v>
      </c>
    </row>
    <row r="395" spans="1:8" x14ac:dyDescent="0.25">
      <c r="A395" t="s">
        <v>4867</v>
      </c>
      <c r="B395">
        <v>17530.75</v>
      </c>
      <c r="C395">
        <v>17553.25</v>
      </c>
      <c r="D395">
        <v>17113.25</v>
      </c>
      <c r="E395">
        <v>17180.75</v>
      </c>
      <c r="G395" s="2">
        <f t="shared" si="21"/>
        <v>-1.9964918785562513E-2</v>
      </c>
      <c r="H395" s="2">
        <f t="shared" si="22"/>
        <v>2.5711071830306926E-2</v>
      </c>
    </row>
    <row r="396" spans="1:8" x14ac:dyDescent="0.25">
      <c r="A396" t="s">
        <v>4866</v>
      </c>
      <c r="B396">
        <v>17669.75</v>
      </c>
      <c r="C396">
        <v>17770.75</v>
      </c>
      <c r="D396">
        <v>17506.25</v>
      </c>
      <c r="E396">
        <v>17547.25</v>
      </c>
      <c r="G396" s="2">
        <f t="shared" si="21"/>
        <v>-6.932752302664158E-3</v>
      </c>
      <c r="H396" s="2">
        <f t="shared" si="22"/>
        <v>1.5108889682256337E-2</v>
      </c>
    </row>
    <row r="397" spans="1:8" x14ac:dyDescent="0.25">
      <c r="A397" t="s">
        <v>4865</v>
      </c>
      <c r="B397">
        <v>17897</v>
      </c>
      <c r="C397">
        <v>17968.5</v>
      </c>
      <c r="D397">
        <v>17615.25</v>
      </c>
      <c r="E397">
        <v>17658.5</v>
      </c>
      <c r="G397" s="2">
        <f t="shared" si="21"/>
        <v>-1.3326255797060959E-2</v>
      </c>
      <c r="H397" s="2">
        <f t="shared" si="22"/>
        <v>2.0053646698173458E-2</v>
      </c>
    </row>
    <row r="398" spans="1:8" x14ac:dyDescent="0.25">
      <c r="A398" t="s">
        <v>4864</v>
      </c>
      <c r="B398">
        <v>17879</v>
      </c>
      <c r="C398">
        <v>17988</v>
      </c>
      <c r="D398">
        <v>17792</v>
      </c>
      <c r="E398">
        <v>17881.25</v>
      </c>
      <c r="G398" s="2">
        <f t="shared" si="21"/>
        <v>1.2584596453940378E-4</v>
      </c>
      <c r="H398" s="2">
        <f t="shared" si="22"/>
        <v>1.1016187050359711E-2</v>
      </c>
    </row>
    <row r="399" spans="1:8" x14ac:dyDescent="0.25">
      <c r="A399" t="s">
        <v>4863</v>
      </c>
      <c r="B399">
        <v>18151</v>
      </c>
      <c r="C399">
        <v>18350.75</v>
      </c>
      <c r="D399">
        <v>17841.5</v>
      </c>
      <c r="E399">
        <v>17876.25</v>
      </c>
      <c r="G399" s="2">
        <f t="shared" si="21"/>
        <v>-1.5136907057462399E-2</v>
      </c>
      <c r="H399" s="2">
        <f t="shared" si="22"/>
        <v>2.8543003671215986E-2</v>
      </c>
    </row>
    <row r="400" spans="1:8" x14ac:dyDescent="0.25">
      <c r="A400" t="s">
        <v>4862</v>
      </c>
      <c r="B400">
        <v>18486.25</v>
      </c>
      <c r="C400">
        <v>18507.75</v>
      </c>
      <c r="D400">
        <v>18120.25</v>
      </c>
      <c r="E400">
        <v>18179.25</v>
      </c>
      <c r="G400" s="2">
        <f t="shared" si="21"/>
        <v>-1.6606937588748392E-2</v>
      </c>
      <c r="H400" s="2">
        <f t="shared" si="22"/>
        <v>2.1384914667292119E-2</v>
      </c>
    </row>
    <row r="401" spans="1:8" x14ac:dyDescent="0.25">
      <c r="A401" t="s">
        <v>4861</v>
      </c>
      <c r="B401">
        <v>18184</v>
      </c>
      <c r="C401">
        <v>18518.75</v>
      </c>
      <c r="D401">
        <v>18088</v>
      </c>
      <c r="E401">
        <v>18485</v>
      </c>
      <c r="G401" s="2">
        <f t="shared" si="21"/>
        <v>1.6553013638363395E-2</v>
      </c>
      <c r="H401" s="2">
        <f t="shared" si="22"/>
        <v>2.3814130915524104E-2</v>
      </c>
    </row>
    <row r="402" spans="1:8" x14ac:dyDescent="0.25">
      <c r="A402" t="s">
        <v>4860</v>
      </c>
      <c r="B402">
        <v>18381</v>
      </c>
      <c r="C402">
        <v>18474.25</v>
      </c>
      <c r="D402">
        <v>18053.5</v>
      </c>
      <c r="E402">
        <v>18196.75</v>
      </c>
      <c r="G402" s="2">
        <f t="shared" si="21"/>
        <v>-1.0023937761819269E-2</v>
      </c>
      <c r="H402" s="2">
        <f t="shared" si="22"/>
        <v>2.3305730190821723E-2</v>
      </c>
    </row>
    <row r="403" spans="1:8" x14ac:dyDescent="0.25">
      <c r="A403" t="s">
        <v>4859</v>
      </c>
      <c r="B403">
        <v>18314.75</v>
      </c>
      <c r="C403">
        <v>18407.25</v>
      </c>
      <c r="D403">
        <v>18160.75</v>
      </c>
      <c r="E403">
        <v>18359.75</v>
      </c>
      <c r="G403" s="2">
        <f t="shared" si="21"/>
        <v>2.4570359955773352E-3</v>
      </c>
      <c r="H403" s="2">
        <f t="shared" si="22"/>
        <v>1.3573227977919414E-2</v>
      </c>
    </row>
    <row r="404" spans="1:8" x14ac:dyDescent="0.25">
      <c r="A404" t="s">
        <v>4858</v>
      </c>
      <c r="B404">
        <v>18348.25</v>
      </c>
      <c r="C404">
        <v>18376</v>
      </c>
      <c r="D404">
        <v>18237.5</v>
      </c>
      <c r="E404">
        <v>18295</v>
      </c>
      <c r="G404" s="2">
        <f t="shared" si="21"/>
        <v>-2.9021841320016895E-3</v>
      </c>
      <c r="H404" s="2">
        <f t="shared" si="22"/>
        <v>7.5942426319396848E-3</v>
      </c>
    </row>
    <row r="405" spans="1:8" x14ac:dyDescent="0.25">
      <c r="A405" t="s">
        <v>4857</v>
      </c>
      <c r="B405">
        <v>18086.25</v>
      </c>
      <c r="C405">
        <v>18408.25</v>
      </c>
      <c r="D405">
        <v>18051.5</v>
      </c>
      <c r="E405">
        <v>18300.75</v>
      </c>
      <c r="G405" s="2">
        <f t="shared" si="21"/>
        <v>1.1859838274932614E-2</v>
      </c>
      <c r="H405" s="2">
        <f t="shared" si="22"/>
        <v>1.9762900589978673E-2</v>
      </c>
    </row>
    <row r="406" spans="1:8" x14ac:dyDescent="0.25">
      <c r="A406" t="s">
        <v>4856</v>
      </c>
      <c r="B406">
        <v>18388.5</v>
      </c>
      <c r="C406">
        <v>18568</v>
      </c>
      <c r="D406">
        <v>18055.25</v>
      </c>
      <c r="E406">
        <v>18076.75</v>
      </c>
      <c r="G406" s="2">
        <f t="shared" si="21"/>
        <v>-1.6953530739320773E-2</v>
      </c>
      <c r="H406" s="2">
        <f t="shared" si="22"/>
        <v>2.8398942135943839E-2</v>
      </c>
    </row>
    <row r="407" spans="1:8" x14ac:dyDescent="0.25">
      <c r="A407" t="s">
        <v>4855</v>
      </c>
      <c r="B407">
        <v>18345</v>
      </c>
      <c r="C407">
        <v>18451.75</v>
      </c>
      <c r="D407">
        <v>18232.5</v>
      </c>
      <c r="E407">
        <v>18373.25</v>
      </c>
      <c r="G407" s="2">
        <f t="shared" si="21"/>
        <v>1.5399291360043608E-3</v>
      </c>
      <c r="H407" s="2">
        <f t="shared" si="22"/>
        <v>1.2025229672288496E-2</v>
      </c>
    </row>
    <row r="408" spans="1:8" x14ac:dyDescent="0.25">
      <c r="A408" t="s">
        <v>4854</v>
      </c>
      <c r="B408">
        <v>18497.25</v>
      </c>
      <c r="C408">
        <v>18511</v>
      </c>
      <c r="D408">
        <v>18201.5</v>
      </c>
      <c r="E408">
        <v>18330</v>
      </c>
      <c r="G408" s="2">
        <f t="shared" si="21"/>
        <v>-9.0418846044682324E-3</v>
      </c>
      <c r="H408" s="2">
        <f t="shared" si="22"/>
        <v>1.7004093069252536E-2</v>
      </c>
    </row>
    <row r="409" spans="1:8" x14ac:dyDescent="0.25">
      <c r="A409" t="s">
        <v>4853</v>
      </c>
      <c r="B409">
        <v>18503</v>
      </c>
      <c r="C409">
        <v>18612</v>
      </c>
      <c r="D409">
        <v>18414.5</v>
      </c>
      <c r="E409">
        <v>18497.25</v>
      </c>
      <c r="G409" s="2">
        <f t="shared" si="21"/>
        <v>-3.1076041722963841E-4</v>
      </c>
      <c r="H409" s="2">
        <f t="shared" si="22"/>
        <v>1.0725243693828233E-2</v>
      </c>
    </row>
    <row r="410" spans="1:8" x14ac:dyDescent="0.25">
      <c r="A410" t="s">
        <v>4852</v>
      </c>
      <c r="B410">
        <v>18505</v>
      </c>
      <c r="C410">
        <v>18538.75</v>
      </c>
      <c r="D410">
        <v>18447.5</v>
      </c>
      <c r="E410">
        <v>18475</v>
      </c>
      <c r="G410" s="2">
        <f t="shared" si="21"/>
        <v>-1.6211834639286678E-3</v>
      </c>
      <c r="H410" s="2">
        <f t="shared" si="22"/>
        <v>4.9464697113430003E-3</v>
      </c>
    </row>
    <row r="411" spans="1:8" x14ac:dyDescent="0.25">
      <c r="A411" t="s">
        <v>4851</v>
      </c>
      <c r="B411">
        <v>18477.5</v>
      </c>
      <c r="C411">
        <v>18571.75</v>
      </c>
      <c r="D411">
        <v>18378.5</v>
      </c>
      <c r="E411">
        <v>18503.75</v>
      </c>
      <c r="G411" s="2">
        <f t="shared" si="21"/>
        <v>1.4206467325125153E-3</v>
      </c>
      <c r="H411" s="2">
        <f t="shared" si="22"/>
        <v>1.0515003944826835E-2</v>
      </c>
    </row>
    <row r="412" spans="1:8" x14ac:dyDescent="0.25">
      <c r="A412" t="s">
        <v>4850</v>
      </c>
      <c r="B412">
        <v>18531.25</v>
      </c>
      <c r="C412">
        <v>18619</v>
      </c>
      <c r="D412">
        <v>18439.25</v>
      </c>
      <c r="E412">
        <v>18449</v>
      </c>
      <c r="G412" s="2">
        <f t="shared" si="21"/>
        <v>-4.438448566610455E-3</v>
      </c>
      <c r="H412" s="2">
        <f t="shared" si="22"/>
        <v>9.7482272869015823E-3</v>
      </c>
    </row>
    <row r="413" spans="1:8" x14ac:dyDescent="0.25">
      <c r="A413" t="s">
        <v>4849</v>
      </c>
      <c r="B413">
        <v>18567</v>
      </c>
      <c r="C413">
        <v>18601.25</v>
      </c>
      <c r="D413">
        <v>18414.75</v>
      </c>
      <c r="E413">
        <v>18513.5</v>
      </c>
      <c r="G413" s="2">
        <f t="shared" si="21"/>
        <v>-2.8814563472828137E-3</v>
      </c>
      <c r="H413" s="2">
        <f t="shared" si="22"/>
        <v>1.0127750851898614E-2</v>
      </c>
    </row>
    <row r="414" spans="1:8" x14ac:dyDescent="0.25">
      <c r="A414" t="s">
        <v>4848</v>
      </c>
      <c r="B414">
        <v>18580.5</v>
      </c>
      <c r="C414">
        <v>18626</v>
      </c>
      <c r="D414">
        <v>18492</v>
      </c>
      <c r="E414">
        <v>18574.75</v>
      </c>
      <c r="G414" s="2">
        <f t="shared" si="21"/>
        <v>-3.0946422324479967E-4</v>
      </c>
      <c r="H414" s="2">
        <f t="shared" si="22"/>
        <v>7.246376811594203E-3</v>
      </c>
    </row>
    <row r="415" spans="1:8" x14ac:dyDescent="0.25">
      <c r="A415" t="s">
        <v>4847</v>
      </c>
      <c r="B415">
        <v>18539.75</v>
      </c>
      <c r="C415">
        <v>18709</v>
      </c>
      <c r="D415">
        <v>18526.75</v>
      </c>
      <c r="E415">
        <v>18561.75</v>
      </c>
      <c r="G415" s="2">
        <f t="shared" si="21"/>
        <v>1.1866395177928504E-3</v>
      </c>
      <c r="H415" s="2">
        <f t="shared" si="22"/>
        <v>9.8371273968720901E-3</v>
      </c>
    </row>
    <row r="416" spans="1:8" x14ac:dyDescent="0.25">
      <c r="A416" t="s">
        <v>4846</v>
      </c>
      <c r="B416">
        <v>18274</v>
      </c>
      <c r="C416">
        <v>18545</v>
      </c>
      <c r="D416">
        <v>18227.5</v>
      </c>
      <c r="E416">
        <v>18479.75</v>
      </c>
      <c r="G416" s="2">
        <f t="shared" si="21"/>
        <v>1.1259166028236839E-2</v>
      </c>
      <c r="H416" s="2">
        <f t="shared" si="22"/>
        <v>1.7418735427239061E-2</v>
      </c>
    </row>
    <row r="417" spans="1:8" x14ac:dyDescent="0.25">
      <c r="A417" t="s">
        <v>4845</v>
      </c>
      <c r="B417">
        <v>18222</v>
      </c>
      <c r="C417">
        <v>18289.25</v>
      </c>
      <c r="D417">
        <v>18053.25</v>
      </c>
      <c r="E417">
        <v>18270</v>
      </c>
      <c r="G417" s="2">
        <f t="shared" si="21"/>
        <v>2.6341784655910436E-3</v>
      </c>
      <c r="H417" s="2">
        <f t="shared" si="22"/>
        <v>1.3072438480605984E-2</v>
      </c>
    </row>
    <row r="418" spans="1:8" x14ac:dyDescent="0.25">
      <c r="A418" t="s">
        <v>4844</v>
      </c>
      <c r="B418">
        <v>18073.5</v>
      </c>
      <c r="C418">
        <v>18381</v>
      </c>
      <c r="D418">
        <v>18062.25</v>
      </c>
      <c r="E418">
        <v>18231.5</v>
      </c>
      <c r="G418" s="2">
        <f t="shared" si="21"/>
        <v>8.7420809472432016E-3</v>
      </c>
      <c r="H418" s="2">
        <f t="shared" si="22"/>
        <v>1.7647303076859196E-2</v>
      </c>
    </row>
    <row r="419" spans="1:8" x14ac:dyDescent="0.25">
      <c r="A419" t="s">
        <v>4843</v>
      </c>
      <c r="B419">
        <v>18006</v>
      </c>
      <c r="C419">
        <v>18074.75</v>
      </c>
      <c r="D419">
        <v>17831.75</v>
      </c>
      <c r="E419">
        <v>17854.75</v>
      </c>
      <c r="G419" s="2">
        <f t="shared" si="21"/>
        <v>-8.3999777851827169E-3</v>
      </c>
      <c r="H419" s="2">
        <f t="shared" si="22"/>
        <v>1.3627378131703283E-2</v>
      </c>
    </row>
    <row r="420" spans="1:8" x14ac:dyDescent="0.25">
      <c r="A420" t="s">
        <v>4842</v>
      </c>
      <c r="B420">
        <v>18094.25</v>
      </c>
      <c r="C420">
        <v>18177.75</v>
      </c>
      <c r="D420">
        <v>17915.5</v>
      </c>
      <c r="E420">
        <v>18024.5</v>
      </c>
      <c r="G420" s="2">
        <f t="shared" si="21"/>
        <v>-3.8548157563866974E-3</v>
      </c>
      <c r="H420" s="2">
        <f t="shared" si="22"/>
        <v>1.4638162484999023E-2</v>
      </c>
    </row>
    <row r="421" spans="1:8" x14ac:dyDescent="0.25">
      <c r="A421" t="s">
        <v>4841</v>
      </c>
      <c r="B421">
        <v>18218</v>
      </c>
      <c r="C421">
        <v>18256.5</v>
      </c>
      <c r="D421">
        <v>18033.25</v>
      </c>
      <c r="E421">
        <v>18078.5</v>
      </c>
      <c r="G421" s="2">
        <f t="shared" si="21"/>
        <v>-7.6572620485234385E-3</v>
      </c>
      <c r="H421" s="2">
        <f t="shared" si="22"/>
        <v>1.2379909334146646E-2</v>
      </c>
    </row>
    <row r="422" spans="1:8" x14ac:dyDescent="0.25">
      <c r="A422" t="s">
        <v>4840</v>
      </c>
      <c r="B422">
        <v>18010.5</v>
      </c>
      <c r="C422">
        <v>18241.75</v>
      </c>
      <c r="D422">
        <v>17930</v>
      </c>
      <c r="E422">
        <v>18227.75</v>
      </c>
      <c r="G422" s="2">
        <f t="shared" si="21"/>
        <v>1.2062408039754587E-2</v>
      </c>
      <c r="H422" s="2">
        <f t="shared" si="22"/>
        <v>1.7387060791968768E-2</v>
      </c>
    </row>
    <row r="423" spans="1:8" x14ac:dyDescent="0.25">
      <c r="A423" t="s">
        <v>4839</v>
      </c>
      <c r="B423">
        <v>18056</v>
      </c>
      <c r="C423">
        <v>18068.25</v>
      </c>
      <c r="D423">
        <v>17890.5</v>
      </c>
      <c r="E423">
        <v>17971</v>
      </c>
      <c r="G423" s="2">
        <f t="shared" si="21"/>
        <v>-4.7075764288879041E-3</v>
      </c>
      <c r="H423" s="2">
        <f t="shared" si="22"/>
        <v>9.9354405969648701E-3</v>
      </c>
    </row>
    <row r="424" spans="1:8" x14ac:dyDescent="0.25">
      <c r="A424" t="s">
        <v>4838</v>
      </c>
      <c r="B424">
        <v>18279</v>
      </c>
      <c r="C424">
        <v>18436.5</v>
      </c>
      <c r="D424">
        <v>18012.5</v>
      </c>
      <c r="E424">
        <v>18046.75</v>
      </c>
      <c r="G424" s="2">
        <f t="shared" si="21"/>
        <v>-1.270583729963346E-2</v>
      </c>
      <c r="H424" s="2">
        <f t="shared" si="22"/>
        <v>2.3539208882720333E-2</v>
      </c>
    </row>
    <row r="425" spans="1:8" x14ac:dyDescent="0.25">
      <c r="A425" t="s">
        <v>4837</v>
      </c>
      <c r="B425">
        <v>18041</v>
      </c>
      <c r="C425">
        <v>18360</v>
      </c>
      <c r="D425">
        <v>17915.75</v>
      </c>
      <c r="E425">
        <v>18316.25</v>
      </c>
      <c r="G425" s="2">
        <f t="shared" si="21"/>
        <v>1.525691480516601E-2</v>
      </c>
      <c r="H425" s="2">
        <f t="shared" si="22"/>
        <v>2.4796617501360536E-2</v>
      </c>
    </row>
    <row r="426" spans="1:8" x14ac:dyDescent="0.25">
      <c r="A426" t="s">
        <v>4836</v>
      </c>
      <c r="B426">
        <v>17981</v>
      </c>
      <c r="C426">
        <v>18174.25</v>
      </c>
      <c r="D426">
        <v>17942.5</v>
      </c>
      <c r="E426">
        <v>18044.25</v>
      </c>
      <c r="G426" s="2">
        <f t="shared" si="21"/>
        <v>3.5176019131305265E-3</v>
      </c>
      <c r="H426" s="2">
        <f t="shared" si="22"/>
        <v>1.2916260275881287E-2</v>
      </c>
    </row>
    <row r="427" spans="1:8" x14ac:dyDescent="0.25">
      <c r="A427" t="s">
        <v>4835</v>
      </c>
      <c r="B427">
        <v>18246</v>
      </c>
      <c r="C427">
        <v>18252</v>
      </c>
      <c r="D427">
        <v>17832.5</v>
      </c>
      <c r="E427">
        <v>17930.25</v>
      </c>
      <c r="G427" s="2">
        <f t="shared" si="21"/>
        <v>-1.7305162775402828E-2</v>
      </c>
      <c r="H427" s="2">
        <f t="shared" si="22"/>
        <v>2.3524463759988786E-2</v>
      </c>
    </row>
    <row r="428" spans="1:8" x14ac:dyDescent="0.25">
      <c r="A428" t="s">
        <v>4834</v>
      </c>
      <c r="B428">
        <v>18336</v>
      </c>
      <c r="C428">
        <v>18377.75</v>
      </c>
      <c r="D428">
        <v>18234.25</v>
      </c>
      <c r="E428">
        <v>18262</v>
      </c>
      <c r="G428" s="2">
        <f t="shared" si="21"/>
        <v>-4.0357766143106454E-3</v>
      </c>
      <c r="H428" s="2">
        <f t="shared" si="22"/>
        <v>7.8698054485377786E-3</v>
      </c>
    </row>
    <row r="429" spans="1:8" x14ac:dyDescent="0.25">
      <c r="A429" t="s">
        <v>4833</v>
      </c>
      <c r="B429">
        <v>18075</v>
      </c>
      <c r="C429">
        <v>18372.75</v>
      </c>
      <c r="D429">
        <v>18029.5</v>
      </c>
      <c r="E429">
        <v>18338.25</v>
      </c>
      <c r="G429" s="2">
        <f t="shared" si="21"/>
        <v>1.4564315352697095E-2</v>
      </c>
      <c r="H429" s="2">
        <f t="shared" si="22"/>
        <v>1.9038242879724894E-2</v>
      </c>
    </row>
    <row r="430" spans="1:8" x14ac:dyDescent="0.25">
      <c r="A430" t="s">
        <v>4832</v>
      </c>
      <c r="B430">
        <v>17870</v>
      </c>
      <c r="C430">
        <v>18109.5</v>
      </c>
      <c r="D430">
        <v>17826</v>
      </c>
      <c r="E430">
        <v>18082.75</v>
      </c>
      <c r="G430" s="2">
        <f t="shared" si="21"/>
        <v>1.1905428091773923E-2</v>
      </c>
      <c r="H430" s="2">
        <f t="shared" si="22"/>
        <v>1.5903736115785931E-2</v>
      </c>
    </row>
    <row r="431" spans="1:8" x14ac:dyDescent="0.25">
      <c r="A431" t="s">
        <v>4831</v>
      </c>
      <c r="B431">
        <v>18017.5</v>
      </c>
      <c r="C431">
        <v>18019.75</v>
      </c>
      <c r="D431">
        <v>17846.25</v>
      </c>
      <c r="E431">
        <v>17915.25</v>
      </c>
      <c r="G431" s="2">
        <f t="shared" si="21"/>
        <v>-5.6750381573470237E-3</v>
      </c>
      <c r="H431" s="2">
        <f t="shared" si="22"/>
        <v>9.7219303775302936E-3</v>
      </c>
    </row>
    <row r="432" spans="1:8" x14ac:dyDescent="0.25">
      <c r="A432" t="s">
        <v>4830</v>
      </c>
      <c r="B432">
        <v>17951</v>
      </c>
      <c r="C432">
        <v>18040.25</v>
      </c>
      <c r="D432">
        <v>17908.75</v>
      </c>
      <c r="E432">
        <v>18021</v>
      </c>
      <c r="G432" s="2">
        <f t="shared" si="21"/>
        <v>3.8995042058938222E-3</v>
      </c>
      <c r="H432" s="2">
        <f t="shared" si="22"/>
        <v>7.3427793676275567E-3</v>
      </c>
    </row>
    <row r="433" spans="1:8" x14ac:dyDescent="0.25">
      <c r="A433" t="s">
        <v>4829</v>
      </c>
      <c r="B433">
        <v>17961.5</v>
      </c>
      <c r="C433">
        <v>18059.5</v>
      </c>
      <c r="D433">
        <v>17922</v>
      </c>
      <c r="E433">
        <v>17977</v>
      </c>
      <c r="G433" s="2">
        <f t="shared" si="21"/>
        <v>8.62956879993319E-4</v>
      </c>
      <c r="H433" s="2">
        <f t="shared" si="22"/>
        <v>7.672134806383216E-3</v>
      </c>
    </row>
    <row r="434" spans="1:8" x14ac:dyDescent="0.25">
      <c r="A434" t="s">
        <v>4828</v>
      </c>
      <c r="B434">
        <v>18023.25</v>
      </c>
      <c r="C434">
        <v>18144.75</v>
      </c>
      <c r="D434">
        <v>17946</v>
      </c>
      <c r="E434">
        <v>17991</v>
      </c>
      <c r="G434" s="2">
        <f t="shared" si="21"/>
        <v>-1.7893554159211019E-3</v>
      </c>
      <c r="H434" s="2">
        <f t="shared" si="22"/>
        <v>1.1074891340688732E-2</v>
      </c>
    </row>
    <row r="435" spans="1:8" x14ac:dyDescent="0.25">
      <c r="A435" t="s">
        <v>4827</v>
      </c>
      <c r="B435">
        <v>17702.5</v>
      </c>
      <c r="C435">
        <v>18087</v>
      </c>
      <c r="D435">
        <v>17676</v>
      </c>
      <c r="E435">
        <v>18047.5</v>
      </c>
      <c r="G435" s="2">
        <f t="shared" si="21"/>
        <v>1.9488772772207317E-2</v>
      </c>
      <c r="H435" s="2">
        <f t="shared" si="22"/>
        <v>2.3251866938221316E-2</v>
      </c>
    </row>
    <row r="436" spans="1:8" x14ac:dyDescent="0.25">
      <c r="A436" t="s">
        <v>4826</v>
      </c>
      <c r="B436">
        <v>17573</v>
      </c>
      <c r="C436">
        <v>17723</v>
      </c>
      <c r="D436">
        <v>17372.75</v>
      </c>
      <c r="E436">
        <v>17536.75</v>
      </c>
      <c r="G436" s="2">
        <f t="shared" si="21"/>
        <v>-2.0628236499174871E-3</v>
      </c>
      <c r="H436" s="2">
        <f t="shared" si="22"/>
        <v>2.0160884143270351E-2</v>
      </c>
    </row>
    <row r="437" spans="1:8" x14ac:dyDescent="0.25">
      <c r="A437" t="s">
        <v>4825</v>
      </c>
      <c r="B437">
        <v>17729.25</v>
      </c>
      <c r="C437">
        <v>17807.5</v>
      </c>
      <c r="D437">
        <v>17452.5</v>
      </c>
      <c r="E437">
        <v>17607.25</v>
      </c>
      <c r="G437" s="2">
        <f t="shared" si="21"/>
        <v>-6.8812837542479239E-3</v>
      </c>
      <c r="H437" s="2">
        <f t="shared" si="22"/>
        <v>2.0340925368858329E-2</v>
      </c>
    </row>
    <row r="438" spans="1:8" x14ac:dyDescent="0.25">
      <c r="A438" t="s">
        <v>4824</v>
      </c>
      <c r="B438">
        <v>17952</v>
      </c>
      <c r="C438">
        <v>18026</v>
      </c>
      <c r="D438">
        <v>17715</v>
      </c>
      <c r="E438">
        <v>17744</v>
      </c>
      <c r="G438" s="2">
        <f t="shared" si="21"/>
        <v>-1.1586452762923352E-2</v>
      </c>
      <c r="H438" s="2">
        <f t="shared" si="22"/>
        <v>1.7555743720011289E-2</v>
      </c>
    </row>
    <row r="439" spans="1:8" x14ac:dyDescent="0.25">
      <c r="A439" t="s">
        <v>4823</v>
      </c>
      <c r="B439">
        <v>17870</v>
      </c>
      <c r="C439">
        <v>17968.25</v>
      </c>
      <c r="D439">
        <v>17780.5</v>
      </c>
      <c r="E439">
        <v>17912.75</v>
      </c>
      <c r="G439" s="2">
        <f t="shared" si="21"/>
        <v>2.392277560156687E-3</v>
      </c>
      <c r="H439" s="2">
        <f t="shared" si="22"/>
        <v>1.0559320604032507E-2</v>
      </c>
    </row>
    <row r="440" spans="1:8" x14ac:dyDescent="0.25">
      <c r="A440" t="s">
        <v>4822</v>
      </c>
      <c r="B440">
        <v>17703</v>
      </c>
      <c r="C440">
        <v>17887</v>
      </c>
      <c r="D440">
        <v>17669.25</v>
      </c>
      <c r="E440">
        <v>17881</v>
      </c>
      <c r="G440" s="2">
        <f t="shared" si="21"/>
        <v>1.0054792972942438E-2</v>
      </c>
      <c r="H440" s="2">
        <f t="shared" si="22"/>
        <v>1.2323669652079178E-2</v>
      </c>
    </row>
    <row r="441" spans="1:8" x14ac:dyDescent="0.25">
      <c r="A441" t="s">
        <v>4821</v>
      </c>
      <c r="B441">
        <v>17928.5</v>
      </c>
      <c r="C441">
        <v>17963.25</v>
      </c>
      <c r="D441">
        <v>17542</v>
      </c>
      <c r="E441">
        <v>17676.75</v>
      </c>
      <c r="G441" s="2">
        <f t="shared" si="21"/>
        <v>-1.4041888613102044E-2</v>
      </c>
      <c r="H441" s="2">
        <f t="shared" si="22"/>
        <v>2.4013795462319007E-2</v>
      </c>
    </row>
    <row r="442" spans="1:8" x14ac:dyDescent="0.25">
      <c r="A442" t="s">
        <v>4820</v>
      </c>
      <c r="B442">
        <v>18040</v>
      </c>
      <c r="C442">
        <v>18121.5</v>
      </c>
      <c r="D442">
        <v>17911.25</v>
      </c>
      <c r="E442">
        <v>17965</v>
      </c>
      <c r="G442" s="2">
        <f t="shared" si="21"/>
        <v>-4.1574279379157425E-3</v>
      </c>
      <c r="H442" s="2">
        <f t="shared" si="22"/>
        <v>1.1738432549375392E-2</v>
      </c>
    </row>
    <row r="443" spans="1:8" x14ac:dyDescent="0.25">
      <c r="A443" t="s">
        <v>4819</v>
      </c>
      <c r="B443">
        <v>17854.25</v>
      </c>
      <c r="C443">
        <v>18071</v>
      </c>
      <c r="D443">
        <v>17852.25</v>
      </c>
      <c r="E443">
        <v>18039.25</v>
      </c>
      <c r="G443" s="2">
        <f t="shared" si="21"/>
        <v>1.0361678591931893E-2</v>
      </c>
      <c r="H443" s="2">
        <f t="shared" si="22"/>
        <v>1.2253357419933062E-2</v>
      </c>
    </row>
    <row r="444" spans="1:8" x14ac:dyDescent="0.25">
      <c r="A444" t="s">
        <v>4818</v>
      </c>
      <c r="B444">
        <v>17856.25</v>
      </c>
      <c r="C444">
        <v>17896.5</v>
      </c>
      <c r="D444">
        <v>17792.25</v>
      </c>
      <c r="E444">
        <v>17868.25</v>
      </c>
      <c r="G444" s="2">
        <f t="shared" si="21"/>
        <v>6.7203360168008395E-4</v>
      </c>
      <c r="H444" s="2">
        <f t="shared" si="22"/>
        <v>5.8592926695611855E-3</v>
      </c>
    </row>
    <row r="445" spans="1:8" x14ac:dyDescent="0.25">
      <c r="A445" t="s">
        <v>4817</v>
      </c>
      <c r="B445">
        <v>17645.75</v>
      </c>
      <c r="C445">
        <v>17875.5</v>
      </c>
      <c r="D445">
        <v>17629.75</v>
      </c>
      <c r="E445">
        <v>17841.75</v>
      </c>
      <c r="G445" s="2">
        <f t="shared" si="21"/>
        <v>1.1107490472210022E-2</v>
      </c>
      <c r="H445" s="2">
        <f t="shared" si="22"/>
        <v>1.3939505665139891E-2</v>
      </c>
    </row>
    <row r="446" spans="1:8" x14ac:dyDescent="0.25">
      <c r="A446" t="s">
        <v>4816</v>
      </c>
      <c r="B446">
        <v>17698.5</v>
      </c>
      <c r="C446">
        <v>17769</v>
      </c>
      <c r="D446">
        <v>17560.75</v>
      </c>
      <c r="E446">
        <v>17660</v>
      </c>
      <c r="G446" s="2">
        <f t="shared" si="21"/>
        <v>-2.1753255925643414E-3</v>
      </c>
      <c r="H446" s="2">
        <f t="shared" si="22"/>
        <v>1.1858832908617228E-2</v>
      </c>
    </row>
    <row r="447" spans="1:8" x14ac:dyDescent="0.25">
      <c r="A447" t="s">
        <v>4815</v>
      </c>
      <c r="B447">
        <v>17696</v>
      </c>
      <c r="C447">
        <v>17745.5</v>
      </c>
      <c r="D447">
        <v>17554.25</v>
      </c>
      <c r="E447">
        <v>17700</v>
      </c>
      <c r="G447" s="2">
        <f t="shared" si="21"/>
        <v>2.2603978300180831E-4</v>
      </c>
      <c r="H447" s="2">
        <f t="shared" si="22"/>
        <v>1.0894797556147372E-2</v>
      </c>
    </row>
    <row r="448" spans="1:8" x14ac:dyDescent="0.25">
      <c r="A448" t="s">
        <v>4814</v>
      </c>
      <c r="B448">
        <v>17588</v>
      </c>
      <c r="C448">
        <v>17775.5</v>
      </c>
      <c r="D448">
        <v>17465.5</v>
      </c>
      <c r="E448">
        <v>17732.75</v>
      </c>
      <c r="G448" s="2">
        <f t="shared" si="21"/>
        <v>8.2300432112804179E-3</v>
      </c>
      <c r="H448" s="2">
        <f t="shared" si="22"/>
        <v>1.7749277146374282E-2</v>
      </c>
    </row>
    <row r="449" spans="1:8" x14ac:dyDescent="0.25">
      <c r="A449" t="s">
        <v>4813</v>
      </c>
      <c r="B449">
        <v>17273.25</v>
      </c>
      <c r="C449">
        <v>17646.75</v>
      </c>
      <c r="D449">
        <v>17262.75</v>
      </c>
      <c r="E449">
        <v>17436.75</v>
      </c>
      <c r="G449" s="2">
        <f t="shared" si="21"/>
        <v>9.4655030176718329E-3</v>
      </c>
      <c r="H449" s="2">
        <f t="shared" si="22"/>
        <v>2.2244428031455012E-2</v>
      </c>
    </row>
    <row r="450" spans="1:8" x14ac:dyDescent="0.25">
      <c r="A450" t="s">
        <v>4812</v>
      </c>
      <c r="B450">
        <v>17415.5</v>
      </c>
      <c r="C450">
        <v>17484</v>
      </c>
      <c r="D450">
        <v>17221.5</v>
      </c>
      <c r="E450">
        <v>17242.25</v>
      </c>
      <c r="G450" s="2">
        <f t="shared" si="21"/>
        <v>-9.9480347965892457E-3</v>
      </c>
      <c r="H450" s="2">
        <f t="shared" si="22"/>
        <v>1.5242574688615975E-2</v>
      </c>
    </row>
    <row r="451" spans="1:8" x14ac:dyDescent="0.25">
      <c r="A451" t="s">
        <v>4811</v>
      </c>
      <c r="B451">
        <v>17711.75</v>
      </c>
      <c r="C451">
        <v>17735.75</v>
      </c>
      <c r="D451">
        <v>17467</v>
      </c>
      <c r="E451">
        <v>17588.5</v>
      </c>
      <c r="G451" s="2">
        <f t="shared" ref="G451:G514" si="23" xml:space="preserve"> (E451-B451)/B451</f>
        <v>-6.9586573884568154E-3</v>
      </c>
      <c r="H451" s="2">
        <f t="shared" ref="H451:H514" si="24" xml:space="preserve"> (C451-D451) / D451</f>
        <v>1.5386156752733726E-2</v>
      </c>
    </row>
    <row r="452" spans="1:8" x14ac:dyDescent="0.25">
      <c r="A452" t="s">
        <v>4810</v>
      </c>
      <c r="B452">
        <v>17502</v>
      </c>
      <c r="C452">
        <v>17716.25</v>
      </c>
      <c r="D452">
        <v>17457.5</v>
      </c>
      <c r="E452">
        <v>17706</v>
      </c>
      <c r="G452" s="2">
        <f t="shared" si="23"/>
        <v>1.1655810764484058E-2</v>
      </c>
      <c r="H452" s="2">
        <f t="shared" si="24"/>
        <v>1.4821709866819419E-2</v>
      </c>
    </row>
    <row r="453" spans="1:8" x14ac:dyDescent="0.25">
      <c r="A453" t="s">
        <v>4809</v>
      </c>
      <c r="B453">
        <v>17571.25</v>
      </c>
      <c r="C453">
        <v>17632</v>
      </c>
      <c r="D453">
        <v>17466</v>
      </c>
      <c r="E453">
        <v>17527</v>
      </c>
      <c r="G453" s="2">
        <f t="shared" si="23"/>
        <v>-2.5183182755922316E-3</v>
      </c>
      <c r="H453" s="2">
        <f t="shared" si="24"/>
        <v>9.5041795488377424E-3</v>
      </c>
    </row>
    <row r="454" spans="1:8" x14ac:dyDescent="0.25">
      <c r="A454" t="s">
        <v>4808</v>
      </c>
      <c r="B454">
        <v>17614.75</v>
      </c>
      <c r="C454">
        <v>17752</v>
      </c>
      <c r="D454">
        <v>17542</v>
      </c>
      <c r="E454">
        <v>17634.5</v>
      </c>
      <c r="G454" s="2">
        <f t="shared" si="23"/>
        <v>1.1212194325778111E-3</v>
      </c>
      <c r="H454" s="2">
        <f t="shared" si="24"/>
        <v>1.1971268954509178E-2</v>
      </c>
    </row>
    <row r="455" spans="1:8" x14ac:dyDescent="0.25">
      <c r="A455" t="s">
        <v>4807</v>
      </c>
      <c r="B455">
        <v>17554</v>
      </c>
      <c r="C455">
        <v>17793.5</v>
      </c>
      <c r="D455">
        <v>17552.25</v>
      </c>
      <c r="E455">
        <v>17621</v>
      </c>
      <c r="G455" s="2">
        <f t="shared" si="23"/>
        <v>3.8167938931297708E-3</v>
      </c>
      <c r="H455" s="2">
        <f t="shared" si="24"/>
        <v>1.3744676608412026E-2</v>
      </c>
    </row>
    <row r="456" spans="1:8" x14ac:dyDescent="0.25">
      <c r="A456" t="s">
        <v>4806</v>
      </c>
      <c r="B456">
        <v>17461</v>
      </c>
      <c r="C456">
        <v>17558.25</v>
      </c>
      <c r="D456">
        <v>17409.5</v>
      </c>
      <c r="E456">
        <v>17531.25</v>
      </c>
      <c r="G456" s="2">
        <f t="shared" si="23"/>
        <v>4.0232518183380105E-3</v>
      </c>
      <c r="H456" s="2">
        <f t="shared" si="24"/>
        <v>8.5441856457681153E-3</v>
      </c>
    </row>
    <row r="457" spans="1:8" x14ac:dyDescent="0.25">
      <c r="A457" t="s">
        <v>4805</v>
      </c>
      <c r="B457">
        <v>17466</v>
      </c>
      <c r="C457">
        <v>17585</v>
      </c>
      <c r="D457">
        <v>17434</v>
      </c>
      <c r="E457">
        <v>17458.5</v>
      </c>
      <c r="G457" s="2">
        <f t="shared" si="23"/>
        <v>-4.2940570250772929E-4</v>
      </c>
      <c r="H457" s="2">
        <f t="shared" si="24"/>
        <v>8.661236663989904E-3</v>
      </c>
    </row>
    <row r="458" spans="1:8" x14ac:dyDescent="0.25">
      <c r="A458" t="s">
        <v>4804</v>
      </c>
      <c r="B458">
        <v>17116</v>
      </c>
      <c r="C458">
        <v>17471.25</v>
      </c>
      <c r="D458">
        <v>17107.25</v>
      </c>
      <c r="E458">
        <v>17438.5</v>
      </c>
      <c r="G458" s="2">
        <f t="shared" si="23"/>
        <v>1.8842019163355924E-2</v>
      </c>
      <c r="H458" s="2">
        <f t="shared" si="24"/>
        <v>2.1277528533224219E-2</v>
      </c>
    </row>
    <row r="459" spans="1:8" x14ac:dyDescent="0.25">
      <c r="A459" t="s">
        <v>4803</v>
      </c>
      <c r="B459">
        <v>16854.5</v>
      </c>
      <c r="C459">
        <v>17125.75</v>
      </c>
      <c r="D459">
        <v>16834.25</v>
      </c>
      <c r="E459">
        <v>17110</v>
      </c>
      <c r="G459" s="2">
        <f t="shared" si="23"/>
        <v>1.5159156308404283E-2</v>
      </c>
      <c r="H459" s="2">
        <f t="shared" si="24"/>
        <v>1.7315888738732049E-2</v>
      </c>
    </row>
    <row r="460" spans="1:8" x14ac:dyDescent="0.25">
      <c r="A460" t="s">
        <v>4802</v>
      </c>
      <c r="B460">
        <v>16978</v>
      </c>
      <c r="C460">
        <v>16982</v>
      </c>
      <c r="D460">
        <v>16689.25</v>
      </c>
      <c r="E460">
        <v>16869.75</v>
      </c>
      <c r="G460" s="2">
        <f t="shared" si="23"/>
        <v>-6.3758982212274709E-3</v>
      </c>
      <c r="H460" s="2">
        <f t="shared" si="24"/>
        <v>1.7541231631139804E-2</v>
      </c>
    </row>
    <row r="461" spans="1:8" x14ac:dyDescent="0.25">
      <c r="A461" t="s">
        <v>4801</v>
      </c>
      <c r="B461">
        <v>16961.75</v>
      </c>
      <c r="C461">
        <v>17033.75</v>
      </c>
      <c r="D461">
        <v>16811.75</v>
      </c>
      <c r="E461">
        <v>16966.5</v>
      </c>
      <c r="G461" s="2">
        <f t="shared" si="23"/>
        <v>2.8004185888838123E-4</v>
      </c>
      <c r="H461" s="2">
        <f t="shared" si="24"/>
        <v>1.3205050039406963E-2</v>
      </c>
    </row>
    <row r="462" spans="1:8" x14ac:dyDescent="0.25">
      <c r="A462" t="s">
        <v>4800</v>
      </c>
      <c r="B462">
        <v>16957.75</v>
      </c>
      <c r="C462">
        <v>17042.5</v>
      </c>
      <c r="D462">
        <v>16866.5</v>
      </c>
      <c r="E462">
        <v>16969.25</v>
      </c>
      <c r="G462" s="2">
        <f t="shared" si="23"/>
        <v>6.7815600536627791E-4</v>
      </c>
      <c r="H462" s="2">
        <f t="shared" si="24"/>
        <v>1.0434885720214627E-2</v>
      </c>
    </row>
    <row r="463" spans="1:8" x14ac:dyDescent="0.25">
      <c r="A463" t="s">
        <v>4799</v>
      </c>
      <c r="B463">
        <v>16955</v>
      </c>
      <c r="C463">
        <v>17057</v>
      </c>
      <c r="D463">
        <v>16753</v>
      </c>
      <c r="E463">
        <v>16966.25</v>
      </c>
      <c r="G463" s="2">
        <f t="shared" si="23"/>
        <v>6.6352108522559712E-4</v>
      </c>
      <c r="H463" s="2">
        <f t="shared" si="24"/>
        <v>1.8146003700829701E-2</v>
      </c>
    </row>
    <row r="464" spans="1:8" x14ac:dyDescent="0.25">
      <c r="A464" t="s">
        <v>4798</v>
      </c>
      <c r="B464">
        <v>16829.5</v>
      </c>
      <c r="C464">
        <v>16983</v>
      </c>
      <c r="D464">
        <v>16801.5</v>
      </c>
      <c r="E464">
        <v>16945.25</v>
      </c>
      <c r="G464" s="2">
        <f t="shared" si="23"/>
        <v>6.8778038563237177E-3</v>
      </c>
      <c r="H464" s="2">
        <f t="shared" si="24"/>
        <v>1.0802606910097313E-2</v>
      </c>
    </row>
    <row r="465" spans="1:8" x14ac:dyDescent="0.25">
      <c r="A465" t="s">
        <v>4797</v>
      </c>
      <c r="B465">
        <v>16788</v>
      </c>
      <c r="C465">
        <v>16868.5</v>
      </c>
      <c r="D465">
        <v>16657.75</v>
      </c>
      <c r="E465">
        <v>16830.25</v>
      </c>
      <c r="G465" s="2">
        <f t="shared" si="23"/>
        <v>2.5166785799380512E-3</v>
      </c>
      <c r="H465" s="2">
        <f t="shared" si="24"/>
        <v>1.2651768696252496E-2</v>
      </c>
    </row>
    <row r="466" spans="1:8" x14ac:dyDescent="0.25">
      <c r="A466" t="s">
        <v>4796</v>
      </c>
      <c r="B466">
        <v>16470</v>
      </c>
      <c r="C466">
        <v>16811.25</v>
      </c>
      <c r="D466">
        <v>16378.25</v>
      </c>
      <c r="E466">
        <v>16803.75</v>
      </c>
      <c r="G466" s="2">
        <f t="shared" si="23"/>
        <v>2.0264116575591986E-2</v>
      </c>
      <c r="H466" s="2">
        <f t="shared" si="24"/>
        <v>2.6437500954009128E-2</v>
      </c>
    </row>
    <row r="467" spans="1:8" x14ac:dyDescent="0.25">
      <c r="A467" t="s">
        <v>4795</v>
      </c>
      <c r="B467">
        <v>16455</v>
      </c>
      <c r="C467">
        <v>16577.25</v>
      </c>
      <c r="D467">
        <v>16334.25</v>
      </c>
      <c r="E467">
        <v>16460.25</v>
      </c>
      <c r="G467" s="2">
        <f t="shared" si="23"/>
        <v>3.1905195989061078E-4</v>
      </c>
      <c r="H467" s="2">
        <f t="shared" si="24"/>
        <v>1.4876716102667708E-2</v>
      </c>
    </row>
    <row r="468" spans="1:8" x14ac:dyDescent="0.25">
      <c r="A468" t="s">
        <v>4794</v>
      </c>
      <c r="B468">
        <v>16545.25</v>
      </c>
      <c r="C468">
        <v>16587.25</v>
      </c>
      <c r="D468">
        <v>16436</v>
      </c>
      <c r="E468">
        <v>16445</v>
      </c>
      <c r="G468" s="2">
        <f t="shared" si="23"/>
        <v>-6.0591408410268811E-3</v>
      </c>
      <c r="H468" s="2">
        <f t="shared" si="24"/>
        <v>9.2023606716962764E-3</v>
      </c>
    </row>
    <row r="469" spans="1:8" x14ac:dyDescent="0.25">
      <c r="A469" t="s">
        <v>4793</v>
      </c>
      <c r="B469">
        <v>16736.75</v>
      </c>
      <c r="C469">
        <v>16737.25</v>
      </c>
      <c r="D469">
        <v>16522</v>
      </c>
      <c r="E469">
        <v>16538</v>
      </c>
      <c r="G469" s="2">
        <f t="shared" si="23"/>
        <v>-1.1875065350202399E-2</v>
      </c>
      <c r="H469" s="2">
        <f t="shared" si="24"/>
        <v>1.3028083767098414E-2</v>
      </c>
    </row>
    <row r="470" spans="1:8" x14ac:dyDescent="0.25">
      <c r="A470" t="s">
        <v>4792</v>
      </c>
      <c r="B470">
        <v>17019</v>
      </c>
      <c r="C470">
        <v>17038.5</v>
      </c>
      <c r="D470">
        <v>16622.5</v>
      </c>
      <c r="E470">
        <v>16720</v>
      </c>
      <c r="G470" s="2">
        <f t="shared" si="23"/>
        <v>-1.7568599800223281E-2</v>
      </c>
      <c r="H470" s="2">
        <f t="shared" si="24"/>
        <v>2.5026319747330425E-2</v>
      </c>
    </row>
    <row r="471" spans="1:8" x14ac:dyDescent="0.25">
      <c r="A471" t="s">
        <v>4791</v>
      </c>
      <c r="B471">
        <v>17090.25</v>
      </c>
      <c r="C471">
        <v>17131</v>
      </c>
      <c r="D471">
        <v>16938.25</v>
      </c>
      <c r="E471">
        <v>17023.5</v>
      </c>
      <c r="G471" s="2">
        <f t="shared" si="23"/>
        <v>-3.9057357265107296E-3</v>
      </c>
      <c r="H471" s="2">
        <f t="shared" si="24"/>
        <v>1.1379569908343542E-2</v>
      </c>
    </row>
    <row r="472" spans="1:8" x14ac:dyDescent="0.25">
      <c r="A472" t="s">
        <v>4790</v>
      </c>
      <c r="B472">
        <v>17127</v>
      </c>
      <c r="C472">
        <v>17165.25</v>
      </c>
      <c r="D472">
        <v>17077.75</v>
      </c>
      <c r="E472">
        <v>17090.5</v>
      </c>
      <c r="G472" s="2">
        <f t="shared" si="23"/>
        <v>-2.1311379692882581E-3</v>
      </c>
      <c r="H472" s="2">
        <f t="shared" si="24"/>
        <v>5.1236257703737315E-3</v>
      </c>
    </row>
    <row r="473" spans="1:8" x14ac:dyDescent="0.25">
      <c r="A473" t="s">
        <v>4789</v>
      </c>
      <c r="B473">
        <v>17090.25</v>
      </c>
      <c r="C473">
        <v>17133</v>
      </c>
      <c r="D473">
        <v>17055.5</v>
      </c>
      <c r="E473">
        <v>17113.25</v>
      </c>
      <c r="G473" s="2">
        <f t="shared" si="23"/>
        <v>1.3457965799213002E-3</v>
      </c>
      <c r="H473" s="2">
        <f t="shared" si="24"/>
        <v>4.5439887426343408E-3</v>
      </c>
    </row>
    <row r="474" spans="1:8" x14ac:dyDescent="0.25">
      <c r="A474" t="s">
        <v>4788</v>
      </c>
      <c r="B474">
        <v>16964.5</v>
      </c>
      <c r="C474">
        <v>17111.25</v>
      </c>
      <c r="D474">
        <v>16964.5</v>
      </c>
      <c r="E474">
        <v>17083.5</v>
      </c>
      <c r="G474" s="2">
        <f t="shared" si="23"/>
        <v>7.0146482360222816E-3</v>
      </c>
      <c r="H474" s="2">
        <f t="shared" si="24"/>
        <v>8.6504170473636118E-3</v>
      </c>
    </row>
    <row r="475" spans="1:8" x14ac:dyDescent="0.25">
      <c r="A475" t="s">
        <v>4787</v>
      </c>
      <c r="B475">
        <v>16956</v>
      </c>
      <c r="C475">
        <v>17041.5</v>
      </c>
      <c r="D475">
        <v>16891.5</v>
      </c>
      <c r="E475">
        <v>16980</v>
      </c>
      <c r="G475" s="2">
        <f t="shared" si="23"/>
        <v>1.4154281670205238E-3</v>
      </c>
      <c r="H475" s="2">
        <f t="shared" si="24"/>
        <v>8.8802060207796817E-3</v>
      </c>
    </row>
    <row r="476" spans="1:8" x14ac:dyDescent="0.25">
      <c r="A476" t="s">
        <v>4786</v>
      </c>
      <c r="B476">
        <v>16790.25</v>
      </c>
      <c r="C476">
        <v>16970.25</v>
      </c>
      <c r="D476">
        <v>16790.25</v>
      </c>
      <c r="E476">
        <v>16956.5</v>
      </c>
      <c r="G476" s="2">
        <f t="shared" si="23"/>
        <v>9.9015797858876438E-3</v>
      </c>
      <c r="H476" s="2">
        <f t="shared" si="24"/>
        <v>1.0720507437352035E-2</v>
      </c>
    </row>
    <row r="477" spans="1:8" x14ac:dyDescent="0.25">
      <c r="A477" t="s">
        <v>4785</v>
      </c>
      <c r="B477">
        <v>17024</v>
      </c>
      <c r="C477">
        <v>17073.5</v>
      </c>
      <c r="D477">
        <v>16758.5</v>
      </c>
      <c r="E477">
        <v>16766.25</v>
      </c>
      <c r="G477" s="2">
        <f t="shared" si="23"/>
        <v>-1.5140390037593985E-2</v>
      </c>
      <c r="H477" s="2">
        <f t="shared" si="24"/>
        <v>1.8796431661544887E-2</v>
      </c>
    </row>
    <row r="478" spans="1:8" x14ac:dyDescent="0.25">
      <c r="A478" t="s">
        <v>4784</v>
      </c>
      <c r="B478">
        <v>16917</v>
      </c>
      <c r="C478">
        <v>17029.5</v>
      </c>
      <c r="D478">
        <v>16910.75</v>
      </c>
      <c r="E478">
        <v>17023</v>
      </c>
      <c r="G478" s="2">
        <f t="shared" si="23"/>
        <v>6.2658863864751436E-3</v>
      </c>
      <c r="H478" s="2">
        <f t="shared" si="24"/>
        <v>7.0221604600623861E-3</v>
      </c>
    </row>
    <row r="479" spans="1:8" x14ac:dyDescent="0.25">
      <c r="A479" t="s">
        <v>4783</v>
      </c>
      <c r="B479">
        <v>16820.25</v>
      </c>
      <c r="C479">
        <v>16974</v>
      </c>
      <c r="D479">
        <v>16802.25</v>
      </c>
      <c r="E479">
        <v>16939.75</v>
      </c>
      <c r="G479" s="2">
        <f t="shared" si="23"/>
        <v>7.1045317400157551E-3</v>
      </c>
      <c r="H479" s="2">
        <f t="shared" si="24"/>
        <v>1.0221845288577423E-2</v>
      </c>
    </row>
    <row r="480" spans="1:8" x14ac:dyDescent="0.25">
      <c r="A480" t="s">
        <v>4782</v>
      </c>
      <c r="B480">
        <v>16532.5</v>
      </c>
      <c r="C480">
        <v>16612.5</v>
      </c>
      <c r="D480">
        <v>16521.5</v>
      </c>
      <c r="E480">
        <v>16530.23046875</v>
      </c>
      <c r="G480" s="2">
        <f t="shared" si="23"/>
        <v>-1.3727695448359292E-4</v>
      </c>
      <c r="H480" s="2">
        <f t="shared" si="24"/>
        <v>5.5079744575250427E-3</v>
      </c>
    </row>
    <row r="481" spans="1:8" x14ac:dyDescent="0.25">
      <c r="A481" t="s">
        <v>4781</v>
      </c>
      <c r="B481">
        <v>16561.5</v>
      </c>
      <c r="C481">
        <v>16674.5</v>
      </c>
      <c r="D481">
        <v>16418.75</v>
      </c>
      <c r="E481">
        <v>16541.5</v>
      </c>
      <c r="G481" s="2">
        <f t="shared" si="23"/>
        <v>-1.2076200827219757E-3</v>
      </c>
      <c r="H481" s="2">
        <f t="shared" si="24"/>
        <v>1.5576703464027408E-2</v>
      </c>
    </row>
    <row r="482" spans="1:8" x14ac:dyDescent="0.25">
      <c r="A482" t="s">
        <v>4780</v>
      </c>
      <c r="B482">
        <v>16383</v>
      </c>
      <c r="C482">
        <v>16593</v>
      </c>
      <c r="D482">
        <v>16365.5</v>
      </c>
      <c r="E482">
        <v>16563.75</v>
      </c>
      <c r="G482" s="2">
        <f t="shared" si="23"/>
        <v>1.1032777879509247E-2</v>
      </c>
      <c r="H482" s="2">
        <f t="shared" si="24"/>
        <v>1.390119458617213E-2</v>
      </c>
    </row>
    <row r="483" spans="1:8" x14ac:dyDescent="0.25">
      <c r="A483" t="s">
        <v>4779</v>
      </c>
      <c r="B483">
        <v>16240</v>
      </c>
      <c r="C483">
        <v>16389.5</v>
      </c>
      <c r="D483">
        <v>16185.25</v>
      </c>
      <c r="E483">
        <v>16362.75</v>
      </c>
      <c r="G483" s="2">
        <f t="shared" si="23"/>
        <v>7.5584975369458124E-3</v>
      </c>
      <c r="H483" s="2">
        <f t="shared" si="24"/>
        <v>1.2619514681577362E-2</v>
      </c>
    </row>
    <row r="484" spans="1:8" x14ac:dyDescent="0.25">
      <c r="A484" t="s">
        <v>4778</v>
      </c>
      <c r="B484">
        <v>16093</v>
      </c>
      <c r="C484">
        <v>16248</v>
      </c>
      <c r="D484">
        <v>16045.5</v>
      </c>
      <c r="E484">
        <v>16237</v>
      </c>
      <c r="G484" s="2">
        <f t="shared" si="23"/>
        <v>8.9479898092338292E-3</v>
      </c>
      <c r="H484" s="2">
        <f t="shared" si="24"/>
        <v>1.2620360848836122E-2</v>
      </c>
    </row>
    <row r="485" spans="1:8" x14ac:dyDescent="0.25">
      <c r="A485" t="s">
        <v>4777</v>
      </c>
      <c r="B485">
        <v>16017.5</v>
      </c>
      <c r="C485">
        <v>16118.75</v>
      </c>
      <c r="D485">
        <v>15888.25</v>
      </c>
      <c r="E485">
        <v>16098.25</v>
      </c>
      <c r="G485" s="2">
        <f t="shared" si="23"/>
        <v>5.0413610113937881E-3</v>
      </c>
      <c r="H485" s="2">
        <f t="shared" si="24"/>
        <v>1.4507576353594637E-2</v>
      </c>
    </row>
    <row r="486" spans="1:8" x14ac:dyDescent="0.25">
      <c r="A486" t="s">
        <v>4776</v>
      </c>
      <c r="B486">
        <v>15814.5</v>
      </c>
      <c r="C486">
        <v>16066</v>
      </c>
      <c r="D486">
        <v>15791</v>
      </c>
      <c r="E486">
        <v>16038.75</v>
      </c>
      <c r="G486" s="2">
        <f t="shared" si="23"/>
        <v>1.4180024660912454E-2</v>
      </c>
      <c r="H486" s="2">
        <f t="shared" si="24"/>
        <v>1.7414983218288899E-2</v>
      </c>
    </row>
    <row r="487" spans="1:8" x14ac:dyDescent="0.25">
      <c r="A487" t="s">
        <v>4775</v>
      </c>
      <c r="B487">
        <v>15897</v>
      </c>
      <c r="C487">
        <v>16037.75</v>
      </c>
      <c r="D487">
        <v>15802</v>
      </c>
      <c r="E487">
        <v>15815.25</v>
      </c>
      <c r="G487" s="2">
        <f t="shared" si="23"/>
        <v>-5.1424797131534253E-3</v>
      </c>
      <c r="H487" s="2">
        <f t="shared" si="24"/>
        <v>1.4918997595241108E-2</v>
      </c>
    </row>
    <row r="488" spans="1:8" x14ac:dyDescent="0.25">
      <c r="A488" t="s">
        <v>4774</v>
      </c>
      <c r="B488">
        <v>15863.25</v>
      </c>
      <c r="C488">
        <v>15961</v>
      </c>
      <c r="D488">
        <v>15761.25</v>
      </c>
      <c r="E488">
        <v>15908.75</v>
      </c>
      <c r="G488" s="2">
        <f t="shared" si="23"/>
        <v>2.8682646998565869E-3</v>
      </c>
      <c r="H488" s="2">
        <f t="shared" si="24"/>
        <v>1.2673487191688476E-2</v>
      </c>
    </row>
    <row r="489" spans="1:8" x14ac:dyDescent="0.25">
      <c r="A489" t="s">
        <v>4773</v>
      </c>
      <c r="B489">
        <v>16022</v>
      </c>
      <c r="C489">
        <v>16026</v>
      </c>
      <c r="D489">
        <v>15721.25</v>
      </c>
      <c r="E489">
        <v>15869</v>
      </c>
      <c r="G489" s="2">
        <f t="shared" si="23"/>
        <v>-9.5493696167769319E-3</v>
      </c>
      <c r="H489" s="2">
        <f t="shared" si="24"/>
        <v>1.9384590919933213E-2</v>
      </c>
    </row>
    <row r="490" spans="1:8" x14ac:dyDescent="0.25">
      <c r="A490" t="s">
        <v>4772</v>
      </c>
      <c r="B490">
        <v>15955</v>
      </c>
      <c r="C490">
        <v>16050</v>
      </c>
      <c r="D490">
        <v>15864</v>
      </c>
      <c r="E490">
        <v>16023.75</v>
      </c>
      <c r="G490" s="2">
        <f t="shared" si="23"/>
        <v>4.3089940457536821E-3</v>
      </c>
      <c r="H490" s="2">
        <f t="shared" si="24"/>
        <v>1.1724659606656581E-2</v>
      </c>
    </row>
    <row r="491" spans="1:8" x14ac:dyDescent="0.25">
      <c r="A491" t="s">
        <v>4771</v>
      </c>
      <c r="B491">
        <v>16040.25</v>
      </c>
      <c r="C491">
        <v>16098.5</v>
      </c>
      <c r="D491">
        <v>15856</v>
      </c>
      <c r="E491">
        <v>15985.5</v>
      </c>
      <c r="G491" s="2">
        <f t="shared" si="23"/>
        <v>-3.4132884462523961E-3</v>
      </c>
      <c r="H491" s="2">
        <f t="shared" si="24"/>
        <v>1.5293895055499496E-2</v>
      </c>
    </row>
    <row r="492" spans="1:8" x14ac:dyDescent="0.25">
      <c r="A492" t="s">
        <v>4770</v>
      </c>
      <c r="B492">
        <v>16055.5</v>
      </c>
      <c r="C492">
        <v>16208.5</v>
      </c>
      <c r="D492">
        <v>16013.5</v>
      </c>
      <c r="E492">
        <v>16023.75</v>
      </c>
      <c r="G492" s="2">
        <f t="shared" si="23"/>
        <v>-1.9775154931331944E-3</v>
      </c>
      <c r="H492" s="2">
        <f t="shared" si="24"/>
        <v>1.2177225466013051E-2</v>
      </c>
    </row>
    <row r="493" spans="1:8" x14ac:dyDescent="0.25">
      <c r="A493" t="s">
        <v>4769</v>
      </c>
      <c r="B493">
        <v>16005.25</v>
      </c>
      <c r="C493">
        <v>16071.5</v>
      </c>
      <c r="D493">
        <v>15945.25</v>
      </c>
      <c r="E493">
        <v>16048</v>
      </c>
      <c r="G493" s="2">
        <f t="shared" si="23"/>
        <v>2.6709985785913996E-3</v>
      </c>
      <c r="H493" s="2">
        <f t="shared" si="24"/>
        <v>7.9177184427964443E-3</v>
      </c>
    </row>
    <row r="494" spans="1:8" x14ac:dyDescent="0.25">
      <c r="A494" t="s">
        <v>4768</v>
      </c>
      <c r="B494">
        <v>16008</v>
      </c>
      <c r="C494">
        <v>16089.25</v>
      </c>
      <c r="D494">
        <v>15938.75</v>
      </c>
      <c r="E494">
        <v>16008.75</v>
      </c>
      <c r="G494" s="2">
        <f t="shared" si="23"/>
        <v>4.6851574212893552E-5</v>
      </c>
      <c r="H494" s="2">
        <f t="shared" si="24"/>
        <v>9.4423966747706062E-3</v>
      </c>
    </row>
    <row r="495" spans="1:8" x14ac:dyDescent="0.25">
      <c r="A495" t="s">
        <v>4767</v>
      </c>
      <c r="B495">
        <v>16036.75</v>
      </c>
      <c r="C495">
        <v>16086.5</v>
      </c>
      <c r="D495">
        <v>15981.75</v>
      </c>
      <c r="E495">
        <v>16021</v>
      </c>
      <c r="G495" s="2">
        <f t="shared" si="23"/>
        <v>-9.821191949740439E-4</v>
      </c>
      <c r="H495" s="2">
        <f t="shared" si="24"/>
        <v>6.5543510566740187E-3</v>
      </c>
    </row>
    <row r="496" spans="1:8" x14ac:dyDescent="0.25">
      <c r="A496" t="s">
        <v>4766</v>
      </c>
      <c r="B496">
        <v>16036.75</v>
      </c>
      <c r="C496">
        <v>16086.5</v>
      </c>
      <c r="D496">
        <v>16034.5</v>
      </c>
      <c r="E496">
        <v>16062.5</v>
      </c>
      <c r="G496" s="2">
        <f t="shared" si="23"/>
        <v>1.6056869378147068E-3</v>
      </c>
      <c r="H496" s="2">
        <f t="shared" si="24"/>
        <v>3.2430072655835855E-3</v>
      </c>
    </row>
    <row r="497" spans="1:8" x14ac:dyDescent="0.25">
      <c r="A497" t="s">
        <v>4765</v>
      </c>
      <c r="B497">
        <v>15967.25</v>
      </c>
      <c r="C497">
        <v>16173.5</v>
      </c>
      <c r="D497">
        <v>15942.75</v>
      </c>
      <c r="E497">
        <v>16049.25</v>
      </c>
      <c r="G497" s="2">
        <f t="shared" si="23"/>
        <v>5.135511750614539E-3</v>
      </c>
      <c r="H497" s="2">
        <f t="shared" si="24"/>
        <v>1.4473663577488201E-2</v>
      </c>
    </row>
    <row r="498" spans="1:8" x14ac:dyDescent="0.25">
      <c r="A498" t="s">
        <v>4764</v>
      </c>
      <c r="B498">
        <v>16087.5</v>
      </c>
      <c r="C498">
        <v>16122.5</v>
      </c>
      <c r="D498">
        <v>15912</v>
      </c>
      <c r="E498">
        <v>15990.25</v>
      </c>
      <c r="G498" s="2">
        <f t="shared" si="23"/>
        <v>-6.0450660450660455E-3</v>
      </c>
      <c r="H498" s="2">
        <f t="shared" si="24"/>
        <v>1.3229009552538964E-2</v>
      </c>
    </row>
    <row r="499" spans="1:8" x14ac:dyDescent="0.25">
      <c r="A499" t="s">
        <v>4763</v>
      </c>
      <c r="B499">
        <v>15895</v>
      </c>
      <c r="C499">
        <v>16116.75</v>
      </c>
      <c r="D499">
        <v>15837.25</v>
      </c>
      <c r="E499">
        <v>16086.5</v>
      </c>
      <c r="G499" s="2">
        <f t="shared" si="23"/>
        <v>1.2047813777917584E-2</v>
      </c>
      <c r="H499" s="2">
        <f t="shared" si="24"/>
        <v>1.7648265955263698E-2</v>
      </c>
    </row>
    <row r="500" spans="1:8" x14ac:dyDescent="0.25">
      <c r="A500" t="s">
        <v>4762</v>
      </c>
      <c r="B500">
        <v>15897.75</v>
      </c>
      <c r="C500">
        <v>15940</v>
      </c>
      <c r="D500">
        <v>15825</v>
      </c>
      <c r="E500">
        <v>15895.75</v>
      </c>
      <c r="G500" s="2">
        <f t="shared" si="23"/>
        <v>-1.2580396597002721E-4</v>
      </c>
      <c r="H500" s="2">
        <f t="shared" si="24"/>
        <v>7.2669826224328595E-3</v>
      </c>
    </row>
    <row r="501" spans="1:8" x14ac:dyDescent="0.25">
      <c r="A501" t="s">
        <v>4761</v>
      </c>
      <c r="B501">
        <v>15846.75</v>
      </c>
      <c r="C501">
        <v>15906.75</v>
      </c>
      <c r="D501">
        <v>15796.75</v>
      </c>
      <c r="E501">
        <v>15897.5</v>
      </c>
      <c r="G501" s="2">
        <f t="shared" si="23"/>
        <v>3.2025494186505121E-3</v>
      </c>
      <c r="H501" s="2">
        <f t="shared" si="24"/>
        <v>6.9634576732555747E-3</v>
      </c>
    </row>
    <row r="502" spans="1:8" x14ac:dyDescent="0.25">
      <c r="A502" t="s">
        <v>4760</v>
      </c>
      <c r="B502">
        <v>15895</v>
      </c>
      <c r="C502">
        <v>16049.5</v>
      </c>
      <c r="D502">
        <v>15832.25</v>
      </c>
      <c r="E502">
        <v>15889.25</v>
      </c>
      <c r="G502" s="2">
        <f t="shared" si="23"/>
        <v>-3.617489776659327E-4</v>
      </c>
      <c r="H502" s="2">
        <f t="shared" si="24"/>
        <v>1.37219915046819E-2</v>
      </c>
    </row>
    <row r="503" spans="1:8" x14ac:dyDescent="0.25">
      <c r="A503" t="s">
        <v>4759</v>
      </c>
      <c r="B503">
        <v>15558</v>
      </c>
      <c r="C503">
        <v>15918.75</v>
      </c>
      <c r="D503">
        <v>15552</v>
      </c>
      <c r="E503">
        <v>15879.75</v>
      </c>
      <c r="G503" s="2">
        <f t="shared" si="23"/>
        <v>2.0680678750482066E-2</v>
      </c>
      <c r="H503" s="2">
        <f t="shared" si="24"/>
        <v>2.3582175925925927E-2</v>
      </c>
    </row>
    <row r="504" spans="1:8" x14ac:dyDescent="0.25">
      <c r="A504" t="s">
        <v>4758</v>
      </c>
      <c r="B504">
        <v>15586.25</v>
      </c>
      <c r="C504">
        <v>15601.25</v>
      </c>
      <c r="D504">
        <v>15465.25</v>
      </c>
      <c r="E504">
        <v>15547</v>
      </c>
      <c r="G504" s="2">
        <f t="shared" si="23"/>
        <v>-2.5182452482155745E-3</v>
      </c>
      <c r="H504" s="2">
        <f t="shared" si="24"/>
        <v>8.7939089248476425E-3</v>
      </c>
    </row>
    <row r="505" spans="1:8" x14ac:dyDescent="0.25">
      <c r="A505" t="s">
        <v>4757</v>
      </c>
      <c r="B505">
        <v>15254.75</v>
      </c>
      <c r="C505">
        <v>15612.75</v>
      </c>
      <c r="D505">
        <v>15207.25</v>
      </c>
      <c r="E505">
        <v>15596.25</v>
      </c>
      <c r="G505" s="2">
        <f t="shared" si="23"/>
        <v>2.238646978809879E-2</v>
      </c>
      <c r="H505" s="2">
        <f t="shared" si="24"/>
        <v>2.6664913117098753E-2</v>
      </c>
    </row>
    <row r="506" spans="1:8" x14ac:dyDescent="0.25">
      <c r="A506" t="s">
        <v>4756</v>
      </c>
      <c r="B506">
        <v>15356.25</v>
      </c>
      <c r="C506">
        <v>15453.75</v>
      </c>
      <c r="D506">
        <v>15236.75</v>
      </c>
      <c r="E506">
        <v>15256</v>
      </c>
      <c r="G506" s="2">
        <f t="shared" si="23"/>
        <v>-6.5282865282865286E-3</v>
      </c>
      <c r="H506" s="2">
        <f t="shared" si="24"/>
        <v>1.4241882291171017E-2</v>
      </c>
    </row>
    <row r="507" spans="1:8" x14ac:dyDescent="0.25">
      <c r="A507" t="s">
        <v>4755</v>
      </c>
      <c r="B507">
        <v>15373</v>
      </c>
      <c r="C507">
        <v>15417.5</v>
      </c>
      <c r="D507">
        <v>15286.75</v>
      </c>
      <c r="E507">
        <v>15386.5</v>
      </c>
      <c r="G507" s="2">
        <f t="shared" si="23"/>
        <v>8.7816301307487154E-4</v>
      </c>
      <c r="H507" s="2">
        <f t="shared" si="24"/>
        <v>8.5531587812975284E-3</v>
      </c>
    </row>
    <row r="508" spans="1:8" x14ac:dyDescent="0.25">
      <c r="A508" t="s">
        <v>4754</v>
      </c>
      <c r="B508">
        <v>15215</v>
      </c>
      <c r="C508">
        <v>15412.25</v>
      </c>
      <c r="D508">
        <v>15176</v>
      </c>
      <c r="E508">
        <v>15374.25</v>
      </c>
      <c r="G508" s="2">
        <f t="shared" si="23"/>
        <v>1.0466644758462044E-2</v>
      </c>
      <c r="H508" s="2">
        <f t="shared" si="24"/>
        <v>1.5567343173431735E-2</v>
      </c>
    </row>
    <row r="509" spans="1:8" x14ac:dyDescent="0.25">
      <c r="A509" t="s">
        <v>4753</v>
      </c>
      <c r="B509">
        <v>15187</v>
      </c>
      <c r="C509">
        <v>15257.5</v>
      </c>
      <c r="D509">
        <v>15138</v>
      </c>
      <c r="E509">
        <v>15232.5</v>
      </c>
      <c r="G509" s="2">
        <f t="shared" si="23"/>
        <v>2.9959834068611314E-3</v>
      </c>
      <c r="H509" s="2">
        <f t="shared" si="24"/>
        <v>7.8940414850046242E-3</v>
      </c>
    </row>
    <row r="510" spans="1:8" x14ac:dyDescent="0.25">
      <c r="A510" t="s">
        <v>4752</v>
      </c>
      <c r="B510">
        <v>14928</v>
      </c>
      <c r="C510">
        <v>15228.5</v>
      </c>
      <c r="D510">
        <v>14925.5</v>
      </c>
      <c r="E510">
        <v>15178.75</v>
      </c>
      <c r="G510" s="2">
        <f t="shared" si="23"/>
        <v>1.6797293676312969E-2</v>
      </c>
      <c r="H510" s="2">
        <f t="shared" si="24"/>
        <v>2.0300827442966733E-2</v>
      </c>
    </row>
    <row r="511" spans="1:8" x14ac:dyDescent="0.25">
      <c r="A511" t="s">
        <v>4751</v>
      </c>
      <c r="B511">
        <v>14761.25</v>
      </c>
      <c r="C511">
        <v>15017.25</v>
      </c>
      <c r="D511">
        <v>14760</v>
      </c>
      <c r="E511">
        <v>14998</v>
      </c>
      <c r="G511" s="2">
        <f t="shared" si="23"/>
        <v>1.6038614615970871E-2</v>
      </c>
      <c r="H511" s="2">
        <f t="shared" si="24"/>
        <v>1.7428861788617887E-2</v>
      </c>
    </row>
    <row r="512" spans="1:8" x14ac:dyDescent="0.25">
      <c r="A512" t="s">
        <v>4750</v>
      </c>
      <c r="B512">
        <v>14460</v>
      </c>
      <c r="C512">
        <v>14762</v>
      </c>
      <c r="D512">
        <v>14410.75</v>
      </c>
      <c r="E512">
        <v>14744.5</v>
      </c>
      <c r="G512" s="2">
        <f t="shared" si="23"/>
        <v>1.9674965421853388E-2</v>
      </c>
      <c r="H512" s="2">
        <f t="shared" si="24"/>
        <v>2.4374165119789046E-2</v>
      </c>
    </row>
    <row r="513" spans="1:8" x14ac:dyDescent="0.25">
      <c r="A513" t="s">
        <v>4749</v>
      </c>
      <c r="B513">
        <v>14410.5</v>
      </c>
      <c r="C513">
        <v>14503.75</v>
      </c>
      <c r="D513">
        <v>14311.25</v>
      </c>
      <c r="E513">
        <v>14490.25</v>
      </c>
      <c r="G513" s="2">
        <f t="shared" si="23"/>
        <v>5.5341591200860482E-3</v>
      </c>
      <c r="H513" s="2">
        <f t="shared" si="24"/>
        <v>1.3450956415407458E-2</v>
      </c>
    </row>
    <row r="514" spans="1:8" x14ac:dyDescent="0.25">
      <c r="A514" t="s">
        <v>4748</v>
      </c>
      <c r="B514">
        <v>14336</v>
      </c>
      <c r="C514">
        <v>14476.5</v>
      </c>
      <c r="D514">
        <v>14303</v>
      </c>
      <c r="E514">
        <v>14416.5</v>
      </c>
      <c r="G514" s="2">
        <f t="shared" si="23"/>
        <v>5.615234375E-3</v>
      </c>
      <c r="H514" s="2">
        <f t="shared" si="24"/>
        <v>1.2130322310004894E-2</v>
      </c>
    </row>
    <row r="515" spans="1:8" x14ac:dyDescent="0.25">
      <c r="A515" t="s">
        <v>4747</v>
      </c>
      <c r="B515">
        <v>14248.25</v>
      </c>
      <c r="C515">
        <v>14407.75</v>
      </c>
      <c r="D515">
        <v>14209.75</v>
      </c>
      <c r="E515">
        <v>14265.25</v>
      </c>
      <c r="G515" s="2">
        <f t="shared" ref="G515:G578" si="25" xml:space="preserve"> (E515-B515)/B515</f>
        <v>1.1931289807520222E-3</v>
      </c>
      <c r="H515" s="2">
        <f t="shared" ref="H515:H578" si="26" xml:space="preserve"> (C515-D515) / D515</f>
        <v>1.3934094547757701E-2</v>
      </c>
    </row>
    <row r="516" spans="1:8" x14ac:dyDescent="0.25">
      <c r="A516" t="s">
        <v>4746</v>
      </c>
      <c r="B516">
        <v>14425</v>
      </c>
      <c r="C516">
        <v>14459</v>
      </c>
      <c r="D516">
        <v>14140.25</v>
      </c>
      <c r="E516">
        <v>14194</v>
      </c>
      <c r="G516" s="2">
        <f t="shared" si="25"/>
        <v>-1.6013864818024262E-2</v>
      </c>
      <c r="H516" s="2">
        <f t="shared" si="26"/>
        <v>2.2542034263892081E-2</v>
      </c>
    </row>
    <row r="517" spans="1:8" x14ac:dyDescent="0.25">
      <c r="A517" t="s">
        <v>4745</v>
      </c>
      <c r="B517">
        <v>14828</v>
      </c>
      <c r="C517">
        <v>14855</v>
      </c>
      <c r="D517">
        <v>14444</v>
      </c>
      <c r="E517">
        <v>14478.25</v>
      </c>
      <c r="G517" s="2">
        <f t="shared" si="25"/>
        <v>-2.3587132452117614E-2</v>
      </c>
      <c r="H517" s="2">
        <f t="shared" si="26"/>
        <v>2.8454721683744116E-2</v>
      </c>
    </row>
    <row r="518" spans="1:8" x14ac:dyDescent="0.25">
      <c r="A518" t="s">
        <v>4744</v>
      </c>
      <c r="B518">
        <v>14744</v>
      </c>
      <c r="C518">
        <v>14948.75</v>
      </c>
      <c r="D518">
        <v>14706</v>
      </c>
      <c r="E518">
        <v>14846.5</v>
      </c>
      <c r="G518" s="2">
        <f t="shared" si="25"/>
        <v>6.9519804666304938E-3</v>
      </c>
      <c r="H518" s="2">
        <f t="shared" si="26"/>
        <v>1.6506867945056441E-2</v>
      </c>
    </row>
    <row r="519" spans="1:8" x14ac:dyDescent="0.25">
      <c r="A519" t="s">
        <v>4743</v>
      </c>
      <c r="B519">
        <v>14680</v>
      </c>
      <c r="C519">
        <v>14853.75</v>
      </c>
      <c r="D519">
        <v>14514.25</v>
      </c>
      <c r="E519">
        <v>14712</v>
      </c>
      <c r="G519" s="2">
        <f t="shared" si="25"/>
        <v>2.1798365122615805E-3</v>
      </c>
      <c r="H519" s="2">
        <f t="shared" si="26"/>
        <v>2.3390805587612175E-2</v>
      </c>
    </row>
    <row r="520" spans="1:8" x14ac:dyDescent="0.25">
      <c r="A520" t="s">
        <v>4742</v>
      </c>
      <c r="B520">
        <v>14850</v>
      </c>
      <c r="C520">
        <v>14887.5</v>
      </c>
      <c r="D520">
        <v>14645</v>
      </c>
      <c r="E520">
        <v>14664</v>
      </c>
      <c r="G520" s="2">
        <f t="shared" si="25"/>
        <v>-1.2525252525252526E-2</v>
      </c>
      <c r="H520" s="2">
        <f t="shared" si="26"/>
        <v>1.6558552406964834E-2</v>
      </c>
    </row>
    <row r="521" spans="1:8" x14ac:dyDescent="0.25">
      <c r="A521" t="s">
        <v>4741</v>
      </c>
      <c r="B521">
        <v>15045</v>
      </c>
      <c r="C521">
        <v>15138.25</v>
      </c>
      <c r="D521">
        <v>14839.5</v>
      </c>
      <c r="E521">
        <v>14890</v>
      </c>
      <c r="G521" s="2">
        <f t="shared" si="25"/>
        <v>-1.030242605516783E-2</v>
      </c>
      <c r="H521" s="2">
        <f t="shared" si="26"/>
        <v>2.0132079921830252E-2</v>
      </c>
    </row>
    <row r="522" spans="1:8" x14ac:dyDescent="0.25">
      <c r="A522" t="s">
        <v>4740</v>
      </c>
      <c r="B522">
        <v>15236.5</v>
      </c>
      <c r="C522">
        <v>15238.25</v>
      </c>
      <c r="D522">
        <v>14979.25</v>
      </c>
      <c r="E522">
        <v>15025.25</v>
      </c>
      <c r="G522" s="2">
        <f t="shared" si="25"/>
        <v>-1.3864732714206018E-2</v>
      </c>
      <c r="H522" s="2">
        <f t="shared" si="26"/>
        <v>1.7290585309678388E-2</v>
      </c>
    </row>
    <row r="523" spans="1:8" x14ac:dyDescent="0.25">
      <c r="A523" t="s">
        <v>4739</v>
      </c>
      <c r="B523">
        <v>15305.75</v>
      </c>
      <c r="C523">
        <v>15309.25</v>
      </c>
      <c r="D523">
        <v>15050.25</v>
      </c>
      <c r="E523">
        <v>15240.75</v>
      </c>
      <c r="G523" s="2">
        <f t="shared" si="25"/>
        <v>-4.2467700047367817E-3</v>
      </c>
      <c r="H523" s="2">
        <f t="shared" si="26"/>
        <v>1.7209016461520572E-2</v>
      </c>
    </row>
    <row r="524" spans="1:8" x14ac:dyDescent="0.25">
      <c r="A524" t="s">
        <v>4738</v>
      </c>
      <c r="B524">
        <v>15120</v>
      </c>
      <c r="C524">
        <v>15336.75</v>
      </c>
      <c r="D524">
        <v>15083</v>
      </c>
      <c r="E524">
        <v>15289.5</v>
      </c>
      <c r="G524" s="2">
        <f t="shared" si="25"/>
        <v>1.121031746031746E-2</v>
      </c>
      <c r="H524" s="2">
        <f t="shared" si="26"/>
        <v>1.6823576211628985E-2</v>
      </c>
    </row>
    <row r="525" spans="1:8" x14ac:dyDescent="0.25">
      <c r="A525" t="s">
        <v>4737</v>
      </c>
      <c r="B525">
        <v>15324</v>
      </c>
      <c r="C525">
        <v>15366.75</v>
      </c>
      <c r="D525">
        <v>15062.25</v>
      </c>
      <c r="E525">
        <v>15120.25</v>
      </c>
      <c r="G525" s="2">
        <f t="shared" si="25"/>
        <v>-1.3296136778908901E-2</v>
      </c>
      <c r="H525" s="2">
        <f t="shared" si="26"/>
        <v>2.0216103171836877E-2</v>
      </c>
    </row>
    <row r="526" spans="1:8" x14ac:dyDescent="0.25">
      <c r="A526" t="s">
        <v>4736</v>
      </c>
      <c r="B526">
        <v>15407.5</v>
      </c>
      <c r="C526">
        <v>15468.75</v>
      </c>
      <c r="D526">
        <v>15216.25</v>
      </c>
      <c r="E526">
        <v>15315</v>
      </c>
      <c r="G526" s="2">
        <f t="shared" si="25"/>
        <v>-6.0035696900859973E-3</v>
      </c>
      <c r="H526" s="2">
        <f t="shared" si="26"/>
        <v>1.6594101700484681E-2</v>
      </c>
    </row>
    <row r="527" spans="1:8" x14ac:dyDescent="0.25">
      <c r="A527" t="s">
        <v>4735</v>
      </c>
      <c r="B527">
        <v>15282.25</v>
      </c>
      <c r="C527">
        <v>15416.75</v>
      </c>
      <c r="D527">
        <v>15253</v>
      </c>
      <c r="E527">
        <v>15380</v>
      </c>
      <c r="G527" s="2">
        <f t="shared" si="25"/>
        <v>6.3963094439627669E-3</v>
      </c>
      <c r="H527" s="2">
        <f t="shared" si="26"/>
        <v>1.0735592998098734E-2</v>
      </c>
    </row>
    <row r="528" spans="1:8" x14ac:dyDescent="0.25">
      <c r="A528" t="s">
        <v>4734</v>
      </c>
      <c r="B528">
        <v>15196.5</v>
      </c>
      <c r="C528">
        <v>15383.5</v>
      </c>
      <c r="D528">
        <v>15171.75</v>
      </c>
      <c r="E528">
        <v>15270.75</v>
      </c>
      <c r="G528" s="2">
        <f t="shared" si="25"/>
        <v>4.8859934853420191E-3</v>
      </c>
      <c r="H528" s="2">
        <f t="shared" si="26"/>
        <v>1.3956860612651804E-2</v>
      </c>
    </row>
    <row r="529" spans="1:8" x14ac:dyDescent="0.25">
      <c r="A529" t="s">
        <v>4733</v>
      </c>
      <c r="B529">
        <v>15040.25</v>
      </c>
      <c r="C529">
        <v>15212.75</v>
      </c>
      <c r="D529">
        <v>14949.5</v>
      </c>
      <c r="E529">
        <v>15187</v>
      </c>
      <c r="G529" s="2">
        <f t="shared" si="25"/>
        <v>9.7571516430910391E-3</v>
      </c>
      <c r="H529" s="2">
        <f t="shared" si="26"/>
        <v>1.760928459145791E-2</v>
      </c>
    </row>
    <row r="530" spans="1:8" x14ac:dyDescent="0.25">
      <c r="A530" t="s">
        <v>4732</v>
      </c>
      <c r="B530">
        <v>14853.75</v>
      </c>
      <c r="C530">
        <v>15160.25</v>
      </c>
      <c r="D530">
        <v>14660</v>
      </c>
      <c r="E530">
        <v>15112</v>
      </c>
      <c r="G530" s="2">
        <f t="shared" si="25"/>
        <v>1.7386181940587393E-2</v>
      </c>
      <c r="H530" s="2">
        <f t="shared" si="26"/>
        <v>3.4123465211459751E-2</v>
      </c>
    </row>
    <row r="531" spans="1:8" x14ac:dyDescent="0.25">
      <c r="A531" t="s">
        <v>4731</v>
      </c>
      <c r="B531">
        <v>14903</v>
      </c>
      <c r="C531">
        <v>14958.75</v>
      </c>
      <c r="D531">
        <v>14716.25</v>
      </c>
      <c r="E531">
        <v>14861.75</v>
      </c>
      <c r="G531" s="2">
        <f t="shared" si="25"/>
        <v>-2.7678990807220023E-3</v>
      </c>
      <c r="H531" s="2">
        <f t="shared" si="26"/>
        <v>1.647838274016818E-2</v>
      </c>
    </row>
    <row r="532" spans="1:8" x14ac:dyDescent="0.25">
      <c r="A532" t="s">
        <v>4730</v>
      </c>
      <c r="B532">
        <v>14713.75</v>
      </c>
      <c r="C532">
        <v>14956</v>
      </c>
      <c r="D532">
        <v>14589</v>
      </c>
      <c r="E532">
        <v>14923.75</v>
      </c>
      <c r="G532" s="2">
        <f t="shared" si="25"/>
        <v>1.4272364285107468E-2</v>
      </c>
      <c r="H532" s="2">
        <f t="shared" si="26"/>
        <v>2.5155939406402084E-2</v>
      </c>
    </row>
    <row r="533" spans="1:8" x14ac:dyDescent="0.25">
      <c r="A533" t="s">
        <v>4729</v>
      </c>
      <c r="B533">
        <v>14989.5</v>
      </c>
      <c r="C533">
        <v>15031</v>
      </c>
      <c r="D533">
        <v>14651.5</v>
      </c>
      <c r="E533">
        <v>14714.5</v>
      </c>
      <c r="G533" s="2">
        <f t="shared" si="25"/>
        <v>-1.8346175656292738E-2</v>
      </c>
      <c r="H533" s="2">
        <f t="shared" si="26"/>
        <v>2.5901784800191108E-2</v>
      </c>
    </row>
    <row r="534" spans="1:8" x14ac:dyDescent="0.25">
      <c r="A534" t="s">
        <v>4728</v>
      </c>
      <c r="B534">
        <v>14965</v>
      </c>
      <c r="C534">
        <v>15046</v>
      </c>
      <c r="D534">
        <v>14826</v>
      </c>
      <c r="E534">
        <v>14984.75</v>
      </c>
      <c r="G534" s="2">
        <f t="shared" si="25"/>
        <v>1.3197460741730706E-3</v>
      </c>
      <c r="H534" s="2">
        <f t="shared" si="26"/>
        <v>1.4838796708485093E-2</v>
      </c>
    </row>
    <row r="535" spans="1:8" x14ac:dyDescent="0.25">
      <c r="A535" t="s">
        <v>4727</v>
      </c>
      <c r="B535">
        <v>14876.5</v>
      </c>
      <c r="C535">
        <v>15060.75</v>
      </c>
      <c r="D535">
        <v>14811</v>
      </c>
      <c r="E535">
        <v>14866.5</v>
      </c>
      <c r="G535" s="2">
        <f t="shared" si="25"/>
        <v>-6.7220112257587467E-4</v>
      </c>
      <c r="H535" s="2">
        <f t="shared" si="26"/>
        <v>1.6862467085274457E-2</v>
      </c>
    </row>
    <row r="536" spans="1:8" x14ac:dyDescent="0.25">
      <c r="A536" t="s">
        <v>4726</v>
      </c>
      <c r="B536">
        <v>14772.5</v>
      </c>
      <c r="C536">
        <v>14947.5</v>
      </c>
      <c r="D536">
        <v>14658</v>
      </c>
      <c r="E536">
        <v>14859.75</v>
      </c>
      <c r="G536" s="2">
        <f t="shared" si="25"/>
        <v>5.9062447114570996E-3</v>
      </c>
      <c r="H536" s="2">
        <f t="shared" si="26"/>
        <v>1.9750306999590666E-2</v>
      </c>
    </row>
    <row r="537" spans="1:8" x14ac:dyDescent="0.25">
      <c r="A537" t="s">
        <v>4725</v>
      </c>
      <c r="B537">
        <v>14725.25</v>
      </c>
      <c r="C537">
        <v>14821.5</v>
      </c>
      <c r="D537">
        <v>14586</v>
      </c>
      <c r="E537">
        <v>14739</v>
      </c>
      <c r="G537" s="2">
        <f t="shared" si="25"/>
        <v>9.3377022461418316E-4</v>
      </c>
      <c r="H537" s="2">
        <f t="shared" si="26"/>
        <v>1.6145619086795557E-2</v>
      </c>
    </row>
    <row r="538" spans="1:8" x14ac:dyDescent="0.25">
      <c r="A538" t="s">
        <v>4724</v>
      </c>
      <c r="B538">
        <v>14949</v>
      </c>
      <c r="C538">
        <v>14949</v>
      </c>
      <c r="D538">
        <v>14666.25</v>
      </c>
      <c r="E538">
        <v>14715</v>
      </c>
      <c r="G538" s="2">
        <f t="shared" si="25"/>
        <v>-1.5653220951234198E-2</v>
      </c>
      <c r="H538" s="2">
        <f t="shared" si="26"/>
        <v>1.9278956788545128E-2</v>
      </c>
    </row>
    <row r="539" spans="1:8" x14ac:dyDescent="0.25">
      <c r="A539" t="s">
        <v>4723</v>
      </c>
      <c r="B539">
        <v>14880.25</v>
      </c>
      <c r="C539">
        <v>14955.75</v>
      </c>
      <c r="D539">
        <v>14782.25</v>
      </c>
      <c r="E539">
        <v>14935.25</v>
      </c>
      <c r="G539" s="2">
        <f t="shared" si="25"/>
        <v>3.6961744594344852E-3</v>
      </c>
      <c r="H539" s="2">
        <f t="shared" si="26"/>
        <v>1.1737049501936443E-2</v>
      </c>
    </row>
    <row r="540" spans="1:8" x14ac:dyDescent="0.25">
      <c r="A540" t="s">
        <v>4722</v>
      </c>
      <c r="B540">
        <v>14854.5</v>
      </c>
      <c r="C540">
        <v>15027.5</v>
      </c>
      <c r="D540">
        <v>14836.25</v>
      </c>
      <c r="E540">
        <v>14869.5</v>
      </c>
      <c r="G540" s="2">
        <f t="shared" si="25"/>
        <v>1.0097950116126427E-3</v>
      </c>
      <c r="H540" s="2">
        <f t="shared" si="26"/>
        <v>1.2890723734097227E-2</v>
      </c>
    </row>
    <row r="541" spans="1:8" x14ac:dyDescent="0.25">
      <c r="A541" t="s">
        <v>4721</v>
      </c>
      <c r="B541">
        <v>15133.25</v>
      </c>
      <c r="C541">
        <v>15149</v>
      </c>
      <c r="D541">
        <v>14841</v>
      </c>
      <c r="E541">
        <v>14862.75</v>
      </c>
      <c r="G541" s="2">
        <f t="shared" si="25"/>
        <v>-1.7874547767333521E-2</v>
      </c>
      <c r="H541" s="2">
        <f t="shared" si="26"/>
        <v>2.0753318509534397E-2</v>
      </c>
    </row>
    <row r="542" spans="1:8" x14ac:dyDescent="0.25">
      <c r="A542" t="s">
        <v>4720</v>
      </c>
      <c r="B542">
        <v>15375.25</v>
      </c>
      <c r="C542">
        <v>15436.25</v>
      </c>
      <c r="D542">
        <v>15127</v>
      </c>
      <c r="E542">
        <v>15152</v>
      </c>
      <c r="G542" s="2">
        <f t="shared" si="25"/>
        <v>-1.4520089104242207E-2</v>
      </c>
      <c r="H542" s="2">
        <f t="shared" si="26"/>
        <v>2.044357770873273E-2</v>
      </c>
    </row>
    <row r="543" spans="1:8" x14ac:dyDescent="0.25">
      <c r="A543" t="s">
        <v>4719</v>
      </c>
      <c r="B543">
        <v>15424.25</v>
      </c>
      <c r="C543">
        <v>15442.25</v>
      </c>
      <c r="D543">
        <v>15248.5</v>
      </c>
      <c r="E543">
        <v>15375.25</v>
      </c>
      <c r="G543" s="2">
        <f t="shared" si="25"/>
        <v>-3.1768157284795045E-3</v>
      </c>
      <c r="H543" s="2">
        <f t="shared" si="26"/>
        <v>1.2706167819785553E-2</v>
      </c>
    </row>
    <row r="544" spans="1:8" x14ac:dyDescent="0.25">
      <c r="A544" t="s">
        <v>4718</v>
      </c>
      <c r="B544">
        <v>15382.25</v>
      </c>
      <c r="C544">
        <v>15461</v>
      </c>
      <c r="D544">
        <v>15330.5</v>
      </c>
      <c r="E544">
        <v>15414.5</v>
      </c>
      <c r="G544" s="2">
        <f t="shared" si="25"/>
        <v>2.0965723479985047E-3</v>
      </c>
      <c r="H544" s="2">
        <f t="shared" si="26"/>
        <v>8.5124425165519716E-3</v>
      </c>
    </row>
    <row r="545" spans="1:8" x14ac:dyDescent="0.25">
      <c r="A545" t="s">
        <v>4717</v>
      </c>
      <c r="B545">
        <v>15480.25</v>
      </c>
      <c r="C545">
        <v>15524</v>
      </c>
      <c r="D545">
        <v>15401.25</v>
      </c>
      <c r="E545">
        <v>15435.2001953125</v>
      </c>
      <c r="G545" s="2">
        <f t="shared" si="25"/>
        <v>-2.9101471027599682E-3</v>
      </c>
      <c r="H545" s="2">
        <f t="shared" si="26"/>
        <v>7.9701322944566184E-3</v>
      </c>
    </row>
    <row r="546" spans="1:8" x14ac:dyDescent="0.25">
      <c r="A546" t="s">
        <v>4716</v>
      </c>
      <c r="B546">
        <v>15372.75</v>
      </c>
      <c r="C546">
        <v>15517.75</v>
      </c>
      <c r="D546">
        <v>15337.25</v>
      </c>
      <c r="E546">
        <v>15478</v>
      </c>
      <c r="G546" s="2">
        <f t="shared" si="25"/>
        <v>6.846530386560635E-3</v>
      </c>
      <c r="H546" s="2">
        <f t="shared" si="26"/>
        <v>1.176873298668275E-2</v>
      </c>
    </row>
    <row r="547" spans="1:8" x14ac:dyDescent="0.25">
      <c r="A547" t="s">
        <v>4715</v>
      </c>
      <c r="B547">
        <v>15308.5</v>
      </c>
      <c r="C547">
        <v>15424.25</v>
      </c>
      <c r="D547">
        <v>15212.75</v>
      </c>
      <c r="E547">
        <v>15356.25</v>
      </c>
      <c r="G547" s="2">
        <f t="shared" si="25"/>
        <v>3.1191821537054579E-3</v>
      </c>
      <c r="H547" s="2">
        <f t="shared" si="26"/>
        <v>1.390281178616621E-2</v>
      </c>
    </row>
    <row r="548" spans="1:8" x14ac:dyDescent="0.25">
      <c r="A548" t="s">
        <v>4714</v>
      </c>
      <c r="B548">
        <v>15466.5</v>
      </c>
      <c r="C548">
        <v>15480.75</v>
      </c>
      <c r="D548">
        <v>15288.75</v>
      </c>
      <c r="E548">
        <v>15304.75</v>
      </c>
      <c r="G548" s="2">
        <f t="shared" si="25"/>
        <v>-1.0458086832832251E-2</v>
      </c>
      <c r="H548" s="2">
        <f t="shared" si="26"/>
        <v>1.2558253617856266E-2</v>
      </c>
    </row>
    <row r="549" spans="1:8" x14ac:dyDescent="0.25">
      <c r="A549" t="s">
        <v>4713</v>
      </c>
      <c r="B549">
        <v>15308</v>
      </c>
      <c r="C549">
        <v>15497.5</v>
      </c>
      <c r="D549">
        <v>15298</v>
      </c>
      <c r="E549">
        <v>15475.75</v>
      </c>
      <c r="G549" s="2">
        <f t="shared" si="25"/>
        <v>1.0958322445779984E-2</v>
      </c>
      <c r="H549" s="2">
        <f t="shared" si="26"/>
        <v>1.3040920381749248E-2</v>
      </c>
    </row>
    <row r="550" spans="1:8" x14ac:dyDescent="0.25">
      <c r="A550" t="s">
        <v>4712</v>
      </c>
      <c r="B550">
        <v>15286.25</v>
      </c>
      <c r="C550">
        <v>15390.75</v>
      </c>
      <c r="D550">
        <v>15223</v>
      </c>
      <c r="E550">
        <v>15297.5</v>
      </c>
      <c r="G550" s="2">
        <f t="shared" si="25"/>
        <v>7.359555155777251E-4</v>
      </c>
      <c r="H550" s="2">
        <f t="shared" si="26"/>
        <v>1.1019509952046246E-2</v>
      </c>
    </row>
    <row r="551" spans="1:8" x14ac:dyDescent="0.25">
      <c r="A551" t="s">
        <v>4711</v>
      </c>
      <c r="B551">
        <v>15385</v>
      </c>
      <c r="C551">
        <v>15395.75</v>
      </c>
      <c r="D551">
        <v>15157.5</v>
      </c>
      <c r="E551">
        <v>15282.25</v>
      </c>
      <c r="G551" s="2">
        <f t="shared" si="25"/>
        <v>-6.6785830354241143E-3</v>
      </c>
      <c r="H551" s="2">
        <f t="shared" si="26"/>
        <v>1.5718291274946398E-2</v>
      </c>
    </row>
    <row r="552" spans="1:8" x14ac:dyDescent="0.25">
      <c r="A552" t="s">
        <v>4710</v>
      </c>
      <c r="B552">
        <v>15511.25</v>
      </c>
      <c r="C552">
        <v>15533</v>
      </c>
      <c r="D552">
        <v>15310.5</v>
      </c>
      <c r="E552">
        <v>15399.5</v>
      </c>
      <c r="G552" s="2">
        <f t="shared" si="25"/>
        <v>-7.2044483842372475E-3</v>
      </c>
      <c r="H552" s="2">
        <f t="shared" si="26"/>
        <v>1.4532510368701217E-2</v>
      </c>
    </row>
    <row r="553" spans="1:8" x14ac:dyDescent="0.25">
      <c r="A553" t="s">
        <v>4709</v>
      </c>
      <c r="B553">
        <v>15517</v>
      </c>
      <c r="C553">
        <v>15586.75</v>
      </c>
      <c r="D553">
        <v>15418.25</v>
      </c>
      <c r="E553">
        <v>15534.5</v>
      </c>
      <c r="G553" s="2">
        <f t="shared" si="25"/>
        <v>1.1277953212605529E-3</v>
      </c>
      <c r="H553" s="2">
        <f t="shared" si="26"/>
        <v>1.0928607332219934E-2</v>
      </c>
    </row>
    <row r="554" spans="1:8" x14ac:dyDescent="0.25">
      <c r="A554" t="s">
        <v>4708</v>
      </c>
      <c r="B554">
        <v>15534</v>
      </c>
      <c r="C554">
        <v>15661.25</v>
      </c>
      <c r="D554">
        <v>15454</v>
      </c>
      <c r="E554">
        <v>15516.25</v>
      </c>
      <c r="G554" s="2">
        <f t="shared" si="25"/>
        <v>-1.142654821681473E-3</v>
      </c>
      <c r="H554" s="2">
        <f t="shared" si="26"/>
        <v>1.3410767438850783E-2</v>
      </c>
    </row>
    <row r="555" spans="1:8" x14ac:dyDescent="0.25">
      <c r="A555" t="s">
        <v>4707</v>
      </c>
      <c r="B555">
        <v>15513.75</v>
      </c>
      <c r="C555">
        <v>15606.75</v>
      </c>
      <c r="D555">
        <v>15460</v>
      </c>
      <c r="E555">
        <v>15538.5</v>
      </c>
      <c r="G555" s="2">
        <f t="shared" si="25"/>
        <v>1.595358955765047E-3</v>
      </c>
      <c r="H555" s="2">
        <f t="shared" si="26"/>
        <v>9.4922380336351867E-3</v>
      </c>
    </row>
    <row r="556" spans="1:8" x14ac:dyDescent="0.25">
      <c r="A556" t="s">
        <v>4706</v>
      </c>
      <c r="B556">
        <v>15427.5</v>
      </c>
      <c r="C556">
        <v>15522.75</v>
      </c>
      <c r="D556">
        <v>15361.5</v>
      </c>
      <c r="E556">
        <v>15501.25</v>
      </c>
      <c r="G556" s="2">
        <f t="shared" si="25"/>
        <v>4.7804245665208234E-3</v>
      </c>
      <c r="H556" s="2">
        <f t="shared" si="26"/>
        <v>1.0497021775217264E-2</v>
      </c>
    </row>
    <row r="557" spans="1:8" x14ac:dyDescent="0.25">
      <c r="A557" t="s">
        <v>4705</v>
      </c>
      <c r="B557">
        <v>15098.75</v>
      </c>
      <c r="C557">
        <v>15430.5</v>
      </c>
      <c r="D557">
        <v>15049.75</v>
      </c>
      <c r="E557">
        <v>15415.75</v>
      </c>
      <c r="G557" s="2">
        <f t="shared" si="25"/>
        <v>2.0995115489692854E-2</v>
      </c>
      <c r="H557" s="2">
        <f t="shared" si="26"/>
        <v>2.529942357846476E-2</v>
      </c>
    </row>
    <row r="558" spans="1:8" x14ac:dyDescent="0.25">
      <c r="A558" t="s">
        <v>4704</v>
      </c>
      <c r="B558">
        <v>14991</v>
      </c>
      <c r="C558">
        <v>15126.5</v>
      </c>
      <c r="D558">
        <v>14973.5</v>
      </c>
      <c r="E558">
        <v>15092.5</v>
      </c>
      <c r="G558" s="2">
        <f t="shared" si="25"/>
        <v>6.7707291041291442E-3</v>
      </c>
      <c r="H558" s="2">
        <f t="shared" si="26"/>
        <v>1.0218051891675293E-2</v>
      </c>
    </row>
    <row r="559" spans="1:8" x14ac:dyDescent="0.25">
      <c r="A559" t="s">
        <v>4703</v>
      </c>
      <c r="B559">
        <v>14833</v>
      </c>
      <c r="C559">
        <v>15048.75</v>
      </c>
      <c r="D559">
        <v>14751.75</v>
      </c>
      <c r="E559">
        <v>14979.25</v>
      </c>
      <c r="G559" s="2">
        <f t="shared" si="25"/>
        <v>9.8597721297107796E-3</v>
      </c>
      <c r="H559" s="2">
        <f t="shared" si="26"/>
        <v>2.0133204535055162E-2</v>
      </c>
    </row>
    <row r="560" spans="1:8" x14ac:dyDescent="0.25">
      <c r="A560" t="s">
        <v>4702</v>
      </c>
      <c r="B560">
        <v>15333</v>
      </c>
      <c r="C560">
        <v>15418</v>
      </c>
      <c r="D560">
        <v>14817</v>
      </c>
      <c r="E560">
        <v>14862</v>
      </c>
      <c r="G560" s="2">
        <f t="shared" si="25"/>
        <v>-3.0718059088241049E-2</v>
      </c>
      <c r="H560" s="2">
        <f t="shared" si="26"/>
        <v>4.0561517176216505E-2</v>
      </c>
    </row>
    <row r="561" spans="1:8" x14ac:dyDescent="0.25">
      <c r="A561" t="s">
        <v>4701</v>
      </c>
      <c r="B561">
        <v>14959.75</v>
      </c>
      <c r="C561">
        <v>15356.75</v>
      </c>
      <c r="D561">
        <v>14957.25</v>
      </c>
      <c r="E561">
        <v>15195.5</v>
      </c>
      <c r="G561" s="2">
        <f t="shared" si="25"/>
        <v>1.5758953191062686E-2</v>
      </c>
      <c r="H561" s="2">
        <f t="shared" si="26"/>
        <v>2.6709455280883851E-2</v>
      </c>
    </row>
    <row r="562" spans="1:8" x14ac:dyDescent="0.25">
      <c r="A562" t="s">
        <v>4700</v>
      </c>
      <c r="B562">
        <v>14974.5</v>
      </c>
      <c r="C562">
        <v>15118.25</v>
      </c>
      <c r="D562">
        <v>14932</v>
      </c>
      <c r="E562">
        <v>14958.5</v>
      </c>
      <c r="G562" s="2">
        <f t="shared" si="25"/>
        <v>-1.0684830879161241E-3</v>
      </c>
      <c r="H562" s="2">
        <f t="shared" si="26"/>
        <v>1.24732118939191E-2</v>
      </c>
    </row>
    <row r="563" spans="1:8" x14ac:dyDescent="0.25">
      <c r="A563" t="s">
        <v>4699</v>
      </c>
      <c r="B563">
        <v>14762.5</v>
      </c>
      <c r="C563">
        <v>15013.75</v>
      </c>
      <c r="D563">
        <v>14720.5</v>
      </c>
      <c r="E563">
        <v>14985.75</v>
      </c>
      <c r="G563" s="2">
        <f t="shared" si="25"/>
        <v>1.5122777307366638E-2</v>
      </c>
      <c r="H563" s="2">
        <f t="shared" si="26"/>
        <v>1.9921198328861113E-2</v>
      </c>
    </row>
    <row r="564" spans="1:8" x14ac:dyDescent="0.25">
      <c r="A564" t="s">
        <v>4698</v>
      </c>
      <c r="B564">
        <v>14748</v>
      </c>
      <c r="C564">
        <v>14802.75</v>
      </c>
      <c r="D564">
        <v>14609.25</v>
      </c>
      <c r="E564">
        <v>14744</v>
      </c>
      <c r="G564" s="2">
        <f t="shared" si="25"/>
        <v>-2.7122321670735016E-4</v>
      </c>
      <c r="H564" s="2">
        <f t="shared" si="26"/>
        <v>1.3245033112582781E-2</v>
      </c>
    </row>
    <row r="565" spans="1:8" x14ac:dyDescent="0.25">
      <c r="A565" t="s">
        <v>4697</v>
      </c>
      <c r="B565">
        <v>14940.25</v>
      </c>
      <c r="C565">
        <v>15018.25</v>
      </c>
      <c r="D565">
        <v>14738.25</v>
      </c>
      <c r="E565">
        <v>14778</v>
      </c>
      <c r="G565" s="2">
        <f t="shared" si="25"/>
        <v>-1.0859925369388063E-2</v>
      </c>
      <c r="H565" s="2">
        <f t="shared" si="26"/>
        <v>1.8998184994826386E-2</v>
      </c>
    </row>
    <row r="566" spans="1:8" x14ac:dyDescent="0.25">
      <c r="A566" t="s">
        <v>4696</v>
      </c>
      <c r="B566">
        <v>15110.75</v>
      </c>
      <c r="C566">
        <v>15166</v>
      </c>
      <c r="D566">
        <v>14921.5</v>
      </c>
      <c r="E566">
        <v>14942.25</v>
      </c>
      <c r="G566" s="2">
        <f t="shared" si="25"/>
        <v>-1.1151001770262892E-2</v>
      </c>
      <c r="H566" s="2">
        <f t="shared" si="26"/>
        <v>1.6385752102670643E-2</v>
      </c>
    </row>
    <row r="567" spans="1:8" x14ac:dyDescent="0.25">
      <c r="A567" t="s">
        <v>4695</v>
      </c>
      <c r="B567">
        <v>15279</v>
      </c>
      <c r="C567">
        <v>15335</v>
      </c>
      <c r="D567">
        <v>15074.75</v>
      </c>
      <c r="E567">
        <v>15106.5</v>
      </c>
      <c r="G567" s="2">
        <f t="shared" si="25"/>
        <v>-1.1290005890437856E-2</v>
      </c>
      <c r="H567" s="2">
        <f t="shared" si="26"/>
        <v>1.7263967893331563E-2</v>
      </c>
    </row>
    <row r="568" spans="1:8" x14ac:dyDescent="0.25">
      <c r="A568" t="s">
        <v>4694</v>
      </c>
      <c r="B568">
        <v>15104</v>
      </c>
      <c r="C568">
        <v>15282</v>
      </c>
      <c r="D568">
        <v>15020.75</v>
      </c>
      <c r="E568">
        <v>15270.25</v>
      </c>
      <c r="G568" s="2">
        <f t="shared" si="25"/>
        <v>1.1007018008474576E-2</v>
      </c>
      <c r="H568" s="2">
        <f t="shared" si="26"/>
        <v>1.7392606893796913E-2</v>
      </c>
    </row>
    <row r="569" spans="1:8" x14ac:dyDescent="0.25">
      <c r="A569" t="s">
        <v>4693</v>
      </c>
      <c r="B569">
        <v>15219</v>
      </c>
      <c r="C569">
        <v>15266.75</v>
      </c>
      <c r="D569">
        <v>15037.25</v>
      </c>
      <c r="E569">
        <v>15095.75</v>
      </c>
      <c r="G569" s="2">
        <f t="shared" si="25"/>
        <v>-8.0984295945857147E-3</v>
      </c>
      <c r="H569" s="2">
        <f t="shared" si="26"/>
        <v>1.5262099120517382E-2</v>
      </c>
    </row>
    <row r="570" spans="1:8" x14ac:dyDescent="0.25">
      <c r="A570" t="s">
        <v>4692</v>
      </c>
      <c r="B570">
        <v>15202.5</v>
      </c>
      <c r="C570">
        <v>15442.25</v>
      </c>
      <c r="D570">
        <v>15136</v>
      </c>
      <c r="E570">
        <v>15201.25</v>
      </c>
      <c r="G570" s="2">
        <f t="shared" si="25"/>
        <v>-8.2223318533136E-5</v>
      </c>
      <c r="H570" s="2">
        <f t="shared" si="26"/>
        <v>2.0233218816067652E-2</v>
      </c>
    </row>
    <row r="571" spans="1:8" x14ac:dyDescent="0.25">
      <c r="A571" t="s">
        <v>4691</v>
      </c>
      <c r="B571">
        <v>15351.75</v>
      </c>
      <c r="C571">
        <v>15432.5</v>
      </c>
      <c r="D571">
        <v>15146.5</v>
      </c>
      <c r="E571">
        <v>15178.25</v>
      </c>
      <c r="G571" s="2">
        <f t="shared" si="25"/>
        <v>-1.1301643135147459E-2</v>
      </c>
      <c r="H571" s="2">
        <f t="shared" si="26"/>
        <v>1.8882250024758195E-2</v>
      </c>
    </row>
    <row r="572" spans="1:8" x14ac:dyDescent="0.25">
      <c r="A572" t="s">
        <v>4690</v>
      </c>
      <c r="B572">
        <v>15495</v>
      </c>
      <c r="C572">
        <v>15497.75</v>
      </c>
      <c r="D572">
        <v>15218</v>
      </c>
      <c r="E572">
        <v>15354.25</v>
      </c>
      <c r="G572" s="2">
        <f t="shared" si="25"/>
        <v>-9.0835753468860927E-3</v>
      </c>
      <c r="H572" s="2">
        <f t="shared" si="26"/>
        <v>1.8382836115126824E-2</v>
      </c>
    </row>
    <row r="573" spans="1:8" x14ac:dyDescent="0.25">
      <c r="A573" t="s">
        <v>4689</v>
      </c>
      <c r="B573">
        <v>15370.5</v>
      </c>
      <c r="C573">
        <v>15495.5</v>
      </c>
      <c r="D573">
        <v>15334.25</v>
      </c>
      <c r="E573">
        <v>15485.5</v>
      </c>
      <c r="G573" s="2">
        <f t="shared" si="25"/>
        <v>7.4818646107803911E-3</v>
      </c>
      <c r="H573" s="2">
        <f t="shared" si="26"/>
        <v>1.0515675693300945E-2</v>
      </c>
    </row>
    <row r="574" spans="1:8" x14ac:dyDescent="0.25">
      <c r="A574" t="s">
        <v>4688</v>
      </c>
      <c r="B574">
        <v>15441</v>
      </c>
      <c r="C574">
        <v>15610.25</v>
      </c>
      <c r="D574">
        <v>15336.5</v>
      </c>
      <c r="E574">
        <v>15354</v>
      </c>
      <c r="G574" s="2">
        <f t="shared" si="25"/>
        <v>-5.6343501068583639E-3</v>
      </c>
      <c r="H574" s="2">
        <f t="shared" si="26"/>
        <v>1.7849574544387573E-2</v>
      </c>
    </row>
    <row r="575" spans="1:8" x14ac:dyDescent="0.25">
      <c r="A575" t="s">
        <v>4687</v>
      </c>
      <c r="B575">
        <v>15455.75</v>
      </c>
      <c r="C575">
        <v>15551.75</v>
      </c>
      <c r="D575">
        <v>15339.5</v>
      </c>
      <c r="E575">
        <v>15438.75</v>
      </c>
      <c r="G575" s="2">
        <f t="shared" si="25"/>
        <v>-1.0999142713876712E-3</v>
      </c>
      <c r="H575" s="2">
        <f t="shared" si="26"/>
        <v>1.3836826493692753E-2</v>
      </c>
    </row>
    <row r="576" spans="1:8" x14ac:dyDescent="0.25">
      <c r="A576" t="s">
        <v>4686</v>
      </c>
      <c r="B576">
        <v>15757</v>
      </c>
      <c r="C576">
        <v>15789.75</v>
      </c>
      <c r="D576">
        <v>15414</v>
      </c>
      <c r="E576">
        <v>15473</v>
      </c>
      <c r="G576" s="2">
        <f t="shared" si="25"/>
        <v>-1.8023735482642637E-2</v>
      </c>
      <c r="H576" s="2">
        <f t="shared" si="26"/>
        <v>2.4377189567925263E-2</v>
      </c>
    </row>
    <row r="577" spans="1:8" x14ac:dyDescent="0.25">
      <c r="A577" t="s">
        <v>4685</v>
      </c>
      <c r="B577">
        <v>15869.25</v>
      </c>
      <c r="C577">
        <v>15889.25</v>
      </c>
      <c r="D577">
        <v>15728.25</v>
      </c>
      <c r="E577">
        <v>15817.25</v>
      </c>
      <c r="G577" s="2">
        <f t="shared" si="25"/>
        <v>-3.2767774154418136E-3</v>
      </c>
      <c r="H577" s="2">
        <f t="shared" si="26"/>
        <v>1.023635814537536E-2</v>
      </c>
    </row>
    <row r="578" spans="1:8" x14ac:dyDescent="0.25">
      <c r="A578" t="s">
        <v>4684</v>
      </c>
      <c r="B578">
        <v>15850</v>
      </c>
      <c r="C578">
        <v>15917</v>
      </c>
      <c r="D578">
        <v>15791.25</v>
      </c>
      <c r="E578">
        <v>15857.5</v>
      </c>
      <c r="G578" s="2">
        <f t="shared" si="25"/>
        <v>4.7318611987381704E-4</v>
      </c>
      <c r="H578" s="2">
        <f t="shared" si="26"/>
        <v>7.9632707987018127E-3</v>
      </c>
    </row>
    <row r="579" spans="1:8" x14ac:dyDescent="0.25">
      <c r="A579" t="s">
        <v>4683</v>
      </c>
      <c r="B579">
        <v>15580</v>
      </c>
      <c r="C579">
        <v>15896</v>
      </c>
      <c r="D579">
        <v>15546.25</v>
      </c>
      <c r="E579">
        <v>15847.5</v>
      </c>
      <c r="G579" s="2">
        <f t="shared" ref="G579:G642" si="27" xml:space="preserve"> (E579-B579)/B579</f>
        <v>1.7169448010269577E-2</v>
      </c>
      <c r="H579" s="2">
        <f t="shared" ref="H579:H642" si="28" xml:space="preserve"> (C579-D579) / D579</f>
        <v>2.2497386829621293E-2</v>
      </c>
    </row>
    <row r="580" spans="1:8" x14ac:dyDescent="0.25">
      <c r="A580" t="s">
        <v>4682</v>
      </c>
      <c r="B580">
        <v>15638.75</v>
      </c>
      <c r="C580">
        <v>15904</v>
      </c>
      <c r="D580">
        <v>15511.25</v>
      </c>
      <c r="E580">
        <v>15571</v>
      </c>
      <c r="G580" s="2">
        <f t="shared" si="27"/>
        <v>-4.3321876748461351E-3</v>
      </c>
      <c r="H580" s="2">
        <f t="shared" si="28"/>
        <v>2.5320332017084373E-2</v>
      </c>
    </row>
    <row r="581" spans="1:8" x14ac:dyDescent="0.25">
      <c r="A581" t="s">
        <v>4681</v>
      </c>
      <c r="B581">
        <v>15730.25</v>
      </c>
      <c r="C581">
        <v>15739.25</v>
      </c>
      <c r="D581">
        <v>15515</v>
      </c>
      <c r="E581">
        <v>15610.75</v>
      </c>
      <c r="G581" s="2">
        <f t="shared" si="27"/>
        <v>-7.5968277681537164E-3</v>
      </c>
      <c r="H581" s="2">
        <f t="shared" si="28"/>
        <v>1.4453754431195617E-2</v>
      </c>
    </row>
    <row r="582" spans="1:8" x14ac:dyDescent="0.25">
      <c r="A582" t="s">
        <v>4680</v>
      </c>
      <c r="B582">
        <v>15570</v>
      </c>
      <c r="C582">
        <v>15736.25</v>
      </c>
      <c r="D582">
        <v>15549.25</v>
      </c>
      <c r="E582">
        <v>15673</v>
      </c>
      <c r="G582" s="2">
        <f t="shared" si="27"/>
        <v>6.6152858060372511E-3</v>
      </c>
      <c r="H582" s="2">
        <f t="shared" si="28"/>
        <v>1.2026303519462354E-2</v>
      </c>
    </row>
    <row r="583" spans="1:8" x14ac:dyDescent="0.25">
      <c r="A583" t="s">
        <v>4679</v>
      </c>
      <c r="B583">
        <v>15556</v>
      </c>
      <c r="C583">
        <v>15618.75</v>
      </c>
      <c r="D583">
        <v>15483.75</v>
      </c>
      <c r="E583">
        <v>15561.25</v>
      </c>
      <c r="G583" s="2">
        <f t="shared" si="27"/>
        <v>3.3749035741835947E-4</v>
      </c>
      <c r="H583" s="2">
        <f t="shared" si="28"/>
        <v>8.7188181157665297E-3</v>
      </c>
    </row>
    <row r="584" spans="1:8" x14ac:dyDescent="0.25">
      <c r="A584" t="s">
        <v>4678</v>
      </c>
      <c r="B584">
        <v>15590.75</v>
      </c>
      <c r="C584">
        <v>15719.25</v>
      </c>
      <c r="D584">
        <v>15522.25</v>
      </c>
      <c r="E584">
        <v>15540</v>
      </c>
      <c r="G584" s="2">
        <f t="shared" si="27"/>
        <v>-3.2551352564822089E-3</v>
      </c>
      <c r="H584" s="2">
        <f t="shared" si="28"/>
        <v>1.2691459034611606E-2</v>
      </c>
    </row>
    <row r="585" spans="1:8" x14ac:dyDescent="0.25">
      <c r="A585" t="s">
        <v>4677</v>
      </c>
      <c r="B585">
        <v>15922.75</v>
      </c>
      <c r="C585">
        <v>15925.75</v>
      </c>
      <c r="D585">
        <v>15547</v>
      </c>
      <c r="E585">
        <v>15592.25</v>
      </c>
      <c r="G585" s="2">
        <f t="shared" si="27"/>
        <v>-2.075646480664458E-2</v>
      </c>
      <c r="H585" s="2">
        <f t="shared" si="28"/>
        <v>2.4361613172959415E-2</v>
      </c>
    </row>
    <row r="586" spans="1:8" x14ac:dyDescent="0.25">
      <c r="A586" t="s">
        <v>4676</v>
      </c>
      <c r="B586">
        <v>15949.25</v>
      </c>
      <c r="C586">
        <v>16062.75</v>
      </c>
      <c r="D586">
        <v>15911.25</v>
      </c>
      <c r="E586">
        <v>15959.25</v>
      </c>
      <c r="G586" s="2">
        <f t="shared" si="27"/>
        <v>6.2698872987758045E-4</v>
      </c>
      <c r="H586" s="2">
        <f t="shared" si="28"/>
        <v>9.5215649304737221E-3</v>
      </c>
    </row>
    <row r="587" spans="1:8" x14ac:dyDescent="0.25">
      <c r="A587" t="s">
        <v>4675</v>
      </c>
      <c r="B587">
        <v>15832</v>
      </c>
      <c r="C587">
        <v>16029.75</v>
      </c>
      <c r="D587">
        <v>15733</v>
      </c>
      <c r="E587">
        <v>15974.75</v>
      </c>
      <c r="G587" s="2">
        <f t="shared" si="27"/>
        <v>9.0165487620010101E-3</v>
      </c>
      <c r="H587" s="2">
        <f t="shared" si="28"/>
        <v>1.8861628424331024E-2</v>
      </c>
    </row>
    <row r="588" spans="1:8" x14ac:dyDescent="0.25">
      <c r="A588" t="s">
        <v>4674</v>
      </c>
      <c r="B588">
        <v>15690</v>
      </c>
      <c r="C588">
        <v>15882.75</v>
      </c>
      <c r="D588">
        <v>15661.5</v>
      </c>
      <c r="E588">
        <v>15840.75</v>
      </c>
      <c r="G588" s="2">
        <f t="shared" si="27"/>
        <v>9.6080305927342263E-3</v>
      </c>
      <c r="H588" s="2">
        <f t="shared" si="28"/>
        <v>1.4126999329566134E-2</v>
      </c>
    </row>
    <row r="589" spans="1:8" x14ac:dyDescent="0.25">
      <c r="A589" t="s">
        <v>4673</v>
      </c>
      <c r="B589">
        <v>15699</v>
      </c>
      <c r="C589">
        <v>15857.25</v>
      </c>
      <c r="D589">
        <v>15663</v>
      </c>
      <c r="E589">
        <v>15694.25</v>
      </c>
      <c r="G589" s="2">
        <f t="shared" si="27"/>
        <v>-3.025670424867826E-4</v>
      </c>
      <c r="H589" s="2">
        <f t="shared" si="28"/>
        <v>1.2401838728212987E-2</v>
      </c>
    </row>
    <row r="590" spans="1:8" x14ac:dyDescent="0.25">
      <c r="A590" t="s">
        <v>4672</v>
      </c>
      <c r="B590">
        <v>15457.75</v>
      </c>
      <c r="C590">
        <v>15741.25</v>
      </c>
      <c r="D590">
        <v>15456.5</v>
      </c>
      <c r="E590">
        <v>15711.5</v>
      </c>
      <c r="G590" s="2">
        <f t="shared" si="27"/>
        <v>1.6415713800520773E-2</v>
      </c>
      <c r="H590" s="2">
        <f t="shared" si="28"/>
        <v>1.8422670074078867E-2</v>
      </c>
    </row>
    <row r="591" spans="1:8" x14ac:dyDescent="0.25">
      <c r="A591" t="s">
        <v>4671</v>
      </c>
      <c r="B591">
        <v>15258</v>
      </c>
      <c r="C591">
        <v>15507.75</v>
      </c>
      <c r="D591">
        <v>15254.5</v>
      </c>
      <c r="E591">
        <v>15444.75</v>
      </c>
      <c r="G591" s="2">
        <f t="shared" si="27"/>
        <v>1.2239480928037751E-2</v>
      </c>
      <c r="H591" s="2">
        <f t="shared" si="28"/>
        <v>1.6601658526992035E-2</v>
      </c>
    </row>
    <row r="592" spans="1:8" x14ac:dyDescent="0.25">
      <c r="A592" t="s">
        <v>4670</v>
      </c>
      <c r="B592">
        <v>15195.75</v>
      </c>
      <c r="C592">
        <v>15278.75</v>
      </c>
      <c r="D592">
        <v>15109.5</v>
      </c>
      <c r="E592">
        <v>15260</v>
      </c>
      <c r="G592" s="2">
        <f t="shared" si="27"/>
        <v>4.2281558988532982E-3</v>
      </c>
      <c r="H592" s="2">
        <f t="shared" si="28"/>
        <v>1.1201561931235315E-2</v>
      </c>
    </row>
    <row r="593" spans="1:8" x14ac:dyDescent="0.25">
      <c r="A593" t="s">
        <v>4669</v>
      </c>
      <c r="B593">
        <v>15198.5</v>
      </c>
      <c r="C593">
        <v>15218.25</v>
      </c>
      <c r="D593">
        <v>15063.25</v>
      </c>
      <c r="E593">
        <v>15187</v>
      </c>
      <c r="G593" s="2">
        <f t="shared" si="27"/>
        <v>-7.5665361713326976E-4</v>
      </c>
      <c r="H593" s="2">
        <f t="shared" si="28"/>
        <v>1.0289944069174979E-2</v>
      </c>
    </row>
    <row r="594" spans="1:8" x14ac:dyDescent="0.25">
      <c r="A594" t="s">
        <v>4668</v>
      </c>
      <c r="B594">
        <v>15211.75</v>
      </c>
      <c r="C594">
        <v>15359.75</v>
      </c>
      <c r="D594">
        <v>15172.25</v>
      </c>
      <c r="E594">
        <v>15181.75</v>
      </c>
      <c r="G594" s="2">
        <f t="shared" si="27"/>
        <v>-1.972159679195359E-3</v>
      </c>
      <c r="H594" s="2">
        <f t="shared" si="28"/>
        <v>1.2358087956631351E-2</v>
      </c>
    </row>
    <row r="595" spans="1:8" x14ac:dyDescent="0.25">
      <c r="A595" t="s">
        <v>4667</v>
      </c>
      <c r="B595">
        <v>15353.75</v>
      </c>
      <c r="C595">
        <v>15366</v>
      </c>
      <c r="D595">
        <v>15111.5</v>
      </c>
      <c r="E595">
        <v>15238</v>
      </c>
      <c r="G595" s="2">
        <f t="shared" si="27"/>
        <v>-7.5388748677033294E-3</v>
      </c>
      <c r="H595" s="2">
        <f t="shared" si="28"/>
        <v>1.6841478344307315E-2</v>
      </c>
    </row>
    <row r="596" spans="1:8" x14ac:dyDescent="0.25">
      <c r="A596" t="s">
        <v>4666</v>
      </c>
      <c r="B596">
        <v>15357</v>
      </c>
      <c r="C596">
        <v>15432</v>
      </c>
      <c r="D596">
        <v>15255.25</v>
      </c>
      <c r="E596">
        <v>15360.75</v>
      </c>
      <c r="G596" s="2">
        <f t="shared" si="27"/>
        <v>2.4418831803086542E-4</v>
      </c>
      <c r="H596" s="2">
        <f t="shared" si="28"/>
        <v>1.158617525114305E-2</v>
      </c>
    </row>
    <row r="597" spans="1:8" x14ac:dyDescent="0.25">
      <c r="A597" t="s">
        <v>4665</v>
      </c>
      <c r="B597">
        <v>15331</v>
      </c>
      <c r="C597">
        <v>15392</v>
      </c>
      <c r="D597">
        <v>15308</v>
      </c>
      <c r="E597">
        <v>15364.75</v>
      </c>
      <c r="G597" s="2">
        <f t="shared" si="27"/>
        <v>2.2014219555149695E-3</v>
      </c>
      <c r="H597" s="2">
        <f t="shared" si="28"/>
        <v>5.4873268879017511E-3</v>
      </c>
    </row>
    <row r="598" spans="1:8" x14ac:dyDescent="0.25">
      <c r="A598" t="s">
        <v>4664</v>
      </c>
      <c r="B598">
        <v>15106</v>
      </c>
      <c r="C598">
        <v>15376.75</v>
      </c>
      <c r="D598">
        <v>15099</v>
      </c>
      <c r="E598">
        <v>15337</v>
      </c>
      <c r="G598" s="2">
        <f t="shared" si="27"/>
        <v>1.5291936978683966E-2</v>
      </c>
      <c r="H598" s="2">
        <f t="shared" si="28"/>
        <v>1.8395257964103583E-2</v>
      </c>
    </row>
    <row r="599" spans="1:8" x14ac:dyDescent="0.25">
      <c r="A599" t="s">
        <v>4663</v>
      </c>
      <c r="B599">
        <v>15161</v>
      </c>
      <c r="C599">
        <v>15202.75</v>
      </c>
      <c r="D599">
        <v>15028.5</v>
      </c>
      <c r="E599">
        <v>15100.25</v>
      </c>
      <c r="G599" s="2">
        <f t="shared" si="27"/>
        <v>-4.0069916232438494E-3</v>
      </c>
      <c r="H599" s="2">
        <f t="shared" si="28"/>
        <v>1.1594636856639053E-2</v>
      </c>
    </row>
    <row r="600" spans="1:8" x14ac:dyDescent="0.25">
      <c r="A600" t="s">
        <v>4662</v>
      </c>
      <c r="B600">
        <v>15088.25</v>
      </c>
      <c r="C600">
        <v>15219</v>
      </c>
      <c r="D600">
        <v>15021.25</v>
      </c>
      <c r="E600">
        <v>15130</v>
      </c>
      <c r="G600" s="2">
        <f t="shared" si="27"/>
        <v>2.7670538332808642E-3</v>
      </c>
      <c r="H600" s="2">
        <f t="shared" si="28"/>
        <v>1.3164683365232587E-2</v>
      </c>
    </row>
    <row r="601" spans="1:8" x14ac:dyDescent="0.25">
      <c r="A601" t="s">
        <v>4661</v>
      </c>
      <c r="B601">
        <v>14875</v>
      </c>
      <c r="C601">
        <v>15139.25</v>
      </c>
      <c r="D601">
        <v>14862.25</v>
      </c>
      <c r="E601">
        <v>15111.5</v>
      </c>
      <c r="G601" s="2">
        <f t="shared" si="27"/>
        <v>1.5899159663865545E-2</v>
      </c>
      <c r="H601" s="2">
        <f t="shared" si="28"/>
        <v>1.8637824017224847E-2</v>
      </c>
    </row>
    <row r="602" spans="1:8" x14ac:dyDescent="0.25">
      <c r="A602" t="s">
        <v>4660</v>
      </c>
      <c r="B602">
        <v>15057.75</v>
      </c>
      <c r="C602">
        <v>15152.5</v>
      </c>
      <c r="D602">
        <v>14853.5</v>
      </c>
      <c r="E602">
        <v>14856.5</v>
      </c>
      <c r="G602" s="2">
        <f t="shared" si="27"/>
        <v>-1.3365210605834205E-2</v>
      </c>
      <c r="H602" s="2">
        <f t="shared" si="28"/>
        <v>2.0129935705389301E-2</v>
      </c>
    </row>
    <row r="603" spans="1:8" x14ac:dyDescent="0.25">
      <c r="A603" t="s">
        <v>4659</v>
      </c>
      <c r="B603">
        <v>15236</v>
      </c>
      <c r="C603">
        <v>15236</v>
      </c>
      <c r="D603">
        <v>14985.25</v>
      </c>
      <c r="E603">
        <v>15058.25</v>
      </c>
      <c r="G603" s="2">
        <f t="shared" si="27"/>
        <v>-1.1666447886584405E-2</v>
      </c>
      <c r="H603" s="2">
        <f t="shared" si="28"/>
        <v>1.6733120902220518E-2</v>
      </c>
    </row>
    <row r="604" spans="1:8" x14ac:dyDescent="0.25">
      <c r="A604" t="s">
        <v>4658</v>
      </c>
      <c r="B604">
        <v>15038.75</v>
      </c>
      <c r="C604">
        <v>15238</v>
      </c>
      <c r="D604">
        <v>14964</v>
      </c>
      <c r="E604">
        <v>15214.75</v>
      </c>
      <c r="G604" s="2">
        <f t="shared" si="27"/>
        <v>1.170310032416258E-2</v>
      </c>
      <c r="H604" s="2">
        <f t="shared" si="28"/>
        <v>1.8310612135792569E-2</v>
      </c>
    </row>
    <row r="605" spans="1:8" x14ac:dyDescent="0.25">
      <c r="A605" t="s">
        <v>4657</v>
      </c>
      <c r="B605">
        <v>15247.5</v>
      </c>
      <c r="C605">
        <v>15273.25</v>
      </c>
      <c r="D605">
        <v>15002.25</v>
      </c>
      <c r="E605">
        <v>15044</v>
      </c>
      <c r="G605" s="2">
        <f t="shared" si="27"/>
        <v>-1.3346450237743893E-2</v>
      </c>
      <c r="H605" s="2">
        <f t="shared" si="28"/>
        <v>1.8063957073105701E-2</v>
      </c>
    </row>
    <row r="606" spans="1:8" x14ac:dyDescent="0.25">
      <c r="A606" t="s">
        <v>4656</v>
      </c>
      <c r="B606">
        <v>15303.25</v>
      </c>
      <c r="C606">
        <v>15322.5</v>
      </c>
      <c r="D606">
        <v>15126.5</v>
      </c>
      <c r="E606">
        <v>15256.5</v>
      </c>
      <c r="G606" s="2">
        <f t="shared" si="27"/>
        <v>-3.0549066374789668E-3</v>
      </c>
      <c r="H606" s="2">
        <f t="shared" si="28"/>
        <v>1.2957392655273858E-2</v>
      </c>
    </row>
    <row r="607" spans="1:8" x14ac:dyDescent="0.25">
      <c r="A607" t="s">
        <v>4655</v>
      </c>
      <c r="B607">
        <v>15181.25</v>
      </c>
      <c r="C607">
        <v>15324</v>
      </c>
      <c r="D607">
        <v>15130.5</v>
      </c>
      <c r="E607">
        <v>15316.6103515625</v>
      </c>
      <c r="G607" s="2">
        <f t="shared" si="27"/>
        <v>8.9162849938246198E-3</v>
      </c>
      <c r="H607" s="2">
        <f t="shared" si="28"/>
        <v>1.2788737979577674E-2</v>
      </c>
    </row>
    <row r="608" spans="1:8" x14ac:dyDescent="0.25">
      <c r="A608" t="s">
        <v>4654</v>
      </c>
      <c r="B608">
        <v>15038</v>
      </c>
      <c r="C608">
        <v>15252</v>
      </c>
      <c r="D608">
        <v>14878</v>
      </c>
      <c r="E608">
        <v>15188</v>
      </c>
      <c r="G608" s="2">
        <f t="shared" si="27"/>
        <v>9.9747306822715789E-3</v>
      </c>
      <c r="H608" s="2">
        <f t="shared" si="28"/>
        <v>2.5137787337007663E-2</v>
      </c>
    </row>
    <row r="609" spans="1:8" x14ac:dyDescent="0.25">
      <c r="A609" t="s">
        <v>4653</v>
      </c>
      <c r="B609">
        <v>14925</v>
      </c>
      <c r="C609">
        <v>15061.5</v>
      </c>
      <c r="D609">
        <v>14793</v>
      </c>
      <c r="E609">
        <v>15012.75</v>
      </c>
      <c r="G609" s="2">
        <f t="shared" si="27"/>
        <v>5.879396984924623E-3</v>
      </c>
      <c r="H609" s="2">
        <f t="shared" si="28"/>
        <v>1.8150476576759278E-2</v>
      </c>
    </row>
    <row r="610" spans="1:8" x14ac:dyDescent="0.25">
      <c r="A610" t="s">
        <v>4652</v>
      </c>
      <c r="B610">
        <v>14824</v>
      </c>
      <c r="C610">
        <v>14967.75</v>
      </c>
      <c r="D610">
        <v>14779.5</v>
      </c>
      <c r="E610">
        <v>14914.25</v>
      </c>
      <c r="G610" s="2">
        <f t="shared" si="27"/>
        <v>6.0881003777657856E-3</v>
      </c>
      <c r="H610" s="2">
        <f t="shared" si="28"/>
        <v>1.2737237389627525E-2</v>
      </c>
    </row>
    <row r="611" spans="1:8" x14ac:dyDescent="0.25">
      <c r="A611" t="s">
        <v>4651</v>
      </c>
      <c r="B611">
        <v>14560.25</v>
      </c>
      <c r="C611">
        <v>14827</v>
      </c>
      <c r="D611">
        <v>14554.25</v>
      </c>
      <c r="E611">
        <v>14800.5</v>
      </c>
      <c r="G611" s="2">
        <f t="shared" si="27"/>
        <v>1.6500403495819098E-2</v>
      </c>
      <c r="H611" s="2">
        <f t="shared" si="28"/>
        <v>1.8740230516859337E-2</v>
      </c>
    </row>
    <row r="612" spans="1:8" x14ac:dyDescent="0.25">
      <c r="A612" t="s">
        <v>4650</v>
      </c>
      <c r="B612">
        <v>14517</v>
      </c>
      <c r="C612">
        <v>14687.5</v>
      </c>
      <c r="D612">
        <v>14460.25</v>
      </c>
      <c r="E612">
        <v>14556.25</v>
      </c>
      <c r="G612" s="2">
        <f t="shared" si="27"/>
        <v>2.7037266652889715E-3</v>
      </c>
      <c r="H612" s="2">
        <f t="shared" si="28"/>
        <v>1.5715495928493629E-2</v>
      </c>
    </row>
    <row r="613" spans="1:8" x14ac:dyDescent="0.25">
      <c r="A613" t="s">
        <v>4649</v>
      </c>
      <c r="B613">
        <v>14316</v>
      </c>
      <c r="C613">
        <v>14526.75</v>
      </c>
      <c r="D613">
        <v>14256.75</v>
      </c>
      <c r="E613">
        <v>14503</v>
      </c>
      <c r="G613" s="2">
        <f t="shared" si="27"/>
        <v>1.3062307907236658E-2</v>
      </c>
      <c r="H613" s="2">
        <f t="shared" si="28"/>
        <v>1.8938397601136303E-2</v>
      </c>
    </row>
    <row r="614" spans="1:8" x14ac:dyDescent="0.25">
      <c r="A614" t="s">
        <v>4648</v>
      </c>
      <c r="B614">
        <v>14594.5</v>
      </c>
      <c r="C614">
        <v>14675</v>
      </c>
      <c r="D614">
        <v>14305.5</v>
      </c>
      <c r="E614">
        <v>14331.5</v>
      </c>
      <c r="G614" s="2">
        <f t="shared" si="27"/>
        <v>-1.802048716982425E-2</v>
      </c>
      <c r="H614" s="2">
        <f t="shared" si="28"/>
        <v>2.5829226521268043E-2</v>
      </c>
    </row>
    <row r="615" spans="1:8" x14ac:dyDescent="0.25">
      <c r="A615" t="s">
        <v>4647</v>
      </c>
      <c r="B615">
        <v>14582</v>
      </c>
      <c r="C615">
        <v>14623.75</v>
      </c>
      <c r="D615">
        <v>14504.5</v>
      </c>
      <c r="E615">
        <v>14586.5</v>
      </c>
      <c r="G615" s="2">
        <f t="shared" si="27"/>
        <v>3.0859964339596764E-4</v>
      </c>
      <c r="H615" s="2">
        <f t="shared" si="28"/>
        <v>8.2215864042193797E-3</v>
      </c>
    </row>
    <row r="616" spans="1:8" x14ac:dyDescent="0.25">
      <c r="A616" t="s">
        <v>4646</v>
      </c>
      <c r="B616">
        <v>14577</v>
      </c>
      <c r="C616">
        <v>14694.75</v>
      </c>
      <c r="D616">
        <v>14512.75</v>
      </c>
      <c r="E616">
        <v>14588.75</v>
      </c>
      <c r="G616" s="2">
        <f t="shared" si="27"/>
        <v>8.0606434794539342E-4</v>
      </c>
      <c r="H616" s="2">
        <f t="shared" si="28"/>
        <v>1.2540696973351018E-2</v>
      </c>
    </row>
    <row r="617" spans="1:8" x14ac:dyDescent="0.25">
      <c r="A617" t="s">
        <v>4645</v>
      </c>
      <c r="B617">
        <v>14494</v>
      </c>
      <c r="C617">
        <v>14627.75</v>
      </c>
      <c r="D617">
        <v>14468.25</v>
      </c>
      <c r="E617">
        <v>14575.25</v>
      </c>
      <c r="G617" s="2">
        <f t="shared" si="27"/>
        <v>5.6057679039602593E-3</v>
      </c>
      <c r="H617" s="2">
        <f t="shared" si="28"/>
        <v>1.1024139063120972E-2</v>
      </c>
    </row>
    <row r="618" spans="1:8" x14ac:dyDescent="0.25">
      <c r="A618" t="s">
        <v>4644</v>
      </c>
      <c r="B618">
        <v>14289.5</v>
      </c>
      <c r="C618">
        <v>14528.25</v>
      </c>
      <c r="D618">
        <v>14248.25</v>
      </c>
      <c r="E618">
        <v>14472.25</v>
      </c>
      <c r="G618" s="2">
        <f t="shared" si="27"/>
        <v>1.2789110885615311E-2</v>
      </c>
      <c r="H618" s="2">
        <f t="shared" si="28"/>
        <v>1.9651536153562719E-2</v>
      </c>
    </row>
    <row r="619" spans="1:8" x14ac:dyDescent="0.25">
      <c r="A619" t="s">
        <v>4643</v>
      </c>
      <c r="B619">
        <v>14397.25</v>
      </c>
      <c r="C619">
        <v>14429</v>
      </c>
      <c r="D619">
        <v>14251.25</v>
      </c>
      <c r="E619">
        <v>14300.5</v>
      </c>
      <c r="G619" s="2">
        <f t="shared" si="27"/>
        <v>-6.7200333397002899E-3</v>
      </c>
      <c r="H619" s="2">
        <f t="shared" si="28"/>
        <v>1.2472590123673362E-2</v>
      </c>
    </row>
    <row r="620" spans="1:8" x14ac:dyDescent="0.25">
      <c r="A620" t="s">
        <v>4642</v>
      </c>
      <c r="B620">
        <v>14437.5</v>
      </c>
      <c r="C620">
        <v>14570</v>
      </c>
      <c r="D620">
        <v>14336.75</v>
      </c>
      <c r="E620">
        <v>14396.75</v>
      </c>
      <c r="G620" s="2">
        <f t="shared" si="27"/>
        <v>-2.8225108225108223E-3</v>
      </c>
      <c r="H620" s="2">
        <f t="shared" si="28"/>
        <v>1.6269377648351267E-2</v>
      </c>
    </row>
    <row r="621" spans="1:8" x14ac:dyDescent="0.25">
      <c r="A621" t="s">
        <v>4641</v>
      </c>
      <c r="B621">
        <v>13977.75</v>
      </c>
      <c r="C621">
        <v>14369</v>
      </c>
      <c r="D621">
        <v>13924.5</v>
      </c>
      <c r="E621">
        <v>14332.5</v>
      </c>
      <c r="G621" s="2">
        <f t="shared" si="27"/>
        <v>2.5379621183666899E-2</v>
      </c>
      <c r="H621" s="2">
        <f t="shared" si="28"/>
        <v>3.1922151603289164E-2</v>
      </c>
    </row>
    <row r="622" spans="1:8" x14ac:dyDescent="0.25">
      <c r="A622" t="s">
        <v>4640</v>
      </c>
      <c r="B622">
        <v>13877</v>
      </c>
      <c r="C622">
        <v>14031.25</v>
      </c>
      <c r="D622">
        <v>13803</v>
      </c>
      <c r="E622">
        <v>13976.5</v>
      </c>
      <c r="G622" s="2">
        <f t="shared" si="27"/>
        <v>7.1701376378179721E-3</v>
      </c>
      <c r="H622" s="2">
        <f t="shared" si="28"/>
        <v>1.6536260233282619E-2</v>
      </c>
    </row>
    <row r="623" spans="1:8" x14ac:dyDescent="0.25">
      <c r="A623" t="s">
        <v>4639</v>
      </c>
      <c r="B623">
        <v>13729</v>
      </c>
      <c r="C623">
        <v>13845.75</v>
      </c>
      <c r="D623">
        <v>13566.5</v>
      </c>
      <c r="E623">
        <v>13650.25</v>
      </c>
      <c r="G623" s="2">
        <f t="shared" si="27"/>
        <v>-5.7360332143637557E-3</v>
      </c>
      <c r="H623" s="2">
        <f t="shared" si="28"/>
        <v>2.0583790955662845E-2</v>
      </c>
    </row>
    <row r="624" spans="1:8" x14ac:dyDescent="0.25">
      <c r="A624" t="s">
        <v>4638</v>
      </c>
      <c r="B624">
        <v>13913.25</v>
      </c>
      <c r="C624">
        <v>13979.25</v>
      </c>
      <c r="D624">
        <v>13710</v>
      </c>
      <c r="E624">
        <v>13728.75</v>
      </c>
      <c r="G624" s="2">
        <f t="shared" si="27"/>
        <v>-1.3260740660880815E-2</v>
      </c>
      <c r="H624" s="2">
        <f t="shared" si="28"/>
        <v>1.9638949671772429E-2</v>
      </c>
    </row>
    <row r="625" spans="1:8" x14ac:dyDescent="0.25">
      <c r="A625" t="s">
        <v>4637</v>
      </c>
      <c r="B625">
        <v>13805.5</v>
      </c>
      <c r="C625">
        <v>13946.75</v>
      </c>
      <c r="D625">
        <v>13794.25</v>
      </c>
      <c r="E625">
        <v>13902.5</v>
      </c>
      <c r="G625" s="2">
        <f t="shared" si="27"/>
        <v>7.0261852160370866E-3</v>
      </c>
      <c r="H625" s="2">
        <f t="shared" si="28"/>
        <v>1.1055331025608496E-2</v>
      </c>
    </row>
    <row r="626" spans="1:8" x14ac:dyDescent="0.25">
      <c r="A626" t="s">
        <v>4636</v>
      </c>
      <c r="B626">
        <v>13908.5</v>
      </c>
      <c r="C626">
        <v>13960.25</v>
      </c>
      <c r="D626">
        <v>13814.25</v>
      </c>
      <c r="E626">
        <v>13858</v>
      </c>
      <c r="G626" s="2">
        <f t="shared" si="27"/>
        <v>-3.6308732070316715E-3</v>
      </c>
      <c r="H626" s="2">
        <f t="shared" si="28"/>
        <v>1.0568796713538556E-2</v>
      </c>
    </row>
    <row r="627" spans="1:8" x14ac:dyDescent="0.25">
      <c r="A627" t="s">
        <v>4635</v>
      </c>
      <c r="B627">
        <v>13640.5</v>
      </c>
      <c r="C627">
        <v>13913</v>
      </c>
      <c r="D627">
        <v>13628.25</v>
      </c>
      <c r="E627">
        <v>13894</v>
      </c>
      <c r="G627" s="2">
        <f t="shared" si="27"/>
        <v>1.8584362743301198E-2</v>
      </c>
      <c r="H627" s="2">
        <f t="shared" si="28"/>
        <v>2.0894098655366612E-2</v>
      </c>
    </row>
    <row r="628" spans="1:8" x14ac:dyDescent="0.25">
      <c r="A628" t="s">
        <v>4634</v>
      </c>
      <c r="B628">
        <v>13498.5</v>
      </c>
      <c r="C628">
        <v>13669</v>
      </c>
      <c r="D628">
        <v>13474.25</v>
      </c>
      <c r="E628">
        <v>13643.5</v>
      </c>
      <c r="G628" s="2">
        <f t="shared" si="27"/>
        <v>1.0741934288995074E-2</v>
      </c>
      <c r="H628" s="2">
        <f t="shared" si="28"/>
        <v>1.4453494628643523E-2</v>
      </c>
    </row>
    <row r="629" spans="1:8" x14ac:dyDescent="0.25">
      <c r="A629" t="s">
        <v>4633</v>
      </c>
      <c r="B629">
        <v>13461</v>
      </c>
      <c r="C629">
        <v>13554.5</v>
      </c>
      <c r="D629">
        <v>13426.25</v>
      </c>
      <c r="E629">
        <v>13483.25</v>
      </c>
      <c r="G629" s="2">
        <f t="shared" si="27"/>
        <v>1.6529232597875343E-3</v>
      </c>
      <c r="H629" s="2">
        <f t="shared" si="28"/>
        <v>9.5521832231635784E-3</v>
      </c>
    </row>
    <row r="630" spans="1:8" x14ac:dyDescent="0.25">
      <c r="A630" t="s">
        <v>4632</v>
      </c>
      <c r="B630">
        <v>13378.75</v>
      </c>
      <c r="C630">
        <v>13480</v>
      </c>
      <c r="D630">
        <v>13350</v>
      </c>
      <c r="E630">
        <v>13468</v>
      </c>
      <c r="G630" s="2">
        <f t="shared" si="27"/>
        <v>6.6710268149117067E-3</v>
      </c>
      <c r="H630" s="2">
        <f t="shared" si="28"/>
        <v>9.7378277153558051E-3</v>
      </c>
    </row>
    <row r="631" spans="1:8" x14ac:dyDescent="0.25">
      <c r="A631" t="s">
        <v>4631</v>
      </c>
      <c r="B631">
        <v>13446</v>
      </c>
      <c r="C631">
        <v>13494.25</v>
      </c>
      <c r="D631">
        <v>13310.5</v>
      </c>
      <c r="E631">
        <v>13396.25</v>
      </c>
      <c r="G631" s="2">
        <f t="shared" si="27"/>
        <v>-3.6999851256879369E-3</v>
      </c>
      <c r="H631" s="2">
        <f t="shared" si="28"/>
        <v>1.3804890875624507E-2</v>
      </c>
    </row>
    <row r="632" spans="1:8" x14ac:dyDescent="0.25">
      <c r="A632" t="s">
        <v>4630</v>
      </c>
      <c r="B632">
        <v>13410</v>
      </c>
      <c r="C632">
        <v>13470.25</v>
      </c>
      <c r="D632">
        <v>13361.5</v>
      </c>
      <c r="E632">
        <v>13446.5</v>
      </c>
      <c r="G632" s="2">
        <f t="shared" si="27"/>
        <v>2.7218493661446681E-3</v>
      </c>
      <c r="H632" s="2">
        <f t="shared" si="28"/>
        <v>8.1390562436852148E-3</v>
      </c>
    </row>
    <row r="633" spans="1:8" x14ac:dyDescent="0.25">
      <c r="A633" t="s">
        <v>4629</v>
      </c>
      <c r="B633">
        <v>13258.75</v>
      </c>
      <c r="C633">
        <v>13446.75</v>
      </c>
      <c r="D633">
        <v>13202.75</v>
      </c>
      <c r="E633">
        <v>13409.5</v>
      </c>
      <c r="G633" s="2">
        <f t="shared" si="27"/>
        <v>1.1369850098991233E-2</v>
      </c>
      <c r="H633" s="2">
        <f t="shared" si="28"/>
        <v>1.8480998276874137E-2</v>
      </c>
    </row>
    <row r="634" spans="1:8" x14ac:dyDescent="0.25">
      <c r="A634" t="s">
        <v>4628</v>
      </c>
      <c r="B634">
        <v>13338.5</v>
      </c>
      <c r="C634">
        <v>13347</v>
      </c>
      <c r="D634">
        <v>13250.5</v>
      </c>
      <c r="E634">
        <v>13264.75</v>
      </c>
      <c r="G634" s="2">
        <f t="shared" si="27"/>
        <v>-5.5291074708550434E-3</v>
      </c>
      <c r="H634" s="2">
        <f t="shared" si="28"/>
        <v>7.2827440473944381E-3</v>
      </c>
    </row>
    <row r="635" spans="1:8" x14ac:dyDescent="0.25">
      <c r="A635" t="s">
        <v>4627</v>
      </c>
      <c r="B635">
        <v>13316</v>
      </c>
      <c r="C635">
        <v>13368</v>
      </c>
      <c r="D635">
        <v>13254.5</v>
      </c>
      <c r="E635">
        <v>13352.25</v>
      </c>
      <c r="G635" s="2">
        <f t="shared" si="27"/>
        <v>2.7222889756683688E-3</v>
      </c>
      <c r="H635" s="2">
        <f t="shared" si="28"/>
        <v>8.5631295031875967E-3</v>
      </c>
    </row>
    <row r="636" spans="1:8" x14ac:dyDescent="0.25">
      <c r="A636" t="s">
        <v>4626</v>
      </c>
      <c r="B636">
        <v>13060</v>
      </c>
      <c r="C636">
        <v>13359</v>
      </c>
      <c r="D636">
        <v>13055.75</v>
      </c>
      <c r="E636">
        <v>13317.75</v>
      </c>
      <c r="G636" s="2">
        <f t="shared" si="27"/>
        <v>1.9735834609494639E-2</v>
      </c>
      <c r="H636" s="2">
        <f t="shared" si="28"/>
        <v>2.3227313635754362E-2</v>
      </c>
    </row>
    <row r="637" spans="1:8" x14ac:dyDescent="0.25">
      <c r="A637" t="s">
        <v>4625</v>
      </c>
      <c r="B637">
        <v>13064</v>
      </c>
      <c r="C637">
        <v>13173</v>
      </c>
      <c r="D637">
        <v>13001.75</v>
      </c>
      <c r="E637">
        <v>13043.75</v>
      </c>
      <c r="G637" s="2">
        <f t="shared" si="27"/>
        <v>-1.5500612369871401E-3</v>
      </c>
      <c r="H637" s="2">
        <f t="shared" si="28"/>
        <v>1.3171303862941528E-2</v>
      </c>
    </row>
    <row r="638" spans="1:8" x14ac:dyDescent="0.25">
      <c r="A638" t="s">
        <v>4624</v>
      </c>
      <c r="B638">
        <v>13162</v>
      </c>
      <c r="C638">
        <v>13314</v>
      </c>
      <c r="D638">
        <v>13080</v>
      </c>
      <c r="E638">
        <v>13100.75</v>
      </c>
      <c r="G638" s="2">
        <f t="shared" si="27"/>
        <v>-4.6535480929949854E-3</v>
      </c>
      <c r="H638" s="2">
        <f t="shared" si="28"/>
        <v>1.7889908256880735E-2</v>
      </c>
    </row>
    <row r="639" spans="1:8" x14ac:dyDescent="0.25">
      <c r="A639" t="s">
        <v>4623</v>
      </c>
      <c r="B639">
        <v>13290</v>
      </c>
      <c r="C639">
        <v>13334.75</v>
      </c>
      <c r="D639">
        <v>13110.25</v>
      </c>
      <c r="E639">
        <v>13184.5</v>
      </c>
      <c r="G639" s="2">
        <f t="shared" si="27"/>
        <v>-7.9382994732881858E-3</v>
      </c>
      <c r="H639" s="2">
        <f t="shared" si="28"/>
        <v>1.7124006025819493E-2</v>
      </c>
    </row>
    <row r="640" spans="1:8" x14ac:dyDescent="0.25">
      <c r="A640" t="s">
        <v>4622</v>
      </c>
      <c r="B640">
        <v>13317</v>
      </c>
      <c r="C640">
        <v>13370.25</v>
      </c>
      <c r="D640">
        <v>13258.75</v>
      </c>
      <c r="E640">
        <v>13306.75</v>
      </c>
      <c r="G640" s="2">
        <f t="shared" si="27"/>
        <v>-7.6969287377036866E-4</v>
      </c>
      <c r="H640" s="2">
        <f t="shared" si="28"/>
        <v>8.4095408692372968E-3</v>
      </c>
    </row>
    <row r="641" spans="1:8" x14ac:dyDescent="0.25">
      <c r="A641" t="s">
        <v>4621</v>
      </c>
      <c r="B641">
        <v>13215</v>
      </c>
      <c r="C641">
        <v>13336</v>
      </c>
      <c r="D641">
        <v>13169</v>
      </c>
      <c r="E641">
        <v>13320.25</v>
      </c>
      <c r="G641" s="2">
        <f t="shared" si="27"/>
        <v>7.9644343548997357E-3</v>
      </c>
      <c r="H641" s="2">
        <f t="shared" si="28"/>
        <v>1.2681296985344368E-2</v>
      </c>
    </row>
    <row r="642" spans="1:8" x14ac:dyDescent="0.25">
      <c r="A642" t="s">
        <v>4620</v>
      </c>
      <c r="B642">
        <v>12965</v>
      </c>
      <c r="C642">
        <v>13333</v>
      </c>
      <c r="D642">
        <v>12936</v>
      </c>
      <c r="E642">
        <v>13231.25</v>
      </c>
      <c r="G642" s="2">
        <f t="shared" si="27"/>
        <v>2.0536058619359816E-2</v>
      </c>
      <c r="H642" s="2">
        <f t="shared" si="28"/>
        <v>3.0689548546691404E-2</v>
      </c>
    </row>
    <row r="643" spans="1:8" x14ac:dyDescent="0.25">
      <c r="A643" t="s">
        <v>4619</v>
      </c>
      <c r="B643">
        <v>12940</v>
      </c>
      <c r="C643">
        <v>13012.25</v>
      </c>
      <c r="D643">
        <v>12863.75</v>
      </c>
      <c r="E643">
        <v>12887.75</v>
      </c>
      <c r="G643" s="2">
        <f t="shared" ref="G643:G706" si="29" xml:space="preserve"> (E643-B643)/B643</f>
        <v>-4.0378670788253478E-3</v>
      </c>
      <c r="H643" s="2">
        <f t="shared" ref="H643:H706" si="30" xml:space="preserve"> (C643-D643) / D643</f>
        <v>1.1544067631911379E-2</v>
      </c>
    </row>
    <row r="644" spans="1:8" x14ac:dyDescent="0.25">
      <c r="A644" t="s">
        <v>4618</v>
      </c>
      <c r="B644">
        <v>13050.25</v>
      </c>
      <c r="C644">
        <v>13059.5</v>
      </c>
      <c r="D644">
        <v>12800</v>
      </c>
      <c r="E644">
        <v>12809.5</v>
      </c>
      <c r="G644" s="2">
        <f t="shared" si="29"/>
        <v>-1.8447922453592842E-2</v>
      </c>
      <c r="H644" s="2">
        <f t="shared" si="30"/>
        <v>2.0273437500000002E-2</v>
      </c>
    </row>
    <row r="645" spans="1:8" x14ac:dyDescent="0.25">
      <c r="A645" t="s">
        <v>4617</v>
      </c>
      <c r="B645">
        <v>13070</v>
      </c>
      <c r="C645">
        <v>13134</v>
      </c>
      <c r="D645">
        <v>12967.25</v>
      </c>
      <c r="E645">
        <v>13056.5</v>
      </c>
      <c r="G645" s="2">
        <f t="shared" si="29"/>
        <v>-1.0328997704667177E-3</v>
      </c>
      <c r="H645" s="2">
        <f t="shared" si="30"/>
        <v>1.2859318668183307E-2</v>
      </c>
    </row>
    <row r="646" spans="1:8" x14ac:dyDescent="0.25">
      <c r="A646" t="s">
        <v>4616</v>
      </c>
      <c r="B646">
        <v>13089</v>
      </c>
      <c r="C646">
        <v>13122</v>
      </c>
      <c r="D646">
        <v>12982.5</v>
      </c>
      <c r="E646">
        <v>13090.5</v>
      </c>
      <c r="G646" s="2">
        <f t="shared" si="29"/>
        <v>1.1460004584001834E-4</v>
      </c>
      <c r="H646" s="2">
        <f t="shared" si="30"/>
        <v>1.074523396880416E-2</v>
      </c>
    </row>
    <row r="647" spans="1:8" x14ac:dyDescent="0.25">
      <c r="A647" t="s">
        <v>4615</v>
      </c>
      <c r="B647">
        <v>13162</v>
      </c>
      <c r="C647">
        <v>13200</v>
      </c>
      <c r="D647">
        <v>13021.75</v>
      </c>
      <c r="E647">
        <v>13074.25</v>
      </c>
      <c r="G647" s="2">
        <f t="shared" si="29"/>
        <v>-6.6669199209846526E-3</v>
      </c>
      <c r="H647" s="2">
        <f t="shared" si="30"/>
        <v>1.3688636320003071E-2</v>
      </c>
    </row>
    <row r="648" spans="1:8" x14ac:dyDescent="0.25">
      <c r="A648" t="s">
        <v>4614</v>
      </c>
      <c r="B648">
        <v>13170.5</v>
      </c>
      <c r="C648">
        <v>13226.75</v>
      </c>
      <c r="D648">
        <v>13065</v>
      </c>
      <c r="E648">
        <v>13183</v>
      </c>
      <c r="G648" s="2">
        <f t="shared" si="29"/>
        <v>9.4909077104134241E-4</v>
      </c>
      <c r="H648" s="2">
        <f t="shared" si="30"/>
        <v>1.2380405663987754E-2</v>
      </c>
    </row>
    <row r="649" spans="1:8" x14ac:dyDescent="0.25">
      <c r="A649" t="s">
        <v>4613</v>
      </c>
      <c r="B649">
        <v>13184</v>
      </c>
      <c r="C649">
        <v>13298.75</v>
      </c>
      <c r="D649">
        <v>13138</v>
      </c>
      <c r="E649">
        <v>13193</v>
      </c>
      <c r="G649" s="2">
        <f t="shared" si="29"/>
        <v>6.8264563106796119E-4</v>
      </c>
      <c r="H649" s="2">
        <f t="shared" si="30"/>
        <v>1.2235500076115086E-2</v>
      </c>
    </row>
    <row r="650" spans="1:8" x14ac:dyDescent="0.25">
      <c r="A650" t="s">
        <v>4612</v>
      </c>
      <c r="B650">
        <v>13212.5</v>
      </c>
      <c r="C650">
        <v>13218</v>
      </c>
      <c r="D650">
        <v>13076.75</v>
      </c>
      <c r="E650">
        <v>13186.5</v>
      </c>
      <c r="G650" s="2">
        <f t="shared" si="29"/>
        <v>-1.967833491012299E-3</v>
      </c>
      <c r="H650" s="2">
        <f t="shared" si="30"/>
        <v>1.0801613550767584E-2</v>
      </c>
    </row>
    <row r="651" spans="1:8" x14ac:dyDescent="0.25">
      <c r="A651" t="s">
        <v>4611</v>
      </c>
      <c r="B651">
        <v>13183</v>
      </c>
      <c r="C651">
        <v>13255</v>
      </c>
      <c r="D651">
        <v>13058</v>
      </c>
      <c r="E651">
        <v>13181.25</v>
      </c>
      <c r="G651" s="2">
        <f t="shared" si="29"/>
        <v>-1.3274671925965259E-4</v>
      </c>
      <c r="H651" s="2">
        <f t="shared" si="30"/>
        <v>1.5086536988819114E-2</v>
      </c>
    </row>
    <row r="652" spans="1:8" x14ac:dyDescent="0.25">
      <c r="A652" t="s">
        <v>4610</v>
      </c>
      <c r="B652">
        <v>12957</v>
      </c>
      <c r="C652">
        <v>13228</v>
      </c>
      <c r="D652">
        <v>12925.5</v>
      </c>
      <c r="E652">
        <v>13209.75</v>
      </c>
      <c r="G652" s="2">
        <f t="shared" si="29"/>
        <v>1.9506830284788144E-2</v>
      </c>
      <c r="H652" s="2">
        <f t="shared" si="30"/>
        <v>2.340334996711926E-2</v>
      </c>
    </row>
    <row r="653" spans="1:8" x14ac:dyDescent="0.25">
      <c r="A653" t="s">
        <v>4609</v>
      </c>
      <c r="B653">
        <v>13073.75</v>
      </c>
      <c r="C653">
        <v>13241.75</v>
      </c>
      <c r="D653">
        <v>12937.75</v>
      </c>
      <c r="E653">
        <v>12952.25</v>
      </c>
      <c r="G653" s="2">
        <f t="shared" si="29"/>
        <v>-9.2934314944067304E-3</v>
      </c>
      <c r="H653" s="2">
        <f t="shared" si="30"/>
        <v>2.3497130490232072E-2</v>
      </c>
    </row>
    <row r="654" spans="1:8" x14ac:dyDescent="0.25">
      <c r="A654" t="s">
        <v>4608</v>
      </c>
      <c r="B654">
        <v>13163.25</v>
      </c>
      <c r="C654">
        <v>13208.75</v>
      </c>
      <c r="D654">
        <v>13053.5</v>
      </c>
      <c r="E654">
        <v>13074.75</v>
      </c>
      <c r="G654" s="2">
        <f t="shared" si="29"/>
        <v>-6.7232636317018975E-3</v>
      </c>
      <c r="H654" s="2">
        <f t="shared" si="30"/>
        <v>1.1893361933581032E-2</v>
      </c>
    </row>
    <row r="655" spans="1:8" x14ac:dyDescent="0.25">
      <c r="A655" t="s">
        <v>4607</v>
      </c>
      <c r="B655">
        <v>13179.75</v>
      </c>
      <c r="C655">
        <v>13203.25</v>
      </c>
      <c r="D655">
        <v>12967.5</v>
      </c>
      <c r="E655">
        <v>13158</v>
      </c>
      <c r="G655" s="2">
        <f t="shared" si="29"/>
        <v>-1.6502589199339896E-3</v>
      </c>
      <c r="H655" s="2">
        <f t="shared" si="30"/>
        <v>1.8180065548486602E-2</v>
      </c>
    </row>
    <row r="656" spans="1:8" x14ac:dyDescent="0.25">
      <c r="A656" t="s">
        <v>4606</v>
      </c>
      <c r="B656">
        <v>13072.75</v>
      </c>
      <c r="C656">
        <v>13191</v>
      </c>
      <c r="D656">
        <v>12953.25</v>
      </c>
      <c r="E656">
        <v>13170.75</v>
      </c>
      <c r="G656" s="2">
        <f t="shared" si="29"/>
        <v>7.4965099156642633E-3</v>
      </c>
      <c r="H656" s="2">
        <f t="shared" si="30"/>
        <v>1.8354467025649933E-2</v>
      </c>
    </row>
    <row r="657" spans="1:8" x14ac:dyDescent="0.25">
      <c r="A657" t="s">
        <v>4605</v>
      </c>
      <c r="B657">
        <v>13230</v>
      </c>
      <c r="C657">
        <v>13247.25</v>
      </c>
      <c r="D657">
        <v>13006</v>
      </c>
      <c r="E657">
        <v>13079.75</v>
      </c>
      <c r="G657" s="2">
        <f t="shared" si="29"/>
        <v>-1.13567649281935E-2</v>
      </c>
      <c r="H657" s="2">
        <f t="shared" si="30"/>
        <v>1.8549131170229126E-2</v>
      </c>
    </row>
    <row r="658" spans="1:8" x14ac:dyDescent="0.25">
      <c r="A658" t="s">
        <v>4604</v>
      </c>
      <c r="B658">
        <v>13259</v>
      </c>
      <c r="C658">
        <v>13348.75</v>
      </c>
      <c r="D658">
        <v>13168.25</v>
      </c>
      <c r="E658">
        <v>13219</v>
      </c>
      <c r="G658" s="2">
        <f t="shared" si="29"/>
        <v>-3.0168187646127157E-3</v>
      </c>
      <c r="H658" s="2">
        <f t="shared" si="30"/>
        <v>1.3707212423822451E-2</v>
      </c>
    </row>
    <row r="659" spans="1:8" x14ac:dyDescent="0.25">
      <c r="A659" t="s">
        <v>4603</v>
      </c>
      <c r="B659">
        <v>13262</v>
      </c>
      <c r="C659">
        <v>13278.75</v>
      </c>
      <c r="D659">
        <v>13154</v>
      </c>
      <c r="E659">
        <v>13270</v>
      </c>
      <c r="G659" s="2">
        <f t="shared" si="29"/>
        <v>6.0322726587241741E-4</v>
      </c>
      <c r="H659" s="2">
        <f t="shared" si="30"/>
        <v>9.4838072069332521E-3</v>
      </c>
    </row>
    <row r="660" spans="1:8" x14ac:dyDescent="0.25">
      <c r="A660" t="s">
        <v>4602</v>
      </c>
      <c r="B660">
        <v>13084.25</v>
      </c>
      <c r="C660">
        <v>13311.5</v>
      </c>
      <c r="D660">
        <v>13057.5</v>
      </c>
      <c r="E660">
        <v>13301.75</v>
      </c>
      <c r="G660" s="2">
        <f t="shared" si="29"/>
        <v>1.6623039150123239E-2</v>
      </c>
      <c r="H660" s="2">
        <f t="shared" si="30"/>
        <v>1.9452421979705151E-2</v>
      </c>
    </row>
    <row r="661" spans="1:8" x14ac:dyDescent="0.25">
      <c r="A661" t="s">
        <v>4601</v>
      </c>
      <c r="B661">
        <v>12962.5</v>
      </c>
      <c r="C661">
        <v>13111.75</v>
      </c>
      <c r="D661">
        <v>12931.5</v>
      </c>
      <c r="E661">
        <v>13082</v>
      </c>
      <c r="G661" s="2">
        <f t="shared" si="29"/>
        <v>9.2189006750241081E-3</v>
      </c>
      <c r="H661" s="2">
        <f t="shared" si="30"/>
        <v>1.393883153539806E-2</v>
      </c>
    </row>
    <row r="662" spans="1:8" x14ac:dyDescent="0.25">
      <c r="A662" t="s">
        <v>4600</v>
      </c>
      <c r="B662">
        <v>12745.5</v>
      </c>
      <c r="C662">
        <v>12994</v>
      </c>
      <c r="D662">
        <v>12742</v>
      </c>
      <c r="E662">
        <v>12965</v>
      </c>
      <c r="G662" s="2">
        <f t="shared" si="29"/>
        <v>1.7221764544348987E-2</v>
      </c>
      <c r="H662" s="2">
        <f t="shared" si="30"/>
        <v>1.9777115052582013E-2</v>
      </c>
    </row>
    <row r="663" spans="1:8" x14ac:dyDescent="0.25">
      <c r="A663" t="s">
        <v>4599</v>
      </c>
      <c r="B663">
        <v>12810.5</v>
      </c>
      <c r="C663">
        <v>12833.5</v>
      </c>
      <c r="D663">
        <v>12634.25</v>
      </c>
      <c r="E663">
        <v>12732.5</v>
      </c>
      <c r="G663" s="2">
        <f t="shared" si="29"/>
        <v>-6.0887553179032822E-3</v>
      </c>
      <c r="H663" s="2">
        <f t="shared" si="30"/>
        <v>1.577062350357164E-2</v>
      </c>
    </row>
    <row r="664" spans="1:8" x14ac:dyDescent="0.25">
      <c r="A664" t="s">
        <v>4598</v>
      </c>
      <c r="B664">
        <v>12916</v>
      </c>
      <c r="C664">
        <v>12984.5</v>
      </c>
      <c r="D664">
        <v>12765.5</v>
      </c>
      <c r="E664">
        <v>12788.5</v>
      </c>
      <c r="G664" s="2">
        <f t="shared" si="29"/>
        <v>-9.8714772375348408E-3</v>
      </c>
      <c r="H664" s="2">
        <f t="shared" si="30"/>
        <v>1.7155614742861619E-2</v>
      </c>
    </row>
    <row r="665" spans="1:8" x14ac:dyDescent="0.25">
      <c r="A665" t="s">
        <v>4597</v>
      </c>
      <c r="B665">
        <v>12871.5</v>
      </c>
      <c r="C665">
        <v>12924.75</v>
      </c>
      <c r="D665">
        <v>12728</v>
      </c>
      <c r="E665">
        <v>12890.25</v>
      </c>
      <c r="G665" s="2">
        <f t="shared" si="29"/>
        <v>1.4567066775434099E-3</v>
      </c>
      <c r="H665" s="2">
        <f t="shared" si="30"/>
        <v>1.5458045254556883E-2</v>
      </c>
    </row>
    <row r="666" spans="1:8" x14ac:dyDescent="0.25">
      <c r="A666" t="s">
        <v>4596</v>
      </c>
      <c r="B666">
        <v>12695</v>
      </c>
      <c r="C666">
        <v>13031</v>
      </c>
      <c r="D666">
        <v>12694.25</v>
      </c>
      <c r="E666">
        <v>12854</v>
      </c>
      <c r="G666" s="2">
        <f t="shared" si="29"/>
        <v>1.2524615990547459E-2</v>
      </c>
      <c r="H666" s="2">
        <f t="shared" si="30"/>
        <v>2.6527758630876183E-2</v>
      </c>
    </row>
    <row r="667" spans="1:8" x14ac:dyDescent="0.25">
      <c r="A667" t="s">
        <v>4595</v>
      </c>
      <c r="B667">
        <v>12873.25</v>
      </c>
      <c r="C667">
        <v>13082</v>
      </c>
      <c r="D667">
        <v>12678</v>
      </c>
      <c r="E667">
        <v>12707</v>
      </c>
      <c r="G667" s="2">
        <f t="shared" si="29"/>
        <v>-1.2914376711397666E-2</v>
      </c>
      <c r="H667" s="2">
        <f t="shared" si="30"/>
        <v>3.1866224956617763E-2</v>
      </c>
    </row>
    <row r="668" spans="1:8" x14ac:dyDescent="0.25">
      <c r="A668" t="s">
        <v>4594</v>
      </c>
      <c r="B668">
        <v>12699.75</v>
      </c>
      <c r="C668">
        <v>12898.25</v>
      </c>
      <c r="D668">
        <v>12676.5</v>
      </c>
      <c r="E668">
        <v>12867.25</v>
      </c>
      <c r="G668" s="2">
        <f t="shared" si="29"/>
        <v>1.3189236008582846E-2</v>
      </c>
      <c r="H668" s="2">
        <f t="shared" si="30"/>
        <v>1.7492998856151146E-2</v>
      </c>
    </row>
    <row r="669" spans="1:8" x14ac:dyDescent="0.25">
      <c r="A669" t="s">
        <v>4593</v>
      </c>
      <c r="B669">
        <v>12690</v>
      </c>
      <c r="C669">
        <v>12750</v>
      </c>
      <c r="D669">
        <v>12525.25</v>
      </c>
      <c r="E669">
        <v>12688.5</v>
      </c>
      <c r="G669" s="2">
        <f t="shared" si="29"/>
        <v>-1.1820330969267139E-4</v>
      </c>
      <c r="H669" s="2">
        <f t="shared" si="30"/>
        <v>1.7943753617692262E-2</v>
      </c>
    </row>
    <row r="670" spans="1:8" x14ac:dyDescent="0.25">
      <c r="A670" t="s">
        <v>4592</v>
      </c>
      <c r="B670">
        <v>12575.75</v>
      </c>
      <c r="C670">
        <v>12636.5</v>
      </c>
      <c r="D670">
        <v>12531.75</v>
      </c>
      <c r="E670">
        <v>12594.650390625</v>
      </c>
      <c r="G670" s="2">
        <f t="shared" si="29"/>
        <v>1.5029235333876708E-3</v>
      </c>
      <c r="H670" s="2">
        <f t="shared" si="30"/>
        <v>8.3587687274323218E-3</v>
      </c>
    </row>
    <row r="671" spans="1:8" x14ac:dyDescent="0.25">
      <c r="A671" t="s">
        <v>4591</v>
      </c>
      <c r="B671">
        <v>12264.5</v>
      </c>
      <c r="C671">
        <v>12600.5</v>
      </c>
      <c r="D671">
        <v>12189.25</v>
      </c>
      <c r="E671">
        <v>12583</v>
      </c>
      <c r="G671" s="2">
        <f t="shared" si="29"/>
        <v>2.5969260874882792E-2</v>
      </c>
      <c r="H671" s="2">
        <f t="shared" si="30"/>
        <v>3.37387452058166E-2</v>
      </c>
    </row>
    <row r="672" spans="1:8" x14ac:dyDescent="0.25">
      <c r="A672" t="s">
        <v>4590</v>
      </c>
      <c r="B672">
        <v>12200.75</v>
      </c>
      <c r="C672">
        <v>12280</v>
      </c>
      <c r="D672">
        <v>11972</v>
      </c>
      <c r="E672">
        <v>12247.75</v>
      </c>
      <c r="G672" s="2">
        <f t="shared" si="29"/>
        <v>3.8522221994549515E-3</v>
      </c>
      <c r="H672" s="2">
        <f t="shared" si="30"/>
        <v>2.5726695623120615E-2</v>
      </c>
    </row>
    <row r="673" spans="1:8" x14ac:dyDescent="0.25">
      <c r="A673" t="s">
        <v>4589</v>
      </c>
      <c r="B673">
        <v>11960</v>
      </c>
      <c r="C673">
        <v>12223</v>
      </c>
      <c r="D673">
        <v>11921.75</v>
      </c>
      <c r="E673">
        <v>12207</v>
      </c>
      <c r="G673" s="2">
        <f t="shared" si="29"/>
        <v>2.0652173913043477E-2</v>
      </c>
      <c r="H673" s="2">
        <f t="shared" si="30"/>
        <v>2.5268941220877809E-2</v>
      </c>
    </row>
    <row r="674" spans="1:8" x14ac:dyDescent="0.25">
      <c r="A674" t="s">
        <v>4588</v>
      </c>
      <c r="B674">
        <v>11894.75</v>
      </c>
      <c r="C674">
        <v>12095.75</v>
      </c>
      <c r="D674">
        <v>11674.25</v>
      </c>
      <c r="E674">
        <v>11931.75</v>
      </c>
      <c r="G674" s="2">
        <f t="shared" si="29"/>
        <v>3.1106160280796151E-3</v>
      </c>
      <c r="H674" s="2">
        <f t="shared" si="30"/>
        <v>3.6105103111548922E-2</v>
      </c>
    </row>
    <row r="675" spans="1:8" x14ac:dyDescent="0.25">
      <c r="A675" t="s">
        <v>4587</v>
      </c>
      <c r="B675">
        <v>12005</v>
      </c>
      <c r="C675">
        <v>12109</v>
      </c>
      <c r="D675">
        <v>11795</v>
      </c>
      <c r="E675">
        <v>11840.25</v>
      </c>
      <c r="G675" s="2">
        <f t="shared" si="29"/>
        <v>-1.3723448563098709E-2</v>
      </c>
      <c r="H675" s="2">
        <f t="shared" si="30"/>
        <v>2.6621449766850359E-2</v>
      </c>
    </row>
    <row r="676" spans="1:8" x14ac:dyDescent="0.25">
      <c r="A676" t="s">
        <v>4586</v>
      </c>
      <c r="B676">
        <v>12231</v>
      </c>
      <c r="C676">
        <v>12353.5</v>
      </c>
      <c r="D676">
        <v>11977.5</v>
      </c>
      <c r="E676">
        <v>12007.25</v>
      </c>
      <c r="G676" s="2">
        <f t="shared" si="29"/>
        <v>-1.8293679993459242E-2</v>
      </c>
      <c r="H676" s="2">
        <f t="shared" si="30"/>
        <v>3.1392193696514296E-2</v>
      </c>
    </row>
    <row r="677" spans="1:8" x14ac:dyDescent="0.25">
      <c r="A677" t="s">
        <v>4585</v>
      </c>
      <c r="B677">
        <v>12170</v>
      </c>
      <c r="C677">
        <v>12254.5</v>
      </c>
      <c r="D677">
        <v>12108.25</v>
      </c>
      <c r="E677">
        <v>12228.25</v>
      </c>
      <c r="G677" s="2">
        <f t="shared" si="29"/>
        <v>4.7863599013968777E-3</v>
      </c>
      <c r="H677" s="2">
        <f t="shared" si="30"/>
        <v>1.2078541490306197E-2</v>
      </c>
    </row>
    <row r="678" spans="1:8" x14ac:dyDescent="0.25">
      <c r="A678" t="s">
        <v>4584</v>
      </c>
      <c r="B678">
        <v>12320.25</v>
      </c>
      <c r="C678">
        <v>12381.25</v>
      </c>
      <c r="D678">
        <v>12142.25</v>
      </c>
      <c r="E678">
        <v>12169</v>
      </c>
      <c r="G678" s="2">
        <f t="shared" si="29"/>
        <v>-1.2276536596254134E-2</v>
      </c>
      <c r="H678" s="2">
        <f t="shared" si="30"/>
        <v>1.9683337108031874E-2</v>
      </c>
    </row>
    <row r="679" spans="1:8" x14ac:dyDescent="0.25">
      <c r="A679" t="s">
        <v>4583</v>
      </c>
      <c r="B679">
        <v>12306.25</v>
      </c>
      <c r="C679">
        <v>12486.25</v>
      </c>
      <c r="D679">
        <v>12276.25</v>
      </c>
      <c r="E679">
        <v>12323.5</v>
      </c>
      <c r="G679" s="2">
        <f t="shared" si="29"/>
        <v>1.4017267648552564E-3</v>
      </c>
      <c r="H679" s="2">
        <f t="shared" si="30"/>
        <v>1.7106200997861726E-2</v>
      </c>
    </row>
    <row r="680" spans="1:8" x14ac:dyDescent="0.25">
      <c r="A680" t="s">
        <v>4582</v>
      </c>
      <c r="B680">
        <v>12049</v>
      </c>
      <c r="C680">
        <v>12329</v>
      </c>
      <c r="D680">
        <v>12012</v>
      </c>
      <c r="E680">
        <v>12311.25</v>
      </c>
      <c r="G680" s="2">
        <f t="shared" si="29"/>
        <v>2.1765291725454394E-2</v>
      </c>
      <c r="H680" s="2">
        <f t="shared" si="30"/>
        <v>2.6390276390276392E-2</v>
      </c>
    </row>
    <row r="681" spans="1:8" x14ac:dyDescent="0.25">
      <c r="A681" t="s">
        <v>4581</v>
      </c>
      <c r="B681">
        <v>11967</v>
      </c>
      <c r="C681">
        <v>12096.25</v>
      </c>
      <c r="D681">
        <v>11832.5</v>
      </c>
      <c r="E681">
        <v>12062</v>
      </c>
      <c r="G681" s="2">
        <f t="shared" si="29"/>
        <v>7.9384975348876074E-3</v>
      </c>
      <c r="H681" s="2">
        <f t="shared" si="30"/>
        <v>2.2290302133953097E-2</v>
      </c>
    </row>
    <row r="682" spans="1:8" x14ac:dyDescent="0.25">
      <c r="A682" t="s">
        <v>4580</v>
      </c>
      <c r="B682">
        <v>12041.25</v>
      </c>
      <c r="C682">
        <v>12141.75</v>
      </c>
      <c r="D682">
        <v>11924.75</v>
      </c>
      <c r="E682">
        <v>11961.75</v>
      </c>
      <c r="G682" s="2">
        <f t="shared" si="29"/>
        <v>-6.6023045780130799E-3</v>
      </c>
      <c r="H682" s="2">
        <f t="shared" si="30"/>
        <v>1.8197446487347745E-2</v>
      </c>
    </row>
    <row r="683" spans="1:8" x14ac:dyDescent="0.25">
      <c r="A683" t="s">
        <v>4579</v>
      </c>
      <c r="B683">
        <v>12093.5</v>
      </c>
      <c r="C683">
        <v>12172.75</v>
      </c>
      <c r="D683">
        <v>12025.75</v>
      </c>
      <c r="E683">
        <v>12072.25</v>
      </c>
      <c r="G683" s="2">
        <f t="shared" si="29"/>
        <v>-1.7571422665068012E-3</v>
      </c>
      <c r="H683" s="2">
        <f t="shared" si="30"/>
        <v>1.2223769827245701E-2</v>
      </c>
    </row>
    <row r="684" spans="1:8" x14ac:dyDescent="0.25">
      <c r="A684" t="s">
        <v>4578</v>
      </c>
      <c r="B684">
        <v>12003</v>
      </c>
      <c r="C684">
        <v>12189.5</v>
      </c>
      <c r="D684">
        <v>11990</v>
      </c>
      <c r="E684">
        <v>12083.25</v>
      </c>
      <c r="G684" s="2">
        <f t="shared" si="29"/>
        <v>6.6858285428642843E-3</v>
      </c>
      <c r="H684" s="2">
        <f t="shared" si="30"/>
        <v>1.6638865721434529E-2</v>
      </c>
    </row>
    <row r="685" spans="1:8" x14ac:dyDescent="0.25">
      <c r="A685" t="s">
        <v>4577</v>
      </c>
      <c r="B685">
        <v>12190</v>
      </c>
      <c r="C685">
        <v>12214.5</v>
      </c>
      <c r="D685">
        <v>11923</v>
      </c>
      <c r="E685">
        <v>11997</v>
      </c>
      <c r="G685" s="2">
        <f t="shared" si="29"/>
        <v>-1.5832649712879409E-2</v>
      </c>
      <c r="H685" s="2">
        <f t="shared" si="30"/>
        <v>2.4448544829321479E-2</v>
      </c>
    </row>
    <row r="686" spans="1:8" x14ac:dyDescent="0.25">
      <c r="A686" t="s">
        <v>4576</v>
      </c>
      <c r="B686">
        <v>12176.25</v>
      </c>
      <c r="C686">
        <v>12261</v>
      </c>
      <c r="D686">
        <v>12028.5</v>
      </c>
      <c r="E686">
        <v>12207.5</v>
      </c>
      <c r="G686" s="2">
        <f t="shared" si="29"/>
        <v>2.5664716148239399E-3</v>
      </c>
      <c r="H686" s="2">
        <f t="shared" si="30"/>
        <v>1.9329093403167477E-2</v>
      </c>
    </row>
    <row r="687" spans="1:8" x14ac:dyDescent="0.25">
      <c r="A687" t="s">
        <v>4575</v>
      </c>
      <c r="B687">
        <v>12108</v>
      </c>
      <c r="C687">
        <v>12190.5</v>
      </c>
      <c r="D687">
        <v>12034</v>
      </c>
      <c r="E687">
        <v>12097.5</v>
      </c>
      <c r="G687" s="2">
        <f t="shared" si="29"/>
        <v>-8.6719524281466797E-4</v>
      </c>
      <c r="H687" s="2">
        <f t="shared" si="30"/>
        <v>1.3004819677580189E-2</v>
      </c>
    </row>
    <row r="688" spans="1:8" x14ac:dyDescent="0.25">
      <c r="A688" t="s">
        <v>4574</v>
      </c>
      <c r="B688">
        <v>12380</v>
      </c>
      <c r="C688">
        <v>12417.75</v>
      </c>
      <c r="D688">
        <v>12090.25</v>
      </c>
      <c r="E688">
        <v>12096.75</v>
      </c>
      <c r="G688" s="2">
        <f t="shared" si="29"/>
        <v>-2.2879644588045235E-2</v>
      </c>
      <c r="H688" s="2">
        <f t="shared" si="30"/>
        <v>2.7087942763797276E-2</v>
      </c>
    </row>
    <row r="689" spans="1:8" x14ac:dyDescent="0.25">
      <c r="A689" t="s">
        <v>4573</v>
      </c>
      <c r="B689">
        <v>12462.5</v>
      </c>
      <c r="C689">
        <v>12466.25</v>
      </c>
      <c r="D689">
        <v>12265.75</v>
      </c>
      <c r="E689">
        <v>12390</v>
      </c>
      <c r="G689" s="2">
        <f t="shared" si="29"/>
        <v>-5.8174523570712136E-3</v>
      </c>
      <c r="H689" s="2">
        <f t="shared" si="30"/>
        <v>1.6346330228481747E-2</v>
      </c>
    </row>
    <row r="690" spans="1:8" x14ac:dyDescent="0.25">
      <c r="A690" t="s">
        <v>4572</v>
      </c>
      <c r="B690">
        <v>12740</v>
      </c>
      <c r="C690">
        <v>12792.75</v>
      </c>
      <c r="D690">
        <v>12455.25</v>
      </c>
      <c r="E690">
        <v>12482.5</v>
      </c>
      <c r="G690" s="2">
        <f t="shared" si="29"/>
        <v>-2.0211930926216641E-2</v>
      </c>
      <c r="H690" s="2">
        <f t="shared" si="30"/>
        <v>2.709700728608418E-2</v>
      </c>
    </row>
    <row r="691" spans="1:8" x14ac:dyDescent="0.25">
      <c r="A691" t="s">
        <v>4571</v>
      </c>
      <c r="B691">
        <v>12620.75</v>
      </c>
      <c r="C691">
        <v>12756.5</v>
      </c>
      <c r="D691">
        <v>12524.25</v>
      </c>
      <c r="E691">
        <v>12730</v>
      </c>
      <c r="G691" s="2">
        <f t="shared" si="29"/>
        <v>8.6563793752352271E-3</v>
      </c>
      <c r="H691" s="2">
        <f t="shared" si="30"/>
        <v>1.8544024592290955E-2</v>
      </c>
    </row>
    <row r="692" spans="1:8" x14ac:dyDescent="0.25">
      <c r="A692" t="s">
        <v>4570</v>
      </c>
      <c r="B692">
        <v>12547.25</v>
      </c>
      <c r="C692">
        <v>12687</v>
      </c>
      <c r="D692">
        <v>12390.5</v>
      </c>
      <c r="E692">
        <v>12631</v>
      </c>
      <c r="G692" s="2">
        <f t="shared" si="29"/>
        <v>6.6747693717746914E-3</v>
      </c>
      <c r="H692" s="2">
        <f t="shared" si="30"/>
        <v>2.3929623501876437E-2</v>
      </c>
    </row>
    <row r="693" spans="1:8" x14ac:dyDescent="0.25">
      <c r="A693" t="s">
        <v>4569</v>
      </c>
      <c r="B693">
        <v>12357.5</v>
      </c>
      <c r="C693">
        <v>12567</v>
      </c>
      <c r="D693">
        <v>12265.25</v>
      </c>
      <c r="E693">
        <v>12540.5</v>
      </c>
      <c r="G693" s="2">
        <f t="shared" si="29"/>
        <v>1.480882055431924E-2</v>
      </c>
      <c r="H693" s="2">
        <f t="shared" si="30"/>
        <v>2.4602026049204053E-2</v>
      </c>
    </row>
    <row r="694" spans="1:8" x14ac:dyDescent="0.25">
      <c r="A694" t="s">
        <v>4568</v>
      </c>
      <c r="B694">
        <v>12448.75</v>
      </c>
      <c r="C694">
        <v>12451.5</v>
      </c>
      <c r="D694">
        <v>12243.25</v>
      </c>
      <c r="E694">
        <v>12346.25</v>
      </c>
      <c r="G694" s="2">
        <f t="shared" si="29"/>
        <v>-8.233758409478863E-3</v>
      </c>
      <c r="H694" s="2">
        <f t="shared" si="30"/>
        <v>1.7009372511383822E-2</v>
      </c>
    </row>
    <row r="695" spans="1:8" x14ac:dyDescent="0.25">
      <c r="A695" t="s">
        <v>4567</v>
      </c>
      <c r="B695">
        <v>12555</v>
      </c>
      <c r="C695">
        <v>12728.5</v>
      </c>
      <c r="D695">
        <v>12366.5</v>
      </c>
      <c r="E695">
        <v>12425.5</v>
      </c>
      <c r="G695" s="2">
        <f t="shared" si="29"/>
        <v>-1.0314615690959776E-2</v>
      </c>
      <c r="H695" s="2">
        <f t="shared" si="30"/>
        <v>2.9272631706626775E-2</v>
      </c>
    </row>
    <row r="696" spans="1:8" x14ac:dyDescent="0.25">
      <c r="A696" t="s">
        <v>4566</v>
      </c>
      <c r="B696">
        <v>12747</v>
      </c>
      <c r="C696">
        <v>12808.5</v>
      </c>
      <c r="D696">
        <v>12512.75</v>
      </c>
      <c r="E696">
        <v>12545.25</v>
      </c>
      <c r="G696" s="2">
        <f t="shared" si="29"/>
        <v>-1.5827253471405036E-2</v>
      </c>
      <c r="H696" s="2">
        <f t="shared" si="30"/>
        <v>2.3635891390781403E-2</v>
      </c>
    </row>
    <row r="697" spans="1:8" x14ac:dyDescent="0.25">
      <c r="A697" t="s">
        <v>4565</v>
      </c>
      <c r="B697">
        <v>12513</v>
      </c>
      <c r="C697">
        <v>12818.5</v>
      </c>
      <c r="D697">
        <v>12459.25</v>
      </c>
      <c r="E697">
        <v>12776.75</v>
      </c>
      <c r="G697" s="2">
        <f t="shared" si="29"/>
        <v>2.1078078798050029E-2</v>
      </c>
      <c r="H697" s="2">
        <f t="shared" si="30"/>
        <v>2.8833998836206031E-2</v>
      </c>
    </row>
    <row r="698" spans="1:8" x14ac:dyDescent="0.25">
      <c r="A698" t="s">
        <v>4564</v>
      </c>
      <c r="B698">
        <v>12572</v>
      </c>
      <c r="C698">
        <v>12608.5</v>
      </c>
      <c r="D698">
        <v>12455.75</v>
      </c>
      <c r="E698">
        <v>12515.5</v>
      </c>
      <c r="G698" s="2">
        <f t="shared" si="29"/>
        <v>-4.4941139039134581E-3</v>
      </c>
      <c r="H698" s="2">
        <f t="shared" si="30"/>
        <v>1.2263412480179836E-2</v>
      </c>
    </row>
    <row r="699" spans="1:8" x14ac:dyDescent="0.25">
      <c r="A699" t="s">
        <v>4563</v>
      </c>
      <c r="B699">
        <v>12748.25</v>
      </c>
      <c r="C699">
        <v>12878</v>
      </c>
      <c r="D699">
        <v>12551.25</v>
      </c>
      <c r="E699">
        <v>12624</v>
      </c>
      <c r="G699" s="2">
        <f t="shared" si="29"/>
        <v>-9.7464357853038648E-3</v>
      </c>
      <c r="H699" s="2">
        <f t="shared" si="30"/>
        <v>2.6033263619161438E-2</v>
      </c>
    </row>
    <row r="700" spans="1:8" x14ac:dyDescent="0.25">
      <c r="A700" t="s">
        <v>4562</v>
      </c>
      <c r="B700">
        <v>12520</v>
      </c>
      <c r="C700">
        <v>12949.75</v>
      </c>
      <c r="D700">
        <v>12501.75</v>
      </c>
      <c r="E700">
        <v>12846.75</v>
      </c>
      <c r="G700" s="2">
        <f t="shared" si="29"/>
        <v>2.6098242811501596E-2</v>
      </c>
      <c r="H700" s="2">
        <f t="shared" si="30"/>
        <v>3.5834983102365665E-2</v>
      </c>
    </row>
    <row r="701" spans="1:8" x14ac:dyDescent="0.25">
      <c r="A701" t="s">
        <v>4561</v>
      </c>
      <c r="B701">
        <v>12116</v>
      </c>
      <c r="C701">
        <v>12524.5</v>
      </c>
      <c r="D701">
        <v>12055.25</v>
      </c>
      <c r="E701">
        <v>12414.25</v>
      </c>
      <c r="G701" s="2">
        <f t="shared" si="29"/>
        <v>2.4616209970287222E-2</v>
      </c>
      <c r="H701" s="2">
        <f t="shared" si="30"/>
        <v>3.8924949710706952E-2</v>
      </c>
    </row>
    <row r="702" spans="1:8" x14ac:dyDescent="0.25">
      <c r="A702" t="s">
        <v>4560</v>
      </c>
      <c r="B702">
        <v>11984</v>
      </c>
      <c r="C702">
        <v>12156</v>
      </c>
      <c r="D702">
        <v>11871</v>
      </c>
      <c r="E702">
        <v>12152</v>
      </c>
      <c r="G702" s="2">
        <f t="shared" si="29"/>
        <v>1.4018691588785047E-2</v>
      </c>
      <c r="H702" s="2">
        <f t="shared" si="30"/>
        <v>2.4008086934546372E-2</v>
      </c>
    </row>
    <row r="703" spans="1:8" x14ac:dyDescent="0.25">
      <c r="A703" t="s">
        <v>4559</v>
      </c>
      <c r="B703">
        <v>12212.5</v>
      </c>
      <c r="C703">
        <v>12252</v>
      </c>
      <c r="D703">
        <v>11960</v>
      </c>
      <c r="E703">
        <v>11968</v>
      </c>
      <c r="G703" s="2">
        <f t="shared" si="29"/>
        <v>-2.0020470829068576E-2</v>
      </c>
      <c r="H703" s="2">
        <f t="shared" si="30"/>
        <v>2.4414715719063545E-2</v>
      </c>
    </row>
    <row r="704" spans="1:8" x14ac:dyDescent="0.25">
      <c r="A704" t="s">
        <v>4558</v>
      </c>
      <c r="B704">
        <v>12049</v>
      </c>
      <c r="C704">
        <v>12308.5</v>
      </c>
      <c r="D704">
        <v>12016</v>
      </c>
      <c r="E704">
        <v>12222.25</v>
      </c>
      <c r="G704" s="2">
        <f t="shared" si="29"/>
        <v>1.4378786621296373E-2</v>
      </c>
      <c r="H704" s="2">
        <f t="shared" si="30"/>
        <v>2.434254327563249E-2</v>
      </c>
    </row>
    <row r="705" spans="1:8" x14ac:dyDescent="0.25">
      <c r="A705" t="s">
        <v>4557</v>
      </c>
      <c r="B705">
        <v>11874.75</v>
      </c>
      <c r="C705">
        <v>12113</v>
      </c>
      <c r="D705">
        <v>11867.25</v>
      </c>
      <c r="E705">
        <v>12106.75</v>
      </c>
      <c r="G705" s="2">
        <f t="shared" si="29"/>
        <v>1.9537253415861388E-2</v>
      </c>
      <c r="H705" s="2">
        <f t="shared" si="30"/>
        <v>2.0708251701110198E-2</v>
      </c>
    </row>
    <row r="706" spans="1:8" x14ac:dyDescent="0.25">
      <c r="A706" t="s">
        <v>4556</v>
      </c>
      <c r="B706">
        <v>11970.5</v>
      </c>
      <c r="C706">
        <v>11976.5</v>
      </c>
      <c r="D706">
        <v>11604.5</v>
      </c>
      <c r="E706">
        <v>11873.25</v>
      </c>
      <c r="G706" s="2">
        <f t="shared" si="29"/>
        <v>-8.1241385071634427E-3</v>
      </c>
      <c r="H706" s="2">
        <f t="shared" si="30"/>
        <v>3.2056529794476284E-2</v>
      </c>
    </row>
    <row r="707" spans="1:8" x14ac:dyDescent="0.25">
      <c r="A707" t="s">
        <v>4555</v>
      </c>
      <c r="B707">
        <v>11933</v>
      </c>
      <c r="C707">
        <v>12010.5</v>
      </c>
      <c r="D707">
        <v>11835.75</v>
      </c>
      <c r="E707">
        <v>11909.5</v>
      </c>
      <c r="G707" s="2">
        <f t="shared" ref="G707:G770" si="31" xml:space="preserve"> (E707-B707)/B707</f>
        <v>-1.9693287521997823E-3</v>
      </c>
      <c r="H707" s="2">
        <f t="shared" ref="H707:H770" si="32" xml:space="preserve"> (C707-D707) / D707</f>
        <v>1.4764590330143844E-2</v>
      </c>
    </row>
    <row r="708" spans="1:8" x14ac:dyDescent="0.25">
      <c r="A708" t="s">
        <v>4554</v>
      </c>
      <c r="B708">
        <v>11676.75</v>
      </c>
      <c r="C708">
        <v>11983</v>
      </c>
      <c r="D708">
        <v>11650.5</v>
      </c>
      <c r="E708">
        <v>11934</v>
      </c>
      <c r="G708" s="2">
        <f t="shared" si="31"/>
        <v>2.2030958956901533E-2</v>
      </c>
      <c r="H708" s="2">
        <f t="shared" si="32"/>
        <v>2.853954765889876E-2</v>
      </c>
    </row>
    <row r="709" spans="1:8" x14ac:dyDescent="0.25">
      <c r="A709" t="s">
        <v>4553</v>
      </c>
      <c r="B709">
        <v>11401</v>
      </c>
      <c r="C709">
        <v>11686.75</v>
      </c>
      <c r="D709">
        <v>11365.25</v>
      </c>
      <c r="E709">
        <v>11677</v>
      </c>
      <c r="G709" s="2">
        <f t="shared" si="31"/>
        <v>2.4208402771686694E-2</v>
      </c>
      <c r="H709" s="2">
        <f t="shared" si="32"/>
        <v>2.8287983106398892E-2</v>
      </c>
    </row>
    <row r="710" spans="1:8" x14ac:dyDescent="0.25">
      <c r="A710" t="s">
        <v>4552</v>
      </c>
      <c r="B710">
        <v>11470.5</v>
      </c>
      <c r="C710">
        <v>11487</v>
      </c>
      <c r="D710">
        <v>11308.5</v>
      </c>
      <c r="E710">
        <v>11356.5</v>
      </c>
      <c r="G710" s="2">
        <f t="shared" si="31"/>
        <v>-9.9385379887537602E-3</v>
      </c>
      <c r="H710" s="2">
        <f t="shared" si="32"/>
        <v>1.5784586815227482E-2</v>
      </c>
    </row>
    <row r="711" spans="1:8" x14ac:dyDescent="0.25">
      <c r="A711" t="s">
        <v>4551</v>
      </c>
      <c r="B711">
        <v>11619.75</v>
      </c>
      <c r="C711">
        <v>11759.5</v>
      </c>
      <c r="D711">
        <v>11468</v>
      </c>
      <c r="E711">
        <v>11475.75</v>
      </c>
      <c r="G711" s="2">
        <f t="shared" si="31"/>
        <v>-1.2392693474472343E-2</v>
      </c>
      <c r="H711" s="2">
        <f t="shared" si="32"/>
        <v>2.5418555981862573E-2</v>
      </c>
    </row>
    <row r="712" spans="1:8" x14ac:dyDescent="0.25">
      <c r="A712" t="s">
        <v>4550</v>
      </c>
      <c r="B712">
        <v>11613.5</v>
      </c>
      <c r="C712">
        <v>11685</v>
      </c>
      <c r="D712">
        <v>11510.25</v>
      </c>
      <c r="E712">
        <v>11624.5</v>
      </c>
      <c r="G712" s="2">
        <f t="shared" si="31"/>
        <v>9.4717354802600418E-4</v>
      </c>
      <c r="H712" s="2">
        <f t="shared" si="32"/>
        <v>1.5182120284094611E-2</v>
      </c>
    </row>
    <row r="713" spans="1:8" x14ac:dyDescent="0.25">
      <c r="A713" t="s">
        <v>4549</v>
      </c>
      <c r="B713">
        <v>11528.5</v>
      </c>
      <c r="C713">
        <v>11619.5</v>
      </c>
      <c r="D713">
        <v>11389</v>
      </c>
      <c r="E713">
        <v>11608</v>
      </c>
      <c r="G713" s="2">
        <f t="shared" si="31"/>
        <v>6.8959535065273017E-3</v>
      </c>
      <c r="H713" s="2">
        <f t="shared" si="32"/>
        <v>2.0238826938273773E-2</v>
      </c>
    </row>
    <row r="714" spans="1:8" x14ac:dyDescent="0.25">
      <c r="A714" t="s">
        <v>4548</v>
      </c>
      <c r="B714">
        <v>11474.5</v>
      </c>
      <c r="C714">
        <v>11579.75</v>
      </c>
      <c r="D714">
        <v>11291</v>
      </c>
      <c r="E714">
        <v>11534.25</v>
      </c>
      <c r="G714" s="2">
        <f t="shared" si="31"/>
        <v>5.2071985707438234E-3</v>
      </c>
      <c r="H714" s="2">
        <f t="shared" si="32"/>
        <v>2.5573465592064477E-2</v>
      </c>
    </row>
    <row r="715" spans="1:8" x14ac:dyDescent="0.25">
      <c r="A715" t="s">
        <v>4547</v>
      </c>
      <c r="B715">
        <v>11282.5</v>
      </c>
      <c r="C715">
        <v>11479.5</v>
      </c>
      <c r="D715">
        <v>11239.75</v>
      </c>
      <c r="E715">
        <v>11476.5</v>
      </c>
      <c r="G715" s="2">
        <f t="shared" si="31"/>
        <v>1.7194770662530466E-2</v>
      </c>
      <c r="H715" s="2">
        <f t="shared" si="32"/>
        <v>2.1330545608220824E-2</v>
      </c>
    </row>
    <row r="716" spans="1:8" x14ac:dyDescent="0.25">
      <c r="A716" t="s">
        <v>4546</v>
      </c>
      <c r="B716">
        <v>11184.75</v>
      </c>
      <c r="C716">
        <v>11288.75</v>
      </c>
      <c r="D716">
        <v>11094</v>
      </c>
      <c r="E716">
        <v>11282</v>
      </c>
      <c r="G716" s="2">
        <f t="shared" si="31"/>
        <v>8.6948747178077299E-3</v>
      </c>
      <c r="H716" s="2">
        <f t="shared" si="32"/>
        <v>1.7554533982332792E-2</v>
      </c>
    </row>
    <row r="717" spans="1:8" x14ac:dyDescent="0.25">
      <c r="A717" t="s">
        <v>4545</v>
      </c>
      <c r="B717">
        <v>11126.5</v>
      </c>
      <c r="C717">
        <v>11385.5</v>
      </c>
      <c r="D717">
        <v>11120.25</v>
      </c>
      <c r="E717">
        <v>11185.5</v>
      </c>
      <c r="G717" s="2">
        <f t="shared" si="31"/>
        <v>5.3026558216869631E-3</v>
      </c>
      <c r="H717" s="2">
        <f t="shared" si="32"/>
        <v>2.385288100537308E-2</v>
      </c>
    </row>
    <row r="718" spans="1:8" x14ac:dyDescent="0.25">
      <c r="A718" t="s">
        <v>4544</v>
      </c>
      <c r="B718">
        <v>10838.75</v>
      </c>
      <c r="C718">
        <v>11165.75</v>
      </c>
      <c r="D718">
        <v>10751</v>
      </c>
      <c r="E718">
        <v>11113.5</v>
      </c>
      <c r="G718" s="2">
        <f t="shared" si="31"/>
        <v>2.5348864029523698E-2</v>
      </c>
      <c r="H718" s="2">
        <f t="shared" si="32"/>
        <v>3.8577806715654354E-2</v>
      </c>
    </row>
    <row r="719" spans="1:8" x14ac:dyDescent="0.25">
      <c r="A719" t="s">
        <v>4543</v>
      </c>
      <c r="B719">
        <v>10988.5</v>
      </c>
      <c r="C719">
        <v>11046.75</v>
      </c>
      <c r="D719">
        <v>10805</v>
      </c>
      <c r="E719">
        <v>10820.25</v>
      </c>
      <c r="G719" s="2">
        <f t="shared" si="31"/>
        <v>-1.5311461982982208E-2</v>
      </c>
      <c r="H719" s="2">
        <f t="shared" si="32"/>
        <v>2.2373900971772328E-2</v>
      </c>
    </row>
    <row r="720" spans="1:8" x14ac:dyDescent="0.25">
      <c r="A720" t="s">
        <v>4542</v>
      </c>
      <c r="B720">
        <v>10941.25</v>
      </c>
      <c r="C720">
        <v>11068.5</v>
      </c>
      <c r="D720">
        <v>10863.5</v>
      </c>
      <c r="E720">
        <v>10999.25</v>
      </c>
      <c r="G720" s="2">
        <f t="shared" si="31"/>
        <v>5.3010396435507826E-3</v>
      </c>
      <c r="H720" s="2">
        <f t="shared" si="32"/>
        <v>1.8870529755603625E-2</v>
      </c>
    </row>
    <row r="721" spans="1:8" x14ac:dyDescent="0.25">
      <c r="A721" t="s">
        <v>4541</v>
      </c>
      <c r="B721">
        <v>11122.5</v>
      </c>
      <c r="C721">
        <v>11182</v>
      </c>
      <c r="D721">
        <v>10844.75</v>
      </c>
      <c r="E721">
        <v>10945.5</v>
      </c>
      <c r="G721" s="2">
        <f t="shared" si="31"/>
        <v>-1.5913688469318947E-2</v>
      </c>
      <c r="H721" s="2">
        <f t="shared" si="32"/>
        <v>3.1097996726526661E-2</v>
      </c>
    </row>
    <row r="722" spans="1:8" x14ac:dyDescent="0.25">
      <c r="A722" t="s">
        <v>4540</v>
      </c>
      <c r="B722">
        <v>11033.5</v>
      </c>
      <c r="C722">
        <v>11051.5</v>
      </c>
      <c r="D722">
        <v>10855.5</v>
      </c>
      <c r="E722">
        <v>11022.25</v>
      </c>
      <c r="G722" s="2">
        <f t="shared" si="31"/>
        <v>-1.0196220600897268E-3</v>
      </c>
      <c r="H722" s="2">
        <f t="shared" si="32"/>
        <v>1.8055363640550874E-2</v>
      </c>
    </row>
    <row r="723" spans="1:8" x14ac:dyDescent="0.25">
      <c r="A723" t="s">
        <v>4539</v>
      </c>
      <c r="B723">
        <v>10785.75</v>
      </c>
      <c r="C723">
        <v>11071.5</v>
      </c>
      <c r="D723">
        <v>10777.5</v>
      </c>
      <c r="E723">
        <v>11032.75</v>
      </c>
      <c r="G723" s="2">
        <f t="shared" si="31"/>
        <v>2.2900586421899266E-2</v>
      </c>
      <c r="H723" s="2">
        <f t="shared" si="32"/>
        <v>2.7279053583855253E-2</v>
      </c>
    </row>
    <row r="724" spans="1:8" x14ac:dyDescent="0.25">
      <c r="A724" t="s">
        <v>4538</v>
      </c>
      <c r="B724">
        <v>10915.75</v>
      </c>
      <c r="C724">
        <v>10996.5</v>
      </c>
      <c r="D724">
        <v>10758.75</v>
      </c>
      <c r="E724">
        <v>10772.75</v>
      </c>
      <c r="G724" s="2">
        <f t="shared" si="31"/>
        <v>-1.3100336669491331E-2</v>
      </c>
      <c r="H724" s="2">
        <f t="shared" si="32"/>
        <v>2.2098292087835484E-2</v>
      </c>
    </row>
    <row r="725" spans="1:8" x14ac:dyDescent="0.25">
      <c r="A725" t="s">
        <v>4537</v>
      </c>
      <c r="B725">
        <v>11104</v>
      </c>
      <c r="C725">
        <v>11183.75</v>
      </c>
      <c r="D725">
        <v>10896</v>
      </c>
      <c r="E725">
        <v>10915.5</v>
      </c>
      <c r="G725" s="2">
        <f t="shared" si="31"/>
        <v>-1.697586455331412E-2</v>
      </c>
      <c r="H725" s="2">
        <f t="shared" si="32"/>
        <v>2.6408773861967695E-2</v>
      </c>
    </row>
    <row r="726" spans="1:8" x14ac:dyDescent="0.25">
      <c r="A726" t="s">
        <v>4536</v>
      </c>
      <c r="B726">
        <v>11061</v>
      </c>
      <c r="C726">
        <v>11143</v>
      </c>
      <c r="D726">
        <v>10916.25</v>
      </c>
      <c r="E726">
        <v>11075.25</v>
      </c>
      <c r="G726" s="2">
        <f t="shared" si="31"/>
        <v>1.2883102793599132E-3</v>
      </c>
      <c r="H726" s="2">
        <f t="shared" si="32"/>
        <v>2.077178518264056E-2</v>
      </c>
    </row>
    <row r="727" spans="1:8" x14ac:dyDescent="0.25">
      <c r="A727" t="s">
        <v>4535</v>
      </c>
      <c r="B727">
        <v>11357</v>
      </c>
      <c r="C727">
        <v>11384.75</v>
      </c>
      <c r="D727">
        <v>10870.5</v>
      </c>
      <c r="E727">
        <v>11054.25</v>
      </c>
      <c r="G727" s="2">
        <f t="shared" si="31"/>
        <v>-2.6657568019723517E-2</v>
      </c>
      <c r="H727" s="2">
        <f t="shared" si="32"/>
        <v>4.7306931603882066E-2</v>
      </c>
    </row>
    <row r="728" spans="1:8" x14ac:dyDescent="0.25">
      <c r="A728" t="s">
        <v>4534</v>
      </c>
      <c r="B728">
        <v>11206.5</v>
      </c>
      <c r="C728">
        <v>11389.75</v>
      </c>
      <c r="D728">
        <v>11181</v>
      </c>
      <c r="E728">
        <v>11334.5</v>
      </c>
      <c r="G728" s="2">
        <f t="shared" si="31"/>
        <v>1.1421942622585108E-2</v>
      </c>
      <c r="H728" s="2">
        <f t="shared" si="32"/>
        <v>1.8670065289330115E-2</v>
      </c>
    </row>
    <row r="729" spans="1:8" x14ac:dyDescent="0.25">
      <c r="A729" t="s">
        <v>4533</v>
      </c>
      <c r="B729">
        <v>11182.5</v>
      </c>
      <c r="C729">
        <v>11247</v>
      </c>
      <c r="D729">
        <v>11043.5</v>
      </c>
      <c r="E729">
        <v>11175.75</v>
      </c>
      <c r="G729" s="2">
        <f t="shared" si="31"/>
        <v>-6.0362173038229375E-4</v>
      </c>
      <c r="H729" s="2">
        <f t="shared" si="32"/>
        <v>1.8427129080454567E-2</v>
      </c>
    </row>
    <row r="730" spans="1:8" x14ac:dyDescent="0.25">
      <c r="A730" t="s">
        <v>4532</v>
      </c>
      <c r="B730">
        <v>11328.75</v>
      </c>
      <c r="C730">
        <v>11411</v>
      </c>
      <c r="D730">
        <v>11131.75</v>
      </c>
      <c r="E730">
        <v>11193.25</v>
      </c>
      <c r="G730" s="2">
        <f t="shared" si="31"/>
        <v>-1.1960719408584354E-2</v>
      </c>
      <c r="H730" s="2">
        <f t="shared" si="32"/>
        <v>2.5085902935297683E-2</v>
      </c>
    </row>
    <row r="731" spans="1:8" x14ac:dyDescent="0.25">
      <c r="A731" t="s">
        <v>4531</v>
      </c>
      <c r="B731">
        <v>11340.25</v>
      </c>
      <c r="C731">
        <v>11381.25</v>
      </c>
      <c r="D731">
        <v>11206.5</v>
      </c>
      <c r="E731">
        <v>11327.0400390625</v>
      </c>
      <c r="G731" s="2">
        <f t="shared" si="31"/>
        <v>-1.164873872930491E-3</v>
      </c>
      <c r="H731" s="2">
        <f t="shared" si="32"/>
        <v>1.5593628697630839E-2</v>
      </c>
    </row>
    <row r="732" spans="1:8" x14ac:dyDescent="0.25">
      <c r="A732" t="s">
        <v>4530</v>
      </c>
      <c r="B732">
        <v>11758.75</v>
      </c>
      <c r="C732">
        <v>11779.5</v>
      </c>
      <c r="D732">
        <v>11298.25</v>
      </c>
      <c r="E732">
        <v>11347.25</v>
      </c>
      <c r="G732" s="2">
        <f t="shared" si="31"/>
        <v>-3.4995216328266188E-2</v>
      </c>
      <c r="H732" s="2">
        <f t="shared" si="32"/>
        <v>4.259509216029031E-2</v>
      </c>
    </row>
    <row r="733" spans="1:8" x14ac:dyDescent="0.25">
      <c r="A733" t="s">
        <v>4529</v>
      </c>
      <c r="B733">
        <v>11839</v>
      </c>
      <c r="C733">
        <v>11948.5</v>
      </c>
      <c r="D733">
        <v>11613.75</v>
      </c>
      <c r="E733">
        <v>11750.75</v>
      </c>
      <c r="G733" s="2">
        <f t="shared" si="31"/>
        <v>-7.4541768730467103E-3</v>
      </c>
      <c r="H733" s="2">
        <f t="shared" si="32"/>
        <v>2.8823592724141641E-2</v>
      </c>
    </row>
    <row r="734" spans="1:8" x14ac:dyDescent="0.25">
      <c r="A734" t="s">
        <v>4528</v>
      </c>
      <c r="B734">
        <v>11691.25</v>
      </c>
      <c r="C734">
        <v>12229.5</v>
      </c>
      <c r="D734">
        <v>11680.5</v>
      </c>
      <c r="E734">
        <v>11839.75</v>
      </c>
      <c r="G734" s="2">
        <f t="shared" si="31"/>
        <v>1.2701806906874799E-2</v>
      </c>
      <c r="H734" s="2">
        <f t="shared" si="32"/>
        <v>4.7001412610761524E-2</v>
      </c>
    </row>
    <row r="735" spans="1:8" x14ac:dyDescent="0.25">
      <c r="A735" t="s">
        <v>4527</v>
      </c>
      <c r="B735">
        <v>11553</v>
      </c>
      <c r="C735">
        <v>11716</v>
      </c>
      <c r="D735">
        <v>11522.75</v>
      </c>
      <c r="E735">
        <v>11711.75</v>
      </c>
      <c r="G735" s="2">
        <f t="shared" si="31"/>
        <v>1.3741019648576127E-2</v>
      </c>
      <c r="H735" s="2">
        <f t="shared" si="32"/>
        <v>1.677117007658762E-2</v>
      </c>
    </row>
    <row r="736" spans="1:8" x14ac:dyDescent="0.25">
      <c r="A736" t="s">
        <v>4526</v>
      </c>
      <c r="B736">
        <v>11641.5</v>
      </c>
      <c r="C736">
        <v>11748</v>
      </c>
      <c r="D736">
        <v>11517</v>
      </c>
      <c r="E736">
        <v>11569.75</v>
      </c>
      <c r="G736" s="2">
        <f t="shared" si="31"/>
        <v>-6.163295108018726E-3</v>
      </c>
      <c r="H736" s="2">
        <f t="shared" si="32"/>
        <v>2.0057306590257881E-2</v>
      </c>
    </row>
    <row r="737" spans="1:8" x14ac:dyDescent="0.25">
      <c r="A737" t="s">
        <v>4525</v>
      </c>
      <c r="B737">
        <v>11500</v>
      </c>
      <c r="C737">
        <v>11685.75</v>
      </c>
      <c r="D737">
        <v>11433</v>
      </c>
      <c r="E737">
        <v>11645.5</v>
      </c>
      <c r="G737" s="2">
        <f t="shared" si="31"/>
        <v>1.2652173913043479E-2</v>
      </c>
      <c r="H737" s="2">
        <f t="shared" si="32"/>
        <v>2.2107058514825504E-2</v>
      </c>
    </row>
    <row r="738" spans="1:8" x14ac:dyDescent="0.25">
      <c r="A738" t="s">
        <v>4524</v>
      </c>
      <c r="B738">
        <v>11566</v>
      </c>
      <c r="C738">
        <v>11596.25</v>
      </c>
      <c r="D738">
        <v>11422.5</v>
      </c>
      <c r="E738">
        <v>11509.5</v>
      </c>
      <c r="G738" s="2">
        <f t="shared" si="31"/>
        <v>-4.8850077814283242E-3</v>
      </c>
      <c r="H738" s="2">
        <f t="shared" si="32"/>
        <v>1.5211205953162618E-2</v>
      </c>
    </row>
    <row r="739" spans="1:8" x14ac:dyDescent="0.25">
      <c r="A739" t="s">
        <v>4523</v>
      </c>
      <c r="B739">
        <v>11812</v>
      </c>
      <c r="C739">
        <v>11846.25</v>
      </c>
      <c r="D739">
        <v>11502</v>
      </c>
      <c r="E739">
        <v>11566</v>
      </c>
      <c r="G739" s="2">
        <f t="shared" si="31"/>
        <v>-2.0826278360988826E-2</v>
      </c>
      <c r="H739" s="2">
        <f t="shared" si="32"/>
        <v>2.9929577464788731E-2</v>
      </c>
    </row>
    <row r="740" spans="1:8" x14ac:dyDescent="0.25">
      <c r="A740" t="s">
        <v>4522</v>
      </c>
      <c r="B740">
        <v>12000.5</v>
      </c>
      <c r="C740">
        <v>12015.75</v>
      </c>
      <c r="D740">
        <v>11745.5</v>
      </c>
      <c r="E740">
        <v>11805.75</v>
      </c>
      <c r="G740" s="2">
        <f t="shared" si="31"/>
        <v>-1.6228490479563352E-2</v>
      </c>
      <c r="H740" s="2">
        <f t="shared" si="32"/>
        <v>2.3008811885402922E-2</v>
      </c>
    </row>
    <row r="741" spans="1:8" x14ac:dyDescent="0.25">
      <c r="A741" t="s">
        <v>4521</v>
      </c>
      <c r="B741">
        <v>12039.75</v>
      </c>
      <c r="C741">
        <v>12067.75</v>
      </c>
      <c r="D741">
        <v>11740.5</v>
      </c>
      <c r="E741">
        <v>12010.25</v>
      </c>
      <c r="G741" s="2">
        <f t="shared" si="31"/>
        <v>-2.4502169895554309E-3</v>
      </c>
      <c r="H741" s="2">
        <f t="shared" si="32"/>
        <v>2.78735999318598E-2</v>
      </c>
    </row>
    <row r="742" spans="1:8" x14ac:dyDescent="0.25">
      <c r="A742" t="s">
        <v>4520</v>
      </c>
      <c r="B742">
        <v>12079.25</v>
      </c>
      <c r="C742">
        <v>12145</v>
      </c>
      <c r="D742">
        <v>11943.25</v>
      </c>
      <c r="E742">
        <v>12062.75</v>
      </c>
      <c r="G742" s="2">
        <f t="shared" si="31"/>
        <v>-1.3659788480245049E-3</v>
      </c>
      <c r="H742" s="2">
        <f t="shared" si="32"/>
        <v>1.6892386913109916E-2</v>
      </c>
    </row>
    <row r="743" spans="1:8" x14ac:dyDescent="0.25">
      <c r="A743" t="s">
        <v>4519</v>
      </c>
      <c r="B743">
        <v>11520</v>
      </c>
      <c r="C743">
        <v>12078.5</v>
      </c>
      <c r="D743">
        <v>11497.75</v>
      </c>
      <c r="E743">
        <v>12042.25</v>
      </c>
      <c r="G743" s="2">
        <f t="shared" si="31"/>
        <v>4.5334201388888891E-2</v>
      </c>
      <c r="H743" s="2">
        <f t="shared" si="32"/>
        <v>5.0509882368289447E-2</v>
      </c>
    </row>
    <row r="744" spans="1:8" x14ac:dyDescent="0.25">
      <c r="A744" t="s">
        <v>4518</v>
      </c>
      <c r="B744">
        <v>11625</v>
      </c>
      <c r="C744">
        <v>11704.5</v>
      </c>
      <c r="D744">
        <v>11465</v>
      </c>
      <c r="E744">
        <v>11524.75</v>
      </c>
      <c r="G744" s="2">
        <f t="shared" si="31"/>
        <v>-8.6236559139784945E-3</v>
      </c>
      <c r="H744" s="2">
        <f t="shared" si="32"/>
        <v>2.0889664195377234E-2</v>
      </c>
    </row>
    <row r="745" spans="1:8" x14ac:dyDescent="0.25">
      <c r="A745" t="s">
        <v>4517</v>
      </c>
      <c r="B745">
        <v>11731.25</v>
      </c>
      <c r="C745">
        <v>11788.5</v>
      </c>
      <c r="D745">
        <v>11575.25</v>
      </c>
      <c r="E745">
        <v>11616.25</v>
      </c>
      <c r="G745" s="2">
        <f t="shared" si="31"/>
        <v>-9.8028769312733088E-3</v>
      </c>
      <c r="H745" s="2">
        <f t="shared" si="32"/>
        <v>1.8422928230491784E-2</v>
      </c>
    </row>
    <row r="746" spans="1:8" x14ac:dyDescent="0.25">
      <c r="A746" t="s">
        <v>4516</v>
      </c>
      <c r="B746">
        <v>11878</v>
      </c>
      <c r="C746">
        <v>11933</v>
      </c>
      <c r="D746">
        <v>11766.25</v>
      </c>
      <c r="E746">
        <v>11782.75</v>
      </c>
      <c r="G746" s="2">
        <f t="shared" si="31"/>
        <v>-8.0190267721838692E-3</v>
      </c>
      <c r="H746" s="2">
        <f t="shared" si="32"/>
        <v>1.4171889939445449E-2</v>
      </c>
    </row>
    <row r="747" spans="1:8" x14ac:dyDescent="0.25">
      <c r="A747" t="s">
        <v>4515</v>
      </c>
      <c r="B747">
        <v>11741.5</v>
      </c>
      <c r="C747">
        <v>11892.75</v>
      </c>
      <c r="D747">
        <v>11720</v>
      </c>
      <c r="E747">
        <v>11862.75</v>
      </c>
      <c r="G747" s="2">
        <f t="shared" si="31"/>
        <v>1.0326619256483413E-2</v>
      </c>
      <c r="H747" s="2">
        <f t="shared" si="32"/>
        <v>1.473976109215017E-2</v>
      </c>
    </row>
    <row r="748" spans="1:8" x14ac:dyDescent="0.25">
      <c r="A748" t="s">
        <v>4514</v>
      </c>
      <c r="B748">
        <v>11588</v>
      </c>
      <c r="C748">
        <v>11759.25</v>
      </c>
      <c r="D748">
        <v>11526.5</v>
      </c>
      <c r="E748">
        <v>11754.5</v>
      </c>
      <c r="G748" s="2">
        <f t="shared" si="31"/>
        <v>1.4368312046945116E-2</v>
      </c>
      <c r="H748" s="2">
        <f t="shared" si="32"/>
        <v>2.0192599661649244E-2</v>
      </c>
    </row>
    <row r="749" spans="1:8" x14ac:dyDescent="0.25">
      <c r="A749" t="s">
        <v>4513</v>
      </c>
      <c r="B749">
        <v>11723</v>
      </c>
      <c r="C749">
        <v>11756</v>
      </c>
      <c r="D749">
        <v>11553</v>
      </c>
      <c r="E749">
        <v>11588</v>
      </c>
      <c r="G749" s="2">
        <f t="shared" si="31"/>
        <v>-1.151582359464301E-2</v>
      </c>
      <c r="H749" s="2">
        <f t="shared" si="32"/>
        <v>1.757119362936034E-2</v>
      </c>
    </row>
    <row r="750" spans="1:8" x14ac:dyDescent="0.25">
      <c r="A750" t="s">
        <v>4512</v>
      </c>
      <c r="B750">
        <v>11747.75</v>
      </c>
      <c r="C750">
        <v>11843</v>
      </c>
      <c r="D750">
        <v>11607</v>
      </c>
      <c r="E750">
        <v>11708</v>
      </c>
      <c r="G750" s="2">
        <f t="shared" si="31"/>
        <v>-3.3836266519120684E-3</v>
      </c>
      <c r="H750" s="2">
        <f t="shared" si="32"/>
        <v>2.0332557939174635E-2</v>
      </c>
    </row>
    <row r="751" spans="1:8" x14ac:dyDescent="0.25">
      <c r="A751" t="s">
        <v>4511</v>
      </c>
      <c r="B751">
        <v>11777.75</v>
      </c>
      <c r="C751">
        <v>11827.5</v>
      </c>
      <c r="D751">
        <v>11528.25</v>
      </c>
      <c r="E751">
        <v>11710.5</v>
      </c>
      <c r="G751" s="2">
        <f t="shared" si="31"/>
        <v>-5.7099191271677528E-3</v>
      </c>
      <c r="H751" s="2">
        <f t="shared" si="32"/>
        <v>2.595797280593325E-2</v>
      </c>
    </row>
    <row r="752" spans="1:8" x14ac:dyDescent="0.25">
      <c r="A752" t="s">
        <v>4510</v>
      </c>
      <c r="B752">
        <v>11882</v>
      </c>
      <c r="C752">
        <v>11963</v>
      </c>
      <c r="D752">
        <v>11706.5</v>
      </c>
      <c r="E752">
        <v>11739.5</v>
      </c>
      <c r="G752" s="2">
        <f t="shared" si="31"/>
        <v>-1.1992930483083655E-2</v>
      </c>
      <c r="H752" s="2">
        <f t="shared" si="32"/>
        <v>2.191090419852219E-2</v>
      </c>
    </row>
    <row r="753" spans="1:8" x14ac:dyDescent="0.25">
      <c r="A753" t="s">
        <v>4509</v>
      </c>
      <c r="B753">
        <v>11768.5</v>
      </c>
      <c r="C753">
        <v>12118.75</v>
      </c>
      <c r="D753">
        <v>11761.75</v>
      </c>
      <c r="E753">
        <v>11904.25</v>
      </c>
      <c r="G753" s="2">
        <f t="shared" si="31"/>
        <v>1.1535029952840208E-2</v>
      </c>
      <c r="H753" s="2">
        <f t="shared" si="32"/>
        <v>3.0352626097306948E-2</v>
      </c>
    </row>
    <row r="754" spans="1:8" x14ac:dyDescent="0.25">
      <c r="A754" t="s">
        <v>4508</v>
      </c>
      <c r="B754">
        <v>11791</v>
      </c>
      <c r="C754">
        <v>11898.5</v>
      </c>
      <c r="D754">
        <v>11702</v>
      </c>
      <c r="E754">
        <v>11734.75</v>
      </c>
      <c r="G754" s="2">
        <f t="shared" si="31"/>
        <v>-4.7705877364091253E-3</v>
      </c>
      <c r="H754" s="2">
        <f t="shared" si="32"/>
        <v>1.6792001367287642E-2</v>
      </c>
    </row>
    <row r="755" spans="1:8" x14ac:dyDescent="0.25">
      <c r="A755" t="s">
        <v>4507</v>
      </c>
      <c r="B755">
        <v>11669.75</v>
      </c>
      <c r="C755">
        <v>11876.75</v>
      </c>
      <c r="D755">
        <v>11569.25</v>
      </c>
      <c r="E755">
        <v>11848</v>
      </c>
      <c r="G755" s="2">
        <f t="shared" si="31"/>
        <v>1.5274534587287645E-2</v>
      </c>
      <c r="H755" s="2">
        <f t="shared" si="32"/>
        <v>2.6579078159776996E-2</v>
      </c>
    </row>
    <row r="756" spans="1:8" x14ac:dyDescent="0.25">
      <c r="A756" t="s">
        <v>4506</v>
      </c>
      <c r="B756">
        <v>10841</v>
      </c>
      <c r="C756">
        <v>11677</v>
      </c>
      <c r="D756">
        <v>10808</v>
      </c>
      <c r="E756">
        <v>11632.25</v>
      </c>
      <c r="G756" s="2">
        <f t="shared" si="31"/>
        <v>7.2986809334932207E-2</v>
      </c>
      <c r="H756" s="2">
        <f t="shared" si="32"/>
        <v>8.0403404885270174E-2</v>
      </c>
    </row>
    <row r="757" spans="1:8" x14ac:dyDescent="0.25">
      <c r="A757" t="s">
        <v>4505</v>
      </c>
      <c r="B757">
        <v>11089.25</v>
      </c>
      <c r="C757">
        <v>11164.25</v>
      </c>
      <c r="D757">
        <v>10822.25</v>
      </c>
      <c r="E757">
        <v>10830.75</v>
      </c>
      <c r="G757" s="2">
        <f t="shared" si="31"/>
        <v>-2.3310864125166263E-2</v>
      </c>
      <c r="H757" s="2">
        <f t="shared" si="32"/>
        <v>3.1601561597634505E-2</v>
      </c>
    </row>
    <row r="758" spans="1:8" x14ac:dyDescent="0.25">
      <c r="A758" t="s">
        <v>4504</v>
      </c>
      <c r="B758">
        <v>11016</v>
      </c>
      <c r="C758">
        <v>11231.25</v>
      </c>
      <c r="D758">
        <v>10928.75</v>
      </c>
      <c r="E758">
        <v>11094.25</v>
      </c>
      <c r="G758" s="2">
        <f t="shared" si="31"/>
        <v>7.1033042846768337E-3</v>
      </c>
      <c r="H758" s="2">
        <f t="shared" si="32"/>
        <v>2.7679286286171795E-2</v>
      </c>
    </row>
    <row r="759" spans="1:8" x14ac:dyDescent="0.25">
      <c r="A759" t="s">
        <v>4503</v>
      </c>
      <c r="B759">
        <v>10786.5</v>
      </c>
      <c r="C759">
        <v>11038.5</v>
      </c>
      <c r="D759">
        <v>10751</v>
      </c>
      <c r="E759">
        <v>11014.25</v>
      </c>
      <c r="G759" s="2">
        <f t="shared" si="31"/>
        <v>2.1114355907847774E-2</v>
      </c>
      <c r="H759" s="2">
        <f t="shared" si="32"/>
        <v>2.6741698446656127E-2</v>
      </c>
    </row>
    <row r="760" spans="1:8" x14ac:dyDescent="0.25">
      <c r="A760" t="s">
        <v>4502</v>
      </c>
      <c r="B760">
        <v>10712</v>
      </c>
      <c r="C760">
        <v>10974.25</v>
      </c>
      <c r="D760">
        <v>10636</v>
      </c>
      <c r="E760">
        <v>10890.25</v>
      </c>
      <c r="G760" s="2">
        <f t="shared" si="31"/>
        <v>1.6640216579536966E-2</v>
      </c>
      <c r="H760" s="2">
        <f t="shared" si="32"/>
        <v>3.1802369311771342E-2</v>
      </c>
    </row>
    <row r="761" spans="1:8" x14ac:dyDescent="0.25">
      <c r="A761" t="s">
        <v>4501</v>
      </c>
      <c r="B761">
        <v>10938</v>
      </c>
      <c r="C761">
        <v>10996</v>
      </c>
      <c r="D761">
        <v>10708</v>
      </c>
      <c r="E761">
        <v>10728</v>
      </c>
      <c r="G761" s="2">
        <f t="shared" si="31"/>
        <v>-1.9199122325836534E-2</v>
      </c>
      <c r="H761" s="2">
        <f t="shared" si="32"/>
        <v>2.6895778856929398E-2</v>
      </c>
    </row>
    <row r="762" spans="1:8" x14ac:dyDescent="0.25">
      <c r="A762" t="s">
        <v>4500</v>
      </c>
      <c r="B762">
        <v>11320.25</v>
      </c>
      <c r="C762">
        <v>11460</v>
      </c>
      <c r="D762">
        <v>10909</v>
      </c>
      <c r="E762">
        <v>10944.5</v>
      </c>
      <c r="G762" s="2">
        <f t="shared" si="31"/>
        <v>-3.3192729842538814E-2</v>
      </c>
      <c r="H762" s="2">
        <f t="shared" si="32"/>
        <v>5.0508754239618661E-2</v>
      </c>
    </row>
    <row r="763" spans="1:8" x14ac:dyDescent="0.25">
      <c r="A763" t="s">
        <v>4499</v>
      </c>
      <c r="B763">
        <v>11455</v>
      </c>
      <c r="C763">
        <v>11619</v>
      </c>
      <c r="D763">
        <v>11288.75</v>
      </c>
      <c r="E763">
        <v>11332</v>
      </c>
      <c r="G763" s="2">
        <f t="shared" si="31"/>
        <v>-1.0737669140113487E-2</v>
      </c>
      <c r="H763" s="2">
        <f t="shared" si="32"/>
        <v>2.9254789059904772E-2</v>
      </c>
    </row>
    <row r="764" spans="1:8" x14ac:dyDescent="0.25">
      <c r="A764" t="s">
        <v>4498</v>
      </c>
      <c r="B764">
        <v>11592.5</v>
      </c>
      <c r="C764">
        <v>11595</v>
      </c>
      <c r="D764">
        <v>11367.25</v>
      </c>
      <c r="E764">
        <v>11447.25</v>
      </c>
      <c r="G764" s="2">
        <f t="shared" si="31"/>
        <v>-1.2529652792753936E-2</v>
      </c>
      <c r="H764" s="2">
        <f t="shared" si="32"/>
        <v>2.0035628670082913E-2</v>
      </c>
    </row>
    <row r="765" spans="1:8" x14ac:dyDescent="0.25">
      <c r="A765" t="s">
        <v>4497</v>
      </c>
      <c r="B765">
        <v>11122.75</v>
      </c>
      <c r="C765">
        <v>11626</v>
      </c>
      <c r="D765">
        <v>11062</v>
      </c>
      <c r="E765">
        <v>11587</v>
      </c>
      <c r="G765" s="2">
        <f t="shared" si="31"/>
        <v>4.1738778629385721E-2</v>
      </c>
      <c r="H765" s="2">
        <f t="shared" si="32"/>
        <v>5.0985355270294699E-2</v>
      </c>
    </row>
    <row r="766" spans="1:8" x14ac:dyDescent="0.25">
      <c r="A766" t="s">
        <v>4496</v>
      </c>
      <c r="B766">
        <v>11417.75</v>
      </c>
      <c r="C766">
        <v>11537.5</v>
      </c>
      <c r="D766">
        <v>10921.5</v>
      </c>
      <c r="E766">
        <v>11235.25</v>
      </c>
      <c r="G766" s="2">
        <f t="shared" si="31"/>
        <v>-1.5983884740864006E-2</v>
      </c>
      <c r="H766" s="2">
        <f t="shared" si="32"/>
        <v>5.6402508812892001E-2</v>
      </c>
    </row>
    <row r="767" spans="1:8" x14ac:dyDescent="0.25">
      <c r="A767" t="s">
        <v>4495</v>
      </c>
      <c r="B767">
        <v>11510</v>
      </c>
      <c r="C767">
        <v>11703.5</v>
      </c>
      <c r="D767">
        <v>11415</v>
      </c>
      <c r="E767">
        <v>11446</v>
      </c>
      <c r="G767" s="2">
        <f t="shared" si="31"/>
        <v>-5.5603822762814942E-3</v>
      </c>
      <c r="H767" s="2">
        <f t="shared" si="32"/>
        <v>2.5273762593079282E-2</v>
      </c>
    </row>
    <row r="768" spans="1:8" x14ac:dyDescent="0.25">
      <c r="A768" t="s">
        <v>4494</v>
      </c>
      <c r="B768">
        <v>11453.75</v>
      </c>
      <c r="C768">
        <v>11734</v>
      </c>
      <c r="D768">
        <v>11430.25</v>
      </c>
      <c r="E768">
        <v>11713.5</v>
      </c>
      <c r="G768" s="2">
        <f t="shared" si="31"/>
        <v>2.2678162173960494E-2</v>
      </c>
      <c r="H768" s="2">
        <f t="shared" si="32"/>
        <v>2.6574221911156798E-2</v>
      </c>
    </row>
    <row r="769" spans="1:8" x14ac:dyDescent="0.25">
      <c r="A769" t="s">
        <v>4493</v>
      </c>
      <c r="B769">
        <v>11393.75</v>
      </c>
      <c r="C769">
        <v>11530.25</v>
      </c>
      <c r="D769">
        <v>11207.75</v>
      </c>
      <c r="E769">
        <v>11478.75</v>
      </c>
      <c r="G769" s="2">
        <f t="shared" si="31"/>
        <v>7.4602303894679102E-3</v>
      </c>
      <c r="H769" s="2">
        <f t="shared" si="32"/>
        <v>2.8774731770426713E-2</v>
      </c>
    </row>
    <row r="770" spans="1:8" x14ac:dyDescent="0.25">
      <c r="A770" t="s">
        <v>4492</v>
      </c>
      <c r="B770">
        <v>11061.25</v>
      </c>
      <c r="C770">
        <v>11386.25</v>
      </c>
      <c r="D770">
        <v>10935.5</v>
      </c>
      <c r="E770">
        <v>11358.5</v>
      </c>
      <c r="G770" s="2">
        <f t="shared" si="31"/>
        <v>2.6873093004859305E-2</v>
      </c>
      <c r="H770" s="2">
        <f t="shared" si="32"/>
        <v>4.1218965753737825E-2</v>
      </c>
    </row>
    <row r="771" spans="1:8" x14ac:dyDescent="0.25">
      <c r="A771" t="s">
        <v>4491</v>
      </c>
      <c r="B771">
        <v>11134</v>
      </c>
      <c r="C771">
        <v>11328.75</v>
      </c>
      <c r="D771">
        <v>11008</v>
      </c>
      <c r="E771">
        <v>11090.75</v>
      </c>
      <c r="G771" s="2">
        <f t="shared" ref="G771:G834" si="33" xml:space="preserve"> (E771-B771)/B771</f>
        <v>-3.8844979342554336E-3</v>
      </c>
      <c r="H771" s="2">
        <f t="shared" ref="H771:H834" si="34" xml:space="preserve"> (C771-D771) / D771</f>
        <v>2.9137899709302327E-2</v>
      </c>
    </row>
    <row r="772" spans="1:8" x14ac:dyDescent="0.25">
      <c r="A772" t="s">
        <v>4490</v>
      </c>
      <c r="B772">
        <v>11320.25</v>
      </c>
      <c r="C772">
        <v>11382.75</v>
      </c>
      <c r="D772">
        <v>11049</v>
      </c>
      <c r="E772">
        <v>11153.25</v>
      </c>
      <c r="G772" s="2">
        <f t="shared" si="33"/>
        <v>-1.4752324374461695E-2</v>
      </c>
      <c r="H772" s="2">
        <f t="shared" si="34"/>
        <v>3.0206353516155308E-2</v>
      </c>
    </row>
    <row r="773" spans="1:8" x14ac:dyDescent="0.25">
      <c r="A773" t="s">
        <v>4489</v>
      </c>
      <c r="B773">
        <v>11161.25</v>
      </c>
      <c r="C773">
        <v>11431.75</v>
      </c>
      <c r="D773">
        <v>11081.5</v>
      </c>
      <c r="E773">
        <v>11198.75</v>
      </c>
      <c r="G773" s="2">
        <f t="shared" si="33"/>
        <v>3.3598387277410683E-3</v>
      </c>
      <c r="H773" s="2">
        <f t="shared" si="34"/>
        <v>3.160673194062176E-2</v>
      </c>
    </row>
    <row r="774" spans="1:8" x14ac:dyDescent="0.25">
      <c r="A774" t="s">
        <v>4488</v>
      </c>
      <c r="B774">
        <v>10720</v>
      </c>
      <c r="C774">
        <v>11146.25</v>
      </c>
      <c r="D774">
        <v>10713</v>
      </c>
      <c r="E774">
        <v>11110.25</v>
      </c>
      <c r="G774" s="2">
        <f t="shared" si="33"/>
        <v>3.640391791044776E-2</v>
      </c>
      <c r="H774" s="2">
        <f t="shared" si="34"/>
        <v>4.0441519649024552E-2</v>
      </c>
    </row>
    <row r="775" spans="1:8" x14ac:dyDescent="0.25">
      <c r="A775" t="s">
        <v>4487</v>
      </c>
      <c r="B775">
        <v>11064.75</v>
      </c>
      <c r="C775">
        <v>11253.5</v>
      </c>
      <c r="D775">
        <v>10726.75</v>
      </c>
      <c r="E775">
        <v>10744</v>
      </c>
      <c r="G775" s="2">
        <f t="shared" si="33"/>
        <v>-2.8988454325673874E-2</v>
      </c>
      <c r="H775" s="2">
        <f t="shared" si="34"/>
        <v>4.9106206446500572E-2</v>
      </c>
    </row>
    <row r="776" spans="1:8" x14ac:dyDescent="0.25">
      <c r="A776" t="s">
        <v>4486</v>
      </c>
      <c r="B776">
        <v>10859</v>
      </c>
      <c r="C776">
        <v>11142.75</v>
      </c>
      <c r="D776">
        <v>10484.75</v>
      </c>
      <c r="E776">
        <v>11083.75</v>
      </c>
      <c r="G776" s="2">
        <f t="shared" si="33"/>
        <v>2.0697117598305552E-2</v>
      </c>
      <c r="H776" s="2">
        <f t="shared" si="34"/>
        <v>6.2757814921671956E-2</v>
      </c>
    </row>
    <row r="777" spans="1:8" x14ac:dyDescent="0.25">
      <c r="A777" t="s">
        <v>4485</v>
      </c>
      <c r="B777">
        <v>10875</v>
      </c>
      <c r="C777">
        <v>10976.75</v>
      </c>
      <c r="D777">
        <v>10805.5</v>
      </c>
      <c r="E777">
        <v>10840.5</v>
      </c>
      <c r="G777" s="2">
        <f t="shared" si="33"/>
        <v>-3.1724137931034482E-3</v>
      </c>
      <c r="H777" s="2">
        <f t="shared" si="34"/>
        <v>1.5848410531673685E-2</v>
      </c>
    </row>
    <row r="778" spans="1:8" x14ac:dyDescent="0.25">
      <c r="A778" t="s">
        <v>4484</v>
      </c>
      <c r="B778">
        <v>10987</v>
      </c>
      <c r="C778">
        <v>11039.5</v>
      </c>
      <c r="D778">
        <v>10767.25</v>
      </c>
      <c r="E778">
        <v>10845</v>
      </c>
      <c r="G778" s="2">
        <f t="shared" si="33"/>
        <v>-1.2924365158824065E-2</v>
      </c>
      <c r="H778" s="2">
        <f t="shared" si="34"/>
        <v>2.5285007778216351E-2</v>
      </c>
    </row>
    <row r="779" spans="1:8" x14ac:dyDescent="0.25">
      <c r="A779" t="s">
        <v>4483</v>
      </c>
      <c r="B779">
        <v>11067.75</v>
      </c>
      <c r="C779">
        <v>11136.5</v>
      </c>
      <c r="D779">
        <v>10876.75</v>
      </c>
      <c r="E779">
        <v>10984.5</v>
      </c>
      <c r="G779" s="2">
        <f t="shared" si="33"/>
        <v>-7.5218540353730436E-3</v>
      </c>
      <c r="H779" s="2">
        <f t="shared" si="34"/>
        <v>2.3881214517204128E-2</v>
      </c>
    </row>
    <row r="780" spans="1:8" x14ac:dyDescent="0.25">
      <c r="A780" t="s">
        <v>4482</v>
      </c>
      <c r="B780">
        <v>11494.5</v>
      </c>
      <c r="C780">
        <v>11564.5</v>
      </c>
      <c r="D780">
        <v>11043.25</v>
      </c>
      <c r="E780">
        <v>11101.5</v>
      </c>
      <c r="G780" s="2">
        <f t="shared" si="33"/>
        <v>-3.4190264909304449E-2</v>
      </c>
      <c r="H780" s="2">
        <f t="shared" si="34"/>
        <v>4.7200778756253822E-2</v>
      </c>
    </row>
    <row r="781" spans="1:8" x14ac:dyDescent="0.25">
      <c r="A781" t="s">
        <v>4481</v>
      </c>
      <c r="B781">
        <v>11628</v>
      </c>
      <c r="C781">
        <v>11729.75</v>
      </c>
      <c r="D781">
        <v>11505.25</v>
      </c>
      <c r="E781">
        <v>11541.75</v>
      </c>
      <c r="G781" s="2">
        <f t="shared" si="33"/>
        <v>-7.4174406604747166E-3</v>
      </c>
      <c r="H781" s="2">
        <f t="shared" si="34"/>
        <v>1.9512831098846179E-2</v>
      </c>
    </row>
    <row r="782" spans="1:8" x14ac:dyDescent="0.25">
      <c r="A782" t="s">
        <v>4480</v>
      </c>
      <c r="B782">
        <v>11630.25</v>
      </c>
      <c r="C782">
        <v>11711</v>
      </c>
      <c r="D782">
        <v>11366.5</v>
      </c>
      <c r="E782">
        <v>11623.75</v>
      </c>
      <c r="G782" s="2">
        <f t="shared" si="33"/>
        <v>-5.5888738419208525E-4</v>
      </c>
      <c r="H782" s="2">
        <f t="shared" si="34"/>
        <v>3.0308362292702239E-2</v>
      </c>
    </row>
    <row r="783" spans="1:8" x14ac:dyDescent="0.25">
      <c r="A783" t="s">
        <v>4479</v>
      </c>
      <c r="B783">
        <v>11314.5</v>
      </c>
      <c r="C783">
        <v>11675</v>
      </c>
      <c r="D783">
        <v>11281.5</v>
      </c>
      <c r="E783">
        <v>11640.75</v>
      </c>
      <c r="G783" s="2">
        <f t="shared" si="33"/>
        <v>2.8834681161341642E-2</v>
      </c>
      <c r="H783" s="2">
        <f t="shared" si="34"/>
        <v>3.4880113460089526E-2</v>
      </c>
    </row>
    <row r="784" spans="1:8" x14ac:dyDescent="0.25">
      <c r="A784" t="s">
        <v>4478</v>
      </c>
      <c r="B784">
        <v>11030</v>
      </c>
      <c r="C784">
        <v>11358.25</v>
      </c>
      <c r="D784">
        <v>10890.75</v>
      </c>
      <c r="E784">
        <v>11285.75</v>
      </c>
      <c r="G784" s="2">
        <f t="shared" si="33"/>
        <v>2.3186763372620128E-2</v>
      </c>
      <c r="H784" s="2">
        <f t="shared" si="34"/>
        <v>4.2926336570025023E-2</v>
      </c>
    </row>
    <row r="785" spans="1:8" x14ac:dyDescent="0.25">
      <c r="A785" t="s">
        <v>4477</v>
      </c>
      <c r="B785">
        <v>11220</v>
      </c>
      <c r="C785">
        <v>11357.25</v>
      </c>
      <c r="D785">
        <v>11024.25</v>
      </c>
      <c r="E785">
        <v>11035.5</v>
      </c>
      <c r="G785" s="2">
        <f t="shared" si="33"/>
        <v>-1.644385026737968E-2</v>
      </c>
      <c r="H785" s="2">
        <f t="shared" si="34"/>
        <v>3.0206136471868834E-2</v>
      </c>
    </row>
    <row r="786" spans="1:8" x14ac:dyDescent="0.25">
      <c r="A786" t="s">
        <v>4476</v>
      </c>
      <c r="B786">
        <v>11544</v>
      </c>
      <c r="C786">
        <v>11567.25</v>
      </c>
      <c r="D786">
        <v>11091.5</v>
      </c>
      <c r="E786">
        <v>11228.25</v>
      </c>
      <c r="G786" s="2">
        <f t="shared" si="33"/>
        <v>-2.7351871101871102E-2</v>
      </c>
      <c r="H786" s="2">
        <f t="shared" si="34"/>
        <v>4.2893206509489246E-2</v>
      </c>
    </row>
    <row r="787" spans="1:8" x14ac:dyDescent="0.25">
      <c r="A787" t="s">
        <v>4475</v>
      </c>
      <c r="B787">
        <v>11361</v>
      </c>
      <c r="C787">
        <v>11613.5</v>
      </c>
      <c r="D787">
        <v>11141.5</v>
      </c>
      <c r="E787">
        <v>11555.75</v>
      </c>
      <c r="G787" s="2">
        <f t="shared" si="33"/>
        <v>1.7141976938649765E-2</v>
      </c>
      <c r="H787" s="2">
        <f t="shared" si="34"/>
        <v>4.236413409325495E-2</v>
      </c>
    </row>
    <row r="788" spans="1:8" x14ac:dyDescent="0.25">
      <c r="A788" t="s">
        <v>4474</v>
      </c>
      <c r="B788">
        <v>11315.5</v>
      </c>
      <c r="C788">
        <v>11568.25</v>
      </c>
      <c r="D788">
        <v>11233.5</v>
      </c>
      <c r="E788">
        <v>11333.75</v>
      </c>
      <c r="G788" s="2">
        <f t="shared" si="33"/>
        <v>1.6128319561663205E-3</v>
      </c>
      <c r="H788" s="2">
        <f t="shared" si="34"/>
        <v>2.9799261138558776E-2</v>
      </c>
    </row>
    <row r="789" spans="1:8" x14ac:dyDescent="0.25">
      <c r="A789" t="s">
        <v>4473</v>
      </c>
      <c r="B789">
        <v>11362.5</v>
      </c>
      <c r="C789">
        <v>11537.75</v>
      </c>
      <c r="D789">
        <v>11256.5</v>
      </c>
      <c r="E789">
        <v>11316.25</v>
      </c>
      <c r="G789" s="2">
        <f t="shared" si="33"/>
        <v>-4.0704070407040702E-3</v>
      </c>
      <c r="H789" s="2">
        <f t="shared" si="34"/>
        <v>2.4985563896415406E-2</v>
      </c>
    </row>
    <row r="790" spans="1:8" x14ac:dyDescent="0.25">
      <c r="A790" t="s">
        <v>4472</v>
      </c>
      <c r="B790">
        <v>11583.75</v>
      </c>
      <c r="C790">
        <v>11600.25</v>
      </c>
      <c r="D790">
        <v>11229</v>
      </c>
      <c r="E790">
        <v>11376.75</v>
      </c>
      <c r="G790" s="2">
        <f t="shared" si="33"/>
        <v>-1.7869860796374232E-2</v>
      </c>
      <c r="H790" s="2">
        <f t="shared" si="34"/>
        <v>3.3061715201709856E-2</v>
      </c>
    </row>
    <row r="791" spans="1:8" x14ac:dyDescent="0.25">
      <c r="A791" t="s">
        <v>4471</v>
      </c>
      <c r="B791">
        <v>11661.25</v>
      </c>
      <c r="C791">
        <v>11796</v>
      </c>
      <c r="D791">
        <v>11510</v>
      </c>
      <c r="E791">
        <v>11565.5</v>
      </c>
      <c r="G791" s="2">
        <f t="shared" si="33"/>
        <v>-8.2109550862900626E-3</v>
      </c>
      <c r="H791" s="2">
        <f t="shared" si="34"/>
        <v>2.4847958297132929E-2</v>
      </c>
    </row>
    <row r="792" spans="1:8" x14ac:dyDescent="0.25">
      <c r="A792" t="s">
        <v>4470</v>
      </c>
      <c r="B792">
        <v>11946</v>
      </c>
      <c r="C792">
        <v>12140.5</v>
      </c>
      <c r="D792">
        <v>11647.5</v>
      </c>
      <c r="E792">
        <v>11710</v>
      </c>
      <c r="G792" s="2">
        <f t="shared" si="33"/>
        <v>-1.9755566716892683E-2</v>
      </c>
      <c r="H792" s="2">
        <f t="shared" si="34"/>
        <v>4.232667954496673E-2</v>
      </c>
    </row>
    <row r="793" spans="1:8" x14ac:dyDescent="0.25">
      <c r="A793" t="s">
        <v>4469</v>
      </c>
      <c r="B793">
        <v>12045.75</v>
      </c>
      <c r="C793">
        <v>12092.5</v>
      </c>
      <c r="D793">
        <v>11828.25</v>
      </c>
      <c r="E793">
        <v>11922.25</v>
      </c>
      <c r="G793" s="2">
        <f t="shared" si="33"/>
        <v>-1.0252578710333519E-2</v>
      </c>
      <c r="H793" s="2">
        <f t="shared" si="34"/>
        <v>2.2340582926468414E-2</v>
      </c>
    </row>
    <row r="794" spans="1:8" x14ac:dyDescent="0.25">
      <c r="A794" t="s">
        <v>4468</v>
      </c>
      <c r="B794">
        <v>11920</v>
      </c>
      <c r="C794">
        <v>12066.25</v>
      </c>
      <c r="D794">
        <v>11792.25</v>
      </c>
      <c r="E794">
        <v>12024</v>
      </c>
      <c r="G794" s="2">
        <f t="shared" si="33"/>
        <v>8.7248322147650999E-3</v>
      </c>
      <c r="H794" s="2">
        <f t="shared" si="34"/>
        <v>2.3235599652314021E-2</v>
      </c>
    </row>
    <row r="795" spans="1:8" x14ac:dyDescent="0.25">
      <c r="A795" t="s">
        <v>4467</v>
      </c>
      <c r="B795">
        <v>11880</v>
      </c>
      <c r="C795">
        <v>11880</v>
      </c>
      <c r="D795">
        <v>11750.5</v>
      </c>
      <c r="E795">
        <v>11814.580078125</v>
      </c>
      <c r="G795" s="2">
        <f t="shared" si="33"/>
        <v>-5.5067274305555559E-3</v>
      </c>
      <c r="H795" s="2">
        <f t="shared" si="34"/>
        <v>1.1020807625207438E-2</v>
      </c>
    </row>
    <row r="796" spans="1:8" x14ac:dyDescent="0.25">
      <c r="A796" t="s">
        <v>4466</v>
      </c>
      <c r="B796">
        <v>12159</v>
      </c>
      <c r="C796">
        <v>12187.75</v>
      </c>
      <c r="D796">
        <v>11866.5</v>
      </c>
      <c r="E796">
        <v>11934.75</v>
      </c>
      <c r="G796" s="2">
        <f t="shared" si="33"/>
        <v>-1.8443128546755491E-2</v>
      </c>
      <c r="H796" s="2">
        <f t="shared" si="34"/>
        <v>2.7072009438334807E-2</v>
      </c>
    </row>
    <row r="797" spans="1:8" x14ac:dyDescent="0.25">
      <c r="A797" t="s">
        <v>4465</v>
      </c>
      <c r="B797">
        <v>12050.25</v>
      </c>
      <c r="C797">
        <v>12173</v>
      </c>
      <c r="D797">
        <v>12001.75</v>
      </c>
      <c r="E797">
        <v>12142</v>
      </c>
      <c r="G797" s="2">
        <f t="shared" si="33"/>
        <v>7.6139499180514925E-3</v>
      </c>
      <c r="H797" s="2">
        <f t="shared" si="34"/>
        <v>1.42687524735976E-2</v>
      </c>
    </row>
    <row r="798" spans="1:8" x14ac:dyDescent="0.25">
      <c r="A798" t="s">
        <v>4464</v>
      </c>
      <c r="B798">
        <v>12769.5</v>
      </c>
      <c r="C798">
        <v>12889</v>
      </c>
      <c r="D798">
        <v>12003.25</v>
      </c>
      <c r="E798">
        <v>12036.5</v>
      </c>
      <c r="G798" s="2">
        <f t="shared" si="33"/>
        <v>-5.7402404166177222E-2</v>
      </c>
      <c r="H798" s="2">
        <f t="shared" si="34"/>
        <v>7.3792514527315514E-2</v>
      </c>
    </row>
    <row r="799" spans="1:8" x14ac:dyDescent="0.25">
      <c r="A799" t="s">
        <v>4463</v>
      </c>
      <c r="B799">
        <v>12626</v>
      </c>
      <c r="C799">
        <v>12773.75</v>
      </c>
      <c r="D799">
        <v>12573.25</v>
      </c>
      <c r="E799">
        <v>12740.75</v>
      </c>
      <c r="G799" s="2">
        <f t="shared" si="33"/>
        <v>9.0883890384920001E-3</v>
      </c>
      <c r="H799" s="2">
        <f t="shared" si="34"/>
        <v>1.5946553198258207E-2</v>
      </c>
    </row>
    <row r="800" spans="1:8" x14ac:dyDescent="0.25">
      <c r="A800" t="s">
        <v>4462</v>
      </c>
      <c r="B800">
        <v>12345.25</v>
      </c>
      <c r="C800">
        <v>12613.75</v>
      </c>
      <c r="D800">
        <v>12329.5</v>
      </c>
      <c r="E800">
        <v>12592.5</v>
      </c>
      <c r="G800" s="2">
        <f t="shared" si="33"/>
        <v>2.0027945971122497E-2</v>
      </c>
      <c r="H800" s="2">
        <f t="shared" si="34"/>
        <v>2.3054462873595846E-2</v>
      </c>
    </row>
    <row r="801" spans="1:8" x14ac:dyDescent="0.25">
      <c r="A801" t="s">
        <v>4461</v>
      </c>
      <c r="B801">
        <v>12267.75</v>
      </c>
      <c r="C801">
        <v>12379.5</v>
      </c>
      <c r="D801">
        <v>12115.75</v>
      </c>
      <c r="E801">
        <v>12321.75</v>
      </c>
      <c r="G801" s="2">
        <f t="shared" si="33"/>
        <v>4.4017851684294189E-3</v>
      </c>
      <c r="H801" s="2">
        <f t="shared" si="34"/>
        <v>2.1769184738872956E-2</v>
      </c>
    </row>
    <row r="802" spans="1:8" x14ac:dyDescent="0.25">
      <c r="A802" t="s">
        <v>4460</v>
      </c>
      <c r="B802">
        <v>12019.75</v>
      </c>
      <c r="C802">
        <v>12306.25</v>
      </c>
      <c r="D802">
        <v>11921.5</v>
      </c>
      <c r="E802">
        <v>12263.25</v>
      </c>
      <c r="G802" s="2">
        <f t="shared" si="33"/>
        <v>2.0258324840366895E-2</v>
      </c>
      <c r="H802" s="2">
        <f t="shared" si="34"/>
        <v>3.2273623285660365E-2</v>
      </c>
    </row>
    <row r="803" spans="1:8" x14ac:dyDescent="0.25">
      <c r="A803" t="s">
        <v>4459</v>
      </c>
      <c r="B803">
        <v>12110.5</v>
      </c>
      <c r="C803">
        <v>12244.5</v>
      </c>
      <c r="D803">
        <v>11930</v>
      </c>
      <c r="E803">
        <v>12019</v>
      </c>
      <c r="G803" s="2">
        <f t="shared" si="33"/>
        <v>-7.55542710870732E-3</v>
      </c>
      <c r="H803" s="2">
        <f t="shared" si="34"/>
        <v>2.6362112321877618E-2</v>
      </c>
    </row>
    <row r="804" spans="1:8" x14ac:dyDescent="0.25">
      <c r="A804" t="s">
        <v>4458</v>
      </c>
      <c r="B804">
        <v>12297.75</v>
      </c>
      <c r="C804">
        <v>12461.5</v>
      </c>
      <c r="D804">
        <v>12040.25</v>
      </c>
      <c r="E804">
        <v>12104.25</v>
      </c>
      <c r="G804" s="2">
        <f t="shared" si="33"/>
        <v>-1.5734585594925903E-2</v>
      </c>
      <c r="H804" s="2">
        <f t="shared" si="34"/>
        <v>3.4986815057826873E-2</v>
      </c>
    </row>
    <row r="805" spans="1:8" x14ac:dyDescent="0.25">
      <c r="A805" t="s">
        <v>4457</v>
      </c>
      <c r="B805">
        <v>12284.75</v>
      </c>
      <c r="C805">
        <v>12299.5</v>
      </c>
      <c r="D805">
        <v>12017.75</v>
      </c>
      <c r="E805">
        <v>12292.25</v>
      </c>
      <c r="G805" s="2">
        <f t="shared" si="33"/>
        <v>6.1051303445328563E-4</v>
      </c>
      <c r="H805" s="2">
        <f t="shared" si="34"/>
        <v>2.3444488360966072E-2</v>
      </c>
    </row>
    <row r="806" spans="1:8" x14ac:dyDescent="0.25">
      <c r="A806" t="s">
        <v>4456</v>
      </c>
      <c r="B806">
        <v>12366</v>
      </c>
      <c r="C806">
        <v>12513</v>
      </c>
      <c r="D806">
        <v>12276.25</v>
      </c>
      <c r="E806">
        <v>12285.25</v>
      </c>
      <c r="G806" s="2">
        <f t="shared" si="33"/>
        <v>-6.5300016173378619E-3</v>
      </c>
      <c r="H806" s="2">
        <f t="shared" si="34"/>
        <v>1.9285205172589349E-2</v>
      </c>
    </row>
    <row r="807" spans="1:8" x14ac:dyDescent="0.25">
      <c r="A807" t="s">
        <v>4455</v>
      </c>
      <c r="B807">
        <v>12503.5</v>
      </c>
      <c r="C807">
        <v>12658.25</v>
      </c>
      <c r="D807">
        <v>12247.5</v>
      </c>
      <c r="E807">
        <v>12358.75</v>
      </c>
      <c r="G807" s="2">
        <f t="shared" si="33"/>
        <v>-1.1576758507617867E-2</v>
      </c>
      <c r="H807" s="2">
        <f t="shared" si="34"/>
        <v>3.3537456623800775E-2</v>
      </c>
    </row>
    <row r="808" spans="1:8" x14ac:dyDescent="0.25">
      <c r="A808" t="s">
        <v>4454</v>
      </c>
      <c r="B808">
        <v>12485</v>
      </c>
      <c r="C808">
        <v>12610.25</v>
      </c>
      <c r="D808">
        <v>12401.5</v>
      </c>
      <c r="E808">
        <v>12492.75</v>
      </c>
      <c r="G808" s="2">
        <f t="shared" si="33"/>
        <v>6.2074489387264713E-4</v>
      </c>
      <c r="H808" s="2">
        <f t="shared" si="34"/>
        <v>1.6832641212756523E-2</v>
      </c>
    </row>
    <row r="809" spans="1:8" x14ac:dyDescent="0.25">
      <c r="A809" t="s">
        <v>4453</v>
      </c>
      <c r="B809">
        <v>13153.75</v>
      </c>
      <c r="C809">
        <v>13220</v>
      </c>
      <c r="D809">
        <v>12557.5</v>
      </c>
      <c r="E809">
        <v>12620.5</v>
      </c>
      <c r="G809" s="2">
        <f t="shared" si="33"/>
        <v>-4.053977002755868E-2</v>
      </c>
      <c r="H809" s="2">
        <f t="shared" si="34"/>
        <v>5.2757316344813857E-2</v>
      </c>
    </row>
    <row r="810" spans="1:8" x14ac:dyDescent="0.25">
      <c r="A810" t="s">
        <v>4452</v>
      </c>
      <c r="B810">
        <v>12944</v>
      </c>
      <c r="C810">
        <v>13161.5</v>
      </c>
      <c r="D810">
        <v>12925</v>
      </c>
      <c r="E810">
        <v>13156</v>
      </c>
      <c r="G810" s="2">
        <f t="shared" si="33"/>
        <v>1.6378244746600743E-2</v>
      </c>
      <c r="H810" s="2">
        <f t="shared" si="34"/>
        <v>1.8297872340425531E-2</v>
      </c>
    </row>
    <row r="811" spans="1:8" x14ac:dyDescent="0.25">
      <c r="A811" t="s">
        <v>4451</v>
      </c>
      <c r="B811">
        <v>12892</v>
      </c>
      <c r="C811">
        <v>13011.25</v>
      </c>
      <c r="D811">
        <v>12825.75</v>
      </c>
      <c r="E811">
        <v>12929.75</v>
      </c>
      <c r="G811" s="2">
        <f t="shared" si="33"/>
        <v>2.9281725100837727E-3</v>
      </c>
      <c r="H811" s="2">
        <f t="shared" si="34"/>
        <v>1.4463091826988675E-2</v>
      </c>
    </row>
    <row r="812" spans="1:8" x14ac:dyDescent="0.25">
      <c r="A812" t="s">
        <v>4450</v>
      </c>
      <c r="B812">
        <v>12933.75</v>
      </c>
      <c r="C812">
        <v>13018.5</v>
      </c>
      <c r="D812">
        <v>12823.5</v>
      </c>
      <c r="E812">
        <v>12896.5</v>
      </c>
      <c r="G812" s="2">
        <f t="shared" si="33"/>
        <v>-2.8800618536773946E-3</v>
      </c>
      <c r="H812" s="2">
        <f t="shared" si="34"/>
        <v>1.5206456895543338E-2</v>
      </c>
    </row>
    <row r="813" spans="1:8" x14ac:dyDescent="0.25">
      <c r="A813" t="s">
        <v>4449</v>
      </c>
      <c r="B813">
        <v>13226.5</v>
      </c>
      <c r="C813">
        <v>13226.5</v>
      </c>
      <c r="D813">
        <v>12874.5</v>
      </c>
      <c r="E813">
        <v>12909.75</v>
      </c>
      <c r="G813" s="2">
        <f t="shared" si="33"/>
        <v>-2.3948134427097114E-2</v>
      </c>
      <c r="H813" s="2">
        <f t="shared" si="34"/>
        <v>2.734086760650899E-2</v>
      </c>
    </row>
    <row r="814" spans="1:8" x14ac:dyDescent="0.25">
      <c r="A814" t="s">
        <v>4448</v>
      </c>
      <c r="B814">
        <v>13534.25</v>
      </c>
      <c r="C814">
        <v>13534.5</v>
      </c>
      <c r="D814">
        <v>13228.75</v>
      </c>
      <c r="E814">
        <v>13268.5</v>
      </c>
      <c r="G814" s="2">
        <f t="shared" si="33"/>
        <v>-1.9635369525463176E-2</v>
      </c>
      <c r="H814" s="2">
        <f t="shared" si="34"/>
        <v>2.3112538977605592E-2</v>
      </c>
    </row>
    <row r="815" spans="1:8" x14ac:dyDescent="0.25">
      <c r="A815" t="s">
        <v>4447</v>
      </c>
      <c r="B815">
        <v>13503</v>
      </c>
      <c r="C815">
        <v>13575.5</v>
      </c>
      <c r="D815">
        <v>13410.75</v>
      </c>
      <c r="E815">
        <v>13523.25</v>
      </c>
      <c r="G815" s="2">
        <f t="shared" si="33"/>
        <v>1.4996667407242835E-3</v>
      </c>
      <c r="H815" s="2">
        <f t="shared" si="34"/>
        <v>1.2284920679305781E-2</v>
      </c>
    </row>
    <row r="816" spans="1:8" x14ac:dyDescent="0.25">
      <c r="A816" t="s">
        <v>4446</v>
      </c>
      <c r="B816">
        <v>13658</v>
      </c>
      <c r="C816">
        <v>13672</v>
      </c>
      <c r="D816">
        <v>13406.25</v>
      </c>
      <c r="E816">
        <v>13493.25</v>
      </c>
      <c r="G816" s="2">
        <f t="shared" si="33"/>
        <v>-1.2062527456435788E-2</v>
      </c>
      <c r="H816" s="2">
        <f t="shared" si="34"/>
        <v>1.9822843822843824E-2</v>
      </c>
    </row>
    <row r="817" spans="1:8" x14ac:dyDescent="0.25">
      <c r="A817" t="s">
        <v>4445</v>
      </c>
      <c r="B817">
        <v>13674.75</v>
      </c>
      <c r="C817">
        <v>13740.75</v>
      </c>
      <c r="D817">
        <v>13522.75</v>
      </c>
      <c r="E817">
        <v>13658.25</v>
      </c>
      <c r="G817" s="2">
        <f t="shared" si="33"/>
        <v>-1.2066034113969177E-3</v>
      </c>
      <c r="H817" s="2">
        <f t="shared" si="34"/>
        <v>1.6120981309275112E-2</v>
      </c>
    </row>
    <row r="818" spans="1:8" x14ac:dyDescent="0.25">
      <c r="A818" t="s">
        <v>4444</v>
      </c>
      <c r="B818">
        <v>13571.5</v>
      </c>
      <c r="C818">
        <v>13706</v>
      </c>
      <c r="D818">
        <v>13495.25</v>
      </c>
      <c r="E818">
        <v>13681.25</v>
      </c>
      <c r="G818" s="2">
        <f t="shared" si="33"/>
        <v>8.0867995431602984E-3</v>
      </c>
      <c r="H818" s="2">
        <f t="shared" si="34"/>
        <v>1.561660584279654E-2</v>
      </c>
    </row>
    <row r="819" spans="1:8" x14ac:dyDescent="0.25">
      <c r="A819" t="s">
        <v>4443</v>
      </c>
      <c r="B819">
        <v>13344.25</v>
      </c>
      <c r="C819">
        <v>13583.25</v>
      </c>
      <c r="D819">
        <v>13312</v>
      </c>
      <c r="E819">
        <v>13577.75</v>
      </c>
      <c r="G819" s="2">
        <f t="shared" si="33"/>
        <v>1.7498173370552862E-2</v>
      </c>
      <c r="H819" s="2">
        <f t="shared" si="34"/>
        <v>2.037635216346154E-2</v>
      </c>
    </row>
    <row r="820" spans="1:8" x14ac:dyDescent="0.25">
      <c r="A820" t="s">
        <v>4442</v>
      </c>
      <c r="B820">
        <v>13380.5</v>
      </c>
      <c r="C820">
        <v>13575</v>
      </c>
      <c r="D820">
        <v>13285</v>
      </c>
      <c r="E820">
        <v>13311.25</v>
      </c>
      <c r="G820" s="2">
        <f t="shared" si="33"/>
        <v>-5.1754418743694183E-3</v>
      </c>
      <c r="H820" s="2">
        <f t="shared" si="34"/>
        <v>2.1829130598419271E-2</v>
      </c>
    </row>
    <row r="821" spans="1:8" x14ac:dyDescent="0.25">
      <c r="A821" t="s">
        <v>4441</v>
      </c>
      <c r="B821">
        <v>13050</v>
      </c>
      <c r="C821">
        <v>13408</v>
      </c>
      <c r="D821">
        <v>12982</v>
      </c>
      <c r="E821">
        <v>13392</v>
      </c>
      <c r="G821" s="2">
        <f t="shared" si="33"/>
        <v>2.6206896551724139E-2</v>
      </c>
      <c r="H821" s="2">
        <f t="shared" si="34"/>
        <v>3.2814666461254041E-2</v>
      </c>
    </row>
    <row r="822" spans="1:8" x14ac:dyDescent="0.25">
      <c r="A822" t="s">
        <v>4440</v>
      </c>
      <c r="B822">
        <v>13206.25</v>
      </c>
      <c r="C822">
        <v>13233.75</v>
      </c>
      <c r="D822">
        <v>12963.25</v>
      </c>
      <c r="E822">
        <v>13031.5</v>
      </c>
      <c r="G822" s="2">
        <f t="shared" si="33"/>
        <v>-1.3232371036441079E-2</v>
      </c>
      <c r="H822" s="2">
        <f t="shared" si="34"/>
        <v>2.0866680809210652E-2</v>
      </c>
    </row>
    <row r="823" spans="1:8" x14ac:dyDescent="0.25">
      <c r="A823" t="s">
        <v>4439</v>
      </c>
      <c r="B823">
        <v>13227.75</v>
      </c>
      <c r="C823">
        <v>13419.25</v>
      </c>
      <c r="D823">
        <v>13120.5</v>
      </c>
      <c r="E823">
        <v>13183.25</v>
      </c>
      <c r="G823" s="2">
        <f t="shared" si="33"/>
        <v>-3.364139781897904E-3</v>
      </c>
      <c r="H823" s="2">
        <f t="shared" si="34"/>
        <v>2.2769711520140238E-2</v>
      </c>
    </row>
    <row r="824" spans="1:8" x14ac:dyDescent="0.25">
      <c r="A824" t="s">
        <v>4438</v>
      </c>
      <c r="B824">
        <v>13327.25</v>
      </c>
      <c r="C824">
        <v>13384.5</v>
      </c>
      <c r="D824">
        <v>13085</v>
      </c>
      <c r="E824">
        <v>13228.75</v>
      </c>
      <c r="G824" s="2">
        <f t="shared" si="33"/>
        <v>-7.3908720853889586E-3</v>
      </c>
      <c r="H824" s="2">
        <f t="shared" si="34"/>
        <v>2.2888803974016048E-2</v>
      </c>
    </row>
    <row r="825" spans="1:8" x14ac:dyDescent="0.25">
      <c r="A825" t="s">
        <v>4437</v>
      </c>
      <c r="B825">
        <v>13247</v>
      </c>
      <c r="C825">
        <v>13356</v>
      </c>
      <c r="D825">
        <v>13184.75</v>
      </c>
      <c r="E825">
        <v>13327</v>
      </c>
      <c r="G825" s="2">
        <f t="shared" si="33"/>
        <v>6.0391031931758135E-3</v>
      </c>
      <c r="H825" s="2">
        <f t="shared" si="34"/>
        <v>1.2988490490908057E-2</v>
      </c>
    </row>
    <row r="826" spans="1:8" x14ac:dyDescent="0.25">
      <c r="A826" t="s">
        <v>4436</v>
      </c>
      <c r="B826">
        <v>12921</v>
      </c>
      <c r="C826">
        <v>13310.25</v>
      </c>
      <c r="D826">
        <v>12867.25</v>
      </c>
      <c r="E826">
        <v>13271.5</v>
      </c>
      <c r="G826" s="2">
        <f t="shared" si="33"/>
        <v>2.7126383406857055E-2</v>
      </c>
      <c r="H826" s="2">
        <f t="shared" si="34"/>
        <v>3.4428490936291752E-2</v>
      </c>
    </row>
    <row r="827" spans="1:8" x14ac:dyDescent="0.25">
      <c r="A827" t="s">
        <v>4435</v>
      </c>
      <c r="B827">
        <v>12974.25</v>
      </c>
      <c r="C827">
        <v>13097</v>
      </c>
      <c r="D827">
        <v>12814.75</v>
      </c>
      <c r="E827">
        <v>12924.5</v>
      </c>
      <c r="G827" s="2">
        <f t="shared" si="33"/>
        <v>-3.834518372930998E-3</v>
      </c>
      <c r="H827" s="2">
        <f t="shared" si="34"/>
        <v>2.202540041748766E-2</v>
      </c>
    </row>
    <row r="828" spans="1:8" x14ac:dyDescent="0.25">
      <c r="A828" t="s">
        <v>4434</v>
      </c>
      <c r="B828">
        <v>12981</v>
      </c>
      <c r="C828">
        <v>13108.75</v>
      </c>
      <c r="D828">
        <v>12851.75</v>
      </c>
      <c r="E828">
        <v>12962.5</v>
      </c>
      <c r="G828" s="2">
        <f t="shared" si="33"/>
        <v>-1.4251598490100917E-3</v>
      </c>
      <c r="H828" s="2">
        <f t="shared" si="34"/>
        <v>1.9997276635477658E-2</v>
      </c>
    </row>
    <row r="829" spans="1:8" x14ac:dyDescent="0.25">
      <c r="A829" t="s">
        <v>4433</v>
      </c>
      <c r="B829">
        <v>12920.25</v>
      </c>
      <c r="C829">
        <v>13012</v>
      </c>
      <c r="D829">
        <v>12744.25</v>
      </c>
      <c r="E829">
        <v>12971.5</v>
      </c>
      <c r="G829" s="2">
        <f t="shared" si="33"/>
        <v>3.9666415123546369E-3</v>
      </c>
      <c r="H829" s="2">
        <f t="shared" si="34"/>
        <v>2.1009474861211918E-2</v>
      </c>
    </row>
    <row r="830" spans="1:8" x14ac:dyDescent="0.25">
      <c r="A830" t="s">
        <v>4432</v>
      </c>
      <c r="B830">
        <v>12580</v>
      </c>
      <c r="C830">
        <v>12948</v>
      </c>
      <c r="D830">
        <v>12449</v>
      </c>
      <c r="E830">
        <v>12737.5</v>
      </c>
      <c r="G830" s="2">
        <f t="shared" si="33"/>
        <v>1.2519872813990461E-2</v>
      </c>
      <c r="H830" s="2">
        <f t="shared" si="34"/>
        <v>4.0083540846654352E-2</v>
      </c>
    </row>
    <row r="831" spans="1:8" x14ac:dyDescent="0.25">
      <c r="A831" t="s">
        <v>4431</v>
      </c>
      <c r="B831">
        <v>12192</v>
      </c>
      <c r="C831">
        <v>12690</v>
      </c>
      <c r="D831">
        <v>12191.75</v>
      </c>
      <c r="E831">
        <v>12619</v>
      </c>
      <c r="G831" s="2">
        <f t="shared" si="33"/>
        <v>3.5022965879265094E-2</v>
      </c>
      <c r="H831" s="2">
        <f t="shared" si="34"/>
        <v>4.0867799946685261E-2</v>
      </c>
    </row>
    <row r="832" spans="1:8" x14ac:dyDescent="0.25">
      <c r="A832" t="s">
        <v>4430</v>
      </c>
      <c r="B832">
        <v>12311.25</v>
      </c>
      <c r="C832">
        <v>12334</v>
      </c>
      <c r="D832">
        <v>12072</v>
      </c>
      <c r="E832">
        <v>12112.5</v>
      </c>
      <c r="G832" s="2">
        <f t="shared" si="33"/>
        <v>-1.6143770941212304E-2</v>
      </c>
      <c r="H832" s="2">
        <f t="shared" si="34"/>
        <v>2.1703114645460569E-2</v>
      </c>
    </row>
    <row r="833" spans="1:8" x14ac:dyDescent="0.25">
      <c r="A833" t="s">
        <v>4429</v>
      </c>
      <c r="B833">
        <v>12444.5</v>
      </c>
      <c r="C833">
        <v>12498.5</v>
      </c>
      <c r="D833">
        <v>12266.5</v>
      </c>
      <c r="E833">
        <v>12354.5</v>
      </c>
      <c r="G833" s="2">
        <f t="shared" si="33"/>
        <v>-7.2321105709349512E-3</v>
      </c>
      <c r="H833" s="2">
        <f t="shared" si="34"/>
        <v>1.8913300452451799E-2</v>
      </c>
    </row>
    <row r="834" spans="1:8" x14ac:dyDescent="0.25">
      <c r="A834" t="s">
        <v>4428</v>
      </c>
      <c r="B834">
        <v>12559.25</v>
      </c>
      <c r="C834">
        <v>12698.5</v>
      </c>
      <c r="D834">
        <v>12343.75</v>
      </c>
      <c r="E834">
        <v>12423.5</v>
      </c>
      <c r="G834" s="2">
        <f t="shared" si="33"/>
        <v>-1.0808766447041025E-2</v>
      </c>
      <c r="H834" s="2">
        <f t="shared" si="34"/>
        <v>2.8739240506329113E-2</v>
      </c>
    </row>
    <row r="835" spans="1:8" x14ac:dyDescent="0.25">
      <c r="A835" t="s">
        <v>4427</v>
      </c>
      <c r="B835">
        <v>12440</v>
      </c>
      <c r="C835">
        <v>12655.25</v>
      </c>
      <c r="D835">
        <v>12373.5</v>
      </c>
      <c r="E835">
        <v>12640</v>
      </c>
      <c r="G835" s="2">
        <f t="shared" ref="G835:G898" si="35" xml:space="preserve"> (E835-B835)/B835</f>
        <v>1.607717041800643E-2</v>
      </c>
      <c r="H835" s="2">
        <f t="shared" ref="H835:H898" si="36" xml:space="preserve"> (C835-D835) / D835</f>
        <v>2.2770436820624722E-2</v>
      </c>
    </row>
    <row r="836" spans="1:8" x14ac:dyDescent="0.25">
      <c r="A836" t="s">
        <v>4426</v>
      </c>
      <c r="B836">
        <v>12330.5</v>
      </c>
      <c r="C836">
        <v>12517.5</v>
      </c>
      <c r="D836">
        <v>12235.75</v>
      </c>
      <c r="E836">
        <v>12465.25</v>
      </c>
      <c r="G836" s="2">
        <f t="shared" si="35"/>
        <v>1.0928186204938973E-2</v>
      </c>
      <c r="H836" s="2">
        <f t="shared" si="36"/>
        <v>2.3026786261569582E-2</v>
      </c>
    </row>
    <row r="837" spans="1:8" x14ac:dyDescent="0.25">
      <c r="A837" t="s">
        <v>4425</v>
      </c>
      <c r="B837">
        <v>11909.5</v>
      </c>
      <c r="C837">
        <v>12328.5</v>
      </c>
      <c r="D837">
        <v>11889.5</v>
      </c>
      <c r="E837">
        <v>12274</v>
      </c>
      <c r="G837" s="2">
        <f t="shared" si="35"/>
        <v>3.0605818884084136E-2</v>
      </c>
      <c r="H837" s="2">
        <f t="shared" si="36"/>
        <v>3.6923335716388409E-2</v>
      </c>
    </row>
    <row r="838" spans="1:8" x14ac:dyDescent="0.25">
      <c r="A838" t="s">
        <v>4424</v>
      </c>
      <c r="B838">
        <v>12043.5</v>
      </c>
      <c r="C838">
        <v>12186.5</v>
      </c>
      <c r="D838">
        <v>11857</v>
      </c>
      <c r="E838">
        <v>11907</v>
      </c>
      <c r="G838" s="2">
        <f t="shared" si="35"/>
        <v>-1.1333914559721011E-2</v>
      </c>
      <c r="H838" s="2">
        <f t="shared" si="36"/>
        <v>2.7789491439655898E-2</v>
      </c>
    </row>
    <row r="839" spans="1:8" x14ac:dyDescent="0.25">
      <c r="A839" t="s">
        <v>4423</v>
      </c>
      <c r="B839">
        <v>11810.5</v>
      </c>
      <c r="C839">
        <v>12021.5</v>
      </c>
      <c r="D839">
        <v>11740.25</v>
      </c>
      <c r="E839">
        <v>12007.5</v>
      </c>
      <c r="G839" s="2">
        <f t="shared" si="35"/>
        <v>1.6680072816561534E-2</v>
      </c>
      <c r="H839" s="2">
        <f t="shared" si="36"/>
        <v>2.3956048636102296E-2</v>
      </c>
    </row>
    <row r="840" spans="1:8" x14ac:dyDescent="0.25">
      <c r="A840" t="s">
        <v>4422</v>
      </c>
      <c r="B840">
        <v>11729.5</v>
      </c>
      <c r="C840">
        <v>11835</v>
      </c>
      <c r="D840">
        <v>11511.25</v>
      </c>
      <c r="E840">
        <v>11797.5</v>
      </c>
      <c r="G840" s="2">
        <f t="shared" si="35"/>
        <v>5.7973485655825052E-3</v>
      </c>
      <c r="H840" s="2">
        <f t="shared" si="36"/>
        <v>2.8124660658051907E-2</v>
      </c>
    </row>
    <row r="841" spans="1:8" x14ac:dyDescent="0.25">
      <c r="A841" t="s">
        <v>4421</v>
      </c>
      <c r="B841">
        <v>11780</v>
      </c>
      <c r="C841">
        <v>11970</v>
      </c>
      <c r="D841">
        <v>11479.25</v>
      </c>
      <c r="E841">
        <v>11762.25</v>
      </c>
      <c r="G841" s="2">
        <f t="shared" si="35"/>
        <v>-1.5067911714770799E-3</v>
      </c>
      <c r="H841" s="2">
        <f t="shared" si="36"/>
        <v>4.275105080906854E-2</v>
      </c>
    </row>
    <row r="842" spans="1:8" x14ac:dyDescent="0.25">
      <c r="A842" t="s">
        <v>4420</v>
      </c>
      <c r="B842">
        <v>11900.5</v>
      </c>
      <c r="C842">
        <v>12025.5</v>
      </c>
      <c r="D842">
        <v>11712</v>
      </c>
      <c r="E842">
        <v>11779</v>
      </c>
      <c r="G842" s="2">
        <f t="shared" si="35"/>
        <v>-1.020965505651023E-2</v>
      </c>
      <c r="H842" s="2">
        <f t="shared" si="36"/>
        <v>2.6767418032786885E-2</v>
      </c>
    </row>
    <row r="843" spans="1:8" x14ac:dyDescent="0.25">
      <c r="A843" t="s">
        <v>4419</v>
      </c>
      <c r="B843">
        <v>12149.75</v>
      </c>
      <c r="C843">
        <v>12149.75</v>
      </c>
      <c r="D843">
        <v>11853</v>
      </c>
      <c r="E843">
        <v>11884.25</v>
      </c>
      <c r="G843" s="2">
        <f t="shared" si="35"/>
        <v>-2.1852301487684932E-2</v>
      </c>
      <c r="H843" s="2">
        <f t="shared" si="36"/>
        <v>2.5035855901459545E-2</v>
      </c>
    </row>
    <row r="844" spans="1:8" x14ac:dyDescent="0.25">
      <c r="A844" t="s">
        <v>4418</v>
      </c>
      <c r="B844">
        <v>12115</v>
      </c>
      <c r="C844">
        <v>12211</v>
      </c>
      <c r="D844">
        <v>11952.5</v>
      </c>
      <c r="E844">
        <v>12152</v>
      </c>
      <c r="G844" s="2">
        <f t="shared" si="35"/>
        <v>3.0540652084193147E-3</v>
      </c>
      <c r="H844" s="2">
        <f t="shared" si="36"/>
        <v>2.1627274628738757E-2</v>
      </c>
    </row>
    <row r="845" spans="1:8" x14ac:dyDescent="0.25">
      <c r="A845" t="s">
        <v>4417</v>
      </c>
      <c r="B845">
        <v>11901.25</v>
      </c>
      <c r="C845">
        <v>12168.5</v>
      </c>
      <c r="D845">
        <v>11836.5</v>
      </c>
      <c r="E845">
        <v>12138.5</v>
      </c>
      <c r="G845" s="2">
        <f t="shared" si="35"/>
        <v>1.9934880789833E-2</v>
      </c>
      <c r="H845" s="2">
        <f t="shared" si="36"/>
        <v>2.8048832002703503E-2</v>
      </c>
    </row>
    <row r="846" spans="1:8" x14ac:dyDescent="0.25">
      <c r="A846" t="s">
        <v>4416</v>
      </c>
      <c r="B846">
        <v>11820.25</v>
      </c>
      <c r="C846">
        <v>11974.25</v>
      </c>
      <c r="D846">
        <v>11727.75</v>
      </c>
      <c r="E846">
        <v>11880.25</v>
      </c>
      <c r="G846" s="2">
        <f t="shared" si="35"/>
        <v>5.0760347708381798E-3</v>
      </c>
      <c r="H846" s="2">
        <f t="shared" si="36"/>
        <v>2.1018524439896828E-2</v>
      </c>
    </row>
    <row r="847" spans="1:8" x14ac:dyDescent="0.25">
      <c r="A847" t="s">
        <v>4415</v>
      </c>
      <c r="B847">
        <v>11606</v>
      </c>
      <c r="C847">
        <v>11815.75</v>
      </c>
      <c r="D847">
        <v>11389.25</v>
      </c>
      <c r="E847">
        <v>11808.5</v>
      </c>
      <c r="G847" s="2">
        <f t="shared" si="35"/>
        <v>1.7447871790453214E-2</v>
      </c>
      <c r="H847" s="2">
        <f t="shared" si="36"/>
        <v>3.7447593125096032E-2</v>
      </c>
    </row>
    <row r="848" spans="1:8" x14ac:dyDescent="0.25">
      <c r="A848" t="s">
        <v>4414</v>
      </c>
      <c r="B848">
        <v>11507.5</v>
      </c>
      <c r="C848">
        <v>11629.75</v>
      </c>
      <c r="D848">
        <v>11381.75</v>
      </c>
      <c r="E848">
        <v>11611.25</v>
      </c>
      <c r="G848" s="2">
        <f t="shared" si="35"/>
        <v>9.0158592222463613E-3</v>
      </c>
      <c r="H848" s="2">
        <f t="shared" si="36"/>
        <v>2.1789267906956313E-2</v>
      </c>
    </row>
    <row r="849" spans="1:8" x14ac:dyDescent="0.25">
      <c r="A849" t="s">
        <v>4413</v>
      </c>
      <c r="B849">
        <v>11691.5</v>
      </c>
      <c r="C849">
        <v>11696.75</v>
      </c>
      <c r="D849">
        <v>11351</v>
      </c>
      <c r="E849">
        <v>11529.5</v>
      </c>
      <c r="G849" s="2">
        <f t="shared" si="35"/>
        <v>-1.3856220331009708E-2</v>
      </c>
      <c r="H849" s="2">
        <f t="shared" si="36"/>
        <v>3.0459871376971193E-2</v>
      </c>
    </row>
    <row r="850" spans="1:8" x14ac:dyDescent="0.25">
      <c r="A850" t="s">
        <v>4412</v>
      </c>
      <c r="B850">
        <v>11680.5</v>
      </c>
      <c r="C850">
        <v>11749</v>
      </c>
      <c r="D850">
        <v>11564.5</v>
      </c>
      <c r="E850">
        <v>11691</v>
      </c>
      <c r="G850" s="2">
        <f t="shared" si="35"/>
        <v>8.9893412097084889E-4</v>
      </c>
      <c r="H850" s="2">
        <f t="shared" si="36"/>
        <v>1.5953997146439535E-2</v>
      </c>
    </row>
    <row r="851" spans="1:8" x14ac:dyDescent="0.25">
      <c r="A851" t="s">
        <v>4411</v>
      </c>
      <c r="B851">
        <v>12076.25</v>
      </c>
      <c r="C851">
        <v>12174.25</v>
      </c>
      <c r="D851">
        <v>11661.5</v>
      </c>
      <c r="E851">
        <v>11674.25</v>
      </c>
      <c r="G851" s="2">
        <f t="shared" si="35"/>
        <v>-3.3288479453472727E-2</v>
      </c>
      <c r="H851" s="2">
        <f t="shared" si="36"/>
        <v>4.3969472194829141E-2</v>
      </c>
    </row>
    <row r="852" spans="1:8" x14ac:dyDescent="0.25">
      <c r="A852" t="s">
        <v>4410</v>
      </c>
      <c r="B852">
        <v>12137.5</v>
      </c>
      <c r="C852">
        <v>12262</v>
      </c>
      <c r="D852">
        <v>11994.25</v>
      </c>
      <c r="E852">
        <v>12040.5</v>
      </c>
      <c r="G852" s="2">
        <f t="shared" si="35"/>
        <v>-7.9917610710607614E-3</v>
      </c>
      <c r="H852" s="2">
        <f t="shared" si="36"/>
        <v>2.2323196531671426E-2</v>
      </c>
    </row>
    <row r="853" spans="1:8" x14ac:dyDescent="0.25">
      <c r="A853" t="s">
        <v>4409</v>
      </c>
      <c r="B853">
        <v>11687.75</v>
      </c>
      <c r="C853">
        <v>12148.5</v>
      </c>
      <c r="D853">
        <v>11684.75</v>
      </c>
      <c r="E853">
        <v>12140.5</v>
      </c>
      <c r="G853" s="2">
        <f t="shared" si="35"/>
        <v>3.8737139312528077E-2</v>
      </c>
      <c r="H853" s="2">
        <f t="shared" si="36"/>
        <v>3.9688482851580054E-2</v>
      </c>
    </row>
    <row r="854" spans="1:8" x14ac:dyDescent="0.25">
      <c r="A854" t="s">
        <v>4408</v>
      </c>
      <c r="B854">
        <v>11542.75</v>
      </c>
      <c r="C854">
        <v>11766.75</v>
      </c>
      <c r="D854">
        <v>11460.5</v>
      </c>
      <c r="E854">
        <v>11737.5</v>
      </c>
      <c r="G854" s="2">
        <f t="shared" si="35"/>
        <v>1.687206255008555E-2</v>
      </c>
      <c r="H854" s="2">
        <f t="shared" si="36"/>
        <v>2.6722219798438113E-2</v>
      </c>
    </row>
    <row r="855" spans="1:8" x14ac:dyDescent="0.25">
      <c r="A855" t="s">
        <v>4407</v>
      </c>
      <c r="B855">
        <v>11579.75</v>
      </c>
      <c r="C855">
        <v>11745.75</v>
      </c>
      <c r="D855">
        <v>11320.5</v>
      </c>
      <c r="E855">
        <v>11565.75</v>
      </c>
      <c r="G855" s="2">
        <f t="shared" si="35"/>
        <v>-1.2090071029167296E-3</v>
      </c>
      <c r="H855" s="2">
        <f t="shared" si="36"/>
        <v>3.7564595203392073E-2</v>
      </c>
    </row>
    <row r="856" spans="1:8" x14ac:dyDescent="0.25">
      <c r="A856" t="s">
        <v>4406</v>
      </c>
      <c r="B856">
        <v>11332.5</v>
      </c>
      <c r="C856">
        <v>11678.25</v>
      </c>
      <c r="D856">
        <v>11273.75</v>
      </c>
      <c r="E856">
        <v>11577.25</v>
      </c>
      <c r="G856" s="2">
        <f t="shared" si="35"/>
        <v>2.159717626296051E-2</v>
      </c>
      <c r="H856" s="2">
        <f t="shared" si="36"/>
        <v>3.5879809291495729E-2</v>
      </c>
    </row>
    <row r="857" spans="1:8" x14ac:dyDescent="0.25">
      <c r="A857" t="s">
        <v>4405</v>
      </c>
      <c r="B857">
        <v>11178.5</v>
      </c>
      <c r="C857">
        <v>11290</v>
      </c>
      <c r="D857">
        <v>11130.25</v>
      </c>
      <c r="E857">
        <v>11130.3896484375</v>
      </c>
      <c r="G857" s="2">
        <f t="shared" si="35"/>
        <v>-4.3038289182358996E-3</v>
      </c>
      <c r="H857" s="2">
        <f t="shared" si="36"/>
        <v>1.4352777341030076E-2</v>
      </c>
    </row>
    <row r="858" spans="1:8" x14ac:dyDescent="0.25">
      <c r="A858" t="s">
        <v>4404</v>
      </c>
      <c r="B858">
        <v>11608.5</v>
      </c>
      <c r="C858">
        <v>11737.75</v>
      </c>
      <c r="D858">
        <v>11036.75</v>
      </c>
      <c r="E858">
        <v>11124.75</v>
      </c>
      <c r="G858" s="2">
        <f t="shared" si="35"/>
        <v>-4.1672050652539087E-2</v>
      </c>
      <c r="H858" s="2">
        <f t="shared" si="36"/>
        <v>6.3515074637008173E-2</v>
      </c>
    </row>
    <row r="859" spans="1:8" x14ac:dyDescent="0.25">
      <c r="A859" t="s">
        <v>4403</v>
      </c>
      <c r="B859">
        <v>11329.75</v>
      </c>
      <c r="C859">
        <v>11759.25</v>
      </c>
      <c r="D859">
        <v>11327.75</v>
      </c>
      <c r="E859">
        <v>11593.75</v>
      </c>
      <c r="G859" s="2">
        <f t="shared" si="35"/>
        <v>2.3301485028354552E-2</v>
      </c>
      <c r="H859" s="2">
        <f t="shared" si="36"/>
        <v>3.8092295469091389E-2</v>
      </c>
    </row>
    <row r="860" spans="1:8" x14ac:dyDescent="0.25">
      <c r="A860" t="s">
        <v>4402</v>
      </c>
      <c r="B860">
        <v>11334.25</v>
      </c>
      <c r="C860">
        <v>11505.5</v>
      </c>
      <c r="D860">
        <v>11205</v>
      </c>
      <c r="E860">
        <v>11314.25</v>
      </c>
      <c r="G860" s="2">
        <f t="shared" si="35"/>
        <v>-1.7645631603326203E-3</v>
      </c>
      <c r="H860" s="2">
        <f t="shared" si="36"/>
        <v>2.681838464970995E-2</v>
      </c>
    </row>
    <row r="861" spans="1:8" x14ac:dyDescent="0.25">
      <c r="A861" t="s">
        <v>4401</v>
      </c>
      <c r="B861">
        <v>11768</v>
      </c>
      <c r="C861">
        <v>11772.5</v>
      </c>
      <c r="D861">
        <v>11254.5</v>
      </c>
      <c r="E861">
        <v>11296.5</v>
      </c>
      <c r="G861" s="2">
        <f t="shared" si="35"/>
        <v>-4.0066281441196464E-2</v>
      </c>
      <c r="H861" s="2">
        <f t="shared" si="36"/>
        <v>4.6026034030832115E-2</v>
      </c>
    </row>
    <row r="862" spans="1:8" x14ac:dyDescent="0.25">
      <c r="A862" t="s">
        <v>4400</v>
      </c>
      <c r="B862">
        <v>12301.5</v>
      </c>
      <c r="C862">
        <v>12338.75</v>
      </c>
      <c r="D862">
        <v>11823</v>
      </c>
      <c r="E862">
        <v>11840</v>
      </c>
      <c r="G862" s="2">
        <f t="shared" si="35"/>
        <v>-3.7515750111774986E-2</v>
      </c>
      <c r="H862" s="2">
        <f t="shared" si="36"/>
        <v>4.3622600016916181E-2</v>
      </c>
    </row>
    <row r="863" spans="1:8" x14ac:dyDescent="0.25">
      <c r="A863" t="s">
        <v>4399</v>
      </c>
      <c r="B863">
        <v>12625</v>
      </c>
      <c r="C863">
        <v>12726</v>
      </c>
      <c r="D863">
        <v>12255.25</v>
      </c>
      <c r="E863">
        <v>12275</v>
      </c>
      <c r="G863" s="2">
        <f t="shared" si="35"/>
        <v>-2.7722772277227723E-2</v>
      </c>
      <c r="H863" s="2">
        <f t="shared" si="36"/>
        <v>3.8412109096101668E-2</v>
      </c>
    </row>
    <row r="864" spans="1:8" x14ac:dyDescent="0.25">
      <c r="A864" t="s">
        <v>4398</v>
      </c>
      <c r="B864">
        <v>12680.5</v>
      </c>
      <c r="C864">
        <v>12783</v>
      </c>
      <c r="D864">
        <v>12579.25</v>
      </c>
      <c r="E864">
        <v>12615.75</v>
      </c>
      <c r="G864" s="2">
        <f t="shared" si="35"/>
        <v>-5.1062655258073417E-3</v>
      </c>
      <c r="H864" s="2">
        <f t="shared" si="36"/>
        <v>1.6197309060556074E-2</v>
      </c>
    </row>
    <row r="865" spans="1:8" x14ac:dyDescent="0.25">
      <c r="A865" t="s">
        <v>4397</v>
      </c>
      <c r="B865">
        <v>12605.25</v>
      </c>
      <c r="C865">
        <v>12740.25</v>
      </c>
      <c r="D865">
        <v>12412.5</v>
      </c>
      <c r="E865">
        <v>12711.5</v>
      </c>
      <c r="G865" s="2">
        <f t="shared" si="35"/>
        <v>8.4290275877114702E-3</v>
      </c>
      <c r="H865" s="2">
        <f t="shared" si="36"/>
        <v>2.6404833836858006E-2</v>
      </c>
    </row>
    <row r="866" spans="1:8" x14ac:dyDescent="0.25">
      <c r="A866" t="s">
        <v>4396</v>
      </c>
      <c r="B866">
        <v>12549.75</v>
      </c>
      <c r="C866">
        <v>12810</v>
      </c>
      <c r="D866">
        <v>12527</v>
      </c>
      <c r="E866">
        <v>12605</v>
      </c>
      <c r="G866" s="2">
        <f t="shared" si="35"/>
        <v>4.4024781370146813E-3</v>
      </c>
      <c r="H866" s="2">
        <f t="shared" si="36"/>
        <v>2.2591203001516725E-2</v>
      </c>
    </row>
    <row r="867" spans="1:8" x14ac:dyDescent="0.25">
      <c r="A867" t="s">
        <v>4395</v>
      </c>
      <c r="B867">
        <v>12896</v>
      </c>
      <c r="C867">
        <v>12945.25</v>
      </c>
      <c r="D867">
        <v>12503</v>
      </c>
      <c r="E867">
        <v>12551</v>
      </c>
      <c r="G867" s="2">
        <f t="shared" si="35"/>
        <v>-2.6752481389578163E-2</v>
      </c>
      <c r="H867" s="2">
        <f t="shared" si="36"/>
        <v>3.5371510837399027E-2</v>
      </c>
    </row>
    <row r="868" spans="1:8" x14ac:dyDescent="0.25">
      <c r="A868" t="s">
        <v>4394</v>
      </c>
      <c r="B868">
        <v>12549.75</v>
      </c>
      <c r="C868">
        <v>12903.75</v>
      </c>
      <c r="D868">
        <v>12442.5</v>
      </c>
      <c r="E868">
        <v>12893.75</v>
      </c>
      <c r="G868" s="2">
        <f t="shared" si="35"/>
        <v>2.7410904599693222E-2</v>
      </c>
      <c r="H868" s="2">
        <f t="shared" si="36"/>
        <v>3.7070524412296565E-2</v>
      </c>
    </row>
    <row r="869" spans="1:8" x14ac:dyDescent="0.25">
      <c r="A869" t="s">
        <v>4393</v>
      </c>
      <c r="B869">
        <v>12662.5</v>
      </c>
      <c r="C869">
        <v>12823.5</v>
      </c>
      <c r="D869">
        <v>12454.75</v>
      </c>
      <c r="E869">
        <v>12551</v>
      </c>
      <c r="G869" s="2">
        <f t="shared" si="35"/>
        <v>-8.8055281342546889E-3</v>
      </c>
      <c r="H869" s="2">
        <f t="shared" si="36"/>
        <v>2.9607177984303179E-2</v>
      </c>
    </row>
    <row r="870" spans="1:8" x14ac:dyDescent="0.25">
      <c r="A870" t="s">
        <v>4392</v>
      </c>
      <c r="B870">
        <v>12705.25</v>
      </c>
      <c r="C870">
        <v>12883</v>
      </c>
      <c r="D870">
        <v>12480</v>
      </c>
      <c r="E870">
        <v>12646.5</v>
      </c>
      <c r="G870" s="2">
        <f t="shared" si="35"/>
        <v>-4.6240727258416792E-3</v>
      </c>
      <c r="H870" s="2">
        <f t="shared" si="36"/>
        <v>3.229166666666667E-2</v>
      </c>
    </row>
    <row r="871" spans="1:8" x14ac:dyDescent="0.25">
      <c r="A871" t="s">
        <v>4391</v>
      </c>
      <c r="B871">
        <v>12250</v>
      </c>
      <c r="C871">
        <v>12720.25</v>
      </c>
      <c r="D871">
        <v>12222</v>
      </c>
      <c r="E871">
        <v>12677.75</v>
      </c>
      <c r="G871" s="2">
        <f t="shared" si="35"/>
        <v>3.4918367346938775E-2</v>
      </c>
      <c r="H871" s="2">
        <f t="shared" si="36"/>
        <v>4.0766650302732778E-2</v>
      </c>
    </row>
    <row r="872" spans="1:8" x14ac:dyDescent="0.25">
      <c r="A872" t="s">
        <v>4390</v>
      </c>
      <c r="B872">
        <v>11887.5</v>
      </c>
      <c r="C872">
        <v>12343</v>
      </c>
      <c r="D872">
        <v>11848.25</v>
      </c>
      <c r="E872">
        <v>12279.25</v>
      </c>
      <c r="G872" s="2">
        <f t="shared" si="35"/>
        <v>3.2954784437434277E-2</v>
      </c>
      <c r="H872" s="2">
        <f t="shared" si="36"/>
        <v>4.1757221530605786E-2</v>
      </c>
    </row>
    <row r="873" spans="1:8" x14ac:dyDescent="0.25">
      <c r="A873" t="s">
        <v>4389</v>
      </c>
      <c r="B873">
        <v>11808</v>
      </c>
      <c r="C873">
        <v>12036</v>
      </c>
      <c r="D873">
        <v>11672</v>
      </c>
      <c r="E873">
        <v>11942.25</v>
      </c>
      <c r="G873" s="2">
        <f t="shared" si="35"/>
        <v>1.1369410569105691E-2</v>
      </c>
      <c r="H873" s="2">
        <f t="shared" si="36"/>
        <v>3.1185743660041124E-2</v>
      </c>
    </row>
    <row r="874" spans="1:8" x14ac:dyDescent="0.25">
      <c r="A874" t="s">
        <v>4388</v>
      </c>
      <c r="B874">
        <v>11915</v>
      </c>
      <c r="C874">
        <v>11918</v>
      </c>
      <c r="D874">
        <v>11576.25</v>
      </c>
      <c r="E874">
        <v>11771</v>
      </c>
      <c r="G874" s="2">
        <f t="shared" si="35"/>
        <v>-1.2085606378514477E-2</v>
      </c>
      <c r="H874" s="2">
        <f t="shared" si="36"/>
        <v>2.9521649929813196E-2</v>
      </c>
    </row>
    <row r="875" spans="1:8" x14ac:dyDescent="0.25">
      <c r="A875" t="s">
        <v>4387</v>
      </c>
      <c r="B875">
        <v>11866</v>
      </c>
      <c r="C875">
        <v>12075.5</v>
      </c>
      <c r="D875">
        <v>11783.75</v>
      </c>
      <c r="E875">
        <v>12035.25</v>
      </c>
      <c r="G875" s="2">
        <f t="shared" si="35"/>
        <v>1.426344176639137E-2</v>
      </c>
      <c r="H875" s="2">
        <f t="shared" si="36"/>
        <v>2.4758671899862097E-2</v>
      </c>
    </row>
    <row r="876" spans="1:8" x14ac:dyDescent="0.25">
      <c r="A876" t="s">
        <v>4386</v>
      </c>
      <c r="B876">
        <v>11898</v>
      </c>
      <c r="C876">
        <v>12096.75</v>
      </c>
      <c r="D876">
        <v>11491.25</v>
      </c>
      <c r="E876">
        <v>11840.75</v>
      </c>
      <c r="G876" s="2">
        <f t="shared" si="35"/>
        <v>-4.811733064380568E-3</v>
      </c>
      <c r="H876" s="2">
        <f t="shared" si="36"/>
        <v>5.2692265854454474E-2</v>
      </c>
    </row>
    <row r="877" spans="1:8" x14ac:dyDescent="0.25">
      <c r="A877" t="s">
        <v>4385</v>
      </c>
      <c r="B877">
        <v>11907</v>
      </c>
      <c r="C877">
        <v>12076.75</v>
      </c>
      <c r="D877">
        <v>11704</v>
      </c>
      <c r="E877">
        <v>11878.25</v>
      </c>
      <c r="G877" s="2">
        <f t="shared" si="35"/>
        <v>-2.4145460653397163E-3</v>
      </c>
      <c r="H877" s="2">
        <f t="shared" si="36"/>
        <v>3.1848086124401917E-2</v>
      </c>
    </row>
    <row r="878" spans="1:8" x14ac:dyDescent="0.25">
      <c r="A878" t="s">
        <v>4384</v>
      </c>
      <c r="B878">
        <v>12572</v>
      </c>
      <c r="C878">
        <v>12594</v>
      </c>
      <c r="D878">
        <v>11862.75</v>
      </c>
      <c r="E878">
        <v>11935.5</v>
      </c>
      <c r="G878" s="2">
        <f t="shared" si="35"/>
        <v>-5.062838052815781E-2</v>
      </c>
      <c r="H878" s="2">
        <f t="shared" si="36"/>
        <v>6.1642536511348552E-2</v>
      </c>
    </row>
    <row r="879" spans="1:8" x14ac:dyDescent="0.25">
      <c r="A879" t="s">
        <v>4383</v>
      </c>
      <c r="B879">
        <v>12235.5</v>
      </c>
      <c r="C879">
        <v>12578</v>
      </c>
      <c r="D879">
        <v>12234</v>
      </c>
      <c r="E879">
        <v>12560.25</v>
      </c>
      <c r="G879" s="2">
        <f t="shared" si="35"/>
        <v>2.6541620693882554E-2</v>
      </c>
      <c r="H879" s="2">
        <f t="shared" si="36"/>
        <v>2.8118358672551906E-2</v>
      </c>
    </row>
    <row r="880" spans="1:8" x14ac:dyDescent="0.25">
      <c r="A880" t="s">
        <v>4382</v>
      </c>
      <c r="B880">
        <v>12409</v>
      </c>
      <c r="C880">
        <v>12498.75</v>
      </c>
      <c r="D880">
        <v>12190.25</v>
      </c>
      <c r="E880">
        <v>12244.75</v>
      </c>
      <c r="G880" s="2">
        <f t="shared" si="35"/>
        <v>-1.3236360705939238E-2</v>
      </c>
      <c r="H880" s="2">
        <f t="shared" si="36"/>
        <v>2.5307110190521113E-2</v>
      </c>
    </row>
    <row r="881" spans="1:8" x14ac:dyDescent="0.25">
      <c r="A881" t="s">
        <v>4381</v>
      </c>
      <c r="B881">
        <v>11891.5</v>
      </c>
      <c r="C881">
        <v>12432</v>
      </c>
      <c r="D881">
        <v>11891.5</v>
      </c>
      <c r="E881">
        <v>12382.75</v>
      </c>
      <c r="G881" s="2">
        <f t="shared" si="35"/>
        <v>4.1311020476811171E-2</v>
      </c>
      <c r="H881" s="2">
        <f t="shared" si="36"/>
        <v>4.5452634234537277E-2</v>
      </c>
    </row>
    <row r="882" spans="1:8" x14ac:dyDescent="0.25">
      <c r="A882" t="s">
        <v>4380</v>
      </c>
      <c r="B882">
        <v>12004.5</v>
      </c>
      <c r="C882">
        <v>12132.75</v>
      </c>
      <c r="D882">
        <v>11689</v>
      </c>
      <c r="E882">
        <v>11947.25</v>
      </c>
      <c r="G882" s="2">
        <f t="shared" si="35"/>
        <v>-4.7690449414802783E-3</v>
      </c>
      <c r="H882" s="2">
        <f t="shared" si="36"/>
        <v>3.7963042176405171E-2</v>
      </c>
    </row>
    <row r="883" spans="1:8" x14ac:dyDescent="0.25">
      <c r="A883" t="s">
        <v>4379</v>
      </c>
      <c r="B883">
        <v>12328.75</v>
      </c>
      <c r="C883">
        <v>12553.25</v>
      </c>
      <c r="D883">
        <v>11938.5</v>
      </c>
      <c r="E883">
        <v>11969.75</v>
      </c>
      <c r="G883" s="2">
        <f t="shared" si="35"/>
        <v>-2.9118929331846295E-2</v>
      </c>
      <c r="H883" s="2">
        <f t="shared" si="36"/>
        <v>5.1493068643464424E-2</v>
      </c>
    </row>
    <row r="884" spans="1:8" x14ac:dyDescent="0.25">
      <c r="A884" t="s">
        <v>4378</v>
      </c>
      <c r="B884">
        <v>12206</v>
      </c>
      <c r="C884">
        <v>12547</v>
      </c>
      <c r="D884">
        <v>12102.25</v>
      </c>
      <c r="E884">
        <v>12349</v>
      </c>
      <c r="G884" s="2">
        <f t="shared" si="35"/>
        <v>1.171554972964116E-2</v>
      </c>
      <c r="H884" s="2">
        <f t="shared" si="36"/>
        <v>3.6749364787539505E-2</v>
      </c>
    </row>
    <row r="885" spans="1:8" x14ac:dyDescent="0.25">
      <c r="A885" t="s">
        <v>4377</v>
      </c>
      <c r="B885">
        <v>12605</v>
      </c>
      <c r="C885">
        <v>12637.25</v>
      </c>
      <c r="D885">
        <v>12135.25</v>
      </c>
      <c r="E885">
        <v>12193.75</v>
      </c>
      <c r="G885" s="2">
        <f t="shared" si="35"/>
        <v>-3.2625942086473625E-2</v>
      </c>
      <c r="H885" s="2">
        <f t="shared" si="36"/>
        <v>4.1367091736882224E-2</v>
      </c>
    </row>
    <row r="886" spans="1:8" x14ac:dyDescent="0.25">
      <c r="A886" t="s">
        <v>4376</v>
      </c>
      <c r="B886">
        <v>12883.25</v>
      </c>
      <c r="C886">
        <v>12928.75</v>
      </c>
      <c r="D886">
        <v>12519</v>
      </c>
      <c r="E886">
        <v>12695.75</v>
      </c>
      <c r="G886" s="2">
        <f t="shared" si="35"/>
        <v>-1.4553781072322589E-2</v>
      </c>
      <c r="H886" s="2">
        <f t="shared" si="36"/>
        <v>3.2730250019969646E-2</v>
      </c>
    </row>
    <row r="887" spans="1:8" x14ac:dyDescent="0.25">
      <c r="A887" t="s">
        <v>4375</v>
      </c>
      <c r="B887">
        <v>13500.25</v>
      </c>
      <c r="C887">
        <v>13548</v>
      </c>
      <c r="D887">
        <v>12705.25</v>
      </c>
      <c r="E887">
        <v>12858</v>
      </c>
      <c r="G887" s="2">
        <f t="shared" si="35"/>
        <v>-4.757319308901687E-2</v>
      </c>
      <c r="H887" s="2">
        <f t="shared" si="36"/>
        <v>6.6330847484307662E-2</v>
      </c>
    </row>
    <row r="888" spans="1:8" x14ac:dyDescent="0.25">
      <c r="A888" t="s">
        <v>4374</v>
      </c>
      <c r="B888">
        <v>13121</v>
      </c>
      <c r="C888">
        <v>13555.25</v>
      </c>
      <c r="D888">
        <v>12883</v>
      </c>
      <c r="E888">
        <v>13531.25</v>
      </c>
      <c r="G888" s="2">
        <f t="shared" si="35"/>
        <v>3.1266671747580216E-2</v>
      </c>
      <c r="H888" s="2">
        <f t="shared" si="36"/>
        <v>5.2181168982379879E-2</v>
      </c>
    </row>
    <row r="889" spans="1:8" x14ac:dyDescent="0.25">
      <c r="A889" t="s">
        <v>4373</v>
      </c>
      <c r="B889">
        <v>13051.75</v>
      </c>
      <c r="C889">
        <v>13183.75</v>
      </c>
      <c r="D889">
        <v>12968.5</v>
      </c>
      <c r="E889">
        <v>13087.5</v>
      </c>
      <c r="G889" s="2">
        <f t="shared" si="35"/>
        <v>2.7390962897695711E-3</v>
      </c>
      <c r="H889" s="2">
        <f t="shared" si="36"/>
        <v>1.6597910321162819E-2</v>
      </c>
    </row>
    <row r="890" spans="1:8" x14ac:dyDescent="0.25">
      <c r="A890" t="s">
        <v>4372</v>
      </c>
      <c r="B890">
        <v>12892.25</v>
      </c>
      <c r="C890">
        <v>13084.5</v>
      </c>
      <c r="D890">
        <v>12709.75</v>
      </c>
      <c r="E890">
        <v>13073</v>
      </c>
      <c r="G890" s="2">
        <f t="shared" si="35"/>
        <v>1.4020050805716612E-2</v>
      </c>
      <c r="H890" s="2">
        <f t="shared" si="36"/>
        <v>2.9485237711205963E-2</v>
      </c>
    </row>
    <row r="891" spans="1:8" x14ac:dyDescent="0.25">
      <c r="A891" t="s">
        <v>4371</v>
      </c>
      <c r="B891">
        <v>13219.5</v>
      </c>
      <c r="C891">
        <v>13433</v>
      </c>
      <c r="D891">
        <v>12831.75</v>
      </c>
      <c r="E891">
        <v>12852</v>
      </c>
      <c r="G891" s="2">
        <f t="shared" si="35"/>
        <v>-2.7799841143764891E-2</v>
      </c>
      <c r="H891" s="2">
        <f t="shared" si="36"/>
        <v>4.6856430338808035E-2</v>
      </c>
    </row>
    <row r="892" spans="1:8" x14ac:dyDescent="0.25">
      <c r="A892" t="s">
        <v>4370</v>
      </c>
      <c r="B892">
        <v>13191</v>
      </c>
      <c r="C892">
        <v>13542</v>
      </c>
      <c r="D892">
        <v>13033</v>
      </c>
      <c r="E892">
        <v>13454.75</v>
      </c>
      <c r="G892" s="2">
        <f t="shared" si="35"/>
        <v>1.9994693351527558E-2</v>
      </c>
      <c r="H892" s="2">
        <f t="shared" si="36"/>
        <v>3.9054707281516152E-2</v>
      </c>
    </row>
    <row r="893" spans="1:8" x14ac:dyDescent="0.25">
      <c r="A893" t="s">
        <v>4369</v>
      </c>
      <c r="B893">
        <v>12881</v>
      </c>
      <c r="C893">
        <v>13255.25</v>
      </c>
      <c r="D893">
        <v>12878.25</v>
      </c>
      <c r="E893">
        <v>13009</v>
      </c>
      <c r="G893" s="2">
        <f t="shared" si="35"/>
        <v>9.9371166834873077E-3</v>
      </c>
      <c r="H893" s="2">
        <f t="shared" si="36"/>
        <v>2.9274163803311784E-2</v>
      </c>
    </row>
    <row r="894" spans="1:8" x14ac:dyDescent="0.25">
      <c r="A894" t="s">
        <v>4368</v>
      </c>
      <c r="B894">
        <v>13523.5</v>
      </c>
      <c r="C894">
        <v>13583.75</v>
      </c>
      <c r="D894">
        <v>12801.5</v>
      </c>
      <c r="E894">
        <v>13016</v>
      </c>
      <c r="G894" s="2">
        <f t="shared" si="35"/>
        <v>-3.7527267349428774E-2</v>
      </c>
      <c r="H894" s="2">
        <f t="shared" si="36"/>
        <v>6.1106120376518379E-2</v>
      </c>
    </row>
    <row r="895" spans="1:8" x14ac:dyDescent="0.25">
      <c r="A895" t="s">
        <v>4367</v>
      </c>
      <c r="B895">
        <v>13334.25</v>
      </c>
      <c r="C895">
        <v>13549.75</v>
      </c>
      <c r="D895">
        <v>13184</v>
      </c>
      <c r="E895">
        <v>13535.75</v>
      </c>
      <c r="G895" s="2">
        <f t="shared" si="35"/>
        <v>1.5111461087050266E-2</v>
      </c>
      <c r="H895" s="2">
        <f t="shared" si="36"/>
        <v>2.774195995145631E-2</v>
      </c>
    </row>
    <row r="896" spans="1:8" x14ac:dyDescent="0.25">
      <c r="A896" t="s">
        <v>4366</v>
      </c>
      <c r="B896">
        <v>13720</v>
      </c>
      <c r="C896">
        <v>13781</v>
      </c>
      <c r="D896">
        <v>13297</v>
      </c>
      <c r="E896">
        <v>13353.5</v>
      </c>
      <c r="G896" s="2">
        <f t="shared" si="35"/>
        <v>-2.6712827988338194E-2</v>
      </c>
      <c r="H896" s="2">
        <f t="shared" si="36"/>
        <v>3.6399187786718808E-2</v>
      </c>
    </row>
    <row r="897" spans="1:8" x14ac:dyDescent="0.25">
      <c r="A897" t="s">
        <v>4365</v>
      </c>
      <c r="B897">
        <v>14070</v>
      </c>
      <c r="C897">
        <v>14283</v>
      </c>
      <c r="D897">
        <v>13667.5</v>
      </c>
      <c r="E897">
        <v>13728.25</v>
      </c>
      <c r="G897" s="2">
        <f t="shared" si="35"/>
        <v>-2.4289267945984364E-2</v>
      </c>
      <c r="H897" s="2">
        <f t="shared" si="36"/>
        <v>4.5033839400036586E-2</v>
      </c>
    </row>
    <row r="898" spans="1:8" x14ac:dyDescent="0.25">
      <c r="A898" t="s">
        <v>4364</v>
      </c>
      <c r="B898">
        <v>14104.75</v>
      </c>
      <c r="C898">
        <v>14298</v>
      </c>
      <c r="D898">
        <v>13956.5</v>
      </c>
      <c r="E898">
        <v>14004.75</v>
      </c>
      <c r="G898" s="2">
        <f t="shared" si="35"/>
        <v>-7.0898101703326891E-3</v>
      </c>
      <c r="H898" s="2">
        <f t="shared" si="36"/>
        <v>2.4468885465553685E-2</v>
      </c>
    </row>
    <row r="899" spans="1:8" x14ac:dyDescent="0.25">
      <c r="A899" t="s">
        <v>4363</v>
      </c>
      <c r="B899">
        <v>13962.75</v>
      </c>
      <c r="C899">
        <v>14242</v>
      </c>
      <c r="D899">
        <v>13828</v>
      </c>
      <c r="E899">
        <v>14217.25</v>
      </c>
      <c r="G899" s="2">
        <f t="shared" ref="G899:G962" si="37" xml:space="preserve"> (E899-B899)/B899</f>
        <v>1.8227068449982991E-2</v>
      </c>
      <c r="H899" s="2">
        <f t="shared" ref="H899:H962" si="38" xml:space="preserve"> (C899-D899) / D899</f>
        <v>2.9939253688168934E-2</v>
      </c>
    </row>
    <row r="900" spans="1:8" x14ac:dyDescent="0.25">
      <c r="A900" t="s">
        <v>4362</v>
      </c>
      <c r="B900">
        <v>13892</v>
      </c>
      <c r="C900">
        <v>14002.5</v>
      </c>
      <c r="D900">
        <v>13729.5</v>
      </c>
      <c r="E900">
        <v>13907.75</v>
      </c>
      <c r="G900" s="2">
        <f t="shared" si="37"/>
        <v>1.1337460408868414E-3</v>
      </c>
      <c r="H900" s="2">
        <f t="shared" si="38"/>
        <v>1.9884190975636405E-2</v>
      </c>
    </row>
    <row r="901" spans="1:8" x14ac:dyDescent="0.25">
      <c r="A901" t="s">
        <v>4361</v>
      </c>
      <c r="B901">
        <v>14211.5</v>
      </c>
      <c r="C901">
        <v>14296.25</v>
      </c>
      <c r="D901">
        <v>13876.5</v>
      </c>
      <c r="E901">
        <v>13893.75</v>
      </c>
      <c r="G901" s="2">
        <f t="shared" si="37"/>
        <v>-2.2358653203391619E-2</v>
      </c>
      <c r="H901" s="2">
        <f t="shared" si="38"/>
        <v>3.0248982092026089E-2</v>
      </c>
    </row>
    <row r="902" spans="1:8" x14ac:dyDescent="0.25">
      <c r="A902" t="s">
        <v>4360</v>
      </c>
      <c r="B902">
        <v>13952.75</v>
      </c>
      <c r="C902">
        <v>14266.5</v>
      </c>
      <c r="D902">
        <v>13921</v>
      </c>
      <c r="E902">
        <v>14221.5</v>
      </c>
      <c r="G902" s="2">
        <f t="shared" si="37"/>
        <v>1.9261435917650643E-2</v>
      </c>
      <c r="H902" s="2">
        <f t="shared" si="38"/>
        <v>2.4818619352058043E-2</v>
      </c>
    </row>
    <row r="903" spans="1:8" x14ac:dyDescent="0.25">
      <c r="A903" t="s">
        <v>4359</v>
      </c>
      <c r="B903">
        <v>14006.25</v>
      </c>
      <c r="C903">
        <v>14284.25</v>
      </c>
      <c r="D903">
        <v>13881.25</v>
      </c>
      <c r="E903">
        <v>13945</v>
      </c>
      <c r="G903" s="2">
        <f t="shared" si="37"/>
        <v>-4.3730477465417222E-3</v>
      </c>
      <c r="H903" s="2">
        <f t="shared" si="38"/>
        <v>2.9031967582170193E-2</v>
      </c>
    </row>
    <row r="904" spans="1:8" x14ac:dyDescent="0.25">
      <c r="A904" t="s">
        <v>4358</v>
      </c>
      <c r="B904">
        <v>14345</v>
      </c>
      <c r="C904">
        <v>14382</v>
      </c>
      <c r="D904">
        <v>13984.75</v>
      </c>
      <c r="E904">
        <v>14000</v>
      </c>
      <c r="G904" s="2">
        <f t="shared" si="37"/>
        <v>-2.405019170442663E-2</v>
      </c>
      <c r="H904" s="2">
        <f t="shared" si="38"/>
        <v>2.8405942187025152E-2</v>
      </c>
    </row>
    <row r="905" spans="1:8" x14ac:dyDescent="0.25">
      <c r="A905" t="s">
        <v>4357</v>
      </c>
      <c r="B905">
        <v>14536.25</v>
      </c>
      <c r="C905">
        <v>14642.25</v>
      </c>
      <c r="D905">
        <v>14310.5</v>
      </c>
      <c r="E905">
        <v>14327</v>
      </c>
      <c r="G905" s="2">
        <f t="shared" si="37"/>
        <v>-1.4395046865594634E-2</v>
      </c>
      <c r="H905" s="2">
        <f t="shared" si="38"/>
        <v>2.3182278746375039E-2</v>
      </c>
    </row>
    <row r="906" spans="1:8" x14ac:dyDescent="0.25">
      <c r="A906" t="s">
        <v>4356</v>
      </c>
      <c r="B906">
        <v>14496.25</v>
      </c>
      <c r="C906">
        <v>14633.75</v>
      </c>
      <c r="D906">
        <v>14317</v>
      </c>
      <c r="E906">
        <v>14536</v>
      </c>
      <c r="G906" s="2">
        <f t="shared" si="37"/>
        <v>2.7420884711563337E-3</v>
      </c>
      <c r="H906" s="2">
        <f t="shared" si="38"/>
        <v>2.2124048334148216E-2</v>
      </c>
    </row>
    <row r="907" spans="1:8" x14ac:dyDescent="0.25">
      <c r="A907" t="s">
        <v>4355</v>
      </c>
      <c r="B907">
        <v>14861</v>
      </c>
      <c r="C907">
        <v>14861.25</v>
      </c>
      <c r="D907">
        <v>14394.75</v>
      </c>
      <c r="E907">
        <v>14505.25</v>
      </c>
      <c r="G907" s="2">
        <f t="shared" si="37"/>
        <v>-2.3938496736424196E-2</v>
      </c>
      <c r="H907" s="2">
        <f t="shared" si="38"/>
        <v>3.2407648621893402E-2</v>
      </c>
    </row>
    <row r="908" spans="1:8" x14ac:dyDescent="0.25">
      <c r="A908" t="s">
        <v>4354</v>
      </c>
      <c r="B908">
        <v>15155.5</v>
      </c>
      <c r="C908">
        <v>15198</v>
      </c>
      <c r="D908">
        <v>14780.25</v>
      </c>
      <c r="E908">
        <v>14828</v>
      </c>
      <c r="G908" s="2">
        <f t="shared" si="37"/>
        <v>-2.160931674969483E-2</v>
      </c>
      <c r="H908" s="2">
        <f t="shared" si="38"/>
        <v>2.826406860506419E-2</v>
      </c>
    </row>
    <row r="909" spans="1:8" x14ac:dyDescent="0.25">
      <c r="A909" t="s">
        <v>4353</v>
      </c>
      <c r="B909">
        <v>14846</v>
      </c>
      <c r="C909">
        <v>15174.5</v>
      </c>
      <c r="D909">
        <v>14801</v>
      </c>
      <c r="E909">
        <v>15164.25</v>
      </c>
      <c r="G909" s="2">
        <f t="shared" si="37"/>
        <v>2.1436750639903003E-2</v>
      </c>
      <c r="H909" s="2">
        <f t="shared" si="38"/>
        <v>2.5234781433686914E-2</v>
      </c>
    </row>
    <row r="910" spans="1:8" x14ac:dyDescent="0.25">
      <c r="A910" t="s">
        <v>4352</v>
      </c>
      <c r="B910">
        <v>14918.75</v>
      </c>
      <c r="C910">
        <v>14960</v>
      </c>
      <c r="D910">
        <v>14725</v>
      </c>
      <c r="E910">
        <v>14863.75</v>
      </c>
      <c r="G910" s="2">
        <f t="shared" si="37"/>
        <v>-3.6866359447004608E-3</v>
      </c>
      <c r="H910" s="2">
        <f t="shared" si="38"/>
        <v>1.5959252971137521E-2</v>
      </c>
    </row>
    <row r="911" spans="1:8" x14ac:dyDescent="0.25">
      <c r="A911" t="s">
        <v>4351</v>
      </c>
      <c r="B911">
        <v>15100.5</v>
      </c>
      <c r="C911">
        <v>15180.75</v>
      </c>
      <c r="D911">
        <v>14855.5</v>
      </c>
      <c r="E911">
        <v>14868.75</v>
      </c>
      <c r="G911" s="2">
        <f t="shared" si="37"/>
        <v>-1.5347173934637926E-2</v>
      </c>
      <c r="H911" s="2">
        <f t="shared" si="38"/>
        <v>2.1894247921645182E-2</v>
      </c>
    </row>
    <row r="912" spans="1:8" x14ac:dyDescent="0.25">
      <c r="A912" t="s">
        <v>4350</v>
      </c>
      <c r="B912">
        <v>15222</v>
      </c>
      <c r="C912">
        <v>15262.25</v>
      </c>
      <c r="D912">
        <v>15012.25</v>
      </c>
      <c r="E912">
        <v>15071.5</v>
      </c>
      <c r="G912" s="2">
        <f t="shared" si="37"/>
        <v>-9.887005649717515E-3</v>
      </c>
      <c r="H912" s="2">
        <f t="shared" si="38"/>
        <v>1.6653066662225848E-2</v>
      </c>
    </row>
    <row r="913" spans="1:8" x14ac:dyDescent="0.25">
      <c r="A913" t="s">
        <v>4349</v>
      </c>
      <c r="B913">
        <v>14981</v>
      </c>
      <c r="C913">
        <v>15268.75</v>
      </c>
      <c r="D913">
        <v>14956.5</v>
      </c>
      <c r="E913">
        <v>15237.75</v>
      </c>
      <c r="G913" s="2">
        <f t="shared" si="37"/>
        <v>1.7138375275348776E-2</v>
      </c>
      <c r="H913" s="2">
        <f t="shared" si="38"/>
        <v>2.0877210577340957E-2</v>
      </c>
    </row>
    <row r="914" spans="1:8" x14ac:dyDescent="0.25">
      <c r="A914" t="s">
        <v>4348</v>
      </c>
      <c r="B914">
        <v>14756</v>
      </c>
      <c r="C914">
        <v>14997</v>
      </c>
      <c r="D914">
        <v>14658.75</v>
      </c>
      <c r="E914">
        <v>14985.25</v>
      </c>
      <c r="G914" s="2">
        <f t="shared" si="37"/>
        <v>1.5536053130929791E-2</v>
      </c>
      <c r="H914" s="2">
        <f t="shared" si="38"/>
        <v>2.3074955231517012E-2</v>
      </c>
    </row>
    <row r="915" spans="1:8" x14ac:dyDescent="0.25">
      <c r="A915" t="s">
        <v>4347</v>
      </c>
      <c r="B915">
        <v>14765</v>
      </c>
      <c r="C915">
        <v>14840.5</v>
      </c>
      <c r="D915">
        <v>14572.5</v>
      </c>
      <c r="E915">
        <v>14755.75</v>
      </c>
      <c r="G915" s="2">
        <f t="shared" si="37"/>
        <v>-6.2648154419234681E-4</v>
      </c>
      <c r="H915" s="2">
        <f t="shared" si="38"/>
        <v>1.8390804597701149E-2</v>
      </c>
    </row>
    <row r="916" spans="1:8" x14ac:dyDescent="0.25">
      <c r="A916" t="s">
        <v>4346</v>
      </c>
      <c r="B916">
        <v>14462.75</v>
      </c>
      <c r="C916">
        <v>14769.75</v>
      </c>
      <c r="D916">
        <v>14433.5</v>
      </c>
      <c r="E916">
        <v>14763.75</v>
      </c>
      <c r="G916" s="2">
        <f t="shared" si="37"/>
        <v>2.0812086221500062E-2</v>
      </c>
      <c r="H916" s="2">
        <f t="shared" si="38"/>
        <v>2.3296497730973083E-2</v>
      </c>
    </row>
    <row r="917" spans="1:8" x14ac:dyDescent="0.25">
      <c r="A917" t="s">
        <v>4345</v>
      </c>
      <c r="B917">
        <v>14654</v>
      </c>
      <c r="C917">
        <v>14682.25</v>
      </c>
      <c r="D917">
        <v>14441</v>
      </c>
      <c r="E917">
        <v>14447</v>
      </c>
      <c r="G917" s="2">
        <f t="shared" si="37"/>
        <v>-1.4125835949228879E-2</v>
      </c>
      <c r="H917" s="2">
        <f t="shared" si="38"/>
        <v>1.6705906793158368E-2</v>
      </c>
    </row>
    <row r="918" spans="1:8" x14ac:dyDescent="0.25">
      <c r="A918" t="s">
        <v>4344</v>
      </c>
      <c r="B918">
        <v>14390</v>
      </c>
      <c r="C918">
        <v>14690.75</v>
      </c>
      <c r="D918">
        <v>14293.5</v>
      </c>
      <c r="E918">
        <v>14654</v>
      </c>
      <c r="G918" s="2">
        <f t="shared" si="37"/>
        <v>1.8346073662265462E-2</v>
      </c>
      <c r="H918" s="2">
        <f t="shared" si="38"/>
        <v>2.7792353167523699E-2</v>
      </c>
    </row>
    <row r="919" spans="1:8" x14ac:dyDescent="0.25">
      <c r="A919" t="s">
        <v>4343</v>
      </c>
      <c r="B919">
        <v>14404</v>
      </c>
      <c r="C919">
        <v>14466.75</v>
      </c>
      <c r="D919">
        <v>14183.75</v>
      </c>
      <c r="E919">
        <v>14370.5</v>
      </c>
      <c r="G919" s="2">
        <f t="shared" si="37"/>
        <v>-2.3257428492085533E-3</v>
      </c>
      <c r="H919" s="2">
        <f t="shared" si="38"/>
        <v>1.9952410328721248E-2</v>
      </c>
    </row>
    <row r="920" spans="1:8" x14ac:dyDescent="0.25">
      <c r="A920" t="s">
        <v>4342</v>
      </c>
      <c r="B920">
        <v>14060</v>
      </c>
      <c r="C920">
        <v>14095.3095703125</v>
      </c>
      <c r="D920">
        <v>13970.5</v>
      </c>
      <c r="E920">
        <v>14095.3095703125</v>
      </c>
      <c r="G920" s="2">
        <f t="shared" si="37"/>
        <v>2.5113492398648649E-3</v>
      </c>
      <c r="H920" s="2">
        <f t="shared" si="38"/>
        <v>8.9337940884363486E-3</v>
      </c>
    </row>
    <row r="921" spans="1:8" x14ac:dyDescent="0.25">
      <c r="A921" t="s">
        <v>4341</v>
      </c>
      <c r="B921">
        <v>13999</v>
      </c>
      <c r="C921">
        <v>14136.25</v>
      </c>
      <c r="D921">
        <v>13822.75</v>
      </c>
      <c r="E921">
        <v>14111.75</v>
      </c>
      <c r="G921" s="2">
        <f t="shared" si="37"/>
        <v>8.0541467247660543E-3</v>
      </c>
      <c r="H921" s="2">
        <f t="shared" si="38"/>
        <v>2.2680002170335136E-2</v>
      </c>
    </row>
    <row r="922" spans="1:8" x14ac:dyDescent="0.25">
      <c r="A922" t="s">
        <v>4340</v>
      </c>
      <c r="B922">
        <v>13451.75</v>
      </c>
      <c r="C922">
        <v>14029.25</v>
      </c>
      <c r="D922">
        <v>13420.5</v>
      </c>
      <c r="E922">
        <v>13953</v>
      </c>
      <c r="G922" s="2">
        <f t="shared" si="37"/>
        <v>3.7262809671604065E-2</v>
      </c>
      <c r="H922" s="2">
        <f t="shared" si="38"/>
        <v>4.5359710890056255E-2</v>
      </c>
    </row>
    <row r="923" spans="1:8" x14ac:dyDescent="0.25">
      <c r="A923" t="s">
        <v>4339</v>
      </c>
      <c r="B923">
        <v>13082</v>
      </c>
      <c r="C923">
        <v>13489</v>
      </c>
      <c r="D923">
        <v>12944</v>
      </c>
      <c r="E923">
        <v>13451.75</v>
      </c>
      <c r="G923" s="2">
        <f t="shared" si="37"/>
        <v>2.8264026907200732E-2</v>
      </c>
      <c r="H923" s="2">
        <f t="shared" si="38"/>
        <v>4.2104449938195301E-2</v>
      </c>
    </row>
    <row r="924" spans="1:8" x14ac:dyDescent="0.25">
      <c r="A924" t="s">
        <v>4338</v>
      </c>
      <c r="B924">
        <v>13362</v>
      </c>
      <c r="C924">
        <v>13447.5</v>
      </c>
      <c r="D924">
        <v>13015.5</v>
      </c>
      <c r="E924">
        <v>13045.5</v>
      </c>
      <c r="G924" s="2">
        <f t="shared" si="37"/>
        <v>-2.3686573866187697E-2</v>
      </c>
      <c r="H924" s="2">
        <f t="shared" si="38"/>
        <v>3.31911951135185E-2</v>
      </c>
    </row>
    <row r="925" spans="1:8" x14ac:dyDescent="0.25">
      <c r="A925" t="s">
        <v>4337</v>
      </c>
      <c r="B925">
        <v>13577.25</v>
      </c>
      <c r="C925">
        <v>13860.75</v>
      </c>
      <c r="D925">
        <v>13281.75</v>
      </c>
      <c r="E925">
        <v>13292</v>
      </c>
      <c r="G925" s="2">
        <f t="shared" si="37"/>
        <v>-2.1009409121876668E-2</v>
      </c>
      <c r="H925" s="2">
        <f t="shared" si="38"/>
        <v>4.3593652944830315E-2</v>
      </c>
    </row>
    <row r="926" spans="1:8" x14ac:dyDescent="0.25">
      <c r="A926" t="s">
        <v>4336</v>
      </c>
      <c r="B926">
        <v>13778</v>
      </c>
      <c r="C926">
        <v>13778</v>
      </c>
      <c r="D926">
        <v>13396.25</v>
      </c>
      <c r="E926">
        <v>13586</v>
      </c>
      <c r="G926" s="2">
        <f t="shared" si="37"/>
        <v>-1.3935259108724053E-2</v>
      </c>
      <c r="H926" s="2">
        <f t="shared" si="38"/>
        <v>2.8496780815526732E-2</v>
      </c>
    </row>
    <row r="927" spans="1:8" x14ac:dyDescent="0.25">
      <c r="A927" t="s">
        <v>4335</v>
      </c>
      <c r="B927">
        <v>13192.25</v>
      </c>
      <c r="C927">
        <v>13821.75</v>
      </c>
      <c r="D927">
        <v>13189.75</v>
      </c>
      <c r="E927">
        <v>13734.75</v>
      </c>
      <c r="G927" s="2">
        <f t="shared" si="37"/>
        <v>4.1122628816161001E-2</v>
      </c>
      <c r="H927" s="2">
        <f t="shared" si="38"/>
        <v>4.7915995375196647E-2</v>
      </c>
    </row>
    <row r="928" spans="1:8" x14ac:dyDescent="0.25">
      <c r="A928" t="s">
        <v>4334</v>
      </c>
      <c r="B928">
        <v>13283</v>
      </c>
      <c r="C928">
        <v>13666</v>
      </c>
      <c r="D928">
        <v>13103.25</v>
      </c>
      <c r="E928">
        <v>13267</v>
      </c>
      <c r="G928" s="2">
        <f t="shared" si="37"/>
        <v>-1.204547165549951E-3</v>
      </c>
      <c r="H928" s="2">
        <f t="shared" si="38"/>
        <v>4.2947360387690078E-2</v>
      </c>
    </row>
    <row r="929" spans="1:8" x14ac:dyDescent="0.25">
      <c r="A929" t="s">
        <v>4333</v>
      </c>
      <c r="B929">
        <v>13763.5</v>
      </c>
      <c r="C929">
        <v>13879.75</v>
      </c>
      <c r="D929">
        <v>13265</v>
      </c>
      <c r="E929">
        <v>13320.75</v>
      </c>
      <c r="G929" s="2">
        <f t="shared" si="37"/>
        <v>-3.216841646383551E-2</v>
      </c>
      <c r="H929" s="2">
        <f t="shared" si="38"/>
        <v>4.6343761779117983E-2</v>
      </c>
    </row>
    <row r="930" spans="1:8" x14ac:dyDescent="0.25">
      <c r="A930" t="s">
        <v>4332</v>
      </c>
      <c r="B930">
        <v>14069.25</v>
      </c>
      <c r="C930">
        <v>14086.5</v>
      </c>
      <c r="D930">
        <v>13733.75</v>
      </c>
      <c r="E930">
        <v>13839.75</v>
      </c>
      <c r="G930" s="2">
        <f t="shared" si="37"/>
        <v>-1.6312170158324004E-2</v>
      </c>
      <c r="H930" s="2">
        <f t="shared" si="38"/>
        <v>2.5684900336761629E-2</v>
      </c>
    </row>
    <row r="931" spans="1:8" x14ac:dyDescent="0.25">
      <c r="A931" t="s">
        <v>4331</v>
      </c>
      <c r="B931">
        <v>14196.5</v>
      </c>
      <c r="C931">
        <v>14391</v>
      </c>
      <c r="D931">
        <v>13955</v>
      </c>
      <c r="E931">
        <v>14030.5</v>
      </c>
      <c r="G931" s="2">
        <f t="shared" si="37"/>
        <v>-1.1693022928186525E-2</v>
      </c>
      <c r="H931" s="2">
        <f t="shared" si="38"/>
        <v>3.1243281977785739E-2</v>
      </c>
    </row>
    <row r="932" spans="1:8" x14ac:dyDescent="0.25">
      <c r="A932" t="s">
        <v>4330</v>
      </c>
      <c r="B932">
        <v>14026.25</v>
      </c>
      <c r="C932">
        <v>14290</v>
      </c>
      <c r="D932">
        <v>13911.5</v>
      </c>
      <c r="E932">
        <v>14239.25</v>
      </c>
      <c r="G932" s="2">
        <f t="shared" si="37"/>
        <v>1.5185812316192853E-2</v>
      </c>
      <c r="H932" s="2">
        <f t="shared" si="38"/>
        <v>2.7207705854868276E-2</v>
      </c>
    </row>
    <row r="933" spans="1:8" x14ac:dyDescent="0.25">
      <c r="A933" t="s">
        <v>4329</v>
      </c>
      <c r="B933">
        <v>14219.25</v>
      </c>
      <c r="C933">
        <v>14327.75</v>
      </c>
      <c r="D933">
        <v>13900</v>
      </c>
      <c r="E933">
        <v>14005.5</v>
      </c>
      <c r="G933" s="2">
        <f t="shared" si="37"/>
        <v>-1.5032438419747877E-2</v>
      </c>
      <c r="H933" s="2">
        <f t="shared" si="38"/>
        <v>3.0773381294964028E-2</v>
      </c>
    </row>
    <row r="934" spans="1:8" x14ac:dyDescent="0.25">
      <c r="A934" t="s">
        <v>4328</v>
      </c>
      <c r="B934">
        <v>13900.25</v>
      </c>
      <c r="C934">
        <v>14292.25</v>
      </c>
      <c r="D934">
        <v>13683</v>
      </c>
      <c r="E934">
        <v>14228</v>
      </c>
      <c r="G934" s="2">
        <f t="shared" si="37"/>
        <v>2.35787126130825E-2</v>
      </c>
      <c r="H934" s="2">
        <f t="shared" si="38"/>
        <v>4.4526054227874007E-2</v>
      </c>
    </row>
    <row r="935" spans="1:8" x14ac:dyDescent="0.25">
      <c r="A935" t="s">
        <v>4327</v>
      </c>
      <c r="B935">
        <v>13909.5</v>
      </c>
      <c r="C935">
        <v>14196.25</v>
      </c>
      <c r="D935">
        <v>13760.25</v>
      </c>
      <c r="E935">
        <v>14180.5</v>
      </c>
      <c r="G935" s="2">
        <f t="shared" si="37"/>
        <v>1.9483087098745463E-2</v>
      </c>
      <c r="H935" s="2">
        <f t="shared" si="38"/>
        <v>3.1685470830835193E-2</v>
      </c>
    </row>
    <row r="936" spans="1:8" x14ac:dyDescent="0.25">
      <c r="A936" t="s">
        <v>4326</v>
      </c>
      <c r="B936">
        <v>13484.25</v>
      </c>
      <c r="C936">
        <v>13983.25</v>
      </c>
      <c r="D936">
        <v>13025.75</v>
      </c>
      <c r="E936">
        <v>13966.5</v>
      </c>
      <c r="G936" s="2">
        <f t="shared" si="37"/>
        <v>3.5763946826853549E-2</v>
      </c>
      <c r="H936" s="2">
        <f t="shared" si="38"/>
        <v>7.3508243287334699E-2</v>
      </c>
    </row>
    <row r="937" spans="1:8" x14ac:dyDescent="0.25">
      <c r="A937" t="s">
        <v>4325</v>
      </c>
      <c r="B937">
        <v>13928.25</v>
      </c>
      <c r="C937">
        <v>14068.75</v>
      </c>
      <c r="D937">
        <v>13471.25</v>
      </c>
      <c r="E937">
        <v>13507.5</v>
      </c>
      <c r="G937" s="2">
        <f t="shared" si="37"/>
        <v>-3.0208389424371332E-2</v>
      </c>
      <c r="H937" s="2">
        <f t="shared" si="38"/>
        <v>4.4353716247564255E-2</v>
      </c>
    </row>
    <row r="938" spans="1:8" x14ac:dyDescent="0.25">
      <c r="A938" t="s">
        <v>4324</v>
      </c>
      <c r="B938">
        <v>13952.75</v>
      </c>
      <c r="C938">
        <v>14157.5</v>
      </c>
      <c r="D938">
        <v>13580.25</v>
      </c>
      <c r="E938">
        <v>13862.75</v>
      </c>
      <c r="G938" s="2">
        <f t="shared" si="37"/>
        <v>-6.4503413305620752E-3</v>
      </c>
      <c r="H938" s="2">
        <f t="shared" si="38"/>
        <v>4.250658124850426E-2</v>
      </c>
    </row>
    <row r="939" spans="1:8" x14ac:dyDescent="0.25">
      <c r="A939" t="s">
        <v>4323</v>
      </c>
      <c r="B939">
        <v>14156.25</v>
      </c>
      <c r="C939">
        <v>14299</v>
      </c>
      <c r="D939">
        <v>13906.25</v>
      </c>
      <c r="E939">
        <v>13996</v>
      </c>
      <c r="G939" s="2">
        <f t="shared" si="37"/>
        <v>-1.132008830022075E-2</v>
      </c>
      <c r="H939" s="2">
        <f t="shared" si="38"/>
        <v>2.8242696629213485E-2</v>
      </c>
    </row>
    <row r="940" spans="1:8" x14ac:dyDescent="0.25">
      <c r="A940" t="s">
        <v>4322</v>
      </c>
      <c r="B940">
        <v>14592.25</v>
      </c>
      <c r="C940">
        <v>14619.5</v>
      </c>
      <c r="D940">
        <v>14131.5</v>
      </c>
      <c r="E940">
        <v>14164.75</v>
      </c>
      <c r="G940" s="2">
        <f t="shared" si="37"/>
        <v>-2.9296373074748583E-2</v>
      </c>
      <c r="H940" s="2">
        <f t="shared" si="38"/>
        <v>3.4532781374942506E-2</v>
      </c>
    </row>
    <row r="941" spans="1:8" x14ac:dyDescent="0.25">
      <c r="A941" t="s">
        <v>4321</v>
      </c>
      <c r="B941">
        <v>14588</v>
      </c>
      <c r="C941">
        <v>14668.5</v>
      </c>
      <c r="D941">
        <v>14381</v>
      </c>
      <c r="E941">
        <v>14600</v>
      </c>
      <c r="G941" s="2">
        <f t="shared" si="37"/>
        <v>8.2259391280504524E-4</v>
      </c>
      <c r="H941" s="2">
        <f t="shared" si="38"/>
        <v>1.9991655656769348E-2</v>
      </c>
    </row>
    <row r="942" spans="1:8" x14ac:dyDescent="0.25">
      <c r="A942" t="s">
        <v>4320</v>
      </c>
      <c r="B942">
        <v>14257</v>
      </c>
      <c r="C942">
        <v>14614.75</v>
      </c>
      <c r="D942">
        <v>14223.25</v>
      </c>
      <c r="E942">
        <v>14609.5</v>
      </c>
      <c r="G942" s="2">
        <f t="shared" si="37"/>
        <v>2.4724696640246895E-2</v>
      </c>
      <c r="H942" s="2">
        <f t="shared" si="38"/>
        <v>2.7525354613045543E-2</v>
      </c>
    </row>
    <row r="943" spans="1:8" x14ac:dyDescent="0.25">
      <c r="A943" t="s">
        <v>4319</v>
      </c>
      <c r="B943">
        <v>14250</v>
      </c>
      <c r="C943">
        <v>14394</v>
      </c>
      <c r="D943">
        <v>14031</v>
      </c>
      <c r="E943">
        <v>14253</v>
      </c>
      <c r="G943" s="2">
        <f t="shared" si="37"/>
        <v>2.105263157894737E-4</v>
      </c>
      <c r="H943" s="2">
        <f t="shared" si="38"/>
        <v>2.5871285011759674E-2</v>
      </c>
    </row>
    <row r="944" spans="1:8" x14ac:dyDescent="0.25">
      <c r="A944" t="s">
        <v>4318</v>
      </c>
      <c r="B944">
        <v>14698.25</v>
      </c>
      <c r="C944">
        <v>14766.75</v>
      </c>
      <c r="D944">
        <v>14181</v>
      </c>
      <c r="E944">
        <v>14240.5</v>
      </c>
      <c r="G944" s="2">
        <f t="shared" si="37"/>
        <v>-3.114316330175361E-2</v>
      </c>
      <c r="H944" s="2">
        <f t="shared" si="38"/>
        <v>4.1305267611592977E-2</v>
      </c>
    </row>
    <row r="945" spans="1:8" x14ac:dyDescent="0.25">
      <c r="A945" t="s">
        <v>4317</v>
      </c>
      <c r="B945">
        <v>15062.25</v>
      </c>
      <c r="C945">
        <v>15062.25</v>
      </c>
      <c r="D945">
        <v>14622</v>
      </c>
      <c r="E945">
        <v>14701</v>
      </c>
      <c r="G945" s="2">
        <f t="shared" si="37"/>
        <v>-2.3983800561005162E-2</v>
      </c>
      <c r="H945" s="2">
        <f t="shared" si="38"/>
        <v>3.0108740254411161E-2</v>
      </c>
    </row>
    <row r="946" spans="1:8" x14ac:dyDescent="0.25">
      <c r="A946" t="s">
        <v>4316</v>
      </c>
      <c r="B946">
        <v>14746.25</v>
      </c>
      <c r="C946">
        <v>15068</v>
      </c>
      <c r="D946">
        <v>14741</v>
      </c>
      <c r="E946">
        <v>15038.25</v>
      </c>
      <c r="G946" s="2">
        <f t="shared" si="37"/>
        <v>1.9801644485886241E-2</v>
      </c>
      <c r="H946" s="2">
        <f t="shared" si="38"/>
        <v>2.2183026931687132E-2</v>
      </c>
    </row>
    <row r="947" spans="1:8" x14ac:dyDescent="0.25">
      <c r="A947" t="s">
        <v>4315</v>
      </c>
      <c r="B947">
        <v>14600</v>
      </c>
      <c r="C947">
        <v>14776</v>
      </c>
      <c r="D947">
        <v>14467.5</v>
      </c>
      <c r="E947">
        <v>14734.5</v>
      </c>
      <c r="G947" s="2">
        <f t="shared" si="37"/>
        <v>9.2123287671232873E-3</v>
      </c>
      <c r="H947" s="2">
        <f t="shared" si="38"/>
        <v>2.1323656471401418E-2</v>
      </c>
    </row>
    <row r="948" spans="1:8" x14ac:dyDescent="0.25">
      <c r="A948" t="s">
        <v>4314</v>
      </c>
      <c r="B948">
        <v>14682.5</v>
      </c>
      <c r="C948">
        <v>14806.25</v>
      </c>
      <c r="D948">
        <v>14511.5</v>
      </c>
      <c r="E948">
        <v>14559.75</v>
      </c>
      <c r="G948" s="2">
        <f t="shared" si="37"/>
        <v>-8.3602928656563939E-3</v>
      </c>
      <c r="H948" s="2">
        <f t="shared" si="38"/>
        <v>2.0311477104365504E-2</v>
      </c>
    </row>
    <row r="949" spans="1:8" x14ac:dyDescent="0.25">
      <c r="A949" t="s">
        <v>4313</v>
      </c>
      <c r="B949">
        <v>14770</v>
      </c>
      <c r="C949">
        <v>14825.75</v>
      </c>
      <c r="D949">
        <v>14362.75</v>
      </c>
      <c r="E949">
        <v>14685.5</v>
      </c>
      <c r="G949" s="2">
        <f t="shared" si="37"/>
        <v>-5.7210561949898441E-3</v>
      </c>
      <c r="H949" s="2">
        <f t="shared" si="38"/>
        <v>3.2236166472298135E-2</v>
      </c>
    </row>
    <row r="950" spans="1:8" x14ac:dyDescent="0.25">
      <c r="A950" t="s">
        <v>4312</v>
      </c>
      <c r="B950">
        <v>14852.5</v>
      </c>
      <c r="C950">
        <v>14870</v>
      </c>
      <c r="D950">
        <v>14456.25</v>
      </c>
      <c r="E950">
        <v>14492.25</v>
      </c>
      <c r="G950" s="2">
        <f t="shared" si="37"/>
        <v>-2.4255175896313753E-2</v>
      </c>
      <c r="H950" s="2">
        <f t="shared" si="38"/>
        <v>2.8620838737570254E-2</v>
      </c>
    </row>
    <row r="951" spans="1:8" x14ac:dyDescent="0.25">
      <c r="A951" t="s">
        <v>4311</v>
      </c>
      <c r="B951">
        <v>15129</v>
      </c>
      <c r="C951">
        <v>15260</v>
      </c>
      <c r="D951">
        <v>14825</v>
      </c>
      <c r="E951">
        <v>15114.5</v>
      </c>
      <c r="G951" s="2">
        <f t="shared" si="37"/>
        <v>-9.584242183885254E-4</v>
      </c>
      <c r="H951" s="2">
        <f t="shared" si="38"/>
        <v>2.9342327150084318E-2</v>
      </c>
    </row>
    <row r="952" spans="1:8" x14ac:dyDescent="0.25">
      <c r="A952" t="s">
        <v>4310</v>
      </c>
      <c r="B952">
        <v>14868.75</v>
      </c>
      <c r="C952">
        <v>15137</v>
      </c>
      <c r="D952">
        <v>14729.25</v>
      </c>
      <c r="E952">
        <v>14994.75</v>
      </c>
      <c r="G952" s="2">
        <f t="shared" si="37"/>
        <v>8.4741488020176545E-3</v>
      </c>
      <c r="H952" s="2">
        <f t="shared" si="38"/>
        <v>2.7683011694417569E-2</v>
      </c>
    </row>
    <row r="953" spans="1:8" x14ac:dyDescent="0.25">
      <c r="A953" t="s">
        <v>4309</v>
      </c>
      <c r="B953">
        <v>14454</v>
      </c>
      <c r="C953">
        <v>14914.75</v>
      </c>
      <c r="D953">
        <v>14353.25</v>
      </c>
      <c r="E953">
        <v>14905</v>
      </c>
      <c r="G953" s="2">
        <f t="shared" si="37"/>
        <v>3.1202435312024351E-2</v>
      </c>
      <c r="H953" s="2">
        <f t="shared" si="38"/>
        <v>3.9120059916743596E-2</v>
      </c>
    </row>
    <row r="954" spans="1:8" x14ac:dyDescent="0.25">
      <c r="A954" t="s">
        <v>4308</v>
      </c>
      <c r="B954">
        <v>14167.75</v>
      </c>
      <c r="C954">
        <v>14442</v>
      </c>
      <c r="D954">
        <v>13831</v>
      </c>
      <c r="E954">
        <v>14433</v>
      </c>
      <c r="G954" s="2">
        <f t="shared" si="37"/>
        <v>1.8722097721938911E-2</v>
      </c>
      <c r="H954" s="2">
        <f t="shared" si="38"/>
        <v>4.4176126093557949E-2</v>
      </c>
    </row>
    <row r="955" spans="1:8" x14ac:dyDescent="0.25">
      <c r="A955" t="s">
        <v>4307</v>
      </c>
      <c r="B955">
        <v>14194</v>
      </c>
      <c r="C955">
        <v>14409.25</v>
      </c>
      <c r="D955">
        <v>13844.5</v>
      </c>
      <c r="E955">
        <v>13986.75</v>
      </c>
      <c r="G955" s="2">
        <f t="shared" si="37"/>
        <v>-1.460123996054671E-2</v>
      </c>
      <c r="H955" s="2">
        <f t="shared" si="38"/>
        <v>4.0792372422261546E-2</v>
      </c>
    </row>
    <row r="956" spans="1:8" x14ac:dyDescent="0.25">
      <c r="A956" t="s">
        <v>4306</v>
      </c>
      <c r="B956">
        <v>13945.5</v>
      </c>
      <c r="C956">
        <v>14639.75</v>
      </c>
      <c r="D956">
        <v>13945.5</v>
      </c>
      <c r="E956">
        <v>14158.5</v>
      </c>
      <c r="G956" s="2">
        <f t="shared" si="37"/>
        <v>1.5273744218565128E-2</v>
      </c>
      <c r="H956" s="2">
        <f t="shared" si="38"/>
        <v>4.9783084149008644E-2</v>
      </c>
    </row>
    <row r="957" spans="1:8" x14ac:dyDescent="0.25">
      <c r="A957" t="s">
        <v>4305</v>
      </c>
      <c r="B957">
        <v>14495</v>
      </c>
      <c r="C957">
        <v>14499</v>
      </c>
      <c r="D957">
        <v>13890</v>
      </c>
      <c r="E957">
        <v>14140.75</v>
      </c>
      <c r="G957" s="2">
        <f t="shared" si="37"/>
        <v>-2.4439461883408072E-2</v>
      </c>
      <c r="H957" s="2">
        <f t="shared" si="38"/>
        <v>4.3844492440604753E-2</v>
      </c>
    </row>
    <row r="958" spans="1:8" x14ac:dyDescent="0.25">
      <c r="A958" t="s">
        <v>4304</v>
      </c>
      <c r="B958">
        <v>14410</v>
      </c>
      <c r="C958">
        <v>14582</v>
      </c>
      <c r="D958">
        <v>13706</v>
      </c>
      <c r="E958">
        <v>14501</v>
      </c>
      <c r="G958" s="2">
        <f t="shared" si="37"/>
        <v>6.3150589868147117E-3</v>
      </c>
      <c r="H958" s="2">
        <f t="shared" si="38"/>
        <v>6.3913614475412231E-2</v>
      </c>
    </row>
    <row r="959" spans="1:8" x14ac:dyDescent="0.25">
      <c r="A959" t="s">
        <v>4303</v>
      </c>
      <c r="B959">
        <v>14722</v>
      </c>
      <c r="C959">
        <v>14858.5</v>
      </c>
      <c r="D959">
        <v>14408.5</v>
      </c>
      <c r="E959">
        <v>14426.5</v>
      </c>
      <c r="G959" s="2">
        <f t="shared" si="37"/>
        <v>-2.0072001086808858E-2</v>
      </c>
      <c r="H959" s="2">
        <f t="shared" si="38"/>
        <v>3.1231564701391538E-2</v>
      </c>
    </row>
    <row r="960" spans="1:8" x14ac:dyDescent="0.25">
      <c r="A960" t="s">
        <v>4302</v>
      </c>
      <c r="B960">
        <v>15042.25</v>
      </c>
      <c r="C960">
        <v>15340.25</v>
      </c>
      <c r="D960">
        <v>14646.75</v>
      </c>
      <c r="E960">
        <v>14841</v>
      </c>
      <c r="G960" s="2">
        <f t="shared" si="37"/>
        <v>-1.3378982532533364E-2</v>
      </c>
      <c r="H960" s="2">
        <f t="shared" si="38"/>
        <v>4.7348387867615679E-2</v>
      </c>
    </row>
    <row r="961" spans="1:8" x14ac:dyDescent="0.25">
      <c r="A961" t="s">
        <v>4301</v>
      </c>
      <c r="B961">
        <v>15238.75</v>
      </c>
      <c r="C961">
        <v>15372</v>
      </c>
      <c r="D961">
        <v>15011.25</v>
      </c>
      <c r="E961">
        <v>15033.5</v>
      </c>
      <c r="G961" s="2">
        <f t="shared" si="37"/>
        <v>-1.3468952505947009E-2</v>
      </c>
      <c r="H961" s="2">
        <f t="shared" si="38"/>
        <v>2.4031976017986512E-2</v>
      </c>
    </row>
    <row r="962" spans="1:8" x14ac:dyDescent="0.25">
      <c r="A962" t="s">
        <v>4300</v>
      </c>
      <c r="B962">
        <v>15616.75</v>
      </c>
      <c r="C962">
        <v>15653.25</v>
      </c>
      <c r="D962">
        <v>15170.75</v>
      </c>
      <c r="E962">
        <v>15206</v>
      </c>
      <c r="G962" s="2">
        <f t="shared" si="37"/>
        <v>-2.6301887396545376E-2</v>
      </c>
      <c r="H962" s="2">
        <f t="shared" si="38"/>
        <v>3.1804624029794178E-2</v>
      </c>
    </row>
    <row r="963" spans="1:8" x14ac:dyDescent="0.25">
      <c r="A963" t="s">
        <v>4299</v>
      </c>
      <c r="B963">
        <v>15505</v>
      </c>
      <c r="C963">
        <v>15621</v>
      </c>
      <c r="D963">
        <v>15312.5</v>
      </c>
      <c r="E963">
        <v>15595.75</v>
      </c>
      <c r="G963" s="2">
        <f t="shared" ref="G963:G1026" si="39" xml:space="preserve"> (E963-B963)/B963</f>
        <v>5.8529506610770715E-3</v>
      </c>
      <c r="H963" s="2">
        <f t="shared" ref="H963:H1026" si="40" xml:space="preserve"> (C963-D963) / D963</f>
        <v>2.0146938775510204E-2</v>
      </c>
    </row>
    <row r="964" spans="1:8" x14ac:dyDescent="0.25">
      <c r="A964" t="s">
        <v>4298</v>
      </c>
      <c r="B964">
        <v>15901</v>
      </c>
      <c r="C964">
        <v>15979.75</v>
      </c>
      <c r="D964">
        <v>15458.25</v>
      </c>
      <c r="E964">
        <v>15490.25</v>
      </c>
      <c r="G964" s="2">
        <f t="shared" si="39"/>
        <v>-2.5831708697566191E-2</v>
      </c>
      <c r="H964" s="2">
        <f t="shared" si="40"/>
        <v>3.3736030921999581E-2</v>
      </c>
    </row>
    <row r="965" spans="1:8" x14ac:dyDescent="0.25">
      <c r="A965" t="s">
        <v>4297</v>
      </c>
      <c r="B965">
        <v>15826</v>
      </c>
      <c r="C965">
        <v>16009.25</v>
      </c>
      <c r="D965">
        <v>15762.5</v>
      </c>
      <c r="E965">
        <v>15887.25</v>
      </c>
      <c r="G965" s="2">
        <f t="shared" si="39"/>
        <v>3.8702135726020473E-3</v>
      </c>
      <c r="H965" s="2">
        <f t="shared" si="40"/>
        <v>1.5654242664551943E-2</v>
      </c>
    </row>
    <row r="966" spans="1:8" x14ac:dyDescent="0.25">
      <c r="A966" t="s">
        <v>4296</v>
      </c>
      <c r="B966">
        <v>15622.25</v>
      </c>
      <c r="C966">
        <v>15839.5</v>
      </c>
      <c r="D966">
        <v>15475</v>
      </c>
      <c r="E966">
        <v>15831</v>
      </c>
      <c r="G966" s="2">
        <f t="shared" si="39"/>
        <v>1.3362351773912208E-2</v>
      </c>
      <c r="H966" s="2">
        <f t="shared" si="40"/>
        <v>2.3554119547657511E-2</v>
      </c>
    </row>
    <row r="967" spans="1:8" x14ac:dyDescent="0.25">
      <c r="A967" t="s">
        <v>4295</v>
      </c>
      <c r="B967">
        <v>15590</v>
      </c>
      <c r="C967">
        <v>15669</v>
      </c>
      <c r="D967">
        <v>15152.5</v>
      </c>
      <c r="E967">
        <v>15608</v>
      </c>
      <c r="G967" s="2">
        <f t="shared" si="39"/>
        <v>1.1545862732520846E-3</v>
      </c>
      <c r="H967" s="2">
        <f t="shared" si="40"/>
        <v>3.4086784359016666E-2</v>
      </c>
    </row>
    <row r="968" spans="1:8" x14ac:dyDescent="0.25">
      <c r="A968" t="s">
        <v>4294</v>
      </c>
      <c r="B968">
        <v>15801.75</v>
      </c>
      <c r="C968">
        <v>15852.75</v>
      </c>
      <c r="D968">
        <v>15510</v>
      </c>
      <c r="E968">
        <v>15581</v>
      </c>
      <c r="G968" s="2">
        <f t="shared" si="39"/>
        <v>-1.3969971680351859E-2</v>
      </c>
      <c r="H968" s="2">
        <f t="shared" si="40"/>
        <v>2.2098646034816247E-2</v>
      </c>
    </row>
    <row r="969" spans="1:8" x14ac:dyDescent="0.25">
      <c r="A969" t="s">
        <v>4293</v>
      </c>
      <c r="B969">
        <v>15763.75</v>
      </c>
      <c r="C969">
        <v>15895.75</v>
      </c>
      <c r="D969">
        <v>15598.5</v>
      </c>
      <c r="E969">
        <v>15759</v>
      </c>
      <c r="G969" s="2">
        <f t="shared" si="39"/>
        <v>-3.0132424074220916E-4</v>
      </c>
      <c r="H969" s="2">
        <f t="shared" si="40"/>
        <v>1.9056319517902362E-2</v>
      </c>
    </row>
    <row r="970" spans="1:8" x14ac:dyDescent="0.25">
      <c r="A970" t="s">
        <v>4292</v>
      </c>
      <c r="B970">
        <v>16265</v>
      </c>
      <c r="C970">
        <v>16269</v>
      </c>
      <c r="D970">
        <v>15752.75</v>
      </c>
      <c r="E970">
        <v>15766.5</v>
      </c>
      <c r="G970" s="2">
        <f t="shared" si="39"/>
        <v>-3.0648632031970487E-2</v>
      </c>
      <c r="H970" s="2">
        <f t="shared" si="40"/>
        <v>3.2772055672819031E-2</v>
      </c>
    </row>
    <row r="971" spans="1:8" x14ac:dyDescent="0.25">
      <c r="A971" t="s">
        <v>4291</v>
      </c>
      <c r="B971">
        <v>16497.75</v>
      </c>
      <c r="C971">
        <v>16564</v>
      </c>
      <c r="D971">
        <v>16139.5</v>
      </c>
      <c r="E971">
        <v>16275.75</v>
      </c>
      <c r="G971" s="2">
        <f t="shared" si="39"/>
        <v>-1.3456380415511206E-2</v>
      </c>
      <c r="H971" s="2">
        <f t="shared" si="40"/>
        <v>2.6301930047399238E-2</v>
      </c>
    </row>
    <row r="972" spans="1:8" x14ac:dyDescent="0.25">
      <c r="A972" t="s">
        <v>4290</v>
      </c>
      <c r="B972">
        <v>16356</v>
      </c>
      <c r="C972">
        <v>16508</v>
      </c>
      <c r="D972">
        <v>16292</v>
      </c>
      <c r="E972">
        <v>16485.5</v>
      </c>
      <c r="G972" s="2">
        <f t="shared" si="39"/>
        <v>7.9175837613108344E-3</v>
      </c>
      <c r="H972" s="2">
        <f t="shared" si="40"/>
        <v>1.3258040756199362E-2</v>
      </c>
    </row>
    <row r="973" spans="1:8" x14ac:dyDescent="0.25">
      <c r="A973" t="s">
        <v>4289</v>
      </c>
      <c r="B973">
        <v>16431</v>
      </c>
      <c r="C973">
        <v>16464</v>
      </c>
      <c r="D973">
        <v>16313.75</v>
      </c>
      <c r="E973">
        <v>16320.75</v>
      </c>
      <c r="G973" s="2">
        <f t="shared" si="39"/>
        <v>-6.7098776702574402E-3</v>
      </c>
      <c r="H973" s="2">
        <f t="shared" si="40"/>
        <v>9.2100222205195002E-3</v>
      </c>
    </row>
    <row r="974" spans="1:8" x14ac:dyDescent="0.25">
      <c r="A974" t="s">
        <v>4288</v>
      </c>
      <c r="B974">
        <v>16484.5</v>
      </c>
      <c r="C974">
        <v>16567.5</v>
      </c>
      <c r="D974">
        <v>16411.25</v>
      </c>
      <c r="E974">
        <v>16430.25</v>
      </c>
      <c r="G974" s="2">
        <f t="shared" si="39"/>
        <v>-3.2909703054384422E-3</v>
      </c>
      <c r="H974" s="2">
        <f t="shared" si="40"/>
        <v>9.5209079137786572E-3</v>
      </c>
    </row>
    <row r="975" spans="1:8" x14ac:dyDescent="0.25">
      <c r="A975" t="s">
        <v>4287</v>
      </c>
      <c r="B975">
        <v>16513.5</v>
      </c>
      <c r="C975">
        <v>16564.25</v>
      </c>
      <c r="D975">
        <v>16387.5</v>
      </c>
      <c r="E975">
        <v>16490.5</v>
      </c>
      <c r="G975" s="2">
        <f t="shared" si="39"/>
        <v>-1.3927998304417597E-3</v>
      </c>
      <c r="H975" s="2">
        <f t="shared" si="40"/>
        <v>1.0785659801678109E-2</v>
      </c>
    </row>
    <row r="976" spans="1:8" x14ac:dyDescent="0.25">
      <c r="A976" t="s">
        <v>4286</v>
      </c>
      <c r="B976">
        <v>16565.75</v>
      </c>
      <c r="C976">
        <v>16659.5</v>
      </c>
      <c r="D976">
        <v>16452.25</v>
      </c>
      <c r="E976">
        <v>16488</v>
      </c>
      <c r="G976" s="2">
        <f t="shared" si="39"/>
        <v>-4.693418649925298E-3</v>
      </c>
      <c r="H976" s="2">
        <f t="shared" si="40"/>
        <v>1.2597061192238143E-2</v>
      </c>
    </row>
    <row r="977" spans="1:8" x14ac:dyDescent="0.25">
      <c r="A977" t="s">
        <v>4285</v>
      </c>
      <c r="B977">
        <v>16304.25</v>
      </c>
      <c r="C977">
        <v>16580.75</v>
      </c>
      <c r="D977">
        <v>16304.25</v>
      </c>
      <c r="E977">
        <v>16560</v>
      </c>
      <c r="G977" s="2">
        <f t="shared" si="39"/>
        <v>1.56860941165647E-2</v>
      </c>
      <c r="H977" s="2">
        <f t="shared" si="40"/>
        <v>1.6958768419277181E-2</v>
      </c>
    </row>
    <row r="978" spans="1:8" x14ac:dyDescent="0.25">
      <c r="A978" t="s">
        <v>4284</v>
      </c>
      <c r="B978">
        <v>16180</v>
      </c>
      <c r="C978">
        <v>16356</v>
      </c>
      <c r="D978">
        <v>16145.25</v>
      </c>
      <c r="E978">
        <v>16299</v>
      </c>
      <c r="G978" s="2">
        <f t="shared" si="39"/>
        <v>7.3547589616810875E-3</v>
      </c>
      <c r="H978" s="2">
        <f t="shared" si="40"/>
        <v>1.3053374831606819E-2</v>
      </c>
    </row>
    <row r="979" spans="1:8" x14ac:dyDescent="0.25">
      <c r="A979" t="s">
        <v>4283</v>
      </c>
      <c r="B979">
        <v>15979</v>
      </c>
      <c r="C979">
        <v>16183</v>
      </c>
      <c r="D979">
        <v>15881.5</v>
      </c>
      <c r="E979">
        <v>16169.75</v>
      </c>
      <c r="G979" s="2">
        <f t="shared" si="39"/>
        <v>1.1937543025220602E-2</v>
      </c>
      <c r="H979" s="2">
        <f t="shared" si="40"/>
        <v>1.8984352863394515E-2</v>
      </c>
    </row>
    <row r="980" spans="1:8" x14ac:dyDescent="0.25">
      <c r="A980" t="s">
        <v>4282</v>
      </c>
      <c r="B980">
        <v>15674.25</v>
      </c>
      <c r="C980">
        <v>15987.25</v>
      </c>
      <c r="D980">
        <v>15605</v>
      </c>
      <c r="E980">
        <v>15980</v>
      </c>
      <c r="G980" s="2">
        <f t="shared" si="39"/>
        <v>1.9506515463259804E-2</v>
      </c>
      <c r="H980" s="2">
        <f t="shared" si="40"/>
        <v>2.4495354053188079E-2</v>
      </c>
    </row>
    <row r="981" spans="1:8" x14ac:dyDescent="0.25">
      <c r="A981" t="s">
        <v>4281</v>
      </c>
      <c r="B981">
        <v>15809.5</v>
      </c>
      <c r="C981">
        <v>15851.75</v>
      </c>
      <c r="D981">
        <v>15492</v>
      </c>
      <c r="E981">
        <v>15621.25</v>
      </c>
      <c r="G981" s="2">
        <f t="shared" si="39"/>
        <v>-1.1907397450899776E-2</v>
      </c>
      <c r="H981" s="2">
        <f t="shared" si="40"/>
        <v>2.3221662793699974E-2</v>
      </c>
    </row>
    <row r="982" spans="1:8" x14ac:dyDescent="0.25">
      <c r="A982" t="s">
        <v>4280</v>
      </c>
      <c r="B982">
        <v>15873</v>
      </c>
      <c r="C982">
        <v>15902</v>
      </c>
      <c r="D982">
        <v>15668</v>
      </c>
      <c r="E982">
        <v>15717.3203125</v>
      </c>
      <c r="G982" s="2">
        <f t="shared" si="39"/>
        <v>-9.8078301203301209E-3</v>
      </c>
      <c r="H982" s="2">
        <f t="shared" si="40"/>
        <v>1.4934899157518508E-2</v>
      </c>
    </row>
    <row r="983" spans="1:8" x14ac:dyDescent="0.25">
      <c r="A983" t="s">
        <v>4279</v>
      </c>
      <c r="B983">
        <v>16288.5</v>
      </c>
      <c r="C983">
        <v>16459.25</v>
      </c>
      <c r="D983">
        <v>15800.25</v>
      </c>
      <c r="E983">
        <v>15870.5</v>
      </c>
      <c r="G983" s="2">
        <f t="shared" si="39"/>
        <v>-2.5662277066642109E-2</v>
      </c>
      <c r="H983" s="2">
        <f t="shared" si="40"/>
        <v>4.1708200819607286E-2</v>
      </c>
    </row>
    <row r="984" spans="1:8" x14ac:dyDescent="0.25">
      <c r="A984" t="s">
        <v>4278</v>
      </c>
      <c r="B984">
        <v>15928.5</v>
      </c>
      <c r="C984">
        <v>16302.5</v>
      </c>
      <c r="D984">
        <v>15744.5</v>
      </c>
      <c r="E984">
        <v>16288</v>
      </c>
      <c r="G984" s="2">
        <f t="shared" si="39"/>
        <v>2.2569607935461596E-2</v>
      </c>
      <c r="H984" s="2">
        <f t="shared" si="40"/>
        <v>3.5440947632506589E-2</v>
      </c>
    </row>
    <row r="985" spans="1:8" x14ac:dyDescent="0.25">
      <c r="A985" t="s">
        <v>4277</v>
      </c>
      <c r="B985">
        <v>16085</v>
      </c>
      <c r="C985">
        <v>16133.75</v>
      </c>
      <c r="D985">
        <v>15738.5</v>
      </c>
      <c r="E985">
        <v>15924.75</v>
      </c>
      <c r="G985" s="2">
        <f t="shared" si="39"/>
        <v>-9.9626981659931609E-3</v>
      </c>
      <c r="H985" s="2">
        <f t="shared" si="40"/>
        <v>2.5113574991263463E-2</v>
      </c>
    </row>
    <row r="986" spans="1:8" x14ac:dyDescent="0.25">
      <c r="A986" t="s">
        <v>4276</v>
      </c>
      <c r="B986">
        <v>16321.75</v>
      </c>
      <c r="C986">
        <v>16411.25</v>
      </c>
      <c r="D986">
        <v>16064.25</v>
      </c>
      <c r="E986">
        <v>16082</v>
      </c>
      <c r="G986" s="2">
        <f t="shared" si="39"/>
        <v>-1.4688988619480141E-2</v>
      </c>
      <c r="H986" s="2">
        <f t="shared" si="40"/>
        <v>2.1600759450332258E-2</v>
      </c>
    </row>
    <row r="987" spans="1:8" x14ac:dyDescent="0.25">
      <c r="A987" t="s">
        <v>4275</v>
      </c>
      <c r="B987">
        <v>16158.5</v>
      </c>
      <c r="C987">
        <v>16335.75</v>
      </c>
      <c r="D987">
        <v>16133.75</v>
      </c>
      <c r="E987">
        <v>16329.75</v>
      </c>
      <c r="G987" s="2">
        <f t="shared" si="39"/>
        <v>1.0598137203329517E-2</v>
      </c>
      <c r="H987" s="2">
        <f t="shared" si="40"/>
        <v>1.2520337801193151E-2</v>
      </c>
    </row>
    <row r="988" spans="1:8" x14ac:dyDescent="0.25">
      <c r="A988" t="s">
        <v>4274</v>
      </c>
      <c r="B988">
        <v>16380.5</v>
      </c>
      <c r="C988">
        <v>16420</v>
      </c>
      <c r="D988">
        <v>16120.25</v>
      </c>
      <c r="E988">
        <v>16148.75</v>
      </c>
      <c r="G988" s="2">
        <f t="shared" si="39"/>
        <v>-1.4147919782668416E-2</v>
      </c>
      <c r="H988" s="2">
        <f t="shared" si="40"/>
        <v>1.8594624773189003E-2</v>
      </c>
    </row>
    <row r="989" spans="1:8" x14ac:dyDescent="0.25">
      <c r="A989" t="s">
        <v>4273</v>
      </c>
      <c r="B989">
        <v>16360.5</v>
      </c>
      <c r="C989">
        <v>16436.75</v>
      </c>
      <c r="D989">
        <v>16251.5</v>
      </c>
      <c r="E989">
        <v>16392.25</v>
      </c>
      <c r="G989" s="2">
        <f t="shared" si="39"/>
        <v>1.9406497356437762E-3</v>
      </c>
      <c r="H989" s="2">
        <f t="shared" si="40"/>
        <v>1.1398947789434821E-2</v>
      </c>
    </row>
    <row r="990" spans="1:8" x14ac:dyDescent="0.25">
      <c r="A990" t="s">
        <v>4272</v>
      </c>
      <c r="B990">
        <v>15848.75</v>
      </c>
      <c r="C990">
        <v>16374.5</v>
      </c>
      <c r="D990">
        <v>15824.5</v>
      </c>
      <c r="E990">
        <v>16318</v>
      </c>
      <c r="G990" s="2">
        <f t="shared" si="39"/>
        <v>2.9608013250256329E-2</v>
      </c>
      <c r="H990" s="2">
        <f t="shared" si="40"/>
        <v>3.4756232424405197E-2</v>
      </c>
    </row>
    <row r="991" spans="1:8" x14ac:dyDescent="0.25">
      <c r="A991" t="s">
        <v>4271</v>
      </c>
      <c r="B991">
        <v>15716.25</v>
      </c>
      <c r="C991">
        <v>15897.25</v>
      </c>
      <c r="D991">
        <v>15559.25</v>
      </c>
      <c r="E991">
        <v>15842.75</v>
      </c>
      <c r="G991" s="2">
        <f t="shared" si="39"/>
        <v>8.0489938757655286E-3</v>
      </c>
      <c r="H991" s="2">
        <f t="shared" si="40"/>
        <v>2.1723412118193359E-2</v>
      </c>
    </row>
    <row r="992" spans="1:8" x14ac:dyDescent="0.25">
      <c r="A992" t="s">
        <v>4270</v>
      </c>
      <c r="B992">
        <v>16020</v>
      </c>
      <c r="C992">
        <v>16121.75</v>
      </c>
      <c r="D992">
        <v>15538</v>
      </c>
      <c r="E992">
        <v>15717.75</v>
      </c>
      <c r="G992" s="2">
        <f t="shared" si="39"/>
        <v>-1.8867041198501872E-2</v>
      </c>
      <c r="H992" s="2">
        <f t="shared" si="40"/>
        <v>3.7569185223323462E-2</v>
      </c>
    </row>
    <row r="993" spans="1:8" x14ac:dyDescent="0.25">
      <c r="A993" t="s">
        <v>4269</v>
      </c>
      <c r="B993">
        <v>15891.75</v>
      </c>
      <c r="C993">
        <v>16066.25</v>
      </c>
      <c r="D993">
        <v>15762.75</v>
      </c>
      <c r="E993">
        <v>15988.5</v>
      </c>
      <c r="G993" s="2">
        <f t="shared" si="39"/>
        <v>6.0880645618009346E-3</v>
      </c>
      <c r="H993" s="2">
        <f t="shared" si="40"/>
        <v>1.9254254492395047E-2</v>
      </c>
    </row>
    <row r="994" spans="1:8" x14ac:dyDescent="0.25">
      <c r="A994" t="s">
        <v>4268</v>
      </c>
      <c r="B994">
        <v>16238.75</v>
      </c>
      <c r="C994">
        <v>16427.5</v>
      </c>
      <c r="D994">
        <v>15825.25</v>
      </c>
      <c r="E994">
        <v>15869.75</v>
      </c>
      <c r="G994" s="2">
        <f t="shared" si="39"/>
        <v>-2.272342390885998E-2</v>
      </c>
      <c r="H994" s="2">
        <f t="shared" si="40"/>
        <v>3.8056270833004217E-2</v>
      </c>
    </row>
    <row r="995" spans="1:8" x14ac:dyDescent="0.25">
      <c r="A995" t="s">
        <v>4267</v>
      </c>
      <c r="B995">
        <v>16419</v>
      </c>
      <c r="C995">
        <v>16456.25</v>
      </c>
      <c r="D995">
        <v>16068.75</v>
      </c>
      <c r="E995">
        <v>16150.5</v>
      </c>
      <c r="G995" s="2">
        <f t="shared" si="39"/>
        <v>-1.635300566416956E-2</v>
      </c>
      <c r="H995" s="2">
        <f t="shared" si="40"/>
        <v>2.4115130299494362E-2</v>
      </c>
    </row>
    <row r="996" spans="1:8" x14ac:dyDescent="0.25">
      <c r="A996" t="s">
        <v>4266</v>
      </c>
      <c r="B996">
        <v>16046.5</v>
      </c>
      <c r="C996">
        <v>16437.75</v>
      </c>
      <c r="D996">
        <v>16038</v>
      </c>
      <c r="E996">
        <v>16390.75</v>
      </c>
      <c r="G996" s="2">
        <f t="shared" si="39"/>
        <v>2.1453276415417694E-2</v>
      </c>
      <c r="H996" s="2">
        <f t="shared" si="40"/>
        <v>2.4925177702955482E-2</v>
      </c>
    </row>
    <row r="997" spans="1:8" x14ac:dyDescent="0.25">
      <c r="A997" t="s">
        <v>4265</v>
      </c>
      <c r="B997">
        <v>16360</v>
      </c>
      <c r="C997">
        <v>16436</v>
      </c>
      <c r="D997">
        <v>15988</v>
      </c>
      <c r="E997">
        <v>16051</v>
      </c>
      <c r="G997" s="2">
        <f t="shared" si="39"/>
        <v>-1.8887530562347189E-2</v>
      </c>
      <c r="H997" s="2">
        <f t="shared" si="40"/>
        <v>2.8021015761821366E-2</v>
      </c>
    </row>
    <row r="998" spans="1:8" x14ac:dyDescent="0.25">
      <c r="A998" t="s">
        <v>4264</v>
      </c>
      <c r="B998">
        <v>16300.25</v>
      </c>
      <c r="C998">
        <v>16368.5</v>
      </c>
      <c r="D998">
        <v>16102</v>
      </c>
      <c r="E998">
        <v>16366</v>
      </c>
      <c r="G998" s="2">
        <f t="shared" si="39"/>
        <v>4.0336804650235427E-3</v>
      </c>
      <c r="H998" s="2">
        <f t="shared" si="40"/>
        <v>1.6550739038628741E-2</v>
      </c>
    </row>
    <row r="999" spans="1:8" x14ac:dyDescent="0.25">
      <c r="A999" t="s">
        <v>4263</v>
      </c>
      <c r="B999">
        <v>16399</v>
      </c>
      <c r="C999">
        <v>16418.75</v>
      </c>
      <c r="D999">
        <v>16118.5</v>
      </c>
      <c r="E999">
        <v>16312</v>
      </c>
      <c r="G999" s="2">
        <f t="shared" si="39"/>
        <v>-5.3052015366790656E-3</v>
      </c>
      <c r="H999" s="2">
        <f t="shared" si="40"/>
        <v>1.862766386450352E-2</v>
      </c>
    </row>
    <row r="1000" spans="1:8" x14ac:dyDescent="0.25">
      <c r="A1000" t="s">
        <v>4262</v>
      </c>
      <c r="B1000">
        <v>16600.25</v>
      </c>
      <c r="C1000">
        <v>16767.5</v>
      </c>
      <c r="D1000">
        <v>16364.5</v>
      </c>
      <c r="E1000">
        <v>16382</v>
      </c>
      <c r="G1000" s="2">
        <f t="shared" si="39"/>
        <v>-1.3147392358548816E-2</v>
      </c>
      <c r="H1000" s="2">
        <f t="shared" si="40"/>
        <v>2.4626478046991963E-2</v>
      </c>
    </row>
    <row r="1001" spans="1:8" x14ac:dyDescent="0.25">
      <c r="A1001" t="s">
        <v>4261</v>
      </c>
      <c r="B1001">
        <v>16503.25</v>
      </c>
      <c r="C1001">
        <v>16628.5</v>
      </c>
      <c r="D1001">
        <v>16490.25</v>
      </c>
      <c r="E1001">
        <v>16575</v>
      </c>
      <c r="G1001" s="2">
        <f t="shared" si="39"/>
        <v>4.3476284974171752E-3</v>
      </c>
      <c r="H1001" s="2">
        <f t="shared" si="40"/>
        <v>8.3837419080972087E-3</v>
      </c>
    </row>
    <row r="1002" spans="1:8" x14ac:dyDescent="0.25">
      <c r="A1002" t="s">
        <v>4260</v>
      </c>
      <c r="B1002">
        <v>16322.5</v>
      </c>
      <c r="C1002">
        <v>16508</v>
      </c>
      <c r="D1002">
        <v>16303.5</v>
      </c>
      <c r="E1002">
        <v>16481.25</v>
      </c>
      <c r="G1002" s="2">
        <f t="shared" si="39"/>
        <v>9.7258385663960799E-3</v>
      </c>
      <c r="H1002" s="2">
        <f t="shared" si="40"/>
        <v>1.2543318919250467E-2</v>
      </c>
    </row>
    <row r="1003" spans="1:8" x14ac:dyDescent="0.25">
      <c r="A1003" t="s">
        <v>4259</v>
      </c>
      <c r="B1003">
        <v>16297.75</v>
      </c>
      <c r="C1003">
        <v>16396.5</v>
      </c>
      <c r="D1003">
        <v>16270</v>
      </c>
      <c r="E1003">
        <v>16311.5</v>
      </c>
      <c r="G1003" s="2">
        <f t="shared" si="39"/>
        <v>8.4367474037827311E-4</v>
      </c>
      <c r="H1003" s="2">
        <f t="shared" si="40"/>
        <v>7.7750460971112477E-3</v>
      </c>
    </row>
    <row r="1004" spans="1:8" x14ac:dyDescent="0.25">
      <c r="A1004" t="s">
        <v>4258</v>
      </c>
      <c r="B1004">
        <v>16198.5</v>
      </c>
      <c r="C1004">
        <v>16323.75</v>
      </c>
      <c r="D1004">
        <v>16142</v>
      </c>
      <c r="E1004">
        <v>16300.75</v>
      </c>
      <c r="G1004" s="2">
        <f t="shared" si="39"/>
        <v>6.312312868475476E-3</v>
      </c>
      <c r="H1004" s="2">
        <f t="shared" si="40"/>
        <v>1.1259447404286953E-2</v>
      </c>
    </row>
    <row r="1005" spans="1:8" x14ac:dyDescent="0.25">
      <c r="A1005" t="s">
        <v>4257</v>
      </c>
      <c r="B1005">
        <v>16212.25</v>
      </c>
      <c r="C1005">
        <v>16276.5</v>
      </c>
      <c r="D1005">
        <v>16082.25</v>
      </c>
      <c r="E1005">
        <v>16187.75</v>
      </c>
      <c r="G1005" s="2">
        <f t="shared" si="39"/>
        <v>-1.5112029483877931E-3</v>
      </c>
      <c r="H1005" s="2">
        <f t="shared" si="40"/>
        <v>1.2078533787249919E-2</v>
      </c>
    </row>
    <row r="1006" spans="1:8" x14ac:dyDescent="0.25">
      <c r="A1006" t="s">
        <v>4256</v>
      </c>
      <c r="B1006">
        <v>16043.75</v>
      </c>
      <c r="C1006">
        <v>16213.25</v>
      </c>
      <c r="D1006">
        <v>16001.75</v>
      </c>
      <c r="E1006">
        <v>16192.75</v>
      </c>
      <c r="G1006" s="2">
        <f t="shared" si="39"/>
        <v>9.2871055707051033E-3</v>
      </c>
      <c r="H1006" s="2">
        <f t="shared" si="40"/>
        <v>1.3217304357335917E-2</v>
      </c>
    </row>
    <row r="1007" spans="1:8" x14ac:dyDescent="0.25">
      <c r="A1007" t="s">
        <v>4255</v>
      </c>
      <c r="B1007">
        <v>15989</v>
      </c>
      <c r="C1007">
        <v>16114</v>
      </c>
      <c r="D1007">
        <v>15976</v>
      </c>
      <c r="E1007">
        <v>16022.75</v>
      </c>
      <c r="G1007" s="2">
        <f t="shared" si="39"/>
        <v>2.1108261930076928E-3</v>
      </c>
      <c r="H1007" s="2">
        <f t="shared" si="40"/>
        <v>8.6379569354031044E-3</v>
      </c>
    </row>
    <row r="1008" spans="1:8" x14ac:dyDescent="0.25">
      <c r="A1008" t="s">
        <v>4254</v>
      </c>
      <c r="B1008">
        <v>16201.25</v>
      </c>
      <c r="C1008">
        <v>16243</v>
      </c>
      <c r="D1008">
        <v>15896.5</v>
      </c>
      <c r="E1008">
        <v>15980.5</v>
      </c>
      <c r="G1008" s="2">
        <f t="shared" si="39"/>
        <v>-1.3625491860195972E-2</v>
      </c>
      <c r="H1008" s="2">
        <f t="shared" si="40"/>
        <v>2.1797250967194037E-2</v>
      </c>
    </row>
    <row r="1009" spans="1:8" x14ac:dyDescent="0.25">
      <c r="A1009" t="s">
        <v>4253</v>
      </c>
      <c r="B1009">
        <v>16315.5</v>
      </c>
      <c r="C1009">
        <v>16391.75</v>
      </c>
      <c r="D1009">
        <v>16160</v>
      </c>
      <c r="E1009">
        <v>16212.75</v>
      </c>
      <c r="G1009" s="2">
        <f t="shared" si="39"/>
        <v>-6.2976923784131651E-3</v>
      </c>
      <c r="H1009" s="2">
        <f t="shared" si="40"/>
        <v>1.4340965346534654E-2</v>
      </c>
    </row>
    <row r="1010" spans="1:8" x14ac:dyDescent="0.25">
      <c r="A1010" t="s">
        <v>4252</v>
      </c>
      <c r="B1010">
        <v>16293</v>
      </c>
      <c r="C1010">
        <v>16394</v>
      </c>
      <c r="D1010">
        <v>16256</v>
      </c>
      <c r="E1010">
        <v>16327.75</v>
      </c>
      <c r="G1010" s="2">
        <f t="shared" si="39"/>
        <v>2.1328177745043885E-3</v>
      </c>
      <c r="H1010" s="2">
        <f t="shared" si="40"/>
        <v>8.4891732283464572E-3</v>
      </c>
    </row>
    <row r="1011" spans="1:8" x14ac:dyDescent="0.25">
      <c r="A1011" t="s">
        <v>4251</v>
      </c>
      <c r="B1011">
        <v>16335</v>
      </c>
      <c r="C1011">
        <v>16448.5</v>
      </c>
      <c r="D1011">
        <v>16292</v>
      </c>
      <c r="E1011">
        <v>16351.75</v>
      </c>
      <c r="G1011" s="2">
        <f t="shared" si="39"/>
        <v>1.0254055708601164E-3</v>
      </c>
      <c r="H1011" s="2">
        <f t="shared" si="40"/>
        <v>9.6059415664129632E-3</v>
      </c>
    </row>
    <row r="1012" spans="1:8" x14ac:dyDescent="0.25">
      <c r="A1012" t="s">
        <v>4250</v>
      </c>
      <c r="B1012">
        <v>16129.5</v>
      </c>
      <c r="C1012">
        <v>16376</v>
      </c>
      <c r="D1012">
        <v>16129.5</v>
      </c>
      <c r="E1012">
        <v>16330.75</v>
      </c>
      <c r="G1012" s="2">
        <f t="shared" si="39"/>
        <v>1.2477138162993274E-2</v>
      </c>
      <c r="H1012" s="2">
        <f t="shared" si="40"/>
        <v>1.528255680585263E-2</v>
      </c>
    </row>
    <row r="1013" spans="1:8" x14ac:dyDescent="0.25">
      <c r="A1013" t="s">
        <v>4249</v>
      </c>
      <c r="B1013">
        <v>15957.75</v>
      </c>
      <c r="C1013">
        <v>16145.75</v>
      </c>
      <c r="D1013">
        <v>15935.25</v>
      </c>
      <c r="E1013">
        <v>16129.75</v>
      </c>
      <c r="G1013" s="2">
        <f t="shared" si="39"/>
        <v>1.0778461875891024E-2</v>
      </c>
      <c r="H1013" s="2">
        <f t="shared" si="40"/>
        <v>1.3209708037213096E-2</v>
      </c>
    </row>
    <row r="1014" spans="1:8" x14ac:dyDescent="0.25">
      <c r="A1014" t="s">
        <v>4248</v>
      </c>
      <c r="B1014">
        <v>15891</v>
      </c>
      <c r="C1014">
        <v>15980.25</v>
      </c>
      <c r="D1014">
        <v>15849.5</v>
      </c>
      <c r="E1014">
        <v>15961.25</v>
      </c>
      <c r="G1014" s="2">
        <f t="shared" si="39"/>
        <v>4.4207413001069789E-3</v>
      </c>
      <c r="H1014" s="2">
        <f t="shared" si="40"/>
        <v>8.2494715921637915E-3</v>
      </c>
    </row>
    <row r="1015" spans="1:8" x14ac:dyDescent="0.25">
      <c r="A1015" t="s">
        <v>4247</v>
      </c>
      <c r="B1015">
        <v>15885.25</v>
      </c>
      <c r="C1015">
        <v>15914.75</v>
      </c>
      <c r="D1015">
        <v>15768.5</v>
      </c>
      <c r="E1015">
        <v>15894.25</v>
      </c>
      <c r="G1015" s="2">
        <f t="shared" si="39"/>
        <v>5.6656332132009257E-4</v>
      </c>
      <c r="H1015" s="2">
        <f t="shared" si="40"/>
        <v>9.2748200526365857E-3</v>
      </c>
    </row>
    <row r="1016" spans="1:8" x14ac:dyDescent="0.25">
      <c r="A1016" t="s">
        <v>4246</v>
      </c>
      <c r="B1016">
        <v>15679.75</v>
      </c>
      <c r="C1016">
        <v>15864.75</v>
      </c>
      <c r="D1016">
        <v>15595.5</v>
      </c>
      <c r="E1016">
        <v>15838.5</v>
      </c>
      <c r="G1016" s="2">
        <f t="shared" si="39"/>
        <v>1.0124523669063601E-2</v>
      </c>
      <c r="H1016" s="2">
        <f t="shared" si="40"/>
        <v>1.7264595556410502E-2</v>
      </c>
    </row>
    <row r="1017" spans="1:8" x14ac:dyDescent="0.25">
      <c r="A1017" t="s">
        <v>4245</v>
      </c>
      <c r="B1017">
        <v>15595</v>
      </c>
      <c r="C1017">
        <v>15777</v>
      </c>
      <c r="D1017">
        <v>15591.75</v>
      </c>
      <c r="E1017">
        <v>15764.75</v>
      </c>
      <c r="G1017" s="2">
        <f t="shared" si="39"/>
        <v>1.0884899006091697E-2</v>
      </c>
      <c r="H1017" s="2">
        <f t="shared" si="40"/>
        <v>1.1881283371013516E-2</v>
      </c>
    </row>
    <row r="1018" spans="1:8" x14ac:dyDescent="0.25">
      <c r="A1018" t="s">
        <v>4244</v>
      </c>
      <c r="B1018">
        <v>15532.25</v>
      </c>
      <c r="C1018">
        <v>15717.5</v>
      </c>
      <c r="D1018">
        <v>15507.25</v>
      </c>
      <c r="E1018">
        <v>15587.25</v>
      </c>
      <c r="G1018" s="2">
        <f t="shared" si="39"/>
        <v>3.5410194917027474E-3</v>
      </c>
      <c r="H1018" s="2">
        <f t="shared" si="40"/>
        <v>1.3558174402295701E-2</v>
      </c>
    </row>
    <row r="1019" spans="1:8" x14ac:dyDescent="0.25">
      <c r="A1019" t="s">
        <v>4243</v>
      </c>
      <c r="B1019">
        <v>15543</v>
      </c>
      <c r="C1019">
        <v>15701</v>
      </c>
      <c r="D1019">
        <v>15503</v>
      </c>
      <c r="E1019">
        <v>15545</v>
      </c>
      <c r="G1019" s="2">
        <f t="shared" si="39"/>
        <v>1.2867528791095671E-4</v>
      </c>
      <c r="H1019" s="2">
        <f t="shared" si="40"/>
        <v>1.2771721602270528E-2</v>
      </c>
    </row>
    <row r="1020" spans="1:8" x14ac:dyDescent="0.25">
      <c r="A1020" t="s">
        <v>4242</v>
      </c>
      <c r="B1020">
        <v>15324.25</v>
      </c>
      <c r="C1020">
        <v>15546</v>
      </c>
      <c r="D1020">
        <v>15295.75</v>
      </c>
      <c r="E1020">
        <v>15495.75</v>
      </c>
      <c r="G1020" s="2">
        <f t="shared" si="39"/>
        <v>1.1191412304027929E-2</v>
      </c>
      <c r="H1020" s="2">
        <f t="shared" si="40"/>
        <v>1.6360753804161288E-2</v>
      </c>
    </row>
    <row r="1021" spans="1:8" x14ac:dyDescent="0.25">
      <c r="A1021" t="s">
        <v>4241</v>
      </c>
      <c r="B1021">
        <v>15383</v>
      </c>
      <c r="C1021">
        <v>15463.5</v>
      </c>
      <c r="D1021">
        <v>15273.75</v>
      </c>
      <c r="E1021">
        <v>15341</v>
      </c>
      <c r="G1021" s="2">
        <f t="shared" si="39"/>
        <v>-2.7302866801014107E-3</v>
      </c>
      <c r="H1021" s="2">
        <f t="shared" si="40"/>
        <v>1.2423275227105329E-2</v>
      </c>
    </row>
    <row r="1022" spans="1:8" x14ac:dyDescent="0.25">
      <c r="A1022" t="s">
        <v>4240</v>
      </c>
      <c r="B1022">
        <v>15357.5</v>
      </c>
      <c r="C1022">
        <v>15483.75</v>
      </c>
      <c r="D1022">
        <v>15301</v>
      </c>
      <c r="E1022">
        <v>15478.75</v>
      </c>
      <c r="G1022" s="2">
        <f t="shared" si="39"/>
        <v>7.8951652287156115E-3</v>
      </c>
      <c r="H1022" s="2">
        <f t="shared" si="40"/>
        <v>1.1943663812822691E-2</v>
      </c>
    </row>
    <row r="1023" spans="1:8" x14ac:dyDescent="0.25">
      <c r="A1023" t="s">
        <v>4239</v>
      </c>
      <c r="B1023">
        <v>15411</v>
      </c>
      <c r="C1023">
        <v>15446.5</v>
      </c>
      <c r="D1023">
        <v>15319</v>
      </c>
      <c r="E1023">
        <v>15377.5</v>
      </c>
      <c r="G1023" s="2">
        <f t="shared" si="39"/>
        <v>-2.173771981052495E-3</v>
      </c>
      <c r="H1023" s="2">
        <f t="shared" si="40"/>
        <v>8.3229975846987395E-3</v>
      </c>
    </row>
    <row r="1024" spans="1:8" x14ac:dyDescent="0.25">
      <c r="A1024" t="s">
        <v>4238</v>
      </c>
      <c r="B1024">
        <v>15289.75</v>
      </c>
      <c r="C1024">
        <v>15428.25</v>
      </c>
      <c r="D1024">
        <v>15269</v>
      </c>
      <c r="E1024">
        <v>15398.5</v>
      </c>
      <c r="G1024" s="2">
        <f t="shared" si="39"/>
        <v>7.1126081198188331E-3</v>
      </c>
      <c r="H1024" s="2">
        <f t="shared" si="40"/>
        <v>1.0429628659375205E-2</v>
      </c>
    </row>
    <row r="1025" spans="1:8" x14ac:dyDescent="0.25">
      <c r="A1025" t="s">
        <v>4237</v>
      </c>
      <c r="B1025">
        <v>15145</v>
      </c>
      <c r="C1025">
        <v>15297.25</v>
      </c>
      <c r="D1025">
        <v>15038.75</v>
      </c>
      <c r="E1025">
        <v>15290.5</v>
      </c>
      <c r="G1025" s="2">
        <f t="shared" si="39"/>
        <v>9.6071310663585346E-3</v>
      </c>
      <c r="H1025" s="2">
        <f t="shared" si="40"/>
        <v>1.718892860111379E-2</v>
      </c>
    </row>
    <row r="1026" spans="1:8" x14ac:dyDescent="0.25">
      <c r="A1026" t="s">
        <v>4236</v>
      </c>
      <c r="B1026">
        <v>15063.75</v>
      </c>
      <c r="C1026">
        <v>15145</v>
      </c>
      <c r="D1026">
        <v>15020.75</v>
      </c>
      <c r="E1026">
        <v>15134.5</v>
      </c>
      <c r="G1026" s="2">
        <f t="shared" si="39"/>
        <v>4.6967056675794542E-3</v>
      </c>
      <c r="H1026" s="2">
        <f t="shared" si="40"/>
        <v>8.2718905514038918E-3</v>
      </c>
    </row>
    <row r="1027" spans="1:8" x14ac:dyDescent="0.25">
      <c r="A1027" t="s">
        <v>4235</v>
      </c>
      <c r="B1027">
        <v>14770.25</v>
      </c>
      <c r="C1027">
        <v>15071.5</v>
      </c>
      <c r="D1027">
        <v>14767.5</v>
      </c>
      <c r="E1027">
        <v>15037.25</v>
      </c>
      <c r="G1027" s="2">
        <f t="shared" ref="G1027:G1090" si="41" xml:space="preserve"> (E1027-B1027)/B1027</f>
        <v>1.8076877507151198E-2</v>
      </c>
      <c r="H1027" s="2">
        <f t="shared" ref="H1027:H1090" si="42" xml:space="preserve"> (C1027-D1027) / D1027</f>
        <v>2.0585745725410529E-2</v>
      </c>
    </row>
    <row r="1028" spans="1:8" x14ac:dyDescent="0.25">
      <c r="A1028" t="s">
        <v>4234</v>
      </c>
      <c r="B1028">
        <v>14594</v>
      </c>
      <c r="C1028">
        <v>14795.75</v>
      </c>
      <c r="D1028">
        <v>14591</v>
      </c>
      <c r="E1028">
        <v>14764.25</v>
      </c>
      <c r="G1028" s="2">
        <f t="shared" si="41"/>
        <v>1.1665753049198301E-2</v>
      </c>
      <c r="H1028" s="2">
        <f t="shared" si="42"/>
        <v>1.4032622849701871E-2</v>
      </c>
    </row>
    <row r="1029" spans="1:8" x14ac:dyDescent="0.25">
      <c r="A1029" t="s">
        <v>4233</v>
      </c>
      <c r="B1029">
        <v>14688.5</v>
      </c>
      <c r="C1029">
        <v>14783.25</v>
      </c>
      <c r="D1029">
        <v>14585.5</v>
      </c>
      <c r="E1029">
        <v>14653.25</v>
      </c>
      <c r="G1029" s="2">
        <f t="shared" si="41"/>
        <v>-2.3998366068693194E-3</v>
      </c>
      <c r="H1029" s="2">
        <f t="shared" si="42"/>
        <v>1.3557985670700353E-2</v>
      </c>
    </row>
    <row r="1030" spans="1:8" x14ac:dyDescent="0.25">
      <c r="A1030" t="s">
        <v>4232</v>
      </c>
      <c r="B1030">
        <v>14810.25</v>
      </c>
      <c r="C1030">
        <v>14897.25</v>
      </c>
      <c r="D1030">
        <v>14677</v>
      </c>
      <c r="E1030">
        <v>14700.5</v>
      </c>
      <c r="G1030" s="2">
        <f t="shared" si="41"/>
        <v>-7.4104083320673184E-3</v>
      </c>
      <c r="H1030" s="2">
        <f t="shared" si="42"/>
        <v>1.5006472712407168E-2</v>
      </c>
    </row>
    <row r="1031" spans="1:8" x14ac:dyDescent="0.25">
      <c r="A1031" t="s">
        <v>4231</v>
      </c>
      <c r="B1031">
        <v>14891.25</v>
      </c>
      <c r="C1031">
        <v>14996</v>
      </c>
      <c r="D1031">
        <v>14790.75</v>
      </c>
      <c r="E1031">
        <v>14808.25</v>
      </c>
      <c r="G1031" s="2">
        <f t="shared" si="41"/>
        <v>-5.5737429698648538E-3</v>
      </c>
      <c r="H1031" s="2">
        <f t="shared" si="42"/>
        <v>1.3876916315940705E-2</v>
      </c>
    </row>
    <row r="1032" spans="1:8" x14ac:dyDescent="0.25">
      <c r="A1032" t="s">
        <v>4230</v>
      </c>
      <c r="B1032">
        <v>14768</v>
      </c>
      <c r="C1032">
        <v>15001.25</v>
      </c>
      <c r="D1032">
        <v>14767</v>
      </c>
      <c r="E1032">
        <v>14881.25</v>
      </c>
      <c r="G1032" s="2">
        <f t="shared" si="41"/>
        <v>7.6686078006500541E-3</v>
      </c>
      <c r="H1032" s="2">
        <f t="shared" si="42"/>
        <v>1.5863073068328029E-2</v>
      </c>
    </row>
    <row r="1033" spans="1:8" x14ac:dyDescent="0.25">
      <c r="A1033" t="s">
        <v>4229</v>
      </c>
      <c r="B1033">
        <v>14662</v>
      </c>
      <c r="C1033">
        <v>14770</v>
      </c>
      <c r="D1033">
        <v>14422.5</v>
      </c>
      <c r="E1033">
        <v>14759</v>
      </c>
      <c r="G1033" s="2">
        <f t="shared" si="41"/>
        <v>6.6157413722548082E-3</v>
      </c>
      <c r="H1033" s="2">
        <f t="shared" si="42"/>
        <v>2.4094297105217544E-2</v>
      </c>
    </row>
    <row r="1034" spans="1:8" x14ac:dyDescent="0.25">
      <c r="A1034" t="s">
        <v>4228</v>
      </c>
      <c r="B1034">
        <v>14493.75</v>
      </c>
      <c r="C1034">
        <v>14754.75</v>
      </c>
      <c r="D1034">
        <v>14410.5</v>
      </c>
      <c r="E1034">
        <v>14655.25</v>
      </c>
      <c r="G1034" s="2">
        <f t="shared" si="41"/>
        <v>1.1142733937041828E-2</v>
      </c>
      <c r="H1034" s="2">
        <f t="shared" si="42"/>
        <v>2.3888831060684918E-2</v>
      </c>
    </row>
    <row r="1035" spans="1:8" x14ac:dyDescent="0.25">
      <c r="A1035" t="s">
        <v>4227</v>
      </c>
      <c r="B1035">
        <v>14785</v>
      </c>
      <c r="C1035">
        <v>14835</v>
      </c>
      <c r="D1035">
        <v>14367.75</v>
      </c>
      <c r="E1035">
        <v>14462.25</v>
      </c>
      <c r="G1035" s="2">
        <f t="shared" si="41"/>
        <v>-2.1829556983429151E-2</v>
      </c>
      <c r="H1035" s="2">
        <f t="shared" si="42"/>
        <v>3.2520749595448137E-2</v>
      </c>
    </row>
    <row r="1036" spans="1:8" x14ac:dyDescent="0.25">
      <c r="A1036" t="s">
        <v>4226</v>
      </c>
      <c r="B1036">
        <v>14702.25</v>
      </c>
      <c r="C1036">
        <v>14818</v>
      </c>
      <c r="D1036">
        <v>14537</v>
      </c>
      <c r="E1036">
        <v>14761.75</v>
      </c>
      <c r="G1036" s="2">
        <f t="shared" si="41"/>
        <v>4.046999608903399E-3</v>
      </c>
      <c r="H1036" s="2">
        <f t="shared" si="42"/>
        <v>1.9329985554103323E-2</v>
      </c>
    </row>
    <row r="1037" spans="1:8" x14ac:dyDescent="0.25">
      <c r="A1037" t="s">
        <v>4225</v>
      </c>
      <c r="B1037">
        <v>14769.75</v>
      </c>
      <c r="C1037">
        <v>14883.5</v>
      </c>
      <c r="D1037">
        <v>14670.25</v>
      </c>
      <c r="E1037">
        <v>14682.5</v>
      </c>
      <c r="G1037" s="2">
        <f t="shared" si="41"/>
        <v>-5.9073444032566565E-3</v>
      </c>
      <c r="H1037" s="2">
        <f t="shared" si="42"/>
        <v>1.453622126412297E-2</v>
      </c>
    </row>
    <row r="1038" spans="1:8" x14ac:dyDescent="0.25">
      <c r="A1038" t="s">
        <v>4224</v>
      </c>
      <c r="B1038">
        <v>14769.25</v>
      </c>
      <c r="C1038">
        <v>14926</v>
      </c>
      <c r="D1038">
        <v>14711</v>
      </c>
      <c r="E1038">
        <v>14739.75</v>
      </c>
      <c r="G1038" s="2">
        <f t="shared" si="41"/>
        <v>-1.9973932325608951E-3</v>
      </c>
      <c r="H1038" s="2">
        <f t="shared" si="42"/>
        <v>1.4614914009924547E-2</v>
      </c>
    </row>
    <row r="1039" spans="1:8" x14ac:dyDescent="0.25">
      <c r="A1039" t="s">
        <v>4223</v>
      </c>
      <c r="B1039">
        <v>15172.25</v>
      </c>
      <c r="C1039">
        <v>15192.25</v>
      </c>
      <c r="D1039">
        <v>14740.75</v>
      </c>
      <c r="E1039">
        <v>14764.75</v>
      </c>
      <c r="G1039" s="2">
        <f t="shared" si="41"/>
        <v>-2.6858244492412135E-2</v>
      </c>
      <c r="H1039" s="2">
        <f t="shared" si="42"/>
        <v>3.0629377745365737E-2</v>
      </c>
    </row>
    <row r="1040" spans="1:8" x14ac:dyDescent="0.25">
      <c r="A1040" t="s">
        <v>4222</v>
      </c>
      <c r="B1040">
        <v>15319</v>
      </c>
      <c r="C1040">
        <v>15399.25</v>
      </c>
      <c r="D1040">
        <v>15084</v>
      </c>
      <c r="E1040">
        <v>15194.75</v>
      </c>
      <c r="G1040" s="2">
        <f t="shared" si="41"/>
        <v>-8.1108427443044584E-3</v>
      </c>
      <c r="H1040" s="2">
        <f t="shared" si="42"/>
        <v>2.0899628745690797E-2</v>
      </c>
    </row>
    <row r="1041" spans="1:8" x14ac:dyDescent="0.25">
      <c r="A1041" t="s">
        <v>4221</v>
      </c>
      <c r="B1041">
        <v>15300.25</v>
      </c>
      <c r="C1041">
        <v>15334.25</v>
      </c>
      <c r="D1041">
        <v>15176.75</v>
      </c>
      <c r="E1041">
        <v>15318.75</v>
      </c>
      <c r="G1041" s="2">
        <f t="shared" si="41"/>
        <v>1.209130569761932E-3</v>
      </c>
      <c r="H1041" s="2">
        <f t="shared" si="42"/>
        <v>1.0377715914144992E-2</v>
      </c>
    </row>
    <row r="1042" spans="1:8" x14ac:dyDescent="0.25">
      <c r="A1042" t="s">
        <v>4220</v>
      </c>
      <c r="B1042">
        <v>15178.25</v>
      </c>
      <c r="C1042">
        <v>15347</v>
      </c>
      <c r="D1042">
        <v>15175.25</v>
      </c>
      <c r="E1042">
        <v>15303.5</v>
      </c>
      <c r="G1042" s="2">
        <f t="shared" si="41"/>
        <v>8.251939452835472E-3</v>
      </c>
      <c r="H1042" s="2">
        <f t="shared" si="42"/>
        <v>1.1317770712179371E-2</v>
      </c>
    </row>
    <row r="1043" spans="1:8" x14ac:dyDescent="0.25">
      <c r="A1043" t="s">
        <v>4219</v>
      </c>
      <c r="B1043">
        <v>14992.75</v>
      </c>
      <c r="C1043">
        <v>15227</v>
      </c>
      <c r="D1043">
        <v>14930.5</v>
      </c>
      <c r="E1043">
        <v>15163.5</v>
      </c>
      <c r="G1043" s="2">
        <f t="shared" si="41"/>
        <v>1.1388837938336864E-2</v>
      </c>
      <c r="H1043" s="2">
        <f t="shared" si="42"/>
        <v>1.9858678543920164E-2</v>
      </c>
    </row>
    <row r="1044" spans="1:8" x14ac:dyDescent="0.25">
      <c r="A1044" t="s">
        <v>4218</v>
      </c>
      <c r="B1044">
        <v>14992</v>
      </c>
      <c r="C1044">
        <v>15163.25</v>
      </c>
      <c r="D1044">
        <v>14963.25</v>
      </c>
      <c r="E1044">
        <v>15024</v>
      </c>
      <c r="G1044" s="2">
        <f t="shared" si="41"/>
        <v>2.1344717182497333E-3</v>
      </c>
      <c r="H1044" s="2">
        <f t="shared" si="42"/>
        <v>1.336608022989658E-2</v>
      </c>
    </row>
    <row r="1045" spans="1:8" x14ac:dyDescent="0.25">
      <c r="A1045" t="s">
        <v>4217</v>
      </c>
      <c r="B1045">
        <v>15284</v>
      </c>
      <c r="C1045">
        <v>15338.25</v>
      </c>
      <c r="D1045">
        <v>14807.5</v>
      </c>
      <c r="E1045">
        <v>15009.5</v>
      </c>
      <c r="G1045" s="2">
        <f t="shared" si="41"/>
        <v>-1.7959958126144988E-2</v>
      </c>
      <c r="H1045" s="2">
        <f t="shared" si="42"/>
        <v>3.5843322640553774E-2</v>
      </c>
    </row>
    <row r="1046" spans="1:8" x14ac:dyDescent="0.25">
      <c r="A1046" t="s">
        <v>4216</v>
      </c>
      <c r="B1046">
        <v>15502.75</v>
      </c>
      <c r="C1046">
        <v>15547</v>
      </c>
      <c r="D1046">
        <v>15474</v>
      </c>
      <c r="E1046">
        <v>15486.669921875</v>
      </c>
      <c r="G1046" s="2">
        <f t="shared" si="41"/>
        <v>-1.0372403686442727E-3</v>
      </c>
      <c r="H1046" s="2">
        <f t="shared" si="42"/>
        <v>4.7175907974667183E-3</v>
      </c>
    </row>
    <row r="1047" spans="1:8" x14ac:dyDescent="0.25">
      <c r="A1047" t="s">
        <v>4215</v>
      </c>
      <c r="B1047">
        <v>15516.5</v>
      </c>
      <c r="C1047">
        <v>15542</v>
      </c>
      <c r="D1047">
        <v>15369.5</v>
      </c>
      <c r="E1047">
        <v>15517.75</v>
      </c>
      <c r="G1047" s="2">
        <f t="shared" si="41"/>
        <v>8.05594045048819E-5</v>
      </c>
      <c r="H1047" s="2">
        <f t="shared" si="42"/>
        <v>1.1223527115390871E-2</v>
      </c>
    </row>
    <row r="1048" spans="1:8" x14ac:dyDescent="0.25">
      <c r="A1048" t="s">
        <v>4214</v>
      </c>
      <c r="B1048">
        <v>15395.5</v>
      </c>
      <c r="C1048">
        <v>15521.75</v>
      </c>
      <c r="D1048">
        <v>15315.25</v>
      </c>
      <c r="E1048">
        <v>15504</v>
      </c>
      <c r="G1048" s="2">
        <f t="shared" si="41"/>
        <v>7.0475138839271216E-3</v>
      </c>
      <c r="H1048" s="2">
        <f t="shared" si="42"/>
        <v>1.3483292796395749E-2</v>
      </c>
    </row>
    <row r="1049" spans="1:8" x14ac:dyDescent="0.25">
      <c r="A1049" t="s">
        <v>4213</v>
      </c>
      <c r="B1049">
        <v>15452.25</v>
      </c>
      <c r="C1049">
        <v>15530.75</v>
      </c>
      <c r="D1049">
        <v>15351.25</v>
      </c>
      <c r="E1049">
        <v>15387</v>
      </c>
      <c r="G1049" s="2">
        <f t="shared" si="41"/>
        <v>-4.2226860165995245E-3</v>
      </c>
      <c r="H1049" s="2">
        <f t="shared" si="42"/>
        <v>1.1692858887712727E-2</v>
      </c>
    </row>
    <row r="1050" spans="1:8" x14ac:dyDescent="0.25">
      <c r="A1050" t="s">
        <v>4212</v>
      </c>
      <c r="B1050">
        <v>15452.5</v>
      </c>
      <c r="C1050">
        <v>15565</v>
      </c>
      <c r="D1050">
        <v>15350.25</v>
      </c>
      <c r="E1050">
        <v>15436.75</v>
      </c>
      <c r="G1050" s="2">
        <f t="shared" si="41"/>
        <v>-1.0192525481313704E-3</v>
      </c>
      <c r="H1050" s="2">
        <f t="shared" si="42"/>
        <v>1.3990000162863798E-2</v>
      </c>
    </row>
    <row r="1051" spans="1:8" x14ac:dyDescent="0.25">
      <c r="A1051" t="s">
        <v>4211</v>
      </c>
      <c r="B1051">
        <v>15561</v>
      </c>
      <c r="C1051">
        <v>15668</v>
      </c>
      <c r="D1051">
        <v>15433.5</v>
      </c>
      <c r="E1051">
        <v>15441.5</v>
      </c>
      <c r="G1051" s="2">
        <f t="shared" si="41"/>
        <v>-7.6794550478761006E-3</v>
      </c>
      <c r="H1051" s="2">
        <f t="shared" si="42"/>
        <v>1.5194220364790878E-2</v>
      </c>
    </row>
    <row r="1052" spans="1:8" x14ac:dyDescent="0.25">
      <c r="A1052" t="s">
        <v>4210</v>
      </c>
      <c r="B1052">
        <v>15610</v>
      </c>
      <c r="C1052">
        <v>15675.75</v>
      </c>
      <c r="D1052">
        <v>15545.75</v>
      </c>
      <c r="E1052">
        <v>15558.75</v>
      </c>
      <c r="G1052" s="2">
        <f t="shared" si="41"/>
        <v>-3.2831518257527225E-3</v>
      </c>
      <c r="H1052" s="2">
        <f t="shared" si="42"/>
        <v>8.3624141646430703E-3</v>
      </c>
    </row>
    <row r="1053" spans="1:8" x14ac:dyDescent="0.25">
      <c r="A1053" t="s">
        <v>4209</v>
      </c>
      <c r="B1053">
        <v>15671</v>
      </c>
      <c r="C1053">
        <v>15691</v>
      </c>
      <c r="D1053">
        <v>15523.75</v>
      </c>
      <c r="E1053">
        <v>15620</v>
      </c>
      <c r="G1053" s="2">
        <f t="shared" si="41"/>
        <v>-3.2544189904919916E-3</v>
      </c>
      <c r="H1053" s="2">
        <f t="shared" si="42"/>
        <v>1.0773814316772688E-2</v>
      </c>
    </row>
    <row r="1054" spans="1:8" x14ac:dyDescent="0.25">
      <c r="A1054" t="s">
        <v>4208</v>
      </c>
      <c r="B1054">
        <v>15656</v>
      </c>
      <c r="C1054">
        <v>15708.75</v>
      </c>
      <c r="D1054">
        <v>15606.75</v>
      </c>
      <c r="E1054">
        <v>15674.75</v>
      </c>
      <c r="G1054" s="2">
        <f t="shared" si="41"/>
        <v>1.1976239141543179E-3</v>
      </c>
      <c r="H1054" s="2">
        <f t="shared" si="42"/>
        <v>6.5356336200682397E-3</v>
      </c>
    </row>
    <row r="1055" spans="1:8" x14ac:dyDescent="0.25">
      <c r="A1055" t="s">
        <v>4207</v>
      </c>
      <c r="B1055">
        <v>15601</v>
      </c>
      <c r="C1055">
        <v>15677.5</v>
      </c>
      <c r="D1055">
        <v>15552.25</v>
      </c>
      <c r="E1055">
        <v>15651.5</v>
      </c>
      <c r="G1055" s="2">
        <f t="shared" si="41"/>
        <v>3.2369719889750658E-3</v>
      </c>
      <c r="H1055" s="2">
        <f t="shared" si="42"/>
        <v>8.0534970824157285E-3</v>
      </c>
    </row>
    <row r="1056" spans="1:8" x14ac:dyDescent="0.25">
      <c r="A1056" t="s">
        <v>4206</v>
      </c>
      <c r="B1056">
        <v>15610</v>
      </c>
      <c r="C1056">
        <v>15682</v>
      </c>
      <c r="D1056">
        <v>15551.75</v>
      </c>
      <c r="E1056">
        <v>15601</v>
      </c>
      <c r="G1056" s="2">
        <f t="shared" si="41"/>
        <v>-5.7655349135169766E-4</v>
      </c>
      <c r="H1056" s="2">
        <f t="shared" si="42"/>
        <v>8.3752632340411848E-3</v>
      </c>
    </row>
    <row r="1057" spans="1:8" x14ac:dyDescent="0.25">
      <c r="A1057" t="s">
        <v>4205</v>
      </c>
      <c r="B1057">
        <v>15599.5</v>
      </c>
      <c r="C1057">
        <v>15699</v>
      </c>
      <c r="D1057">
        <v>15578.5</v>
      </c>
      <c r="E1057">
        <v>15609.25</v>
      </c>
      <c r="G1057" s="2">
        <f t="shared" si="41"/>
        <v>6.2502003269335551E-4</v>
      </c>
      <c r="H1057" s="2">
        <f t="shared" si="42"/>
        <v>7.7350194177873352E-3</v>
      </c>
    </row>
    <row r="1058" spans="1:8" x14ac:dyDescent="0.25">
      <c r="A1058" t="s">
        <v>4204</v>
      </c>
      <c r="B1058">
        <v>15605.5</v>
      </c>
      <c r="C1058">
        <v>15677.25</v>
      </c>
      <c r="D1058">
        <v>15517.75</v>
      </c>
      <c r="E1058">
        <v>15582.5</v>
      </c>
      <c r="G1058" s="2">
        <f t="shared" si="41"/>
        <v>-1.4738393515106854E-3</v>
      </c>
      <c r="H1058" s="2">
        <f t="shared" si="42"/>
        <v>1.0278551980796184E-2</v>
      </c>
    </row>
    <row r="1059" spans="1:8" x14ac:dyDescent="0.25">
      <c r="A1059" t="s">
        <v>4203</v>
      </c>
      <c r="B1059">
        <v>15432.75</v>
      </c>
      <c r="C1059">
        <v>15617.75</v>
      </c>
      <c r="D1059">
        <v>15420</v>
      </c>
      <c r="E1059">
        <v>15597.5</v>
      </c>
      <c r="G1059" s="2">
        <f t="shared" si="41"/>
        <v>1.0675349500251089E-2</v>
      </c>
      <c r="H1059" s="2">
        <f t="shared" si="42"/>
        <v>1.2824254215304799E-2</v>
      </c>
    </row>
    <row r="1060" spans="1:8" x14ac:dyDescent="0.25">
      <c r="A1060" t="s">
        <v>4202</v>
      </c>
      <c r="B1060">
        <v>15286</v>
      </c>
      <c r="C1060">
        <v>15443.75</v>
      </c>
      <c r="D1060">
        <v>15265.5</v>
      </c>
      <c r="E1060">
        <v>15426.5</v>
      </c>
      <c r="G1060" s="2">
        <f t="shared" si="41"/>
        <v>9.1914169828601327E-3</v>
      </c>
      <c r="H1060" s="2">
        <f t="shared" si="42"/>
        <v>1.1676656513052308E-2</v>
      </c>
    </row>
    <row r="1061" spans="1:8" x14ac:dyDescent="0.25">
      <c r="A1061" t="s">
        <v>4201</v>
      </c>
      <c r="B1061">
        <v>15367.25</v>
      </c>
      <c r="C1061">
        <v>15368.25</v>
      </c>
      <c r="D1061">
        <v>15255.25</v>
      </c>
      <c r="E1061">
        <v>15274.75</v>
      </c>
      <c r="G1061" s="2">
        <f t="shared" si="41"/>
        <v>-6.0192942784167633E-3</v>
      </c>
      <c r="H1061" s="2">
        <f t="shared" si="42"/>
        <v>7.407286016289474E-3</v>
      </c>
    </row>
    <row r="1062" spans="1:8" x14ac:dyDescent="0.25">
      <c r="A1062" t="s">
        <v>4200</v>
      </c>
      <c r="B1062">
        <v>15362.25</v>
      </c>
      <c r="C1062">
        <v>15397</v>
      </c>
      <c r="D1062">
        <v>15333</v>
      </c>
      <c r="E1062">
        <v>15364.25</v>
      </c>
      <c r="G1062" s="2">
        <f t="shared" si="41"/>
        <v>1.3018926264056371E-4</v>
      </c>
      <c r="H1062" s="2">
        <f t="shared" si="42"/>
        <v>4.1740037826909285E-3</v>
      </c>
    </row>
    <row r="1063" spans="1:8" x14ac:dyDescent="0.25">
      <c r="A1063" t="s">
        <v>4199</v>
      </c>
      <c r="B1063">
        <v>15327</v>
      </c>
      <c r="C1063">
        <v>15384</v>
      </c>
      <c r="D1063">
        <v>15309.5</v>
      </c>
      <c r="E1063">
        <v>15355.5</v>
      </c>
      <c r="G1063" s="2">
        <f t="shared" si="41"/>
        <v>1.8594636915247602E-3</v>
      </c>
      <c r="H1063" s="2">
        <f t="shared" si="42"/>
        <v>4.8662595120676708E-3</v>
      </c>
    </row>
    <row r="1064" spans="1:8" x14ac:dyDescent="0.25">
      <c r="A1064" t="s">
        <v>4198</v>
      </c>
      <c r="B1064">
        <v>15090</v>
      </c>
      <c r="C1064">
        <v>15337.5</v>
      </c>
      <c r="D1064">
        <v>15086.5</v>
      </c>
      <c r="E1064">
        <v>15304.5</v>
      </c>
      <c r="G1064" s="2">
        <f t="shared" si="41"/>
        <v>1.4214711729622267E-2</v>
      </c>
      <c r="H1064" s="2">
        <f t="shared" si="42"/>
        <v>1.6637391044973984E-2</v>
      </c>
    </row>
    <row r="1065" spans="1:8" x14ac:dyDescent="0.25">
      <c r="A1065" t="s">
        <v>4197</v>
      </c>
      <c r="B1065">
        <v>14943.25</v>
      </c>
      <c r="C1065">
        <v>15100</v>
      </c>
      <c r="D1065">
        <v>14851</v>
      </c>
      <c r="E1065">
        <v>15086.75</v>
      </c>
      <c r="G1065" s="2">
        <f t="shared" si="41"/>
        <v>9.6029980091345592E-3</v>
      </c>
      <c r="H1065" s="2">
        <f t="shared" si="42"/>
        <v>1.6766547707225101E-2</v>
      </c>
    </row>
    <row r="1066" spans="1:8" x14ac:dyDescent="0.25">
      <c r="A1066" t="s">
        <v>4196</v>
      </c>
      <c r="B1066">
        <v>14840</v>
      </c>
      <c r="C1066">
        <v>14999</v>
      </c>
      <c r="D1066">
        <v>14710.5</v>
      </c>
      <c r="E1066">
        <v>14928</v>
      </c>
      <c r="G1066" s="2">
        <f t="shared" si="41"/>
        <v>5.9299191374663071E-3</v>
      </c>
      <c r="H1066" s="2">
        <f t="shared" si="42"/>
        <v>1.9611841881649161E-2</v>
      </c>
    </row>
    <row r="1067" spans="1:8" x14ac:dyDescent="0.25">
      <c r="A1067" t="s">
        <v>4195</v>
      </c>
      <c r="B1067">
        <v>14970.25</v>
      </c>
      <c r="C1067">
        <v>15037.25</v>
      </c>
      <c r="D1067">
        <v>14806.5</v>
      </c>
      <c r="E1067">
        <v>14849.25</v>
      </c>
      <c r="G1067" s="2">
        <f t="shared" si="41"/>
        <v>-8.0826973497436574E-3</v>
      </c>
      <c r="H1067" s="2">
        <f t="shared" si="42"/>
        <v>1.5584371728632695E-2</v>
      </c>
    </row>
    <row r="1068" spans="1:8" x14ac:dyDescent="0.25">
      <c r="A1068" t="s">
        <v>4194</v>
      </c>
      <c r="B1068">
        <v>15131.5</v>
      </c>
      <c r="C1068">
        <v>15133.75</v>
      </c>
      <c r="D1068">
        <v>14897</v>
      </c>
      <c r="E1068">
        <v>14997.5</v>
      </c>
      <c r="G1068" s="2">
        <f t="shared" si="41"/>
        <v>-8.8556983775567519E-3</v>
      </c>
      <c r="H1068" s="2">
        <f t="shared" si="42"/>
        <v>1.5892461569443513E-2</v>
      </c>
    </row>
    <row r="1069" spans="1:8" x14ac:dyDescent="0.25">
      <c r="A1069" t="s">
        <v>4193</v>
      </c>
      <c r="B1069">
        <v>15119.25</v>
      </c>
      <c r="C1069">
        <v>15139</v>
      </c>
      <c r="D1069">
        <v>14917.25</v>
      </c>
      <c r="E1069">
        <v>15134</v>
      </c>
      <c r="G1069" s="2">
        <f t="shared" si="41"/>
        <v>9.7557749226978856E-4</v>
      </c>
      <c r="H1069" s="2">
        <f t="shared" si="42"/>
        <v>1.4865340461546197E-2</v>
      </c>
    </row>
    <row r="1070" spans="1:8" x14ac:dyDescent="0.25">
      <c r="A1070" t="s">
        <v>4192</v>
      </c>
      <c r="B1070">
        <v>15079.75</v>
      </c>
      <c r="C1070">
        <v>15141.75</v>
      </c>
      <c r="D1070">
        <v>15055.25</v>
      </c>
      <c r="E1070">
        <v>15125.75</v>
      </c>
      <c r="G1070" s="2">
        <f t="shared" si="41"/>
        <v>3.0504484490790629E-3</v>
      </c>
      <c r="H1070" s="2">
        <f t="shared" si="42"/>
        <v>5.7455040600454992E-3</v>
      </c>
    </row>
    <row r="1071" spans="1:8" x14ac:dyDescent="0.25">
      <c r="A1071" t="s">
        <v>4191</v>
      </c>
      <c r="B1071">
        <v>15008.5</v>
      </c>
      <c r="C1071">
        <v>15090.5</v>
      </c>
      <c r="D1071">
        <v>14941.25</v>
      </c>
      <c r="E1071">
        <v>15078.5</v>
      </c>
      <c r="G1071" s="2">
        <f t="shared" si="41"/>
        <v>4.6640237198920615E-3</v>
      </c>
      <c r="H1071" s="2">
        <f t="shared" si="42"/>
        <v>9.9891240692713129E-3</v>
      </c>
    </row>
    <row r="1072" spans="1:8" x14ac:dyDescent="0.25">
      <c r="A1072" t="s">
        <v>4190</v>
      </c>
      <c r="B1072">
        <v>15045</v>
      </c>
      <c r="C1072">
        <v>15119</v>
      </c>
      <c r="D1072">
        <v>14963</v>
      </c>
      <c r="E1072">
        <v>15019.5</v>
      </c>
      <c r="G1072" s="2">
        <f t="shared" si="41"/>
        <v>-1.6949152542372881E-3</v>
      </c>
      <c r="H1072" s="2">
        <f t="shared" si="42"/>
        <v>1.0425716768027803E-2</v>
      </c>
    </row>
    <row r="1073" spans="1:8" x14ac:dyDescent="0.25">
      <c r="A1073" t="s">
        <v>4189</v>
      </c>
      <c r="B1073">
        <v>15128.75</v>
      </c>
      <c r="C1073">
        <v>15157.25</v>
      </c>
      <c r="D1073">
        <v>14994.5</v>
      </c>
      <c r="E1073">
        <v>15044.5</v>
      </c>
      <c r="G1073" s="2">
        <f t="shared" si="41"/>
        <v>-5.5688672230025616E-3</v>
      </c>
      <c r="H1073" s="2">
        <f t="shared" si="42"/>
        <v>1.0853979792590616E-2</v>
      </c>
    </row>
    <row r="1074" spans="1:8" x14ac:dyDescent="0.25">
      <c r="A1074" t="s">
        <v>4188</v>
      </c>
      <c r="B1074">
        <v>15090.25</v>
      </c>
      <c r="C1074">
        <v>15145.5</v>
      </c>
      <c r="D1074">
        <v>15003.25</v>
      </c>
      <c r="E1074">
        <v>15125.25</v>
      </c>
      <c r="G1074" s="2">
        <f t="shared" si="41"/>
        <v>2.3193784065870349E-3</v>
      </c>
      <c r="H1074" s="2">
        <f t="shared" si="42"/>
        <v>9.4812790562044894E-3</v>
      </c>
    </row>
    <row r="1075" spans="1:8" x14ac:dyDescent="0.25">
      <c r="A1075" t="s">
        <v>4187</v>
      </c>
      <c r="B1075">
        <v>15167.75</v>
      </c>
      <c r="C1075">
        <v>15169.75</v>
      </c>
      <c r="D1075">
        <v>15047.25</v>
      </c>
      <c r="E1075">
        <v>15095.5</v>
      </c>
      <c r="G1075" s="2">
        <f t="shared" si="41"/>
        <v>-4.7633960211633233E-3</v>
      </c>
      <c r="H1075" s="2">
        <f t="shared" si="42"/>
        <v>8.1410224459618867E-3</v>
      </c>
    </row>
    <row r="1076" spans="1:8" x14ac:dyDescent="0.25">
      <c r="A1076" t="s">
        <v>4186</v>
      </c>
      <c r="B1076">
        <v>15081.75</v>
      </c>
      <c r="C1076">
        <v>15172.5</v>
      </c>
      <c r="D1076">
        <v>15069.25</v>
      </c>
      <c r="E1076">
        <v>15167.75</v>
      </c>
      <c r="G1076" s="2">
        <f t="shared" si="41"/>
        <v>5.7022560379266334E-3</v>
      </c>
      <c r="H1076" s="2">
        <f t="shared" si="42"/>
        <v>6.8517013122749975E-3</v>
      </c>
    </row>
    <row r="1077" spans="1:8" x14ac:dyDescent="0.25">
      <c r="A1077" t="s">
        <v>4185</v>
      </c>
      <c r="B1077">
        <v>15038</v>
      </c>
      <c r="C1077">
        <v>15108</v>
      </c>
      <c r="D1077">
        <v>14997</v>
      </c>
      <c r="E1077">
        <v>15073.5</v>
      </c>
      <c r="G1077" s="2">
        <f t="shared" si="41"/>
        <v>2.3606862614709402E-3</v>
      </c>
      <c r="H1077" s="2">
        <f t="shared" si="42"/>
        <v>7.4014802960592121E-3</v>
      </c>
    </row>
    <row r="1078" spans="1:8" x14ac:dyDescent="0.25">
      <c r="A1078" t="s">
        <v>4184</v>
      </c>
      <c r="B1078">
        <v>14962.25</v>
      </c>
      <c r="C1078">
        <v>15050</v>
      </c>
      <c r="D1078">
        <v>14849</v>
      </c>
      <c r="E1078">
        <v>15046.25</v>
      </c>
      <c r="G1078" s="2">
        <f t="shared" si="41"/>
        <v>5.6141288910424572E-3</v>
      </c>
      <c r="H1078" s="2">
        <f t="shared" si="42"/>
        <v>1.3536265068354772E-2</v>
      </c>
    </row>
    <row r="1079" spans="1:8" x14ac:dyDescent="0.25">
      <c r="A1079" t="s">
        <v>4183</v>
      </c>
      <c r="B1079">
        <v>14972.75</v>
      </c>
      <c r="C1079">
        <v>15056.25</v>
      </c>
      <c r="D1079">
        <v>14932.25</v>
      </c>
      <c r="E1079">
        <v>14952.75</v>
      </c>
      <c r="G1079" s="2">
        <f t="shared" si="41"/>
        <v>-1.335759963934481E-3</v>
      </c>
      <c r="H1079" s="2">
        <f t="shared" si="42"/>
        <v>8.3041738518977379E-3</v>
      </c>
    </row>
    <row r="1080" spans="1:8" x14ac:dyDescent="0.25">
      <c r="A1080" t="s">
        <v>4182</v>
      </c>
      <c r="B1080">
        <v>14905.25</v>
      </c>
      <c r="C1080">
        <v>14980</v>
      </c>
      <c r="D1080">
        <v>14811.25</v>
      </c>
      <c r="E1080">
        <v>14955.75</v>
      </c>
      <c r="G1080" s="2">
        <f t="shared" si="41"/>
        <v>3.3880679626306165E-3</v>
      </c>
      <c r="H1080" s="2">
        <f t="shared" si="42"/>
        <v>1.1393366528820998E-2</v>
      </c>
    </row>
    <row r="1081" spans="1:8" x14ac:dyDescent="0.25">
      <c r="A1081" t="s">
        <v>4181</v>
      </c>
      <c r="B1081">
        <v>14984.75</v>
      </c>
      <c r="C1081">
        <v>15084</v>
      </c>
      <c r="D1081">
        <v>14905</v>
      </c>
      <c r="E1081">
        <v>15037.75</v>
      </c>
      <c r="G1081" s="2">
        <f t="shared" si="41"/>
        <v>3.5369292113648877E-3</v>
      </c>
      <c r="H1081" s="2">
        <f t="shared" si="42"/>
        <v>1.200939282120094E-2</v>
      </c>
    </row>
    <row r="1082" spans="1:8" x14ac:dyDescent="0.25">
      <c r="A1082" t="s">
        <v>4180</v>
      </c>
      <c r="B1082">
        <v>14875.75</v>
      </c>
      <c r="C1082">
        <v>15074.5</v>
      </c>
      <c r="D1082">
        <v>14866</v>
      </c>
      <c r="E1082">
        <v>15011.5</v>
      </c>
      <c r="G1082" s="2">
        <f t="shared" si="41"/>
        <v>9.1255903063711067E-3</v>
      </c>
      <c r="H1082" s="2">
        <f t="shared" si="42"/>
        <v>1.4025292614018565E-2</v>
      </c>
    </row>
    <row r="1083" spans="1:8" x14ac:dyDescent="0.25">
      <c r="A1083" t="s">
        <v>4179</v>
      </c>
      <c r="B1083">
        <v>15125.25</v>
      </c>
      <c r="C1083">
        <v>15131.5</v>
      </c>
      <c r="D1083">
        <v>14774.25</v>
      </c>
      <c r="E1083">
        <v>14947.75</v>
      </c>
      <c r="G1083" s="2">
        <f t="shared" si="41"/>
        <v>-1.173534321746748E-2</v>
      </c>
      <c r="H1083" s="2">
        <f t="shared" si="42"/>
        <v>2.4180584462832291E-2</v>
      </c>
    </row>
    <row r="1084" spans="1:8" x14ac:dyDescent="0.25">
      <c r="A1084" t="s">
        <v>4178</v>
      </c>
      <c r="B1084">
        <v>15098</v>
      </c>
      <c r="C1084">
        <v>15134</v>
      </c>
      <c r="D1084">
        <v>15038.75</v>
      </c>
      <c r="E1084">
        <v>15117.75</v>
      </c>
      <c r="G1084" s="2">
        <f t="shared" si="41"/>
        <v>1.3081202808318982E-3</v>
      </c>
      <c r="H1084" s="2">
        <f t="shared" si="42"/>
        <v>6.3336381015709417E-3</v>
      </c>
    </row>
    <row r="1085" spans="1:8" x14ac:dyDescent="0.25">
      <c r="A1085" t="s">
        <v>4177</v>
      </c>
      <c r="B1085">
        <v>14979.5</v>
      </c>
      <c r="C1085">
        <v>15117.25</v>
      </c>
      <c r="D1085">
        <v>14934.25</v>
      </c>
      <c r="E1085">
        <v>15098</v>
      </c>
      <c r="G1085" s="2">
        <f t="shared" si="41"/>
        <v>7.9108114423044832E-3</v>
      </c>
      <c r="H1085" s="2">
        <f t="shared" si="42"/>
        <v>1.2253712104725714E-2</v>
      </c>
    </row>
    <row r="1086" spans="1:8" x14ac:dyDescent="0.25">
      <c r="A1086" t="s">
        <v>4176</v>
      </c>
      <c r="B1086">
        <v>14836.75</v>
      </c>
      <c r="C1086">
        <v>14982.75</v>
      </c>
      <c r="D1086">
        <v>14826.75</v>
      </c>
      <c r="E1086">
        <v>14928.5</v>
      </c>
      <c r="G1086" s="2">
        <f t="shared" si="41"/>
        <v>6.1839688611050265E-3</v>
      </c>
      <c r="H1086" s="2">
        <f t="shared" si="42"/>
        <v>1.0521523597551723E-2</v>
      </c>
    </row>
    <row r="1087" spans="1:8" x14ac:dyDescent="0.25">
      <c r="A1087" t="s">
        <v>4175</v>
      </c>
      <c r="B1087">
        <v>14729.75</v>
      </c>
      <c r="C1087">
        <v>14839.5</v>
      </c>
      <c r="D1087">
        <v>14668.25</v>
      </c>
      <c r="E1087">
        <v>14827.75</v>
      </c>
      <c r="G1087" s="2">
        <f t="shared" si="41"/>
        <v>6.6532018533919449E-3</v>
      </c>
      <c r="H1087" s="2">
        <f t="shared" si="42"/>
        <v>1.1674876007703713E-2</v>
      </c>
    </row>
    <row r="1088" spans="1:8" x14ac:dyDescent="0.25">
      <c r="A1088" t="s">
        <v>4174</v>
      </c>
      <c r="B1088">
        <v>14593.75</v>
      </c>
      <c r="C1088">
        <v>14782.5</v>
      </c>
      <c r="D1088">
        <v>14516.75</v>
      </c>
      <c r="E1088">
        <v>14722.75</v>
      </c>
      <c r="G1088" s="2">
        <f t="shared" si="41"/>
        <v>8.8394004282655245E-3</v>
      </c>
      <c r="H1088" s="2">
        <f t="shared" si="42"/>
        <v>1.8306439113437926E-2</v>
      </c>
    </row>
    <row r="1089" spans="1:8" x14ac:dyDescent="0.25">
      <c r="A1089" t="s">
        <v>4173</v>
      </c>
      <c r="B1089">
        <v>14675</v>
      </c>
      <c r="C1089">
        <v>14682.5</v>
      </c>
      <c r="D1089">
        <v>14445</v>
      </c>
      <c r="E1089">
        <v>14540.75</v>
      </c>
      <c r="G1089" s="2">
        <f t="shared" si="41"/>
        <v>-9.1482112436115839E-3</v>
      </c>
      <c r="H1089" s="2">
        <f t="shared" si="42"/>
        <v>1.6441675320179993E-2</v>
      </c>
    </row>
    <row r="1090" spans="1:8" x14ac:dyDescent="0.25">
      <c r="A1090" t="s">
        <v>4172</v>
      </c>
      <c r="B1090">
        <v>14778.5</v>
      </c>
      <c r="C1090">
        <v>14869.5</v>
      </c>
      <c r="D1090">
        <v>14656</v>
      </c>
      <c r="E1090">
        <v>14670.5</v>
      </c>
      <c r="G1090" s="2">
        <f t="shared" si="41"/>
        <v>-7.3079135230233105E-3</v>
      </c>
      <c r="H1090" s="2">
        <f t="shared" si="42"/>
        <v>1.4567412663755459E-2</v>
      </c>
    </row>
    <row r="1091" spans="1:8" x14ac:dyDescent="0.25">
      <c r="A1091" t="s">
        <v>4171</v>
      </c>
      <c r="B1091">
        <v>14895</v>
      </c>
      <c r="C1091">
        <v>14962.75</v>
      </c>
      <c r="D1091">
        <v>14708.25</v>
      </c>
      <c r="E1091">
        <v>14787.5</v>
      </c>
      <c r="G1091" s="2">
        <f t="shared" ref="G1091:G1154" si="43" xml:space="preserve"> (E1091-B1091)/B1091</f>
        <v>-7.217186975495133E-3</v>
      </c>
      <c r="H1091" s="2">
        <f t="shared" ref="H1091:H1154" si="44" xml:space="preserve"> (C1091-D1091) / D1091</f>
        <v>1.7303214182516614E-2</v>
      </c>
    </row>
    <row r="1092" spans="1:8" x14ac:dyDescent="0.25">
      <c r="A1092" t="s">
        <v>4170</v>
      </c>
      <c r="B1092">
        <v>14869.75</v>
      </c>
      <c r="C1092">
        <v>14996</v>
      </c>
      <c r="D1092">
        <v>14841.25</v>
      </c>
      <c r="E1092">
        <v>14891.75</v>
      </c>
      <c r="G1092" s="2">
        <f t="shared" si="43"/>
        <v>1.4795137779720574E-3</v>
      </c>
      <c r="H1092" s="2">
        <f t="shared" si="44"/>
        <v>1.0427019287458941E-2</v>
      </c>
    </row>
    <row r="1093" spans="1:8" x14ac:dyDescent="0.25">
      <c r="A1093" t="s">
        <v>4169</v>
      </c>
      <c r="B1093">
        <v>14880</v>
      </c>
      <c r="C1093">
        <v>14994.75</v>
      </c>
      <c r="D1093">
        <v>14794.5</v>
      </c>
      <c r="E1093">
        <v>14865</v>
      </c>
      <c r="G1093" s="2">
        <f t="shared" si="43"/>
        <v>-1.0080645161290322E-3</v>
      </c>
      <c r="H1093" s="2">
        <f t="shared" si="44"/>
        <v>1.3535435465882591E-2</v>
      </c>
    </row>
    <row r="1094" spans="1:8" x14ac:dyDescent="0.25">
      <c r="A1094" t="s">
        <v>4168</v>
      </c>
      <c r="B1094">
        <v>14824</v>
      </c>
      <c r="C1094">
        <v>14888.5</v>
      </c>
      <c r="D1094">
        <v>14785</v>
      </c>
      <c r="E1094">
        <v>14869.25</v>
      </c>
      <c r="G1094" s="2">
        <f t="shared" si="43"/>
        <v>3.0524824608742581E-3</v>
      </c>
      <c r="H1094" s="2">
        <f t="shared" si="44"/>
        <v>7.000338180588434E-3</v>
      </c>
    </row>
    <row r="1095" spans="1:8" x14ac:dyDescent="0.25">
      <c r="A1095" t="s">
        <v>4167</v>
      </c>
      <c r="B1095">
        <v>14710.25</v>
      </c>
      <c r="C1095">
        <v>14832</v>
      </c>
      <c r="D1095">
        <v>14640.75</v>
      </c>
      <c r="E1095">
        <v>14810.5</v>
      </c>
      <c r="G1095" s="2">
        <f t="shared" si="43"/>
        <v>6.8149759521422141E-3</v>
      </c>
      <c r="H1095" s="2">
        <f t="shared" si="44"/>
        <v>1.3062855386506839E-2</v>
      </c>
    </row>
    <row r="1096" spans="1:8" x14ac:dyDescent="0.25">
      <c r="A1096" t="s">
        <v>4166</v>
      </c>
      <c r="B1096">
        <v>14812</v>
      </c>
      <c r="C1096">
        <v>14822</v>
      </c>
      <c r="D1096">
        <v>14540.5</v>
      </c>
      <c r="E1096">
        <v>14712.25</v>
      </c>
      <c r="G1096" s="2">
        <f t="shared" si="43"/>
        <v>-6.7344045368620039E-3</v>
      </c>
      <c r="H1096" s="2">
        <f t="shared" si="44"/>
        <v>1.9359719404422132E-2</v>
      </c>
    </row>
    <row r="1097" spans="1:8" x14ac:dyDescent="0.25">
      <c r="A1097" t="s">
        <v>4165</v>
      </c>
      <c r="B1097">
        <v>14764.5</v>
      </c>
      <c r="C1097">
        <v>14883.75</v>
      </c>
      <c r="D1097">
        <v>14726.25</v>
      </c>
      <c r="E1097">
        <v>14802.25</v>
      </c>
      <c r="G1097" s="2">
        <f t="shared" si="43"/>
        <v>2.556808561075553E-3</v>
      </c>
      <c r="H1097" s="2">
        <f t="shared" si="44"/>
        <v>1.06951871657754E-2</v>
      </c>
    </row>
    <row r="1098" spans="1:8" x14ac:dyDescent="0.25">
      <c r="A1098" t="s">
        <v>4164</v>
      </c>
      <c r="B1098">
        <v>14704.25</v>
      </c>
      <c r="C1098">
        <v>14790</v>
      </c>
      <c r="D1098">
        <v>14625.25</v>
      </c>
      <c r="E1098">
        <v>14775.5</v>
      </c>
      <c r="G1098" s="2">
        <f t="shared" si="43"/>
        <v>4.8455378547018722E-3</v>
      </c>
      <c r="H1098" s="2">
        <f t="shared" si="44"/>
        <v>1.1264764704876839E-2</v>
      </c>
    </row>
    <row r="1099" spans="1:8" x14ac:dyDescent="0.25">
      <c r="A1099" t="s">
        <v>4163</v>
      </c>
      <c r="B1099">
        <v>14543.75</v>
      </c>
      <c r="C1099">
        <v>14729</v>
      </c>
      <c r="D1099">
        <v>14513.25</v>
      </c>
      <c r="E1099">
        <v>14713.75</v>
      </c>
      <c r="G1099" s="2">
        <f t="shared" si="43"/>
        <v>1.1688869789428449E-2</v>
      </c>
      <c r="H1099" s="2">
        <f t="shared" si="44"/>
        <v>1.4865726146796893E-2</v>
      </c>
    </row>
    <row r="1100" spans="1:8" x14ac:dyDescent="0.25">
      <c r="A1100" t="s">
        <v>4162</v>
      </c>
      <c r="B1100">
        <v>14558.5</v>
      </c>
      <c r="C1100">
        <v>14606.25</v>
      </c>
      <c r="D1100">
        <v>14471</v>
      </c>
      <c r="E1100">
        <v>14548.5</v>
      </c>
      <c r="G1100" s="2">
        <f t="shared" si="43"/>
        <v>-6.8688395095648587E-4</v>
      </c>
      <c r="H1100" s="2">
        <f t="shared" si="44"/>
        <v>9.3462787644254027E-3</v>
      </c>
    </row>
    <row r="1101" spans="1:8" x14ac:dyDescent="0.25">
      <c r="A1101" t="s">
        <v>4161</v>
      </c>
      <c r="B1101">
        <v>14584.75</v>
      </c>
      <c r="C1101">
        <v>14598.5</v>
      </c>
      <c r="D1101">
        <v>14518.25</v>
      </c>
      <c r="E1101">
        <v>14549</v>
      </c>
      <c r="G1101" s="2">
        <f t="shared" si="43"/>
        <v>-2.4511904557842951E-3</v>
      </c>
      <c r="H1101" s="2">
        <f t="shared" si="44"/>
        <v>5.527525700411551E-3</v>
      </c>
    </row>
    <row r="1102" spans="1:8" x14ac:dyDescent="0.25">
      <c r="A1102" t="s">
        <v>4160</v>
      </c>
      <c r="B1102">
        <v>14504.5</v>
      </c>
      <c r="C1102">
        <v>14584.75</v>
      </c>
      <c r="D1102">
        <v>14468.75</v>
      </c>
      <c r="E1102">
        <v>14563</v>
      </c>
      <c r="G1102" s="2">
        <f t="shared" si="43"/>
        <v>4.0332310662208283E-3</v>
      </c>
      <c r="H1102" s="2">
        <f t="shared" si="44"/>
        <v>8.0172786177105833E-3</v>
      </c>
    </row>
    <row r="1103" spans="1:8" x14ac:dyDescent="0.25">
      <c r="A1103" t="s">
        <v>4159</v>
      </c>
      <c r="B1103">
        <v>14350</v>
      </c>
      <c r="C1103">
        <v>14519.75</v>
      </c>
      <c r="D1103">
        <v>14333.25</v>
      </c>
      <c r="E1103">
        <v>14512.5</v>
      </c>
      <c r="G1103" s="2">
        <f t="shared" si="43"/>
        <v>1.1324041811846691E-2</v>
      </c>
      <c r="H1103" s="2">
        <f t="shared" si="44"/>
        <v>1.3011703556416026E-2</v>
      </c>
    </row>
    <row r="1104" spans="1:8" x14ac:dyDescent="0.25">
      <c r="A1104" t="s">
        <v>4158</v>
      </c>
      <c r="B1104">
        <v>14365.75</v>
      </c>
      <c r="C1104">
        <v>14394.25</v>
      </c>
      <c r="D1104">
        <v>14313.25</v>
      </c>
      <c r="E1104">
        <v>14339</v>
      </c>
      <c r="G1104" s="2">
        <f t="shared" si="43"/>
        <v>-1.8620677653446566E-3</v>
      </c>
      <c r="H1104" s="2">
        <f t="shared" si="44"/>
        <v>5.6590920999772939E-3</v>
      </c>
    </row>
    <row r="1105" spans="1:8" x14ac:dyDescent="0.25">
      <c r="A1105" t="s">
        <v>4157</v>
      </c>
      <c r="B1105">
        <v>14275.25</v>
      </c>
      <c r="C1105">
        <v>14422</v>
      </c>
      <c r="D1105">
        <v>14270</v>
      </c>
      <c r="E1105">
        <v>14354.25</v>
      </c>
      <c r="G1105" s="2">
        <f t="shared" si="43"/>
        <v>5.5340536943310975E-3</v>
      </c>
      <c r="H1105" s="2">
        <f t="shared" si="44"/>
        <v>1.0651716888577436E-2</v>
      </c>
    </row>
    <row r="1106" spans="1:8" x14ac:dyDescent="0.25">
      <c r="A1106" t="s">
        <v>4156</v>
      </c>
      <c r="B1106">
        <v>14274</v>
      </c>
      <c r="C1106">
        <v>14315.75</v>
      </c>
      <c r="D1106">
        <v>14231.75</v>
      </c>
      <c r="E1106">
        <v>14263</v>
      </c>
      <c r="G1106" s="2">
        <f t="shared" si="43"/>
        <v>-7.7063191817290178E-4</v>
      </c>
      <c r="H1106" s="2">
        <f t="shared" si="44"/>
        <v>5.9022959228485607E-3</v>
      </c>
    </row>
    <row r="1107" spans="1:8" x14ac:dyDescent="0.25">
      <c r="A1107" t="s">
        <v>4155</v>
      </c>
      <c r="B1107">
        <v>14136.75</v>
      </c>
      <c r="C1107">
        <v>14279.25</v>
      </c>
      <c r="D1107">
        <v>14066.5</v>
      </c>
      <c r="E1107">
        <v>14258.25</v>
      </c>
      <c r="G1107" s="2">
        <f t="shared" si="43"/>
        <v>8.5946204042654777E-3</v>
      </c>
      <c r="H1107" s="2">
        <f t="shared" si="44"/>
        <v>1.5124586784203604E-2</v>
      </c>
    </row>
    <row r="1108" spans="1:8" x14ac:dyDescent="0.25">
      <c r="A1108" t="s">
        <v>4154</v>
      </c>
      <c r="B1108">
        <v>14022.75</v>
      </c>
      <c r="C1108">
        <v>14144</v>
      </c>
      <c r="D1108">
        <v>13958.5</v>
      </c>
      <c r="E1108">
        <v>14130</v>
      </c>
      <c r="G1108" s="2">
        <f t="shared" si="43"/>
        <v>7.6482858212547468E-3</v>
      </c>
      <c r="H1108" s="2">
        <f t="shared" si="44"/>
        <v>1.3289393559479886E-2</v>
      </c>
    </row>
    <row r="1109" spans="1:8" x14ac:dyDescent="0.25">
      <c r="A1109" t="s">
        <v>4153</v>
      </c>
      <c r="B1109">
        <v>14183.75</v>
      </c>
      <c r="C1109">
        <v>14214.25</v>
      </c>
      <c r="D1109">
        <v>14063.5</v>
      </c>
      <c r="E1109">
        <v>14107.4296875</v>
      </c>
      <c r="G1109" s="2">
        <f t="shared" si="43"/>
        <v>-5.3808275315061251E-3</v>
      </c>
      <c r="H1109" s="2">
        <f t="shared" si="44"/>
        <v>1.0719237743093824E-2</v>
      </c>
    </row>
    <row r="1110" spans="1:8" x14ac:dyDescent="0.25">
      <c r="A1110" t="s">
        <v>4152</v>
      </c>
      <c r="B1110">
        <v>13948.5</v>
      </c>
      <c r="C1110">
        <v>14217.75</v>
      </c>
      <c r="D1110">
        <v>13850.25</v>
      </c>
      <c r="E1110">
        <v>14165.5</v>
      </c>
      <c r="G1110" s="2">
        <f t="shared" si="43"/>
        <v>1.5557228375811019E-2</v>
      </c>
      <c r="H1110" s="2">
        <f t="shared" si="44"/>
        <v>2.6533817079114095E-2</v>
      </c>
    </row>
    <row r="1111" spans="1:8" x14ac:dyDescent="0.25">
      <c r="A1111" t="s">
        <v>4151</v>
      </c>
      <c r="B1111">
        <v>14046.75</v>
      </c>
      <c r="C1111">
        <v>14103.75</v>
      </c>
      <c r="D1111">
        <v>13840</v>
      </c>
      <c r="E1111">
        <v>13981.25</v>
      </c>
      <c r="G1111" s="2">
        <f t="shared" si="43"/>
        <v>-4.6630003381565128E-3</v>
      </c>
      <c r="H1111" s="2">
        <f t="shared" si="44"/>
        <v>1.9057080924855491E-2</v>
      </c>
    </row>
    <row r="1112" spans="1:8" x14ac:dyDescent="0.25">
      <c r="A1112" t="s">
        <v>4150</v>
      </c>
      <c r="B1112">
        <v>14119.5</v>
      </c>
      <c r="C1112">
        <v>14163</v>
      </c>
      <c r="D1112">
        <v>14009.25</v>
      </c>
      <c r="E1112">
        <v>14030.25</v>
      </c>
      <c r="G1112" s="2">
        <f t="shared" si="43"/>
        <v>-6.3210453627961334E-3</v>
      </c>
      <c r="H1112" s="2">
        <f t="shared" si="44"/>
        <v>1.0974891589485518E-2</v>
      </c>
    </row>
    <row r="1113" spans="1:8" x14ac:dyDescent="0.25">
      <c r="A1113" t="s">
        <v>4149</v>
      </c>
      <c r="B1113">
        <v>13999</v>
      </c>
      <c r="C1113">
        <v>14133.5</v>
      </c>
      <c r="D1113">
        <v>13965.25</v>
      </c>
      <c r="E1113">
        <v>14124.75</v>
      </c>
      <c r="G1113" s="2">
        <f t="shared" si="43"/>
        <v>8.9827844846060434E-3</v>
      </c>
      <c r="H1113" s="2">
        <f t="shared" si="44"/>
        <v>1.2047761407780026E-2</v>
      </c>
    </row>
    <row r="1114" spans="1:8" x14ac:dyDescent="0.25">
      <c r="A1114" t="s">
        <v>4148</v>
      </c>
      <c r="B1114">
        <v>13975.5</v>
      </c>
      <c r="C1114">
        <v>13997.75</v>
      </c>
      <c r="D1114">
        <v>13932.25</v>
      </c>
      <c r="E1114">
        <v>13994.25</v>
      </c>
      <c r="G1114" s="2">
        <f t="shared" si="43"/>
        <v>1.3416335730385316E-3</v>
      </c>
      <c r="H1114" s="2">
        <f t="shared" si="44"/>
        <v>4.7013224712447741E-3</v>
      </c>
    </row>
    <row r="1115" spans="1:8" x14ac:dyDescent="0.25">
      <c r="A1115" t="s">
        <v>4147</v>
      </c>
      <c r="B1115">
        <v>13817</v>
      </c>
      <c r="C1115">
        <v>13976.5</v>
      </c>
      <c r="D1115">
        <v>13726</v>
      </c>
      <c r="E1115">
        <v>13959.75</v>
      </c>
      <c r="G1115" s="2">
        <f t="shared" si="43"/>
        <v>1.0331475718318014E-2</v>
      </c>
      <c r="H1115" s="2">
        <f t="shared" si="44"/>
        <v>1.8250036427218418E-2</v>
      </c>
    </row>
    <row r="1116" spans="1:8" x14ac:dyDescent="0.25">
      <c r="A1116" t="s">
        <v>4146</v>
      </c>
      <c r="B1116">
        <v>13813</v>
      </c>
      <c r="C1116">
        <v>13904.25</v>
      </c>
      <c r="D1116">
        <v>13803.5</v>
      </c>
      <c r="E1116">
        <v>13814.25</v>
      </c>
      <c r="G1116" s="2">
        <f t="shared" si="43"/>
        <v>9.0494461738941574E-5</v>
      </c>
      <c r="H1116" s="2">
        <f t="shared" si="44"/>
        <v>7.298873474118883E-3</v>
      </c>
    </row>
    <row r="1117" spans="1:8" x14ac:dyDescent="0.25">
      <c r="A1117" t="s">
        <v>4145</v>
      </c>
      <c r="B1117">
        <v>13823</v>
      </c>
      <c r="C1117">
        <v>13917.25</v>
      </c>
      <c r="D1117">
        <v>13741.75</v>
      </c>
      <c r="E1117">
        <v>13811.5</v>
      </c>
      <c r="G1117" s="2">
        <f t="shared" si="43"/>
        <v>-8.3194675540765393E-4</v>
      </c>
      <c r="H1117" s="2">
        <f t="shared" si="44"/>
        <v>1.2771299143122236E-2</v>
      </c>
    </row>
    <row r="1118" spans="1:8" x14ac:dyDescent="0.25">
      <c r="A1118" t="s">
        <v>4144</v>
      </c>
      <c r="B1118">
        <v>13773.25</v>
      </c>
      <c r="C1118">
        <v>13824</v>
      </c>
      <c r="D1118">
        <v>13691.5</v>
      </c>
      <c r="E1118">
        <v>13804.25</v>
      </c>
      <c r="G1118" s="2">
        <f t="shared" si="43"/>
        <v>2.2507396583958035E-3</v>
      </c>
      <c r="H1118" s="2">
        <f t="shared" si="44"/>
        <v>9.6775371580907869E-3</v>
      </c>
    </row>
    <row r="1119" spans="1:8" x14ac:dyDescent="0.25">
      <c r="A1119" t="s">
        <v>4143</v>
      </c>
      <c r="B1119">
        <v>13531.75</v>
      </c>
      <c r="C1119">
        <v>13783.75</v>
      </c>
      <c r="D1119">
        <v>13467.75</v>
      </c>
      <c r="E1119">
        <v>13766.75</v>
      </c>
      <c r="G1119" s="2">
        <f t="shared" si="43"/>
        <v>1.7366563822122046E-2</v>
      </c>
      <c r="H1119" s="2">
        <f t="shared" si="44"/>
        <v>2.3463459003916765E-2</v>
      </c>
    </row>
    <row r="1120" spans="1:8" x14ac:dyDescent="0.25">
      <c r="A1120" t="s">
        <v>4142</v>
      </c>
      <c r="B1120">
        <v>13679.5</v>
      </c>
      <c r="C1120">
        <v>13707.75</v>
      </c>
      <c r="D1120">
        <v>13462.25</v>
      </c>
      <c r="E1120">
        <v>13529.25</v>
      </c>
      <c r="G1120" s="2">
        <f t="shared" si="43"/>
        <v>-1.0983588581454E-2</v>
      </c>
      <c r="H1120" s="2">
        <f t="shared" si="44"/>
        <v>1.8236178944827201E-2</v>
      </c>
    </row>
    <row r="1121" spans="1:8" x14ac:dyDescent="0.25">
      <c r="A1121" t="s">
        <v>4141</v>
      </c>
      <c r="B1121">
        <v>13653.25</v>
      </c>
      <c r="C1121">
        <v>13712.75</v>
      </c>
      <c r="D1121">
        <v>13603.25</v>
      </c>
      <c r="E1121">
        <v>13673.75</v>
      </c>
      <c r="G1121" s="2">
        <f t="shared" si="43"/>
        <v>1.5014740080200686E-3</v>
      </c>
      <c r="H1121" s="2">
        <f t="shared" si="44"/>
        <v>8.0495469832576778E-3</v>
      </c>
    </row>
    <row r="1122" spans="1:8" x14ac:dyDescent="0.25">
      <c r="A1122" t="s">
        <v>4140</v>
      </c>
      <c r="B1122">
        <v>13699</v>
      </c>
      <c r="C1122">
        <v>13773</v>
      </c>
      <c r="D1122">
        <v>13592.25</v>
      </c>
      <c r="E1122">
        <v>13648.75</v>
      </c>
      <c r="G1122" s="2">
        <f t="shared" si="43"/>
        <v>-3.6681509599240819E-3</v>
      </c>
      <c r="H1122" s="2">
        <f t="shared" si="44"/>
        <v>1.3298019091761849E-2</v>
      </c>
    </row>
    <row r="1123" spans="1:8" x14ac:dyDescent="0.25">
      <c r="A1123" t="s">
        <v>4139</v>
      </c>
      <c r="B1123">
        <v>13694.75</v>
      </c>
      <c r="C1123">
        <v>13763.5</v>
      </c>
      <c r="D1123">
        <v>13662.75</v>
      </c>
      <c r="E1123">
        <v>13686.5</v>
      </c>
      <c r="G1123" s="2">
        <f t="shared" si="43"/>
        <v>-6.0242063564504647E-4</v>
      </c>
      <c r="H1123" s="2">
        <f t="shared" si="44"/>
        <v>7.3740645184900552E-3</v>
      </c>
    </row>
    <row r="1124" spans="1:8" x14ac:dyDescent="0.25">
      <c r="A1124" t="s">
        <v>4138</v>
      </c>
      <c r="B1124">
        <v>13702.5</v>
      </c>
      <c r="C1124">
        <v>13720.75</v>
      </c>
      <c r="D1124">
        <v>13620.25</v>
      </c>
      <c r="E1124">
        <v>13665.5</v>
      </c>
      <c r="G1124" s="2">
        <f t="shared" si="43"/>
        <v>-2.7002371829958037E-3</v>
      </c>
      <c r="H1124" s="2">
        <f t="shared" si="44"/>
        <v>7.3787191865053873E-3</v>
      </c>
    </row>
    <row r="1125" spans="1:8" x14ac:dyDescent="0.25">
      <c r="A1125" t="s">
        <v>4137</v>
      </c>
      <c r="B1125">
        <v>13670.25</v>
      </c>
      <c r="C1125">
        <v>13728.5</v>
      </c>
      <c r="D1125">
        <v>13656</v>
      </c>
      <c r="E1125">
        <v>13700.25</v>
      </c>
      <c r="G1125" s="2">
        <f t="shared" si="43"/>
        <v>2.1945465518187304E-3</v>
      </c>
      <c r="H1125" s="2">
        <f t="shared" si="44"/>
        <v>5.3090216754540127E-3</v>
      </c>
    </row>
    <row r="1126" spans="1:8" x14ac:dyDescent="0.25">
      <c r="A1126" t="s">
        <v>4136</v>
      </c>
      <c r="B1126">
        <v>13656.5</v>
      </c>
      <c r="C1126">
        <v>13738.75</v>
      </c>
      <c r="D1126">
        <v>13606.75</v>
      </c>
      <c r="E1126">
        <v>13656.25</v>
      </c>
      <c r="G1126" s="2">
        <f t="shared" si="43"/>
        <v>-1.8306301028814117E-5</v>
      </c>
      <c r="H1126" s="2">
        <f t="shared" si="44"/>
        <v>9.7010674848880159E-3</v>
      </c>
    </row>
    <row r="1127" spans="1:8" x14ac:dyDescent="0.25">
      <c r="A1127" t="s">
        <v>4135</v>
      </c>
      <c r="B1127">
        <v>13383.25</v>
      </c>
      <c r="C1127">
        <v>13686</v>
      </c>
      <c r="D1127">
        <v>13356.5</v>
      </c>
      <c r="E1127">
        <v>13635.25</v>
      </c>
      <c r="G1127" s="2">
        <f t="shared" si="43"/>
        <v>1.8829507033045038E-2</v>
      </c>
      <c r="H1127" s="2">
        <f t="shared" si="44"/>
        <v>2.4669636506569836E-2</v>
      </c>
    </row>
    <row r="1128" spans="1:8" x14ac:dyDescent="0.25">
      <c r="A1128" t="s">
        <v>4134</v>
      </c>
      <c r="B1128">
        <v>13492.5</v>
      </c>
      <c r="C1128">
        <v>13570</v>
      </c>
      <c r="D1128">
        <v>13395.75</v>
      </c>
      <c r="E1128">
        <v>13405</v>
      </c>
      <c r="G1128" s="2">
        <f t="shared" si="43"/>
        <v>-6.4850843060959796E-3</v>
      </c>
      <c r="H1128" s="2">
        <f t="shared" si="44"/>
        <v>1.3007856969561242E-2</v>
      </c>
    </row>
    <row r="1129" spans="1:8" x14ac:dyDescent="0.25">
      <c r="A1129" t="s">
        <v>4133</v>
      </c>
      <c r="B1129">
        <v>13220.5</v>
      </c>
      <c r="C1129">
        <v>13522.75</v>
      </c>
      <c r="D1129">
        <v>13150.75</v>
      </c>
      <c r="E1129">
        <v>13486.5</v>
      </c>
      <c r="G1129" s="2">
        <f t="shared" si="43"/>
        <v>2.0120267765969518E-2</v>
      </c>
      <c r="H1129" s="2">
        <f t="shared" si="44"/>
        <v>2.8287360036499818E-2</v>
      </c>
    </row>
    <row r="1130" spans="1:8" x14ac:dyDescent="0.25">
      <c r="A1130" t="s">
        <v>4132</v>
      </c>
      <c r="B1130">
        <v>13182</v>
      </c>
      <c r="C1130">
        <v>13243</v>
      </c>
      <c r="D1130">
        <v>12954.25</v>
      </c>
      <c r="E1130">
        <v>13233.5</v>
      </c>
      <c r="G1130" s="2">
        <f t="shared" si="43"/>
        <v>3.906842664239114E-3</v>
      </c>
      <c r="H1130" s="2">
        <f t="shared" si="44"/>
        <v>2.2289982052222244E-2</v>
      </c>
    </row>
    <row r="1131" spans="1:8" x14ac:dyDescent="0.25">
      <c r="A1131" t="s">
        <v>4131</v>
      </c>
      <c r="B1131">
        <v>13308.5</v>
      </c>
      <c r="C1131">
        <v>13432.25</v>
      </c>
      <c r="D1131">
        <v>13178.5</v>
      </c>
      <c r="E1131">
        <v>13212</v>
      </c>
      <c r="G1131" s="2">
        <f t="shared" si="43"/>
        <v>-7.2510049968065524E-3</v>
      </c>
      <c r="H1131" s="2">
        <f t="shared" si="44"/>
        <v>1.9254846909739349E-2</v>
      </c>
    </row>
    <row r="1132" spans="1:8" x14ac:dyDescent="0.25">
      <c r="A1132" t="s">
        <v>4130</v>
      </c>
      <c r="B1132">
        <v>13380.25</v>
      </c>
      <c r="C1132">
        <v>13448.5</v>
      </c>
      <c r="D1132">
        <v>13182.75</v>
      </c>
      <c r="E1132">
        <v>13303.5</v>
      </c>
      <c r="G1132" s="2">
        <f t="shared" si="43"/>
        <v>-5.736066216998935E-3</v>
      </c>
      <c r="H1132" s="2">
        <f t="shared" si="44"/>
        <v>2.0158919800496861E-2</v>
      </c>
    </row>
    <row r="1133" spans="1:8" x14ac:dyDescent="0.25">
      <c r="A1133" t="s">
        <v>4129</v>
      </c>
      <c r="B1133">
        <v>13095</v>
      </c>
      <c r="C1133">
        <v>13426.25</v>
      </c>
      <c r="D1133">
        <v>13071</v>
      </c>
      <c r="E1133">
        <v>13387</v>
      </c>
      <c r="G1133" s="2">
        <f t="shared" si="43"/>
        <v>2.2298587247040855E-2</v>
      </c>
      <c r="H1133" s="2">
        <f t="shared" si="44"/>
        <v>2.7178486726340753E-2</v>
      </c>
    </row>
    <row r="1134" spans="1:8" x14ac:dyDescent="0.25">
      <c r="A1134" t="s">
        <v>4128</v>
      </c>
      <c r="B1134">
        <v>12968.75</v>
      </c>
      <c r="C1134">
        <v>13223.75</v>
      </c>
      <c r="D1134">
        <v>12915</v>
      </c>
      <c r="E1134">
        <v>13100.25</v>
      </c>
      <c r="G1134" s="2">
        <f t="shared" si="43"/>
        <v>1.0139759036144579E-2</v>
      </c>
      <c r="H1134" s="2">
        <f t="shared" si="44"/>
        <v>2.3906310491676346E-2</v>
      </c>
    </row>
    <row r="1135" spans="1:8" x14ac:dyDescent="0.25">
      <c r="A1135" t="s">
        <v>4127</v>
      </c>
      <c r="B1135">
        <v>13321.25</v>
      </c>
      <c r="C1135">
        <v>13351.75</v>
      </c>
      <c r="D1135">
        <v>12959.75</v>
      </c>
      <c r="E1135">
        <v>12998.5</v>
      </c>
      <c r="G1135" s="2">
        <f t="shared" si="43"/>
        <v>-2.4228206812423759E-2</v>
      </c>
      <c r="H1135" s="2">
        <f t="shared" si="44"/>
        <v>3.0247497058199426E-2</v>
      </c>
    </row>
    <row r="1136" spans="1:8" x14ac:dyDescent="0.25">
      <c r="A1136" t="s">
        <v>4126</v>
      </c>
      <c r="B1136">
        <v>13316.5</v>
      </c>
      <c r="C1136">
        <v>13375.75</v>
      </c>
      <c r="D1136">
        <v>13065.25</v>
      </c>
      <c r="E1136">
        <v>13346</v>
      </c>
      <c r="G1136" s="2">
        <f t="shared" si="43"/>
        <v>2.2152968122254348E-3</v>
      </c>
      <c r="H1136" s="2">
        <f t="shared" si="44"/>
        <v>2.3765331700503243E-2</v>
      </c>
    </row>
    <row r="1137" spans="1:8" x14ac:dyDescent="0.25">
      <c r="A1137" t="s">
        <v>4125</v>
      </c>
      <c r="B1137">
        <v>13718</v>
      </c>
      <c r="C1137">
        <v>13752</v>
      </c>
      <c r="D1137">
        <v>13305.5</v>
      </c>
      <c r="E1137">
        <v>13356.75</v>
      </c>
      <c r="G1137" s="2">
        <f t="shared" si="43"/>
        <v>-2.6334013704621666E-2</v>
      </c>
      <c r="H1137" s="2">
        <f t="shared" si="44"/>
        <v>3.3557551388523545E-2</v>
      </c>
    </row>
    <row r="1138" spans="1:8" x14ac:dyDescent="0.25">
      <c r="A1138" t="s">
        <v>4124</v>
      </c>
      <c r="B1138">
        <v>13614.5</v>
      </c>
      <c r="C1138">
        <v>13818</v>
      </c>
      <c r="D1138">
        <v>13588.25</v>
      </c>
      <c r="E1138">
        <v>13709.75</v>
      </c>
      <c r="G1138" s="2">
        <f t="shared" si="43"/>
        <v>6.9962172683535936E-3</v>
      </c>
      <c r="H1138" s="2">
        <f t="shared" si="44"/>
        <v>1.6907990359317792E-2</v>
      </c>
    </row>
    <row r="1139" spans="1:8" x14ac:dyDescent="0.25">
      <c r="A1139" t="s">
        <v>4123</v>
      </c>
      <c r="B1139">
        <v>13484</v>
      </c>
      <c r="C1139">
        <v>13611.5</v>
      </c>
      <c r="D1139">
        <v>13388.75</v>
      </c>
      <c r="E1139">
        <v>13597.75</v>
      </c>
      <c r="G1139" s="2">
        <f t="shared" si="43"/>
        <v>8.4359240581429844E-3</v>
      </c>
      <c r="H1139" s="2">
        <f t="shared" si="44"/>
        <v>1.6637102044627018E-2</v>
      </c>
    </row>
    <row r="1140" spans="1:8" x14ac:dyDescent="0.25">
      <c r="A1140" t="s">
        <v>4122</v>
      </c>
      <c r="B1140">
        <v>13525.75</v>
      </c>
      <c r="C1140">
        <v>13665.5</v>
      </c>
      <c r="D1140">
        <v>13462.75</v>
      </c>
      <c r="E1140">
        <v>13491</v>
      </c>
      <c r="G1140" s="2">
        <f t="shared" si="43"/>
        <v>-2.5691736132931629E-3</v>
      </c>
      <c r="H1140" s="2">
        <f t="shared" si="44"/>
        <v>1.5060073164843736E-2</v>
      </c>
    </row>
    <row r="1141" spans="1:8" x14ac:dyDescent="0.25">
      <c r="A1141" t="s">
        <v>4121</v>
      </c>
      <c r="B1141">
        <v>13785</v>
      </c>
      <c r="C1141">
        <v>13792.5</v>
      </c>
      <c r="D1141">
        <v>13380.75</v>
      </c>
      <c r="E1141">
        <v>13536</v>
      </c>
      <c r="G1141" s="2">
        <f t="shared" si="43"/>
        <v>-1.8063112078346027E-2</v>
      </c>
      <c r="H1141" s="2">
        <f t="shared" si="44"/>
        <v>3.0771817723221791E-2</v>
      </c>
    </row>
    <row r="1142" spans="1:8" x14ac:dyDescent="0.25">
      <c r="A1142" t="s">
        <v>4120</v>
      </c>
      <c r="B1142">
        <v>13880.25</v>
      </c>
      <c r="C1142">
        <v>13947.5</v>
      </c>
      <c r="D1142">
        <v>13772</v>
      </c>
      <c r="E1142">
        <v>13790</v>
      </c>
      <c r="G1142" s="2">
        <f t="shared" si="43"/>
        <v>-6.5020442715368956E-3</v>
      </c>
      <c r="H1142" s="2">
        <f t="shared" si="44"/>
        <v>1.2743247168167295E-2</v>
      </c>
    </row>
    <row r="1143" spans="1:8" x14ac:dyDescent="0.25">
      <c r="A1143" t="s">
        <v>4119</v>
      </c>
      <c r="B1143">
        <v>13948.25</v>
      </c>
      <c r="C1143">
        <v>13956.75</v>
      </c>
      <c r="D1143">
        <v>13819.75</v>
      </c>
      <c r="E1143">
        <v>13850</v>
      </c>
      <c r="G1143" s="2">
        <f t="shared" si="43"/>
        <v>-7.0438943953542556E-3</v>
      </c>
      <c r="H1143" s="2">
        <f t="shared" si="44"/>
        <v>9.9133486495775972E-3</v>
      </c>
    </row>
    <row r="1144" spans="1:8" x14ac:dyDescent="0.25">
      <c r="A1144" t="s">
        <v>4118</v>
      </c>
      <c r="B1144">
        <v>13973.5</v>
      </c>
      <c r="C1144">
        <v>14064</v>
      </c>
      <c r="D1144">
        <v>13818.5</v>
      </c>
      <c r="E1144">
        <v>13953.5</v>
      </c>
      <c r="G1144" s="2">
        <f t="shared" si="43"/>
        <v>-1.4312806383511647E-3</v>
      </c>
      <c r="H1144" s="2">
        <f t="shared" si="44"/>
        <v>1.7766038282013244E-2</v>
      </c>
    </row>
    <row r="1145" spans="1:8" x14ac:dyDescent="0.25">
      <c r="A1145" t="s">
        <v>4117</v>
      </c>
      <c r="B1145">
        <v>13955.5</v>
      </c>
      <c r="C1145">
        <v>13993.5</v>
      </c>
      <c r="D1145">
        <v>13878</v>
      </c>
      <c r="E1145">
        <v>13892.25</v>
      </c>
      <c r="G1145" s="2">
        <f t="shared" si="43"/>
        <v>-4.5322632653792411E-3</v>
      </c>
      <c r="H1145" s="2">
        <f t="shared" si="44"/>
        <v>8.32252485948984E-3</v>
      </c>
    </row>
    <row r="1146" spans="1:8" x14ac:dyDescent="0.25">
      <c r="A1146" t="s">
        <v>4116</v>
      </c>
      <c r="B1146">
        <v>14024.75</v>
      </c>
      <c r="C1146">
        <v>14050</v>
      </c>
      <c r="D1146">
        <v>13912.5</v>
      </c>
      <c r="E1146">
        <v>13953</v>
      </c>
      <c r="G1146" s="2">
        <f t="shared" si="43"/>
        <v>-5.1159557211358491E-3</v>
      </c>
      <c r="H1146" s="2">
        <f t="shared" si="44"/>
        <v>9.883198562443846E-3</v>
      </c>
    </row>
    <row r="1147" spans="1:8" x14ac:dyDescent="0.25">
      <c r="A1147" t="s">
        <v>4115</v>
      </c>
      <c r="B1147">
        <v>13919.75</v>
      </c>
      <c r="C1147">
        <v>14039.25</v>
      </c>
      <c r="D1147">
        <v>13865.5</v>
      </c>
      <c r="E1147">
        <v>14011.5</v>
      </c>
      <c r="G1147" s="2">
        <f t="shared" si="43"/>
        <v>6.5913540113866987E-3</v>
      </c>
      <c r="H1147" s="2">
        <f t="shared" si="44"/>
        <v>1.253110237640186E-2</v>
      </c>
    </row>
    <row r="1148" spans="1:8" x14ac:dyDescent="0.25">
      <c r="A1148" t="s">
        <v>4114</v>
      </c>
      <c r="B1148">
        <v>13757</v>
      </c>
      <c r="C1148">
        <v>13981</v>
      </c>
      <c r="D1148">
        <v>13737</v>
      </c>
      <c r="E1148">
        <v>13927</v>
      </c>
      <c r="G1148" s="2">
        <f t="shared" si="43"/>
        <v>1.235734535145744E-2</v>
      </c>
      <c r="H1148" s="2">
        <f t="shared" si="44"/>
        <v>1.7762247943510227E-2</v>
      </c>
    </row>
    <row r="1149" spans="1:8" x14ac:dyDescent="0.25">
      <c r="A1149" t="s">
        <v>4113</v>
      </c>
      <c r="B1149">
        <v>13896.5</v>
      </c>
      <c r="C1149">
        <v>13944.75</v>
      </c>
      <c r="D1149">
        <v>13701.75</v>
      </c>
      <c r="E1149">
        <v>13750.25</v>
      </c>
      <c r="G1149" s="2">
        <f t="shared" si="43"/>
        <v>-1.0524232720469182E-2</v>
      </c>
      <c r="H1149" s="2">
        <f t="shared" si="44"/>
        <v>1.7734960862663528E-2</v>
      </c>
    </row>
    <row r="1150" spans="1:8" x14ac:dyDescent="0.25">
      <c r="A1150" t="s">
        <v>4112</v>
      </c>
      <c r="B1150">
        <v>13740</v>
      </c>
      <c r="C1150">
        <v>13926.5</v>
      </c>
      <c r="D1150">
        <v>13700.5</v>
      </c>
      <c r="E1150">
        <v>13919.25</v>
      </c>
      <c r="G1150" s="2">
        <f t="shared" si="43"/>
        <v>1.304585152838428E-2</v>
      </c>
      <c r="H1150" s="2">
        <f t="shared" si="44"/>
        <v>1.6495748330352906E-2</v>
      </c>
    </row>
    <row r="1151" spans="1:8" x14ac:dyDescent="0.25">
      <c r="A1151" t="s">
        <v>4111</v>
      </c>
      <c r="B1151">
        <v>13900</v>
      </c>
      <c r="C1151">
        <v>13933.75</v>
      </c>
      <c r="D1151">
        <v>13719.25</v>
      </c>
      <c r="E1151">
        <v>13794.25</v>
      </c>
      <c r="G1151" s="2">
        <f t="shared" si="43"/>
        <v>-7.6079136690647481E-3</v>
      </c>
      <c r="H1151" s="2">
        <f t="shared" si="44"/>
        <v>1.5634965468228949E-2</v>
      </c>
    </row>
    <row r="1152" spans="1:8" x14ac:dyDescent="0.25">
      <c r="A1152" t="s">
        <v>4110</v>
      </c>
      <c r="B1152">
        <v>13989</v>
      </c>
      <c r="C1152">
        <v>14052.25</v>
      </c>
      <c r="D1152">
        <v>13821</v>
      </c>
      <c r="E1152">
        <v>13897.25</v>
      </c>
      <c r="G1152" s="2">
        <f t="shared" si="43"/>
        <v>-6.5587247122739292E-3</v>
      </c>
      <c r="H1152" s="2">
        <f t="shared" si="44"/>
        <v>1.6731784964908472E-2</v>
      </c>
    </row>
    <row r="1153" spans="1:8" x14ac:dyDescent="0.25">
      <c r="A1153" t="s">
        <v>4109</v>
      </c>
      <c r="B1153">
        <v>14002</v>
      </c>
      <c r="C1153">
        <v>14059.5</v>
      </c>
      <c r="D1153">
        <v>13952.75</v>
      </c>
      <c r="E1153">
        <v>14029.5</v>
      </c>
      <c r="G1153" s="2">
        <f t="shared" si="43"/>
        <v>1.9640051421225537E-3</v>
      </c>
      <c r="H1153" s="2">
        <f t="shared" si="44"/>
        <v>7.6508215226389065E-3</v>
      </c>
    </row>
    <row r="1154" spans="1:8" x14ac:dyDescent="0.25">
      <c r="A1154" t="s">
        <v>4108</v>
      </c>
      <c r="B1154">
        <v>13827</v>
      </c>
      <c r="C1154">
        <v>14034.25</v>
      </c>
      <c r="D1154">
        <v>13789.25</v>
      </c>
      <c r="E1154">
        <v>14014</v>
      </c>
      <c r="G1154" s="2">
        <f t="shared" si="43"/>
        <v>1.3524264120922832E-2</v>
      </c>
      <c r="H1154" s="2">
        <f t="shared" si="44"/>
        <v>1.776746378519499E-2</v>
      </c>
    </row>
    <row r="1155" spans="1:8" x14ac:dyDescent="0.25">
      <c r="A1155" t="s">
        <v>4107</v>
      </c>
      <c r="B1155">
        <v>13977.75</v>
      </c>
      <c r="C1155">
        <v>14029</v>
      </c>
      <c r="D1155">
        <v>13772.75</v>
      </c>
      <c r="E1155">
        <v>13798.75</v>
      </c>
      <c r="G1155" s="2">
        <f t="shared" ref="G1155:G1218" si="45" xml:space="preserve"> (E1155-B1155)/B1155</f>
        <v>-1.2806066784711417E-2</v>
      </c>
      <c r="H1155" s="2">
        <f t="shared" ref="H1155:H1218" si="46" xml:space="preserve"> (C1155-D1155) / D1155</f>
        <v>1.8605579858779111E-2</v>
      </c>
    </row>
    <row r="1156" spans="1:8" x14ac:dyDescent="0.25">
      <c r="A1156" t="s">
        <v>4106</v>
      </c>
      <c r="B1156">
        <v>13825</v>
      </c>
      <c r="C1156">
        <v>13994</v>
      </c>
      <c r="D1156">
        <v>13772.75</v>
      </c>
      <c r="E1156">
        <v>13975.75</v>
      </c>
      <c r="G1156" s="2">
        <f t="shared" si="45"/>
        <v>1.0904159132007233E-2</v>
      </c>
      <c r="H1156" s="2">
        <f t="shared" si="46"/>
        <v>1.6064329926848305E-2</v>
      </c>
    </row>
    <row r="1157" spans="1:8" x14ac:dyDescent="0.25">
      <c r="A1157" t="s">
        <v>4105</v>
      </c>
      <c r="B1157">
        <v>13817.75</v>
      </c>
      <c r="C1157">
        <v>13832.25</v>
      </c>
      <c r="D1157">
        <v>13732</v>
      </c>
      <c r="E1157">
        <v>13808.75</v>
      </c>
      <c r="G1157" s="2">
        <f t="shared" si="45"/>
        <v>-6.5133614372817571E-4</v>
      </c>
      <c r="H1157" s="2">
        <f t="shared" si="46"/>
        <v>7.3004660646664721E-3</v>
      </c>
    </row>
    <row r="1158" spans="1:8" x14ac:dyDescent="0.25">
      <c r="A1158" t="s">
        <v>4104</v>
      </c>
      <c r="B1158">
        <v>13786.5</v>
      </c>
      <c r="C1158">
        <v>13841.75</v>
      </c>
      <c r="D1158">
        <v>13648.25</v>
      </c>
      <c r="E1158">
        <v>13829.5</v>
      </c>
      <c r="G1158" s="2">
        <f t="shared" si="45"/>
        <v>3.1189932180031191E-3</v>
      </c>
      <c r="H1158" s="2">
        <f t="shared" si="46"/>
        <v>1.4177641822211639E-2</v>
      </c>
    </row>
    <row r="1159" spans="1:8" x14ac:dyDescent="0.25">
      <c r="A1159" t="s">
        <v>4103</v>
      </c>
      <c r="B1159">
        <v>13620.75</v>
      </c>
      <c r="C1159">
        <v>13789.75</v>
      </c>
      <c r="D1159">
        <v>13615.5</v>
      </c>
      <c r="E1159">
        <v>13747.75</v>
      </c>
      <c r="G1159" s="2">
        <f t="shared" si="45"/>
        <v>9.324009324009324E-3</v>
      </c>
      <c r="H1159" s="2">
        <f t="shared" si="46"/>
        <v>1.2797914141970549E-2</v>
      </c>
    </row>
    <row r="1160" spans="1:8" x14ac:dyDescent="0.25">
      <c r="A1160" t="s">
        <v>4102</v>
      </c>
      <c r="B1160">
        <v>13580.5</v>
      </c>
      <c r="C1160">
        <v>13641</v>
      </c>
      <c r="D1160">
        <v>13512.5</v>
      </c>
      <c r="E1160">
        <v>13604.75</v>
      </c>
      <c r="G1160" s="2">
        <f t="shared" si="45"/>
        <v>1.7856485401862964E-3</v>
      </c>
      <c r="H1160" s="2">
        <f t="shared" si="46"/>
        <v>9.5097132284921362E-3</v>
      </c>
    </row>
    <row r="1161" spans="1:8" x14ac:dyDescent="0.25">
      <c r="A1161" t="s">
        <v>4101</v>
      </c>
      <c r="B1161">
        <v>13603.75</v>
      </c>
      <c r="C1161">
        <v>13655</v>
      </c>
      <c r="D1161">
        <v>13524.25</v>
      </c>
      <c r="E1161">
        <v>13570</v>
      </c>
      <c r="G1161" s="2">
        <f t="shared" si="45"/>
        <v>-2.4809335661122854E-3</v>
      </c>
      <c r="H1161" s="2">
        <f t="shared" si="46"/>
        <v>9.6678189178697523E-3</v>
      </c>
    </row>
    <row r="1162" spans="1:8" x14ac:dyDescent="0.25">
      <c r="A1162" t="s">
        <v>4100</v>
      </c>
      <c r="B1162">
        <v>13339</v>
      </c>
      <c r="C1162">
        <v>13615</v>
      </c>
      <c r="D1162">
        <v>13304.25</v>
      </c>
      <c r="E1162">
        <v>13585.5</v>
      </c>
      <c r="G1162" s="2">
        <f t="shared" si="45"/>
        <v>1.8479646150386084E-2</v>
      </c>
      <c r="H1162" s="2">
        <f t="shared" si="46"/>
        <v>2.3357197887892967E-2</v>
      </c>
    </row>
    <row r="1163" spans="1:8" x14ac:dyDescent="0.25">
      <c r="A1163" t="s">
        <v>4099</v>
      </c>
      <c r="B1163">
        <v>13094.5</v>
      </c>
      <c r="C1163">
        <v>13332.5</v>
      </c>
      <c r="D1163">
        <v>13090.25</v>
      </c>
      <c r="E1163">
        <v>13316</v>
      </c>
      <c r="G1163" s="2">
        <f t="shared" si="45"/>
        <v>1.6915498873572875E-2</v>
      </c>
      <c r="H1163" s="2">
        <f t="shared" si="46"/>
        <v>1.8506140066079715E-2</v>
      </c>
    </row>
    <row r="1164" spans="1:8" x14ac:dyDescent="0.25">
      <c r="A1164" t="s">
        <v>4098</v>
      </c>
      <c r="B1164">
        <v>12894.75</v>
      </c>
      <c r="C1164">
        <v>13158</v>
      </c>
      <c r="D1164">
        <v>12858.25</v>
      </c>
      <c r="E1164">
        <v>13089.75</v>
      </c>
      <c r="G1164" s="2">
        <f t="shared" si="45"/>
        <v>1.5122433548537196E-2</v>
      </c>
      <c r="H1164" s="2">
        <f t="shared" si="46"/>
        <v>2.3311881476872826E-2</v>
      </c>
    </row>
    <row r="1165" spans="1:8" x14ac:dyDescent="0.25">
      <c r="A1165" t="s">
        <v>4097</v>
      </c>
      <c r="B1165">
        <v>12975</v>
      </c>
      <c r="C1165">
        <v>12984</v>
      </c>
      <c r="D1165">
        <v>12776.5</v>
      </c>
      <c r="E1165">
        <v>12878.25</v>
      </c>
      <c r="G1165" s="2">
        <f t="shared" si="45"/>
        <v>-7.4566473988439304E-3</v>
      </c>
      <c r="H1165" s="2">
        <f t="shared" si="46"/>
        <v>1.6240754510233633E-2</v>
      </c>
    </row>
    <row r="1166" spans="1:8" x14ac:dyDescent="0.25">
      <c r="A1166" t="s">
        <v>4096</v>
      </c>
      <c r="B1166">
        <v>12975.75</v>
      </c>
      <c r="C1166">
        <v>13003</v>
      </c>
      <c r="D1166">
        <v>12807.5</v>
      </c>
      <c r="E1166">
        <v>12944.5</v>
      </c>
      <c r="G1166" s="2">
        <f t="shared" si="45"/>
        <v>-2.4083386316783228E-3</v>
      </c>
      <c r="H1166" s="2">
        <f t="shared" si="46"/>
        <v>1.5264493460862776E-2</v>
      </c>
    </row>
    <row r="1167" spans="1:8" x14ac:dyDescent="0.25">
      <c r="A1167" t="s">
        <v>4095</v>
      </c>
      <c r="B1167">
        <v>12799.75</v>
      </c>
      <c r="C1167">
        <v>12988.5</v>
      </c>
      <c r="D1167">
        <v>12676.25</v>
      </c>
      <c r="E1167">
        <v>12966.75</v>
      </c>
      <c r="G1167" s="2">
        <f t="shared" si="45"/>
        <v>1.3047129826754428E-2</v>
      </c>
      <c r="H1167" s="2">
        <f t="shared" si="46"/>
        <v>2.4632679222956318E-2</v>
      </c>
    </row>
    <row r="1168" spans="1:8" x14ac:dyDescent="0.25">
      <c r="A1168" t="s">
        <v>4094</v>
      </c>
      <c r="B1168">
        <v>12803</v>
      </c>
      <c r="C1168">
        <v>12859.5</v>
      </c>
      <c r="D1168">
        <v>12609.75</v>
      </c>
      <c r="E1168">
        <v>12770.5</v>
      </c>
      <c r="G1168" s="2">
        <f t="shared" si="45"/>
        <v>-2.5384675466687493E-3</v>
      </c>
      <c r="H1168" s="2">
        <f t="shared" si="46"/>
        <v>1.980610242074585E-2</v>
      </c>
    </row>
    <row r="1169" spans="1:8" x14ac:dyDescent="0.25">
      <c r="A1169" t="s">
        <v>4093</v>
      </c>
      <c r="B1169">
        <v>13050.25</v>
      </c>
      <c r="C1169">
        <v>13145.25</v>
      </c>
      <c r="D1169">
        <v>12784</v>
      </c>
      <c r="E1169">
        <v>12794</v>
      </c>
      <c r="G1169" s="2">
        <f t="shared" si="45"/>
        <v>-1.9635639164000691E-2</v>
      </c>
      <c r="H1169" s="2">
        <f t="shared" si="46"/>
        <v>2.8257978723404256E-2</v>
      </c>
    </row>
    <row r="1170" spans="1:8" x14ac:dyDescent="0.25">
      <c r="A1170" t="s">
        <v>4092</v>
      </c>
      <c r="B1170">
        <v>13069</v>
      </c>
      <c r="C1170">
        <v>13172</v>
      </c>
      <c r="D1170">
        <v>12979</v>
      </c>
      <c r="E1170">
        <v>13006.25</v>
      </c>
      <c r="G1170" s="2">
        <f t="shared" si="45"/>
        <v>-4.8014385186318769E-3</v>
      </c>
      <c r="H1170" s="2">
        <f t="shared" si="46"/>
        <v>1.4870174897912012E-2</v>
      </c>
    </row>
    <row r="1171" spans="1:8" x14ac:dyDescent="0.25">
      <c r="A1171" t="s">
        <v>4091</v>
      </c>
      <c r="B1171">
        <v>12807</v>
      </c>
      <c r="C1171">
        <v>13157</v>
      </c>
      <c r="D1171">
        <v>12788.5</v>
      </c>
      <c r="E1171">
        <v>13071.75</v>
      </c>
      <c r="G1171" s="2">
        <f t="shared" si="45"/>
        <v>2.0672288592176152E-2</v>
      </c>
      <c r="H1171" s="2">
        <f t="shared" si="46"/>
        <v>2.8814950932478399E-2</v>
      </c>
    </row>
    <row r="1172" spans="1:8" x14ac:dyDescent="0.25">
      <c r="A1172" t="s">
        <v>4090</v>
      </c>
      <c r="B1172">
        <v>12818.25</v>
      </c>
      <c r="C1172">
        <v>12919</v>
      </c>
      <c r="D1172">
        <v>12732.75</v>
      </c>
      <c r="E1172">
        <v>12808.759765625</v>
      </c>
      <c r="G1172" s="2">
        <f t="shared" si="45"/>
        <v>-7.4036895637079943E-4</v>
      </c>
      <c r="H1172" s="2">
        <f t="shared" si="46"/>
        <v>1.4627633464883863E-2</v>
      </c>
    </row>
    <row r="1173" spans="1:8" x14ac:dyDescent="0.25">
      <c r="A1173" t="s">
        <v>4089</v>
      </c>
      <c r="B1173">
        <v>13200.5</v>
      </c>
      <c r="C1173">
        <v>13279</v>
      </c>
      <c r="D1173">
        <v>12777.5</v>
      </c>
      <c r="E1173">
        <v>12795.5</v>
      </c>
      <c r="G1173" s="2">
        <f t="shared" si="45"/>
        <v>-3.0680656035756221E-2</v>
      </c>
      <c r="H1173" s="2">
        <f t="shared" si="46"/>
        <v>3.9248679319115631E-2</v>
      </c>
    </row>
    <row r="1174" spans="1:8" x14ac:dyDescent="0.25">
      <c r="A1174" t="s">
        <v>4088</v>
      </c>
      <c r="B1174">
        <v>13174.75</v>
      </c>
      <c r="C1174">
        <v>13283.25</v>
      </c>
      <c r="D1174">
        <v>12946.5</v>
      </c>
      <c r="E1174">
        <v>13201.5</v>
      </c>
      <c r="G1174" s="2">
        <f t="shared" si="45"/>
        <v>2.03039905880567E-3</v>
      </c>
      <c r="H1174" s="2">
        <f t="shared" si="46"/>
        <v>2.6010890974394622E-2</v>
      </c>
    </row>
    <row r="1175" spans="1:8" x14ac:dyDescent="0.25">
      <c r="A1175" t="s">
        <v>4087</v>
      </c>
      <c r="B1175">
        <v>13084.75</v>
      </c>
      <c r="C1175">
        <v>13298</v>
      </c>
      <c r="D1175">
        <v>13056.5</v>
      </c>
      <c r="E1175">
        <v>13151.5</v>
      </c>
      <c r="G1175" s="2">
        <f t="shared" si="45"/>
        <v>5.1013584516326257E-3</v>
      </c>
      <c r="H1175" s="2">
        <f t="shared" si="46"/>
        <v>1.8496534293263891E-2</v>
      </c>
    </row>
    <row r="1176" spans="1:8" x14ac:dyDescent="0.25">
      <c r="A1176" t="s">
        <v>4086</v>
      </c>
      <c r="B1176">
        <v>12950</v>
      </c>
      <c r="C1176">
        <v>13099</v>
      </c>
      <c r="D1176">
        <v>12872</v>
      </c>
      <c r="E1176">
        <v>13078.5</v>
      </c>
      <c r="G1176" s="2">
        <f t="shared" si="45"/>
        <v>9.9227799227799233E-3</v>
      </c>
      <c r="H1176" s="2">
        <f t="shared" si="46"/>
        <v>1.7635177128651335E-2</v>
      </c>
    </row>
    <row r="1177" spans="1:8" x14ac:dyDescent="0.25">
      <c r="A1177" t="s">
        <v>4085</v>
      </c>
      <c r="B1177">
        <v>13055</v>
      </c>
      <c r="C1177">
        <v>13095</v>
      </c>
      <c r="D1177">
        <v>12768.25</v>
      </c>
      <c r="E1177">
        <v>12933.5</v>
      </c>
      <c r="G1177" s="2">
        <f t="shared" si="45"/>
        <v>-9.3067790118728459E-3</v>
      </c>
      <c r="H1177" s="2">
        <f t="shared" si="46"/>
        <v>2.5590820981732029E-2</v>
      </c>
    </row>
    <row r="1178" spans="1:8" x14ac:dyDescent="0.25">
      <c r="A1178" t="s">
        <v>4084</v>
      </c>
      <c r="B1178">
        <v>12795.25</v>
      </c>
      <c r="C1178">
        <v>13119.25</v>
      </c>
      <c r="D1178">
        <v>12724.25</v>
      </c>
      <c r="E1178">
        <v>13048.25</v>
      </c>
      <c r="G1178" s="2">
        <f t="shared" si="45"/>
        <v>1.9772962622848323E-2</v>
      </c>
      <c r="H1178" s="2">
        <f t="shared" si="46"/>
        <v>3.1043087018881269E-2</v>
      </c>
    </row>
    <row r="1179" spans="1:8" x14ac:dyDescent="0.25">
      <c r="A1179" t="s">
        <v>4083</v>
      </c>
      <c r="B1179">
        <v>12812</v>
      </c>
      <c r="C1179">
        <v>12993.25</v>
      </c>
      <c r="D1179">
        <v>12703</v>
      </c>
      <c r="E1179">
        <v>12749.25</v>
      </c>
      <c r="G1179" s="2">
        <f t="shared" si="45"/>
        <v>-4.8977521073993134E-3</v>
      </c>
      <c r="H1179" s="2">
        <f t="shared" si="46"/>
        <v>2.2848933322837123E-2</v>
      </c>
    </row>
    <row r="1180" spans="1:8" x14ac:dyDescent="0.25">
      <c r="A1180" t="s">
        <v>4082</v>
      </c>
      <c r="B1180">
        <v>12345.75</v>
      </c>
      <c r="C1180">
        <v>12867.5</v>
      </c>
      <c r="D1180">
        <v>12326</v>
      </c>
      <c r="E1180">
        <v>12788.75</v>
      </c>
      <c r="G1180" s="2">
        <f t="shared" si="45"/>
        <v>3.5882793673936375E-2</v>
      </c>
      <c r="H1180" s="2">
        <f t="shared" si="46"/>
        <v>4.3931526853804963E-2</v>
      </c>
    </row>
    <row r="1181" spans="1:8" x14ac:dyDescent="0.25">
      <c r="A1181" t="s">
        <v>4081</v>
      </c>
      <c r="B1181">
        <v>12715</v>
      </c>
      <c r="C1181">
        <v>12761.25</v>
      </c>
      <c r="D1181">
        <v>12281.75</v>
      </c>
      <c r="E1181">
        <v>12297.25</v>
      </c>
      <c r="G1181" s="2">
        <f t="shared" si="45"/>
        <v>-3.2854895792371212E-2</v>
      </c>
      <c r="H1181" s="2">
        <f t="shared" si="46"/>
        <v>3.9041667514808559E-2</v>
      </c>
    </row>
    <row r="1182" spans="1:8" x14ac:dyDescent="0.25">
      <c r="A1182" t="s">
        <v>4080</v>
      </c>
      <c r="B1182">
        <v>12435</v>
      </c>
      <c r="C1182">
        <v>12697.75</v>
      </c>
      <c r="D1182">
        <v>12207.25</v>
      </c>
      <c r="E1182">
        <v>12663.75</v>
      </c>
      <c r="G1182" s="2">
        <f t="shared" si="45"/>
        <v>1.83956574185766E-2</v>
      </c>
      <c r="H1182" s="2">
        <f t="shared" si="46"/>
        <v>4.0181039955763991E-2</v>
      </c>
    </row>
    <row r="1183" spans="1:8" x14ac:dyDescent="0.25">
      <c r="A1183" t="s">
        <v>4079</v>
      </c>
      <c r="B1183">
        <v>12682</v>
      </c>
      <c r="C1183">
        <v>12797</v>
      </c>
      <c r="D1183">
        <v>12306.5</v>
      </c>
      <c r="E1183">
        <v>12455</v>
      </c>
      <c r="G1183" s="2">
        <f t="shared" si="45"/>
        <v>-1.7899384955054408E-2</v>
      </c>
      <c r="H1183" s="2">
        <f t="shared" si="46"/>
        <v>3.9856986145532847E-2</v>
      </c>
    </row>
    <row r="1184" spans="1:8" x14ac:dyDescent="0.25">
      <c r="A1184" t="s">
        <v>4078</v>
      </c>
      <c r="B1184">
        <v>13061.25</v>
      </c>
      <c r="C1184">
        <v>13192</v>
      </c>
      <c r="D1184">
        <v>12663.25</v>
      </c>
      <c r="E1184">
        <v>12681.75</v>
      </c>
      <c r="G1184" s="2">
        <f t="shared" si="45"/>
        <v>-2.9055412001148435E-2</v>
      </c>
      <c r="H1184" s="2">
        <f t="shared" si="46"/>
        <v>4.1754683829190765E-2</v>
      </c>
    </row>
    <row r="1185" spans="1:8" x14ac:dyDescent="0.25">
      <c r="A1185" t="s">
        <v>4077</v>
      </c>
      <c r="B1185">
        <v>13312.25</v>
      </c>
      <c r="C1185">
        <v>13328.25</v>
      </c>
      <c r="D1185">
        <v>13048.25</v>
      </c>
      <c r="E1185">
        <v>13055.25</v>
      </c>
      <c r="G1185" s="2">
        <f t="shared" si="45"/>
        <v>-1.9305526864354262E-2</v>
      </c>
      <c r="H1185" s="2">
        <f t="shared" si="46"/>
        <v>2.1458816316364263E-2</v>
      </c>
    </row>
    <row r="1186" spans="1:8" x14ac:dyDescent="0.25">
      <c r="A1186" t="s">
        <v>4076</v>
      </c>
      <c r="B1186">
        <v>12957.5</v>
      </c>
      <c r="C1186">
        <v>13318</v>
      </c>
      <c r="D1186">
        <v>12946.25</v>
      </c>
      <c r="E1186">
        <v>13279.75</v>
      </c>
      <c r="G1186" s="2">
        <f t="shared" si="45"/>
        <v>2.4869766544472312E-2</v>
      </c>
      <c r="H1186" s="2">
        <f t="shared" si="46"/>
        <v>2.8714878825914839E-2</v>
      </c>
    </row>
    <row r="1187" spans="1:8" x14ac:dyDescent="0.25">
      <c r="A1187" t="s">
        <v>4075</v>
      </c>
      <c r="B1187">
        <v>12802.5</v>
      </c>
      <c r="C1187">
        <v>13089.5</v>
      </c>
      <c r="D1187">
        <v>12662.25</v>
      </c>
      <c r="E1187">
        <v>12911</v>
      </c>
      <c r="G1187" s="2">
        <f t="shared" si="45"/>
        <v>8.474907244678774E-3</v>
      </c>
      <c r="H1187" s="2">
        <f t="shared" si="46"/>
        <v>3.3742028470453517E-2</v>
      </c>
    </row>
    <row r="1188" spans="1:8" x14ac:dyDescent="0.25">
      <c r="A1188" t="s">
        <v>4074</v>
      </c>
      <c r="B1188">
        <v>13304.75</v>
      </c>
      <c r="C1188">
        <v>13353.75</v>
      </c>
      <c r="D1188">
        <v>12764</v>
      </c>
      <c r="E1188">
        <v>12831.75</v>
      </c>
      <c r="G1188" s="2">
        <f t="shared" si="45"/>
        <v>-3.5551212912681561E-2</v>
      </c>
      <c r="H1188" s="2">
        <f t="shared" si="46"/>
        <v>4.6204167972422439E-2</v>
      </c>
    </row>
    <row r="1189" spans="1:8" x14ac:dyDescent="0.25">
      <c r="A1189" t="s">
        <v>4073</v>
      </c>
      <c r="B1189">
        <v>13170.75</v>
      </c>
      <c r="C1189">
        <v>13334</v>
      </c>
      <c r="D1189">
        <v>12958</v>
      </c>
      <c r="E1189">
        <v>13302</v>
      </c>
      <c r="G1189" s="2">
        <f t="shared" si="45"/>
        <v>9.9652639371334215E-3</v>
      </c>
      <c r="H1189" s="2">
        <f t="shared" si="46"/>
        <v>2.9016823583886402E-2</v>
      </c>
    </row>
    <row r="1190" spans="1:8" x14ac:dyDescent="0.25">
      <c r="A1190" t="s">
        <v>4072</v>
      </c>
      <c r="B1190">
        <v>13227</v>
      </c>
      <c r="C1190">
        <v>13335.75</v>
      </c>
      <c r="D1190">
        <v>12757.25</v>
      </c>
      <c r="E1190">
        <v>13192</v>
      </c>
      <c r="G1190" s="2">
        <f t="shared" si="45"/>
        <v>-2.6461026687835489E-3</v>
      </c>
      <c r="H1190" s="2">
        <f t="shared" si="46"/>
        <v>4.5346763605008916E-2</v>
      </c>
    </row>
    <row r="1191" spans="1:8" x14ac:dyDescent="0.25">
      <c r="A1191" t="s">
        <v>4071</v>
      </c>
      <c r="B1191">
        <v>13585</v>
      </c>
      <c r="C1191">
        <v>13629</v>
      </c>
      <c r="D1191">
        <v>13215</v>
      </c>
      <c r="E1191">
        <v>13224.25</v>
      </c>
      <c r="G1191" s="2">
        <f t="shared" si="45"/>
        <v>-2.6555023923444977E-2</v>
      </c>
      <c r="H1191" s="2">
        <f t="shared" si="46"/>
        <v>3.1328036322360954E-2</v>
      </c>
    </row>
    <row r="1192" spans="1:8" x14ac:dyDescent="0.25">
      <c r="A1192" t="s">
        <v>4070</v>
      </c>
      <c r="B1192">
        <v>13638.25</v>
      </c>
      <c r="C1192">
        <v>13729</v>
      </c>
      <c r="D1192">
        <v>13534.75</v>
      </c>
      <c r="E1192">
        <v>13576</v>
      </c>
      <c r="G1192" s="2">
        <f t="shared" si="45"/>
        <v>-4.5643685956775976E-3</v>
      </c>
      <c r="H1192" s="2">
        <f t="shared" si="46"/>
        <v>1.4351945916991448E-2</v>
      </c>
    </row>
    <row r="1193" spans="1:8" x14ac:dyDescent="0.25">
      <c r="A1193" t="s">
        <v>4069</v>
      </c>
      <c r="B1193">
        <v>13699.5</v>
      </c>
      <c r="C1193">
        <v>13723.25</v>
      </c>
      <c r="D1193">
        <v>13468</v>
      </c>
      <c r="E1193">
        <v>13633</v>
      </c>
      <c r="G1193" s="2">
        <f t="shared" si="45"/>
        <v>-4.8541917588233148E-3</v>
      </c>
      <c r="H1193" s="2">
        <f t="shared" si="46"/>
        <v>1.8952331452331453E-2</v>
      </c>
    </row>
    <row r="1194" spans="1:8" x14ac:dyDescent="0.25">
      <c r="A1194" t="s">
        <v>4068</v>
      </c>
      <c r="B1194">
        <v>13758.25</v>
      </c>
      <c r="C1194">
        <v>13785</v>
      </c>
      <c r="D1194">
        <v>13543</v>
      </c>
      <c r="E1194">
        <v>13699.75</v>
      </c>
      <c r="G1194" s="2">
        <f t="shared" si="45"/>
        <v>-4.2519942579906603E-3</v>
      </c>
      <c r="H1194" s="2">
        <f t="shared" si="46"/>
        <v>1.7869009820571512E-2</v>
      </c>
    </row>
    <row r="1195" spans="1:8" x14ac:dyDescent="0.25">
      <c r="A1195" t="s">
        <v>4067</v>
      </c>
      <c r="B1195">
        <v>13829.5</v>
      </c>
      <c r="C1195">
        <v>13900.5</v>
      </c>
      <c r="D1195">
        <v>13716</v>
      </c>
      <c r="E1195">
        <v>13767.75</v>
      </c>
      <c r="G1195" s="2">
        <f t="shared" si="45"/>
        <v>-4.4650927365414515E-3</v>
      </c>
      <c r="H1195" s="2">
        <f t="shared" si="46"/>
        <v>1.3451443569553806E-2</v>
      </c>
    </row>
    <row r="1196" spans="1:8" x14ac:dyDescent="0.25">
      <c r="A1196" t="s">
        <v>4066</v>
      </c>
      <c r="B1196">
        <v>13711.25</v>
      </c>
      <c r="C1196">
        <v>13820.75</v>
      </c>
      <c r="D1196">
        <v>13646</v>
      </c>
      <c r="E1196">
        <v>13804.75</v>
      </c>
      <c r="G1196" s="2">
        <f t="shared" si="45"/>
        <v>6.8192177956057981E-3</v>
      </c>
      <c r="H1196" s="2">
        <f t="shared" si="46"/>
        <v>1.2805950461673751E-2</v>
      </c>
    </row>
    <row r="1197" spans="1:8" x14ac:dyDescent="0.25">
      <c r="A1197" t="s">
        <v>4065</v>
      </c>
      <c r="B1197">
        <v>13662</v>
      </c>
      <c r="C1197">
        <v>13743.75</v>
      </c>
      <c r="D1197">
        <v>13612.5</v>
      </c>
      <c r="E1197">
        <v>13729</v>
      </c>
      <c r="G1197" s="2">
        <f t="shared" si="45"/>
        <v>4.9041135997657734E-3</v>
      </c>
      <c r="H1197" s="2">
        <f t="shared" si="46"/>
        <v>9.6418732782369149E-3</v>
      </c>
    </row>
    <row r="1198" spans="1:8" x14ac:dyDescent="0.25">
      <c r="A1198" t="s">
        <v>4064</v>
      </c>
      <c r="B1198">
        <v>13698</v>
      </c>
      <c r="C1198">
        <v>13769.25</v>
      </c>
      <c r="D1198">
        <v>13516.75</v>
      </c>
      <c r="E1198">
        <v>13643.5</v>
      </c>
      <c r="G1198" s="2">
        <f t="shared" si="45"/>
        <v>-3.9786830194188929E-3</v>
      </c>
      <c r="H1198" s="2">
        <f t="shared" si="46"/>
        <v>1.8680526014019642E-2</v>
      </c>
    </row>
    <row r="1199" spans="1:8" x14ac:dyDescent="0.25">
      <c r="A1199" t="s">
        <v>4063</v>
      </c>
      <c r="B1199">
        <v>13683.5</v>
      </c>
      <c r="C1199">
        <v>13735.25</v>
      </c>
      <c r="D1199">
        <v>13634</v>
      </c>
      <c r="E1199">
        <v>13680.25</v>
      </c>
      <c r="G1199" s="2">
        <f t="shared" si="45"/>
        <v>-2.3751233237110389E-4</v>
      </c>
      <c r="H1199" s="2">
        <f t="shared" si="46"/>
        <v>7.4262872231186739E-3</v>
      </c>
    </row>
    <row r="1200" spans="1:8" x14ac:dyDescent="0.25">
      <c r="A1200" t="s">
        <v>4062</v>
      </c>
      <c r="B1200">
        <v>13623.75</v>
      </c>
      <c r="C1200">
        <v>13693</v>
      </c>
      <c r="D1200">
        <v>13596</v>
      </c>
      <c r="E1200">
        <v>13683</v>
      </c>
      <c r="G1200" s="2">
        <f t="shared" si="45"/>
        <v>4.3490228461326727E-3</v>
      </c>
      <c r="H1200" s="2">
        <f t="shared" si="46"/>
        <v>7.134451309208591E-3</v>
      </c>
    </row>
    <row r="1201" spans="1:8" x14ac:dyDescent="0.25">
      <c r="A1201" t="s">
        <v>4061</v>
      </c>
      <c r="B1201">
        <v>13560</v>
      </c>
      <c r="C1201">
        <v>13638.5</v>
      </c>
      <c r="D1201">
        <v>13519.5</v>
      </c>
      <c r="E1201">
        <v>13598</v>
      </c>
      <c r="G1201" s="2">
        <f t="shared" si="45"/>
        <v>2.8023598820058997E-3</v>
      </c>
      <c r="H1201" s="2">
        <f t="shared" si="46"/>
        <v>8.8021006694034547E-3</v>
      </c>
    </row>
    <row r="1202" spans="1:8" x14ac:dyDescent="0.25">
      <c r="A1202" t="s">
        <v>4060</v>
      </c>
      <c r="B1202">
        <v>13429.5</v>
      </c>
      <c r="C1202">
        <v>13568.75</v>
      </c>
      <c r="D1202">
        <v>13345.25</v>
      </c>
      <c r="E1202">
        <v>13547.5</v>
      </c>
      <c r="G1202" s="2">
        <f t="shared" si="45"/>
        <v>8.7866264566811864E-3</v>
      </c>
      <c r="H1202" s="2">
        <f t="shared" si="46"/>
        <v>1.6747531893370301E-2</v>
      </c>
    </row>
    <row r="1203" spans="1:8" x14ac:dyDescent="0.25">
      <c r="A1203" t="s">
        <v>4059</v>
      </c>
      <c r="B1203">
        <v>13506</v>
      </c>
      <c r="C1203">
        <v>13584.5</v>
      </c>
      <c r="D1203">
        <v>13386.75</v>
      </c>
      <c r="E1203">
        <v>13394.25</v>
      </c>
      <c r="G1203" s="2">
        <f t="shared" si="45"/>
        <v>-8.2741003998223015E-3</v>
      </c>
      <c r="H1203" s="2">
        <f t="shared" si="46"/>
        <v>1.4772069396978355E-2</v>
      </c>
    </row>
    <row r="1204" spans="1:8" x14ac:dyDescent="0.25">
      <c r="A1204" t="s">
        <v>4058</v>
      </c>
      <c r="B1204">
        <v>13232.5</v>
      </c>
      <c r="C1204">
        <v>13509.75</v>
      </c>
      <c r="D1204">
        <v>13230.5</v>
      </c>
      <c r="E1204">
        <v>13449</v>
      </c>
      <c r="G1204" s="2">
        <f t="shared" si="45"/>
        <v>1.6361231815605518E-2</v>
      </c>
      <c r="H1204" s="2">
        <f t="shared" si="46"/>
        <v>2.1106534144590152E-2</v>
      </c>
    </row>
    <row r="1205" spans="1:8" x14ac:dyDescent="0.25">
      <c r="A1205" t="s">
        <v>4057</v>
      </c>
      <c r="B1205">
        <v>12849</v>
      </c>
      <c r="C1205">
        <v>13271.5</v>
      </c>
      <c r="D1205">
        <v>12727.25</v>
      </c>
      <c r="E1205">
        <v>13236.5</v>
      </c>
      <c r="G1205" s="2">
        <f t="shared" si="45"/>
        <v>3.0157988948556307E-2</v>
      </c>
      <c r="H1205" s="2">
        <f t="shared" si="46"/>
        <v>4.27625763617435E-2</v>
      </c>
    </row>
    <row r="1206" spans="1:8" x14ac:dyDescent="0.25">
      <c r="A1206" t="s">
        <v>4056</v>
      </c>
      <c r="B1206">
        <v>13156</v>
      </c>
      <c r="C1206">
        <v>13188</v>
      </c>
      <c r="D1206">
        <v>12829</v>
      </c>
      <c r="E1206">
        <v>12911.25</v>
      </c>
      <c r="G1206" s="2">
        <f t="shared" si="45"/>
        <v>-1.8603678929765888E-2</v>
      </c>
      <c r="H1206" s="2">
        <f t="shared" si="46"/>
        <v>2.798347493958999E-2</v>
      </c>
    </row>
    <row r="1207" spans="1:8" x14ac:dyDescent="0.25">
      <c r="A1207" t="s">
        <v>4055</v>
      </c>
      <c r="B1207">
        <v>13052.5</v>
      </c>
      <c r="C1207">
        <v>13394</v>
      </c>
      <c r="D1207">
        <v>12906.25</v>
      </c>
      <c r="E1207">
        <v>13186</v>
      </c>
      <c r="G1207" s="2">
        <f t="shared" si="45"/>
        <v>1.0227925684734724E-2</v>
      </c>
      <c r="H1207" s="2">
        <f t="shared" si="46"/>
        <v>3.7791767554479418E-2</v>
      </c>
    </row>
    <row r="1208" spans="1:8" x14ac:dyDescent="0.25">
      <c r="A1208" t="s">
        <v>4054</v>
      </c>
      <c r="B1208">
        <v>13551</v>
      </c>
      <c r="C1208">
        <v>13586.5</v>
      </c>
      <c r="D1208">
        <v>12884.75</v>
      </c>
      <c r="E1208">
        <v>13105.5</v>
      </c>
      <c r="G1208" s="2">
        <f t="shared" si="45"/>
        <v>-3.2875802523798979E-2</v>
      </c>
      <c r="H1208" s="2">
        <f t="shared" si="46"/>
        <v>5.4463610081685716E-2</v>
      </c>
    </row>
    <row r="1209" spans="1:8" x14ac:dyDescent="0.25">
      <c r="A1209" t="s">
        <v>4053</v>
      </c>
      <c r="B1209">
        <v>13459.75</v>
      </c>
      <c r="C1209">
        <v>13599.75</v>
      </c>
      <c r="D1209">
        <v>13380.25</v>
      </c>
      <c r="E1209">
        <v>13485.5</v>
      </c>
      <c r="G1209" s="2">
        <f t="shared" si="45"/>
        <v>1.9131113133602036E-3</v>
      </c>
      <c r="H1209" s="2">
        <f t="shared" si="46"/>
        <v>1.6404775695521383E-2</v>
      </c>
    </row>
    <row r="1210" spans="1:8" x14ac:dyDescent="0.25">
      <c r="A1210" t="s">
        <v>4052</v>
      </c>
      <c r="B1210">
        <v>13370</v>
      </c>
      <c r="C1210">
        <v>13554.5</v>
      </c>
      <c r="D1210">
        <v>13189</v>
      </c>
      <c r="E1210">
        <v>13475.5</v>
      </c>
      <c r="G1210" s="2">
        <f t="shared" si="45"/>
        <v>7.8908002991772627E-3</v>
      </c>
      <c r="H1210" s="2">
        <f t="shared" si="46"/>
        <v>2.7712487679126544E-2</v>
      </c>
    </row>
    <row r="1211" spans="1:8" x14ac:dyDescent="0.25">
      <c r="A1211" t="s">
        <v>4051</v>
      </c>
      <c r="B1211">
        <v>13394</v>
      </c>
      <c r="C1211">
        <v>13402.25</v>
      </c>
      <c r="D1211">
        <v>13300.25</v>
      </c>
      <c r="E1211">
        <v>13361.5</v>
      </c>
      <c r="G1211" s="2">
        <f t="shared" si="45"/>
        <v>-2.4264596087800508E-3</v>
      </c>
      <c r="H1211" s="2">
        <f t="shared" si="46"/>
        <v>7.6690287776545549E-3</v>
      </c>
    </row>
    <row r="1212" spans="1:8" x14ac:dyDescent="0.25">
      <c r="A1212" t="s">
        <v>4050</v>
      </c>
      <c r="B1212">
        <v>13288.5</v>
      </c>
      <c r="C1212">
        <v>13423.5</v>
      </c>
      <c r="D1212">
        <v>13283.25</v>
      </c>
      <c r="E1212">
        <v>13395.5</v>
      </c>
      <c r="G1212" s="2">
        <f t="shared" si="45"/>
        <v>8.0520751025322645E-3</v>
      </c>
      <c r="H1212" s="2">
        <f t="shared" si="46"/>
        <v>1.0558410027666422E-2</v>
      </c>
    </row>
    <row r="1213" spans="1:8" x14ac:dyDescent="0.25">
      <c r="A1213" t="s">
        <v>4049</v>
      </c>
      <c r="B1213">
        <v>13030</v>
      </c>
      <c r="C1213">
        <v>13327</v>
      </c>
      <c r="D1213">
        <v>13017</v>
      </c>
      <c r="E1213">
        <v>13294.25</v>
      </c>
      <c r="G1213" s="2">
        <f t="shared" si="45"/>
        <v>2.0280122793553339E-2</v>
      </c>
      <c r="H1213" s="2">
        <f t="shared" si="46"/>
        <v>2.3815011139279404E-2</v>
      </c>
    </row>
    <row r="1214" spans="1:8" x14ac:dyDescent="0.25">
      <c r="A1214" t="s">
        <v>4048</v>
      </c>
      <c r="B1214">
        <v>12774.25</v>
      </c>
      <c r="C1214">
        <v>13032.75</v>
      </c>
      <c r="D1214">
        <v>12727</v>
      </c>
      <c r="E1214">
        <v>12985.5</v>
      </c>
      <c r="G1214" s="2">
        <f t="shared" si="45"/>
        <v>1.6537174393800029E-2</v>
      </c>
      <c r="H1214" s="2">
        <f t="shared" si="46"/>
        <v>2.4023729079908854E-2</v>
      </c>
    </row>
    <row r="1215" spans="1:8" x14ac:dyDescent="0.25">
      <c r="A1215" t="s">
        <v>4047</v>
      </c>
      <c r="B1215">
        <v>12909</v>
      </c>
      <c r="C1215">
        <v>12931.25</v>
      </c>
      <c r="D1215">
        <v>12743.5</v>
      </c>
      <c r="E1215">
        <v>12802.25</v>
      </c>
      <c r="G1215" s="2">
        <f t="shared" si="45"/>
        <v>-8.2694244325664263E-3</v>
      </c>
      <c r="H1215" s="2">
        <f t="shared" si="46"/>
        <v>1.4733001137834975E-2</v>
      </c>
    </row>
    <row r="1216" spans="1:8" x14ac:dyDescent="0.25">
      <c r="A1216" t="s">
        <v>4046</v>
      </c>
      <c r="B1216">
        <v>12975.5</v>
      </c>
      <c r="C1216">
        <v>13028.75</v>
      </c>
      <c r="D1216">
        <v>12881</v>
      </c>
      <c r="E1216">
        <v>12901</v>
      </c>
      <c r="G1216" s="2">
        <f t="shared" si="45"/>
        <v>-5.7415899194636043E-3</v>
      </c>
      <c r="H1216" s="2">
        <f t="shared" si="46"/>
        <v>1.1470382734259762E-2</v>
      </c>
    </row>
    <row r="1217" spans="1:8" x14ac:dyDescent="0.25">
      <c r="A1217" t="s">
        <v>4045</v>
      </c>
      <c r="B1217">
        <v>12882.5</v>
      </c>
      <c r="C1217">
        <v>13003</v>
      </c>
      <c r="D1217">
        <v>12820.75</v>
      </c>
      <c r="E1217">
        <v>12972.25</v>
      </c>
      <c r="G1217" s="2">
        <f t="shared" si="45"/>
        <v>6.9668154473122449E-3</v>
      </c>
      <c r="H1217" s="2">
        <f t="shared" si="46"/>
        <v>1.4215237018115164E-2</v>
      </c>
    </row>
    <row r="1218" spans="1:8" x14ac:dyDescent="0.25">
      <c r="A1218" t="s">
        <v>4044</v>
      </c>
      <c r="B1218">
        <v>12910.75</v>
      </c>
      <c r="C1218">
        <v>12959</v>
      </c>
      <c r="D1218">
        <v>12767.25</v>
      </c>
      <c r="E1218">
        <v>12890.25</v>
      </c>
      <c r="G1218" s="2">
        <f t="shared" si="45"/>
        <v>-1.5878241000716457E-3</v>
      </c>
      <c r="H1218" s="2">
        <f t="shared" si="46"/>
        <v>1.5018896003446318E-2</v>
      </c>
    </row>
    <row r="1219" spans="1:8" x14ac:dyDescent="0.25">
      <c r="A1219" t="s">
        <v>4043</v>
      </c>
      <c r="B1219">
        <v>13093.25</v>
      </c>
      <c r="C1219">
        <v>13105.25</v>
      </c>
      <c r="D1219">
        <v>12871.75</v>
      </c>
      <c r="E1219">
        <v>12897</v>
      </c>
      <c r="G1219" s="2">
        <f t="shared" ref="G1219:G1282" si="47" xml:space="preserve"> (E1219-B1219)/B1219</f>
        <v>-1.4988639184312527E-2</v>
      </c>
      <c r="H1219" s="2">
        <f t="shared" ref="H1219:H1282" si="48" xml:space="preserve"> (C1219-D1219) / D1219</f>
        <v>1.8140501485811953E-2</v>
      </c>
    </row>
    <row r="1220" spans="1:8" x14ac:dyDescent="0.25">
      <c r="A1220" t="s">
        <v>4042</v>
      </c>
      <c r="B1220">
        <v>12927</v>
      </c>
      <c r="C1220">
        <v>13125</v>
      </c>
      <c r="D1220">
        <v>12919</v>
      </c>
      <c r="E1220">
        <v>13097.25</v>
      </c>
      <c r="G1220" s="2">
        <f t="shared" si="47"/>
        <v>1.3170109074031098E-2</v>
      </c>
      <c r="H1220" s="2">
        <f t="shared" si="48"/>
        <v>1.59455066181593E-2</v>
      </c>
    </row>
    <row r="1221" spans="1:8" x14ac:dyDescent="0.25">
      <c r="A1221" t="s">
        <v>4041</v>
      </c>
      <c r="B1221">
        <v>12658.5</v>
      </c>
      <c r="C1221">
        <v>12959</v>
      </c>
      <c r="D1221">
        <v>12646.5</v>
      </c>
      <c r="E1221">
        <v>12928</v>
      </c>
      <c r="G1221" s="2">
        <f t="shared" si="47"/>
        <v>2.129004226409132E-2</v>
      </c>
      <c r="H1221" s="2">
        <f t="shared" si="48"/>
        <v>2.4710394180207963E-2</v>
      </c>
    </row>
    <row r="1222" spans="1:8" x14ac:dyDescent="0.25">
      <c r="A1222" t="s">
        <v>4040</v>
      </c>
      <c r="B1222">
        <v>12800.25</v>
      </c>
      <c r="C1222">
        <v>12844.25</v>
      </c>
      <c r="D1222">
        <v>12491.25</v>
      </c>
      <c r="E1222">
        <v>12616.75</v>
      </c>
      <c r="G1222" s="2">
        <f t="shared" si="47"/>
        <v>-1.4335657506689322E-2</v>
      </c>
      <c r="H1222" s="2">
        <f t="shared" si="48"/>
        <v>2.8259781847293105E-2</v>
      </c>
    </row>
    <row r="1223" spans="1:8" x14ac:dyDescent="0.25">
      <c r="A1223" t="s">
        <v>4039</v>
      </c>
      <c r="B1223">
        <v>12682.75</v>
      </c>
      <c r="C1223">
        <v>12809</v>
      </c>
      <c r="D1223">
        <v>12612</v>
      </c>
      <c r="E1223">
        <v>12793.5</v>
      </c>
      <c r="G1223" s="2">
        <f t="shared" si="47"/>
        <v>8.7323332873391023E-3</v>
      </c>
      <c r="H1223" s="2">
        <f t="shared" si="48"/>
        <v>1.5620044402156676E-2</v>
      </c>
    </row>
    <row r="1224" spans="1:8" x14ac:dyDescent="0.25">
      <c r="A1224" t="s">
        <v>4038</v>
      </c>
      <c r="B1224">
        <v>12889</v>
      </c>
      <c r="C1224">
        <v>12959.75</v>
      </c>
      <c r="D1224">
        <v>12522.5</v>
      </c>
      <c r="E1224">
        <v>12685.5</v>
      </c>
      <c r="G1224" s="2">
        <f t="shared" si="47"/>
        <v>-1.5788656994336257E-2</v>
      </c>
      <c r="H1224" s="2">
        <f t="shared" si="48"/>
        <v>3.4917149131563185E-2</v>
      </c>
    </row>
    <row r="1225" spans="1:8" x14ac:dyDescent="0.25">
      <c r="A1225" t="s">
        <v>4037</v>
      </c>
      <c r="B1225">
        <v>12840</v>
      </c>
      <c r="C1225">
        <v>12896</v>
      </c>
      <c r="D1225">
        <v>12796.5</v>
      </c>
      <c r="E1225">
        <v>12885.5</v>
      </c>
      <c r="G1225" s="2">
        <f t="shared" si="47"/>
        <v>3.5436137071651092E-3</v>
      </c>
      <c r="H1225" s="2">
        <f t="shared" si="48"/>
        <v>7.7755636306802642E-3</v>
      </c>
    </row>
    <row r="1226" spans="1:8" x14ac:dyDescent="0.25">
      <c r="A1226" t="s">
        <v>4036</v>
      </c>
      <c r="B1226">
        <v>12860.75</v>
      </c>
      <c r="C1226">
        <v>12909.75</v>
      </c>
      <c r="D1226">
        <v>12820.5</v>
      </c>
      <c r="E1226">
        <v>12841.5</v>
      </c>
      <c r="G1226" s="2">
        <f t="shared" si="47"/>
        <v>-1.4968022860253095E-3</v>
      </c>
      <c r="H1226" s="2">
        <f t="shared" si="48"/>
        <v>6.9615069615069618E-3</v>
      </c>
    </row>
    <row r="1227" spans="1:8" x14ac:dyDescent="0.25">
      <c r="A1227" t="s">
        <v>4035</v>
      </c>
      <c r="B1227">
        <v>12845.25</v>
      </c>
      <c r="C1227">
        <v>12918.25</v>
      </c>
      <c r="D1227">
        <v>12808.25</v>
      </c>
      <c r="E1227">
        <v>12841</v>
      </c>
      <c r="G1227" s="2">
        <f t="shared" si="47"/>
        <v>-3.3086160253790309E-4</v>
      </c>
      <c r="H1227" s="2">
        <f t="shared" si="48"/>
        <v>8.5882146272910041E-3</v>
      </c>
    </row>
    <row r="1228" spans="1:8" x14ac:dyDescent="0.25">
      <c r="A1228" t="s">
        <v>4034</v>
      </c>
      <c r="B1228">
        <v>12676.25</v>
      </c>
      <c r="C1228">
        <v>12855.5</v>
      </c>
      <c r="D1228">
        <v>12655.25</v>
      </c>
      <c r="E1228">
        <v>12832.75</v>
      </c>
      <c r="G1228" s="2">
        <f t="shared" si="47"/>
        <v>1.2345922492850804E-2</v>
      </c>
      <c r="H1228" s="2">
        <f t="shared" si="48"/>
        <v>1.5823472471899015E-2</v>
      </c>
    </row>
    <row r="1229" spans="1:8" x14ac:dyDescent="0.25">
      <c r="A1229" t="s">
        <v>4033</v>
      </c>
      <c r="B1229">
        <v>12660.75</v>
      </c>
      <c r="C1229">
        <v>12724</v>
      </c>
      <c r="D1229">
        <v>12631.5</v>
      </c>
      <c r="E1229">
        <v>12704.5</v>
      </c>
      <c r="G1229" s="2">
        <f t="shared" si="47"/>
        <v>3.4555614793752346E-3</v>
      </c>
      <c r="H1229" s="2">
        <f t="shared" si="48"/>
        <v>7.3229624351818868E-3</v>
      </c>
    </row>
    <row r="1230" spans="1:8" x14ac:dyDescent="0.25">
      <c r="A1230" t="s">
        <v>4032</v>
      </c>
      <c r="B1230">
        <v>12704.75</v>
      </c>
      <c r="C1230">
        <v>12738.75</v>
      </c>
      <c r="D1230">
        <v>12623.5</v>
      </c>
      <c r="E1230">
        <v>12651.25</v>
      </c>
      <c r="G1230" s="2">
        <f t="shared" si="47"/>
        <v>-4.2110234361164133E-3</v>
      </c>
      <c r="H1230" s="2">
        <f t="shared" si="48"/>
        <v>9.129797599714818E-3</v>
      </c>
    </row>
    <row r="1231" spans="1:8" x14ac:dyDescent="0.25">
      <c r="A1231" t="s">
        <v>4031</v>
      </c>
      <c r="B1231">
        <v>12698.25</v>
      </c>
      <c r="C1231">
        <v>12760</v>
      </c>
      <c r="D1231">
        <v>12593.5</v>
      </c>
      <c r="E1231">
        <v>12710</v>
      </c>
      <c r="G1231" s="2">
        <f t="shared" si="47"/>
        <v>9.2532435571830761E-4</v>
      </c>
      <c r="H1231" s="2">
        <f t="shared" si="48"/>
        <v>1.3221106126176201E-2</v>
      </c>
    </row>
    <row r="1232" spans="1:8" x14ac:dyDescent="0.25">
      <c r="A1232" t="s">
        <v>4030</v>
      </c>
      <c r="B1232">
        <v>12760</v>
      </c>
      <c r="C1232">
        <v>12782.5</v>
      </c>
      <c r="D1232">
        <v>12461</v>
      </c>
      <c r="E1232">
        <v>12683.5</v>
      </c>
      <c r="G1232" s="2">
        <f t="shared" si="47"/>
        <v>-5.9952978056426335E-3</v>
      </c>
      <c r="H1232" s="2">
        <f t="shared" si="48"/>
        <v>2.5800497552363372E-2</v>
      </c>
    </row>
    <row r="1233" spans="1:8" x14ac:dyDescent="0.25">
      <c r="A1233" t="s">
        <v>4029</v>
      </c>
      <c r="B1233">
        <v>12744.25</v>
      </c>
      <c r="C1233">
        <v>12823</v>
      </c>
      <c r="D1233">
        <v>12708</v>
      </c>
      <c r="E1233">
        <v>12800.0595703125</v>
      </c>
      <c r="G1233" s="2">
        <f t="shared" si="47"/>
        <v>4.37919613256959E-3</v>
      </c>
      <c r="H1233" s="2">
        <f t="shared" si="48"/>
        <v>9.0494176896443179E-3</v>
      </c>
    </row>
    <row r="1234" spans="1:8" x14ac:dyDescent="0.25">
      <c r="A1234" t="s">
        <v>4028</v>
      </c>
      <c r="B1234">
        <v>12677</v>
      </c>
      <c r="C1234">
        <v>12766.25</v>
      </c>
      <c r="D1234">
        <v>12667.5</v>
      </c>
      <c r="E1234">
        <v>12751</v>
      </c>
      <c r="G1234" s="2">
        <f t="shared" si="47"/>
        <v>5.8373432200047332E-3</v>
      </c>
      <c r="H1234" s="2">
        <f t="shared" si="48"/>
        <v>7.7955397671205838E-3</v>
      </c>
    </row>
    <row r="1235" spans="1:8" x14ac:dyDescent="0.25">
      <c r="A1235" t="s">
        <v>4027</v>
      </c>
      <c r="B1235">
        <v>12599.5</v>
      </c>
      <c r="C1235">
        <v>12699.75</v>
      </c>
      <c r="D1235">
        <v>12567.75</v>
      </c>
      <c r="E1235">
        <v>12665.25</v>
      </c>
      <c r="G1235" s="2">
        <f t="shared" si="47"/>
        <v>5.2184610500416685E-3</v>
      </c>
      <c r="H1235" s="2">
        <f t="shared" si="48"/>
        <v>1.0503073342483737E-2</v>
      </c>
    </row>
    <row r="1236" spans="1:8" x14ac:dyDescent="0.25">
      <c r="A1236" t="s">
        <v>4026</v>
      </c>
      <c r="B1236">
        <v>12460.5</v>
      </c>
      <c r="C1236">
        <v>12604.75</v>
      </c>
      <c r="D1236">
        <v>12417</v>
      </c>
      <c r="E1236">
        <v>12591.75</v>
      </c>
      <c r="G1236" s="2">
        <f t="shared" si="47"/>
        <v>1.0533285181172506E-2</v>
      </c>
      <c r="H1236" s="2">
        <f t="shared" si="48"/>
        <v>1.5120399452363695E-2</v>
      </c>
    </row>
    <row r="1237" spans="1:8" x14ac:dyDescent="0.25">
      <c r="A1237" t="s">
        <v>4025</v>
      </c>
      <c r="B1237">
        <v>12405.5</v>
      </c>
      <c r="C1237">
        <v>12545</v>
      </c>
      <c r="D1237">
        <v>12386.5</v>
      </c>
      <c r="E1237">
        <v>12456.5</v>
      </c>
      <c r="G1237" s="2">
        <f t="shared" si="47"/>
        <v>4.1110797630083433E-3</v>
      </c>
      <c r="H1237" s="2">
        <f t="shared" si="48"/>
        <v>1.2796189399749728E-2</v>
      </c>
    </row>
    <row r="1238" spans="1:8" x14ac:dyDescent="0.25">
      <c r="A1238" t="s">
        <v>4024</v>
      </c>
      <c r="B1238">
        <v>12391</v>
      </c>
      <c r="C1238">
        <v>12414.25</v>
      </c>
      <c r="D1238">
        <v>12234.25</v>
      </c>
      <c r="E1238">
        <v>12368</v>
      </c>
      <c r="G1238" s="2">
        <f t="shared" si="47"/>
        <v>-1.8561859414090872E-3</v>
      </c>
      <c r="H1238" s="2">
        <f t="shared" si="48"/>
        <v>1.4712794000449558E-2</v>
      </c>
    </row>
    <row r="1239" spans="1:8" x14ac:dyDescent="0.25">
      <c r="A1239" t="s">
        <v>4023</v>
      </c>
      <c r="B1239">
        <v>12342.75</v>
      </c>
      <c r="C1239">
        <v>12449</v>
      </c>
      <c r="D1239">
        <v>12218.25</v>
      </c>
      <c r="E1239">
        <v>12402</v>
      </c>
      <c r="G1239" s="2">
        <f t="shared" si="47"/>
        <v>4.8003888922646901E-3</v>
      </c>
      <c r="H1239" s="2">
        <f t="shared" si="48"/>
        <v>1.8885683301618481E-2</v>
      </c>
    </row>
    <row r="1240" spans="1:8" x14ac:dyDescent="0.25">
      <c r="A1240" t="s">
        <v>4022</v>
      </c>
      <c r="B1240">
        <v>12657.25</v>
      </c>
      <c r="C1240">
        <v>12675</v>
      </c>
      <c r="D1240">
        <v>12306.75</v>
      </c>
      <c r="E1240">
        <v>12367</v>
      </c>
      <c r="G1240" s="2">
        <f t="shared" si="47"/>
        <v>-2.2931521460032786E-2</v>
      </c>
      <c r="H1240" s="2">
        <f t="shared" si="48"/>
        <v>2.9922603449326589E-2</v>
      </c>
    </row>
    <row r="1241" spans="1:8" x14ac:dyDescent="0.25">
      <c r="A1241" t="s">
        <v>4021</v>
      </c>
      <c r="B1241">
        <v>12574</v>
      </c>
      <c r="C1241">
        <v>12652.5</v>
      </c>
      <c r="D1241">
        <v>12502</v>
      </c>
      <c r="E1241">
        <v>12637.5</v>
      </c>
      <c r="G1241" s="2">
        <f t="shared" si="47"/>
        <v>5.0501033879433756E-3</v>
      </c>
      <c r="H1241" s="2">
        <f t="shared" si="48"/>
        <v>1.2038073908174692E-2</v>
      </c>
    </row>
    <row r="1242" spans="1:8" x14ac:dyDescent="0.25">
      <c r="A1242" t="s">
        <v>4020</v>
      </c>
      <c r="B1242">
        <v>12525</v>
      </c>
      <c r="C1242">
        <v>12612.25</v>
      </c>
      <c r="D1242">
        <v>12474.75</v>
      </c>
      <c r="E1242">
        <v>12596</v>
      </c>
      <c r="G1242" s="2">
        <f t="shared" si="47"/>
        <v>5.6686626746506987E-3</v>
      </c>
      <c r="H1242" s="2">
        <f t="shared" si="48"/>
        <v>1.1022264975250004E-2</v>
      </c>
    </row>
    <row r="1243" spans="1:8" x14ac:dyDescent="0.25">
      <c r="A1243" t="s">
        <v>4019</v>
      </c>
      <c r="B1243">
        <v>12487</v>
      </c>
      <c r="C1243">
        <v>12535.75</v>
      </c>
      <c r="D1243">
        <v>12448.5</v>
      </c>
      <c r="E1243">
        <v>12526</v>
      </c>
      <c r="G1243" s="2">
        <f t="shared" si="47"/>
        <v>3.1232481781052293E-3</v>
      </c>
      <c r="H1243" s="2">
        <f t="shared" si="48"/>
        <v>7.0088765714744752E-3</v>
      </c>
    </row>
    <row r="1244" spans="1:8" x14ac:dyDescent="0.25">
      <c r="A1244" t="s">
        <v>4018</v>
      </c>
      <c r="B1244">
        <v>12472</v>
      </c>
      <c r="C1244">
        <v>12540.25</v>
      </c>
      <c r="D1244">
        <v>12444</v>
      </c>
      <c r="E1244">
        <v>12462.25</v>
      </c>
      <c r="G1244" s="2">
        <f t="shared" si="47"/>
        <v>-7.8175112251443232E-4</v>
      </c>
      <c r="H1244" s="2">
        <f t="shared" si="48"/>
        <v>7.7346512375441982E-3</v>
      </c>
    </row>
    <row r="1245" spans="1:8" x14ac:dyDescent="0.25">
      <c r="A1245" t="s">
        <v>4017</v>
      </c>
      <c r="B1245">
        <v>12456.25</v>
      </c>
      <c r="C1245">
        <v>12473.5</v>
      </c>
      <c r="D1245">
        <v>12312.5</v>
      </c>
      <c r="E1245">
        <v>12454.25</v>
      </c>
      <c r="G1245" s="2">
        <f t="shared" si="47"/>
        <v>-1.6056196688409434E-4</v>
      </c>
      <c r="H1245" s="2">
        <f t="shared" si="48"/>
        <v>1.3076142131979695E-2</v>
      </c>
    </row>
    <row r="1246" spans="1:8" x14ac:dyDescent="0.25">
      <c r="A1246" t="s">
        <v>4016</v>
      </c>
      <c r="B1246">
        <v>12336</v>
      </c>
      <c r="C1246">
        <v>12512.25</v>
      </c>
      <c r="D1246">
        <v>12312</v>
      </c>
      <c r="E1246">
        <v>12452.25</v>
      </c>
      <c r="G1246" s="2">
        <f t="shared" si="47"/>
        <v>9.4236381322957193E-3</v>
      </c>
      <c r="H1246" s="2">
        <f t="shared" si="48"/>
        <v>1.6264619883040937E-2</v>
      </c>
    </row>
    <row r="1247" spans="1:8" x14ac:dyDescent="0.25">
      <c r="A1247" t="s">
        <v>4015</v>
      </c>
      <c r="B1247">
        <v>12286.5</v>
      </c>
      <c r="C1247">
        <v>12337.25</v>
      </c>
      <c r="D1247">
        <v>12086</v>
      </c>
      <c r="E1247">
        <v>12277</v>
      </c>
      <c r="G1247" s="2">
        <f t="shared" si="47"/>
        <v>-7.7320636470923376E-4</v>
      </c>
      <c r="H1247" s="2">
        <f t="shared" si="48"/>
        <v>2.0788515637928183E-2</v>
      </c>
    </row>
    <row r="1248" spans="1:8" x14ac:dyDescent="0.25">
      <c r="A1248" t="s">
        <v>4014</v>
      </c>
      <c r="B1248">
        <v>12168.25</v>
      </c>
      <c r="C1248">
        <v>12307.5</v>
      </c>
      <c r="D1248">
        <v>12127</v>
      </c>
      <c r="E1248">
        <v>12257.5</v>
      </c>
      <c r="G1248" s="2">
        <f t="shared" si="47"/>
        <v>7.3346619275573731E-3</v>
      </c>
      <c r="H1248" s="2">
        <f t="shared" si="48"/>
        <v>1.4884142821802589E-2</v>
      </c>
    </row>
    <row r="1249" spans="1:8" x14ac:dyDescent="0.25">
      <c r="A1249" t="s">
        <v>4013</v>
      </c>
      <c r="B1249">
        <v>12098.5</v>
      </c>
      <c r="C1249">
        <v>12177.75</v>
      </c>
      <c r="D1249">
        <v>12077.5</v>
      </c>
      <c r="E1249">
        <v>12152.25</v>
      </c>
      <c r="G1249" s="2">
        <f t="shared" si="47"/>
        <v>4.4426995082034963E-3</v>
      </c>
      <c r="H1249" s="2">
        <f t="shared" si="48"/>
        <v>8.3005588904988617E-3</v>
      </c>
    </row>
    <row r="1250" spans="1:8" x14ac:dyDescent="0.25">
      <c r="A1250" t="s">
        <v>4012</v>
      </c>
      <c r="B1250">
        <v>11909.75</v>
      </c>
      <c r="C1250">
        <v>12104.5</v>
      </c>
      <c r="D1250">
        <v>11872.75</v>
      </c>
      <c r="E1250">
        <v>12076</v>
      </c>
      <c r="G1250" s="2">
        <f t="shared" si="47"/>
        <v>1.3959151115682529E-2</v>
      </c>
      <c r="H1250" s="2">
        <f t="shared" si="48"/>
        <v>1.9519487902971089E-2</v>
      </c>
    </row>
    <row r="1251" spans="1:8" x14ac:dyDescent="0.25">
      <c r="A1251" t="s">
        <v>4011</v>
      </c>
      <c r="B1251">
        <v>11894</v>
      </c>
      <c r="C1251">
        <v>12001.75</v>
      </c>
      <c r="D1251">
        <v>11808.25</v>
      </c>
      <c r="E1251">
        <v>11905.25</v>
      </c>
      <c r="G1251" s="2">
        <f t="shared" si="47"/>
        <v>9.4585505296788301E-4</v>
      </c>
      <c r="H1251" s="2">
        <f t="shared" si="48"/>
        <v>1.6386848178180511E-2</v>
      </c>
    </row>
    <row r="1252" spans="1:8" x14ac:dyDescent="0.25">
      <c r="A1252" t="s">
        <v>4010</v>
      </c>
      <c r="B1252">
        <v>11960</v>
      </c>
      <c r="C1252">
        <v>12021</v>
      </c>
      <c r="D1252">
        <v>11873.5</v>
      </c>
      <c r="E1252">
        <v>11905.75</v>
      </c>
      <c r="G1252" s="2">
        <f t="shared" si="47"/>
        <v>-4.5359531772575252E-3</v>
      </c>
      <c r="H1252" s="2">
        <f t="shared" si="48"/>
        <v>1.2422621804859561E-2</v>
      </c>
    </row>
    <row r="1253" spans="1:8" x14ac:dyDescent="0.25">
      <c r="A1253" t="s">
        <v>4009</v>
      </c>
      <c r="B1253">
        <v>11876</v>
      </c>
      <c r="C1253">
        <v>12000</v>
      </c>
      <c r="D1253">
        <v>11804.5</v>
      </c>
      <c r="E1253">
        <v>11987.25</v>
      </c>
      <c r="G1253" s="2">
        <f t="shared" si="47"/>
        <v>9.3676321993937349E-3</v>
      </c>
      <c r="H1253" s="2">
        <f t="shared" si="48"/>
        <v>1.6561480791223687E-2</v>
      </c>
    </row>
    <row r="1254" spans="1:8" x14ac:dyDescent="0.25">
      <c r="A1254" t="s">
        <v>4008</v>
      </c>
      <c r="B1254">
        <v>11972</v>
      </c>
      <c r="C1254">
        <v>12027.5</v>
      </c>
      <c r="D1254">
        <v>11861.5</v>
      </c>
      <c r="E1254">
        <v>11897</v>
      </c>
      <c r="G1254" s="2">
        <f t="shared" si="47"/>
        <v>-6.2646174406949546E-3</v>
      </c>
      <c r="H1254" s="2">
        <f t="shared" si="48"/>
        <v>1.3994857311469882E-2</v>
      </c>
    </row>
    <row r="1255" spans="1:8" x14ac:dyDescent="0.25">
      <c r="A1255" t="s">
        <v>4007</v>
      </c>
      <c r="B1255">
        <v>12061.25</v>
      </c>
      <c r="C1255">
        <v>12096.25</v>
      </c>
      <c r="D1255">
        <v>11953.75</v>
      </c>
      <c r="E1255">
        <v>11975</v>
      </c>
      <c r="G1255" s="2">
        <f t="shared" si="47"/>
        <v>-7.1510001036376829E-3</v>
      </c>
      <c r="H1255" s="2">
        <f t="shared" si="48"/>
        <v>1.1920945310049148E-2</v>
      </c>
    </row>
    <row r="1256" spans="1:8" x14ac:dyDescent="0.25">
      <c r="A1256" t="s">
        <v>4006</v>
      </c>
      <c r="B1256">
        <v>11957.25</v>
      </c>
      <c r="C1256">
        <v>12065</v>
      </c>
      <c r="D1256">
        <v>11851.75</v>
      </c>
      <c r="E1256">
        <v>12005</v>
      </c>
      <c r="G1256" s="2">
        <f t="shared" si="47"/>
        <v>3.9933931296911914E-3</v>
      </c>
      <c r="H1256" s="2">
        <f t="shared" si="48"/>
        <v>1.7993123378404034E-2</v>
      </c>
    </row>
    <row r="1257" spans="1:8" x14ac:dyDescent="0.25">
      <c r="A1257" t="s">
        <v>4005</v>
      </c>
      <c r="B1257">
        <v>11857</v>
      </c>
      <c r="C1257">
        <v>11952.75</v>
      </c>
      <c r="D1257">
        <v>11801.75</v>
      </c>
      <c r="E1257">
        <v>11933.5</v>
      </c>
      <c r="G1257" s="2">
        <f t="shared" si="47"/>
        <v>6.4518849624694277E-3</v>
      </c>
      <c r="H1257" s="2">
        <f t="shared" si="48"/>
        <v>1.2794712648547885E-2</v>
      </c>
    </row>
    <row r="1258" spans="1:8" x14ac:dyDescent="0.25">
      <c r="A1258" t="s">
        <v>4004</v>
      </c>
      <c r="B1258">
        <v>11898.5</v>
      </c>
      <c r="C1258">
        <v>11975.75</v>
      </c>
      <c r="D1258">
        <v>11775.75</v>
      </c>
      <c r="E1258">
        <v>11820</v>
      </c>
      <c r="G1258" s="2">
        <f t="shared" si="47"/>
        <v>-6.5974702693616842E-3</v>
      </c>
      <c r="H1258" s="2">
        <f t="shared" si="48"/>
        <v>1.6984056217226078E-2</v>
      </c>
    </row>
    <row r="1259" spans="1:8" x14ac:dyDescent="0.25">
      <c r="A1259" t="s">
        <v>4003</v>
      </c>
      <c r="B1259">
        <v>11632.25</v>
      </c>
      <c r="C1259">
        <v>11917.75</v>
      </c>
      <c r="D1259">
        <v>11575.25</v>
      </c>
      <c r="E1259">
        <v>11886</v>
      </c>
      <c r="G1259" s="2">
        <f t="shared" si="47"/>
        <v>2.1814352339401235E-2</v>
      </c>
      <c r="H1259" s="2">
        <f t="shared" si="48"/>
        <v>2.9588993758234164E-2</v>
      </c>
    </row>
    <row r="1260" spans="1:8" x14ac:dyDescent="0.25">
      <c r="A1260" t="s">
        <v>4002</v>
      </c>
      <c r="B1260">
        <v>11863.5</v>
      </c>
      <c r="C1260">
        <v>11901.5</v>
      </c>
      <c r="D1260">
        <v>11503.25</v>
      </c>
      <c r="E1260">
        <v>11618.25</v>
      </c>
      <c r="G1260" s="2">
        <f t="shared" si="47"/>
        <v>-2.067265140978632E-2</v>
      </c>
      <c r="H1260" s="2">
        <f t="shared" si="48"/>
        <v>3.462065068567579E-2</v>
      </c>
    </row>
    <row r="1261" spans="1:8" x14ac:dyDescent="0.25">
      <c r="A1261" t="s">
        <v>4001</v>
      </c>
      <c r="B1261">
        <v>12139.25</v>
      </c>
      <c r="C1261">
        <v>12408.75</v>
      </c>
      <c r="D1261">
        <v>11812.25</v>
      </c>
      <c r="E1261">
        <v>11820.5</v>
      </c>
      <c r="G1261" s="2">
        <f t="shared" si="47"/>
        <v>-2.6257800111209505E-2</v>
      </c>
      <c r="H1261" s="2">
        <f t="shared" si="48"/>
        <v>5.0498423247052851E-2</v>
      </c>
    </row>
    <row r="1262" spans="1:8" x14ac:dyDescent="0.25">
      <c r="A1262" t="s">
        <v>4000</v>
      </c>
      <c r="B1262">
        <v>12088.5</v>
      </c>
      <c r="C1262">
        <v>12109</v>
      </c>
      <c r="D1262">
        <v>11868.25</v>
      </c>
      <c r="E1262">
        <v>12075</v>
      </c>
      <c r="G1262" s="2">
        <f t="shared" si="47"/>
        <v>-1.1167638664846755E-3</v>
      </c>
      <c r="H1262" s="2">
        <f t="shared" si="48"/>
        <v>2.0285214753649444E-2</v>
      </c>
    </row>
    <row r="1263" spans="1:8" x14ac:dyDescent="0.25">
      <c r="A1263" t="s">
        <v>3999</v>
      </c>
      <c r="B1263">
        <v>11830</v>
      </c>
      <c r="C1263">
        <v>12119.5</v>
      </c>
      <c r="D1263">
        <v>11771.25</v>
      </c>
      <c r="E1263">
        <v>12076.5</v>
      </c>
      <c r="G1263" s="2">
        <f t="shared" si="47"/>
        <v>2.0836855452240066E-2</v>
      </c>
      <c r="H1263" s="2">
        <f t="shared" si="48"/>
        <v>2.9584793458638632E-2</v>
      </c>
    </row>
    <row r="1264" spans="1:8" x14ac:dyDescent="0.25">
      <c r="A1264" t="s">
        <v>3998</v>
      </c>
      <c r="B1264">
        <v>11264</v>
      </c>
      <c r="C1264">
        <v>11843.75</v>
      </c>
      <c r="D1264">
        <v>11230.25</v>
      </c>
      <c r="E1264">
        <v>11763</v>
      </c>
      <c r="G1264" s="2">
        <f t="shared" si="47"/>
        <v>4.430042613636364E-2</v>
      </c>
      <c r="H1264" s="2">
        <f t="shared" si="48"/>
        <v>5.4629237995592259E-2</v>
      </c>
    </row>
    <row r="1265" spans="1:8" x14ac:dyDescent="0.25">
      <c r="A1265" t="s">
        <v>3997</v>
      </c>
      <c r="B1265">
        <v>11074.75</v>
      </c>
      <c r="C1265">
        <v>11347</v>
      </c>
      <c r="D1265">
        <v>11064.5</v>
      </c>
      <c r="E1265">
        <v>11265.75</v>
      </c>
      <c r="G1265" s="2">
        <f t="shared" si="47"/>
        <v>1.7246438971534345E-2</v>
      </c>
      <c r="H1265" s="2">
        <f t="shared" si="48"/>
        <v>2.5532107189660626E-2</v>
      </c>
    </row>
    <row r="1266" spans="1:8" x14ac:dyDescent="0.25">
      <c r="A1266" t="s">
        <v>3996</v>
      </c>
      <c r="B1266">
        <v>11034.5</v>
      </c>
      <c r="C1266">
        <v>11212</v>
      </c>
      <c r="D1266">
        <v>10942.25</v>
      </c>
      <c r="E1266">
        <v>11063.25</v>
      </c>
      <c r="G1266" s="2">
        <f t="shared" si="47"/>
        <v>2.6054646789614392E-3</v>
      </c>
      <c r="H1266" s="2">
        <f t="shared" si="48"/>
        <v>2.4652151065822844E-2</v>
      </c>
    </row>
    <row r="1267" spans="1:8" x14ac:dyDescent="0.25">
      <c r="A1267" t="s">
        <v>3995</v>
      </c>
      <c r="B1267">
        <v>11213.25</v>
      </c>
      <c r="C1267">
        <v>11281.25</v>
      </c>
      <c r="D1267">
        <v>10944.5</v>
      </c>
      <c r="E1267">
        <v>11046.25</v>
      </c>
      <c r="G1267" s="2">
        <f t="shared" si="47"/>
        <v>-1.4893095222170201E-2</v>
      </c>
      <c r="H1267" s="2">
        <f t="shared" si="48"/>
        <v>3.0768879345790121E-2</v>
      </c>
    </row>
    <row r="1268" spans="1:8" x14ac:dyDescent="0.25">
      <c r="A1268" t="s">
        <v>3994</v>
      </c>
      <c r="B1268">
        <v>11180.5</v>
      </c>
      <c r="C1268">
        <v>11457.75</v>
      </c>
      <c r="D1268">
        <v>11145</v>
      </c>
      <c r="E1268">
        <v>11342.75</v>
      </c>
      <c r="G1268" s="2">
        <f t="shared" si="47"/>
        <v>1.4511873350923483E-2</v>
      </c>
      <c r="H1268" s="2">
        <f t="shared" si="48"/>
        <v>2.8061911170928669E-2</v>
      </c>
    </row>
    <row r="1269" spans="1:8" x14ac:dyDescent="0.25">
      <c r="A1269" t="s">
        <v>3993</v>
      </c>
      <c r="B1269">
        <v>11558.5</v>
      </c>
      <c r="C1269">
        <v>11566.75</v>
      </c>
      <c r="D1269">
        <v>11123.75</v>
      </c>
      <c r="E1269">
        <v>11132.75</v>
      </c>
      <c r="G1269" s="2">
        <f t="shared" si="47"/>
        <v>-3.6834364320629837E-2</v>
      </c>
      <c r="H1269" s="2">
        <f t="shared" si="48"/>
        <v>3.9824699404427462E-2</v>
      </c>
    </row>
    <row r="1270" spans="1:8" x14ac:dyDescent="0.25">
      <c r="A1270" t="s">
        <v>3992</v>
      </c>
      <c r="B1270">
        <v>11499.5</v>
      </c>
      <c r="C1270">
        <v>11623</v>
      </c>
      <c r="D1270">
        <v>11478.25</v>
      </c>
      <c r="E1270">
        <v>11588</v>
      </c>
      <c r="G1270" s="2">
        <f t="shared" si="47"/>
        <v>7.6959867820340011E-3</v>
      </c>
      <c r="H1270" s="2">
        <f t="shared" si="48"/>
        <v>1.2610807396597914E-2</v>
      </c>
    </row>
    <row r="1271" spans="1:8" x14ac:dyDescent="0.25">
      <c r="A1271" t="s">
        <v>3991</v>
      </c>
      <c r="B1271">
        <v>11634</v>
      </c>
      <c r="C1271">
        <v>11695.5</v>
      </c>
      <c r="D1271">
        <v>11343.25</v>
      </c>
      <c r="E1271">
        <v>11492.25</v>
      </c>
      <c r="G1271" s="2">
        <f t="shared" si="47"/>
        <v>-1.2184115523465704E-2</v>
      </c>
      <c r="H1271" s="2">
        <f t="shared" si="48"/>
        <v>3.1053710356379344E-2</v>
      </c>
    </row>
    <row r="1272" spans="1:8" x14ac:dyDescent="0.25">
      <c r="A1272" t="s">
        <v>3990</v>
      </c>
      <c r="B1272">
        <v>11669.25</v>
      </c>
      <c r="C1272">
        <v>11691.75</v>
      </c>
      <c r="D1272">
        <v>11551</v>
      </c>
      <c r="E1272">
        <v>11663.5</v>
      </c>
      <c r="G1272" s="2">
        <f t="shared" si="47"/>
        <v>-4.927480343638194E-4</v>
      </c>
      <c r="H1272" s="2">
        <f t="shared" si="48"/>
        <v>1.218509219980954E-2</v>
      </c>
    </row>
    <row r="1273" spans="1:8" x14ac:dyDescent="0.25">
      <c r="A1273" t="s">
        <v>3989</v>
      </c>
      <c r="B1273">
        <v>11683.5</v>
      </c>
      <c r="C1273">
        <v>11724</v>
      </c>
      <c r="D1273">
        <v>11511</v>
      </c>
      <c r="E1273">
        <v>11649.75</v>
      </c>
      <c r="G1273" s="2">
        <f t="shared" si="47"/>
        <v>-2.8886891770445499E-3</v>
      </c>
      <c r="H1273" s="2">
        <f t="shared" si="48"/>
        <v>1.850403961428199E-2</v>
      </c>
    </row>
    <row r="1274" spans="1:8" x14ac:dyDescent="0.25">
      <c r="A1274" t="s">
        <v>3988</v>
      </c>
      <c r="B1274">
        <v>11675.25</v>
      </c>
      <c r="C1274">
        <v>11779.25</v>
      </c>
      <c r="D1274">
        <v>11585</v>
      </c>
      <c r="E1274">
        <v>11691.25</v>
      </c>
      <c r="G1274" s="2">
        <f t="shared" si="47"/>
        <v>1.3704203336116999E-3</v>
      </c>
      <c r="H1274" s="2">
        <f t="shared" si="48"/>
        <v>1.6767371601208458E-2</v>
      </c>
    </row>
    <row r="1275" spans="1:8" x14ac:dyDescent="0.25">
      <c r="A1275" t="s">
        <v>3987</v>
      </c>
      <c r="B1275">
        <v>11697.5</v>
      </c>
      <c r="C1275">
        <v>11792</v>
      </c>
      <c r="D1275">
        <v>11598.5</v>
      </c>
      <c r="E1275">
        <v>11660.75</v>
      </c>
      <c r="G1275" s="2">
        <f t="shared" si="47"/>
        <v>-3.1416969437914086E-3</v>
      </c>
      <c r="H1275" s="2">
        <f t="shared" si="48"/>
        <v>1.6683191792042074E-2</v>
      </c>
    </row>
    <row r="1276" spans="1:8" x14ac:dyDescent="0.25">
      <c r="A1276" t="s">
        <v>3986</v>
      </c>
      <c r="B1276">
        <v>11816.75</v>
      </c>
      <c r="C1276">
        <v>11950.5</v>
      </c>
      <c r="D1276">
        <v>11591.25</v>
      </c>
      <c r="E1276">
        <v>11650.25</v>
      </c>
      <c r="G1276" s="2">
        <f t="shared" si="47"/>
        <v>-1.4090168616582393E-2</v>
      </c>
      <c r="H1276" s="2">
        <f t="shared" si="48"/>
        <v>3.0993206082174055E-2</v>
      </c>
    </row>
    <row r="1277" spans="1:8" x14ac:dyDescent="0.25">
      <c r="A1277" t="s">
        <v>3985</v>
      </c>
      <c r="B1277">
        <v>11891</v>
      </c>
      <c r="C1277">
        <v>12022</v>
      </c>
      <c r="D1277">
        <v>11792</v>
      </c>
      <c r="E1277">
        <v>11798</v>
      </c>
      <c r="G1277" s="2">
        <f t="shared" si="47"/>
        <v>-7.8210411235388102E-3</v>
      </c>
      <c r="H1277" s="2">
        <f t="shared" si="48"/>
        <v>1.9504748982360924E-2</v>
      </c>
    </row>
    <row r="1278" spans="1:8" x14ac:dyDescent="0.25">
      <c r="A1278" t="s">
        <v>3984</v>
      </c>
      <c r="B1278">
        <v>11950</v>
      </c>
      <c r="C1278">
        <v>11983.25</v>
      </c>
      <c r="D1278">
        <v>11736.5</v>
      </c>
      <c r="E1278">
        <v>11874</v>
      </c>
      <c r="G1278" s="2">
        <f t="shared" si="47"/>
        <v>-6.3598326359832636E-3</v>
      </c>
      <c r="H1278" s="2">
        <f t="shared" si="48"/>
        <v>2.1024155412601712E-2</v>
      </c>
    </row>
    <row r="1279" spans="1:8" x14ac:dyDescent="0.25">
      <c r="A1279" t="s">
        <v>3983</v>
      </c>
      <c r="B1279">
        <v>12079.75</v>
      </c>
      <c r="C1279">
        <v>12178</v>
      </c>
      <c r="D1279">
        <v>11901.75</v>
      </c>
      <c r="E1279">
        <v>11974.25</v>
      </c>
      <c r="G1279" s="2">
        <f t="shared" si="47"/>
        <v>-8.7336244541484712E-3</v>
      </c>
      <c r="H1279" s="2">
        <f t="shared" si="48"/>
        <v>2.321087235070473E-2</v>
      </c>
    </row>
    <row r="1280" spans="1:8" x14ac:dyDescent="0.25">
      <c r="A1280" t="s">
        <v>3982</v>
      </c>
      <c r="B1280">
        <v>12100</v>
      </c>
      <c r="C1280">
        <v>12249</v>
      </c>
      <c r="D1280">
        <v>12019</v>
      </c>
      <c r="E1280">
        <v>12094</v>
      </c>
      <c r="G1280" s="2">
        <f t="shared" si="47"/>
        <v>-4.9586776859504133E-4</v>
      </c>
      <c r="H1280" s="2">
        <f t="shared" si="48"/>
        <v>1.9136367418254429E-2</v>
      </c>
    </row>
    <row r="1281" spans="1:8" x14ac:dyDescent="0.25">
      <c r="A1281" t="s">
        <v>3981</v>
      </c>
      <c r="B1281">
        <v>11722.75</v>
      </c>
      <c r="C1281">
        <v>12197</v>
      </c>
      <c r="D1281">
        <v>11687.75</v>
      </c>
      <c r="E1281">
        <v>12098.25</v>
      </c>
      <c r="G1281" s="2">
        <f t="shared" si="47"/>
        <v>3.2031733168411847E-2</v>
      </c>
      <c r="H1281" s="2">
        <f t="shared" si="48"/>
        <v>4.3571260507796625E-2</v>
      </c>
    </row>
    <row r="1282" spans="1:8" x14ac:dyDescent="0.25">
      <c r="A1282" t="s">
        <v>3980</v>
      </c>
      <c r="B1282">
        <v>11562</v>
      </c>
      <c r="C1282">
        <v>11739</v>
      </c>
      <c r="D1282">
        <v>11552.5</v>
      </c>
      <c r="E1282">
        <v>11724.75</v>
      </c>
      <c r="G1282" s="2">
        <f t="shared" si="47"/>
        <v>1.4076284379865075E-2</v>
      </c>
      <c r="H1282" s="2">
        <f t="shared" si="48"/>
        <v>1.6143691841592728E-2</v>
      </c>
    </row>
    <row r="1283" spans="1:8" x14ac:dyDescent="0.25">
      <c r="A1283" t="s">
        <v>3979</v>
      </c>
      <c r="B1283">
        <v>11473.25</v>
      </c>
      <c r="C1283">
        <v>11578.75</v>
      </c>
      <c r="D1283">
        <v>11469.75</v>
      </c>
      <c r="E1283">
        <v>11539</v>
      </c>
      <c r="G1283" s="2">
        <f t="shared" ref="G1283:G1346" si="49" xml:space="preserve"> (E1283-B1283)/B1283</f>
        <v>5.7307214607892273E-3</v>
      </c>
      <c r="H1283" s="2">
        <f t="shared" ref="H1283:H1346" si="50" xml:space="preserve"> (C1283-D1283) / D1283</f>
        <v>9.50325857145971E-3</v>
      </c>
    </row>
    <row r="1284" spans="1:8" x14ac:dyDescent="0.25">
      <c r="A1284" t="s">
        <v>3978</v>
      </c>
      <c r="B1284">
        <v>11220.5</v>
      </c>
      <c r="C1284">
        <v>11506.5</v>
      </c>
      <c r="D1284">
        <v>11208</v>
      </c>
      <c r="E1284">
        <v>11470</v>
      </c>
      <c r="G1284" s="2">
        <f t="shared" si="49"/>
        <v>2.2236085735929771E-2</v>
      </c>
      <c r="H1284" s="2">
        <f t="shared" si="50"/>
        <v>2.6632762312633833E-2</v>
      </c>
    </row>
    <row r="1285" spans="1:8" x14ac:dyDescent="0.25">
      <c r="A1285" t="s">
        <v>3977</v>
      </c>
      <c r="B1285">
        <v>11473</v>
      </c>
      <c r="C1285">
        <v>11524.5</v>
      </c>
      <c r="D1285">
        <v>11197.5</v>
      </c>
      <c r="E1285">
        <v>11273.75</v>
      </c>
      <c r="G1285" s="2">
        <f t="shared" si="49"/>
        <v>-1.7366861326592872E-2</v>
      </c>
      <c r="H1285" s="2">
        <f t="shared" si="50"/>
        <v>2.9202947086403214E-2</v>
      </c>
    </row>
    <row r="1286" spans="1:8" x14ac:dyDescent="0.25">
      <c r="A1286" t="s">
        <v>3976</v>
      </c>
      <c r="B1286">
        <v>11308.5</v>
      </c>
      <c r="C1286">
        <v>11497.5</v>
      </c>
      <c r="D1286">
        <v>11267.5</v>
      </c>
      <c r="E1286">
        <v>11469.25</v>
      </c>
      <c r="G1286" s="2">
        <f t="shared" si="49"/>
        <v>1.4214971039483574E-2</v>
      </c>
      <c r="H1286" s="2">
        <f t="shared" si="50"/>
        <v>2.0412691368981585E-2</v>
      </c>
    </row>
    <row r="1287" spans="1:8" x14ac:dyDescent="0.25">
      <c r="A1287" t="s">
        <v>3975</v>
      </c>
      <c r="B1287">
        <v>11566.75</v>
      </c>
      <c r="C1287">
        <v>11604.75</v>
      </c>
      <c r="D1287">
        <v>11204.5</v>
      </c>
      <c r="E1287">
        <v>11233.25</v>
      </c>
      <c r="G1287" s="2">
        <f t="shared" si="49"/>
        <v>-2.8832645297944538E-2</v>
      </c>
      <c r="H1287" s="2">
        <f t="shared" si="50"/>
        <v>3.5722254451336519E-2</v>
      </c>
    </row>
    <row r="1288" spans="1:8" x14ac:dyDescent="0.25">
      <c r="A1288" t="s">
        <v>3974</v>
      </c>
      <c r="B1288">
        <v>11375</v>
      </c>
      <c r="C1288">
        <v>11599.25</v>
      </c>
      <c r="D1288">
        <v>11375</v>
      </c>
      <c r="E1288">
        <v>11574.75</v>
      </c>
      <c r="G1288" s="2">
        <f t="shared" si="49"/>
        <v>1.756043956043956E-2</v>
      </c>
      <c r="H1288" s="2">
        <f t="shared" si="50"/>
        <v>1.9714285714285715E-2</v>
      </c>
    </row>
    <row r="1289" spans="1:8" x14ac:dyDescent="0.25">
      <c r="A1289" t="s">
        <v>3973</v>
      </c>
      <c r="B1289">
        <v>11321</v>
      </c>
      <c r="C1289">
        <v>11526</v>
      </c>
      <c r="D1289">
        <v>11167</v>
      </c>
      <c r="E1289">
        <v>11407.25</v>
      </c>
      <c r="G1289" s="2">
        <f t="shared" si="49"/>
        <v>7.6185849306598359E-3</v>
      </c>
      <c r="H1289" s="2">
        <f t="shared" si="50"/>
        <v>3.2148294080773708E-2</v>
      </c>
    </row>
    <row r="1290" spans="1:8" x14ac:dyDescent="0.25">
      <c r="A1290" t="s">
        <v>3972</v>
      </c>
      <c r="B1290">
        <v>11388</v>
      </c>
      <c r="C1290">
        <v>11448.75</v>
      </c>
      <c r="D1290">
        <v>11289.5</v>
      </c>
      <c r="E1290">
        <v>11337.75</v>
      </c>
      <c r="G1290" s="2">
        <f t="shared" si="49"/>
        <v>-4.4125395152792412E-3</v>
      </c>
      <c r="H1290" s="2">
        <f t="shared" si="50"/>
        <v>1.4106027724877098E-2</v>
      </c>
    </row>
    <row r="1291" spans="1:8" x14ac:dyDescent="0.25">
      <c r="A1291" t="s">
        <v>3971</v>
      </c>
      <c r="B1291">
        <v>11145</v>
      </c>
      <c r="C1291">
        <v>11404</v>
      </c>
      <c r="D1291">
        <v>11140.25</v>
      </c>
      <c r="E1291">
        <v>11394.75</v>
      </c>
      <c r="G1291" s="2">
        <f t="shared" si="49"/>
        <v>2.2409152086137283E-2</v>
      </c>
      <c r="H1291" s="2">
        <f t="shared" si="50"/>
        <v>2.3675411234038733E-2</v>
      </c>
    </row>
    <row r="1292" spans="1:8" x14ac:dyDescent="0.25">
      <c r="A1292" t="s">
        <v>3970</v>
      </c>
      <c r="B1292">
        <v>10914.25</v>
      </c>
      <c r="C1292">
        <v>11166.25</v>
      </c>
      <c r="D1292">
        <v>10813.75</v>
      </c>
      <c r="E1292">
        <v>11136.5</v>
      </c>
      <c r="G1292" s="2">
        <f t="shared" si="49"/>
        <v>2.0363286529078956E-2</v>
      </c>
      <c r="H1292" s="2">
        <f t="shared" si="50"/>
        <v>3.2597387585250263E-2</v>
      </c>
    </row>
    <row r="1293" spans="1:8" x14ac:dyDescent="0.25">
      <c r="A1293" t="s">
        <v>3969</v>
      </c>
      <c r="B1293">
        <v>10803.5</v>
      </c>
      <c r="C1293">
        <v>11011.75</v>
      </c>
      <c r="D1293">
        <v>10660.25</v>
      </c>
      <c r="E1293">
        <v>10891.75</v>
      </c>
      <c r="G1293" s="2">
        <f t="shared" si="49"/>
        <v>8.1686490489193322E-3</v>
      </c>
      <c r="H1293" s="2">
        <f t="shared" si="50"/>
        <v>3.2972960296428322E-2</v>
      </c>
    </row>
    <row r="1294" spans="1:8" x14ac:dyDescent="0.25">
      <c r="A1294" t="s">
        <v>3968</v>
      </c>
      <c r="B1294">
        <v>11160.5</v>
      </c>
      <c r="C1294">
        <v>11222</v>
      </c>
      <c r="D1294">
        <v>10786</v>
      </c>
      <c r="E1294">
        <v>10829</v>
      </c>
      <c r="G1294" s="2">
        <f t="shared" si="49"/>
        <v>-2.9702970297029702E-2</v>
      </c>
      <c r="H1294" s="2">
        <f t="shared" si="50"/>
        <v>4.0422770257741519E-2</v>
      </c>
    </row>
    <row r="1295" spans="1:8" x14ac:dyDescent="0.25">
      <c r="A1295" t="s">
        <v>3967</v>
      </c>
      <c r="B1295">
        <v>10966.25</v>
      </c>
      <c r="C1295">
        <v>11191</v>
      </c>
      <c r="D1295">
        <v>10897.5</v>
      </c>
      <c r="E1295">
        <v>11149.5</v>
      </c>
      <c r="G1295" s="2">
        <f t="shared" si="49"/>
        <v>1.6710361335917016E-2</v>
      </c>
      <c r="H1295" s="2">
        <f t="shared" si="50"/>
        <v>2.6932782748336773E-2</v>
      </c>
    </row>
    <row r="1296" spans="1:8" x14ac:dyDescent="0.25">
      <c r="A1296" t="s">
        <v>3966</v>
      </c>
      <c r="B1296">
        <v>10920</v>
      </c>
      <c r="C1296">
        <v>11009.75</v>
      </c>
      <c r="D1296">
        <v>10656.5</v>
      </c>
      <c r="E1296">
        <v>10989</v>
      </c>
      <c r="G1296" s="2">
        <f t="shared" si="49"/>
        <v>6.3186813186813188E-3</v>
      </c>
      <c r="H1296" s="2">
        <f t="shared" si="50"/>
        <v>3.3148782433256696E-2</v>
      </c>
    </row>
    <row r="1297" spans="1:8" x14ac:dyDescent="0.25">
      <c r="A1297" t="s">
        <v>3965</v>
      </c>
      <c r="B1297">
        <v>11082</v>
      </c>
      <c r="C1297">
        <v>11179.25</v>
      </c>
      <c r="D1297">
        <v>11037.25</v>
      </c>
      <c r="E1297">
        <v>11144.8095703125</v>
      </c>
      <c r="G1297" s="2">
        <f t="shared" si="49"/>
        <v>5.6677107302382243E-3</v>
      </c>
      <c r="H1297" s="2">
        <f t="shared" si="50"/>
        <v>1.2865523567917734E-2</v>
      </c>
    </row>
    <row r="1298" spans="1:8" x14ac:dyDescent="0.25">
      <c r="A1298" t="s">
        <v>3964</v>
      </c>
      <c r="B1298">
        <v>11269.5</v>
      </c>
      <c r="C1298">
        <v>11302.5</v>
      </c>
      <c r="D1298">
        <v>10918.75</v>
      </c>
      <c r="E1298">
        <v>11090</v>
      </c>
      <c r="G1298" s="2">
        <f t="shared" si="49"/>
        <v>-1.5927947113891477E-2</v>
      </c>
      <c r="H1298" s="2">
        <f t="shared" si="50"/>
        <v>3.5145964510589579E-2</v>
      </c>
    </row>
    <row r="1299" spans="1:8" x14ac:dyDescent="0.25">
      <c r="A1299" t="s">
        <v>3963</v>
      </c>
      <c r="B1299">
        <v>11467.5</v>
      </c>
      <c r="C1299">
        <v>11550</v>
      </c>
      <c r="D1299">
        <v>11237.5</v>
      </c>
      <c r="E1299">
        <v>11268.75</v>
      </c>
      <c r="G1299" s="2">
        <f t="shared" si="49"/>
        <v>-1.7331589274035317E-2</v>
      </c>
      <c r="H1299" s="2">
        <f t="shared" si="50"/>
        <v>2.7808676307007785E-2</v>
      </c>
    </row>
    <row r="1300" spans="1:8" x14ac:dyDescent="0.25">
      <c r="A1300" t="s">
        <v>3962</v>
      </c>
      <c r="B1300">
        <v>11278.5</v>
      </c>
      <c r="C1300">
        <v>11495.5</v>
      </c>
      <c r="D1300">
        <v>11247.75</v>
      </c>
      <c r="E1300">
        <v>11464.25</v>
      </c>
      <c r="G1300" s="2">
        <f t="shared" si="49"/>
        <v>1.6469388659839518E-2</v>
      </c>
      <c r="H1300" s="2">
        <f t="shared" si="50"/>
        <v>2.202662754773177E-2</v>
      </c>
    </row>
    <row r="1301" spans="1:8" x14ac:dyDescent="0.25">
      <c r="A1301" t="s">
        <v>3961</v>
      </c>
      <c r="B1301">
        <v>11104</v>
      </c>
      <c r="C1301">
        <v>11362.75</v>
      </c>
      <c r="D1301">
        <v>11104</v>
      </c>
      <c r="E1301">
        <v>11280.5</v>
      </c>
      <c r="G1301" s="2">
        <f t="shared" si="49"/>
        <v>1.5895172910662825E-2</v>
      </c>
      <c r="H1301" s="2">
        <f t="shared" si="50"/>
        <v>2.3302413544668589E-2</v>
      </c>
    </row>
    <row r="1302" spans="1:8" x14ac:dyDescent="0.25">
      <c r="A1302" t="s">
        <v>3960</v>
      </c>
      <c r="B1302">
        <v>11187</v>
      </c>
      <c r="C1302">
        <v>11356.25</v>
      </c>
      <c r="D1302">
        <v>10937.5</v>
      </c>
      <c r="E1302">
        <v>11061.5</v>
      </c>
      <c r="G1302" s="2">
        <f t="shared" si="49"/>
        <v>-1.1218378475015642E-2</v>
      </c>
      <c r="H1302" s="2">
        <f t="shared" si="50"/>
        <v>3.8285714285714284E-2</v>
      </c>
    </row>
    <row r="1303" spans="1:8" x14ac:dyDescent="0.25">
      <c r="A1303" t="s">
        <v>3959</v>
      </c>
      <c r="B1303">
        <v>11377.75</v>
      </c>
      <c r="C1303">
        <v>11566.75</v>
      </c>
      <c r="D1303">
        <v>11088</v>
      </c>
      <c r="E1303">
        <v>11178.25</v>
      </c>
      <c r="G1303" s="2">
        <f t="shared" si="49"/>
        <v>-1.753422249566039E-2</v>
      </c>
      <c r="H1303" s="2">
        <f t="shared" si="50"/>
        <v>4.31773088023088E-2</v>
      </c>
    </row>
    <row r="1304" spans="1:8" x14ac:dyDescent="0.25">
      <c r="A1304" t="s">
        <v>3958</v>
      </c>
      <c r="B1304">
        <v>11006</v>
      </c>
      <c r="C1304">
        <v>11478.75</v>
      </c>
      <c r="D1304">
        <v>10935.25</v>
      </c>
      <c r="E1304">
        <v>11392.75</v>
      </c>
      <c r="G1304" s="2">
        <f t="shared" si="49"/>
        <v>3.5139923677993824E-2</v>
      </c>
      <c r="H1304" s="2">
        <f t="shared" si="50"/>
        <v>4.9701652911456069E-2</v>
      </c>
    </row>
    <row r="1305" spans="1:8" x14ac:dyDescent="0.25">
      <c r="A1305" t="s">
        <v>3957</v>
      </c>
      <c r="B1305">
        <v>11531</v>
      </c>
      <c r="C1305">
        <v>11585</v>
      </c>
      <c r="D1305">
        <v>11040.5</v>
      </c>
      <c r="E1305">
        <v>11060.5</v>
      </c>
      <c r="G1305" s="2">
        <f t="shared" si="49"/>
        <v>-4.080305264070766E-2</v>
      </c>
      <c r="H1305" s="2">
        <f t="shared" si="50"/>
        <v>4.9318418549884516E-2</v>
      </c>
    </row>
    <row r="1306" spans="1:8" x14ac:dyDescent="0.25">
      <c r="A1306" t="s">
        <v>3956</v>
      </c>
      <c r="B1306">
        <v>11745</v>
      </c>
      <c r="C1306">
        <v>11843</v>
      </c>
      <c r="D1306">
        <v>11142</v>
      </c>
      <c r="E1306">
        <v>11548.75</v>
      </c>
      <c r="G1306" s="2">
        <f t="shared" si="49"/>
        <v>-1.6709237973605788E-2</v>
      </c>
      <c r="H1306" s="2">
        <f t="shared" si="50"/>
        <v>6.2915096033028181E-2</v>
      </c>
    </row>
    <row r="1307" spans="1:8" x14ac:dyDescent="0.25">
      <c r="A1307" t="s">
        <v>3955</v>
      </c>
      <c r="B1307">
        <v>12408.5</v>
      </c>
      <c r="C1307">
        <v>12438.75</v>
      </c>
      <c r="D1307">
        <v>11658.5</v>
      </c>
      <c r="E1307">
        <v>11800.5</v>
      </c>
      <c r="G1307" s="2">
        <f t="shared" si="49"/>
        <v>-4.899867026634968E-2</v>
      </c>
      <c r="H1307" s="2">
        <f t="shared" si="50"/>
        <v>6.6925419222026841E-2</v>
      </c>
    </row>
    <row r="1308" spans="1:8" x14ac:dyDescent="0.25">
      <c r="A1308" t="s">
        <v>3954</v>
      </c>
      <c r="B1308">
        <v>12325.5</v>
      </c>
      <c r="C1308">
        <v>12465.25</v>
      </c>
      <c r="D1308">
        <v>12172.25</v>
      </c>
      <c r="E1308">
        <v>12411.5</v>
      </c>
      <c r="G1308" s="2">
        <f t="shared" si="49"/>
        <v>6.9774045677660134E-3</v>
      </c>
      <c r="H1308" s="2">
        <f t="shared" si="50"/>
        <v>2.4071145433260079E-2</v>
      </c>
    </row>
    <row r="1309" spans="1:8" x14ac:dyDescent="0.25">
      <c r="A1309" t="s">
        <v>3953</v>
      </c>
      <c r="B1309">
        <v>12109.75</v>
      </c>
      <c r="C1309">
        <v>12328.75</v>
      </c>
      <c r="D1309">
        <v>12093</v>
      </c>
      <c r="E1309">
        <v>12312.5</v>
      </c>
      <c r="G1309" s="2">
        <f t="shared" si="49"/>
        <v>1.6742707322611947E-2</v>
      </c>
      <c r="H1309" s="2">
        <f t="shared" si="50"/>
        <v>1.9494749028363515E-2</v>
      </c>
    </row>
    <row r="1310" spans="1:8" x14ac:dyDescent="0.25">
      <c r="A1310" t="s">
        <v>3952</v>
      </c>
      <c r="B1310">
        <v>12002.75</v>
      </c>
      <c r="C1310">
        <v>12165</v>
      </c>
      <c r="D1310">
        <v>11988.25</v>
      </c>
      <c r="E1310">
        <v>12114</v>
      </c>
      <c r="G1310" s="2">
        <f t="shared" si="49"/>
        <v>9.2687092541292627E-3</v>
      </c>
      <c r="H1310" s="2">
        <f t="shared" si="50"/>
        <v>1.4743603111379892E-2</v>
      </c>
    </row>
    <row r="1311" spans="1:8" x14ac:dyDescent="0.25">
      <c r="A1311" t="s">
        <v>3951</v>
      </c>
      <c r="B1311">
        <v>11953.25</v>
      </c>
      <c r="C1311">
        <v>12018.25</v>
      </c>
      <c r="D1311">
        <v>11920.5</v>
      </c>
      <c r="E1311">
        <v>11991.75</v>
      </c>
      <c r="G1311" s="2">
        <f t="shared" si="49"/>
        <v>3.2208813502603894E-3</v>
      </c>
      <c r="H1311" s="2">
        <f t="shared" si="50"/>
        <v>8.2001593892873613E-3</v>
      </c>
    </row>
    <row r="1312" spans="1:8" x14ac:dyDescent="0.25">
      <c r="A1312" t="s">
        <v>3950</v>
      </c>
      <c r="B1312">
        <v>11984.5</v>
      </c>
      <c r="C1312">
        <v>12046</v>
      </c>
      <c r="D1312">
        <v>11834.75</v>
      </c>
      <c r="E1312">
        <v>11952.75</v>
      </c>
      <c r="G1312" s="2">
        <f t="shared" si="49"/>
        <v>-2.6492552880804372E-3</v>
      </c>
      <c r="H1312" s="2">
        <f t="shared" si="50"/>
        <v>1.7849975707133654E-2</v>
      </c>
    </row>
    <row r="1313" spans="1:8" x14ac:dyDescent="0.25">
      <c r="A1313" t="s">
        <v>3949</v>
      </c>
      <c r="B1313">
        <v>11739.5</v>
      </c>
      <c r="C1313">
        <v>12001.5</v>
      </c>
      <c r="D1313">
        <v>11726.75</v>
      </c>
      <c r="E1313">
        <v>11991.25</v>
      </c>
      <c r="G1313" s="2">
        <f t="shared" si="49"/>
        <v>2.144469525959368E-2</v>
      </c>
      <c r="H1313" s="2">
        <f t="shared" si="50"/>
        <v>2.3429338904641099E-2</v>
      </c>
    </row>
    <row r="1314" spans="1:8" x14ac:dyDescent="0.25">
      <c r="A1314" t="s">
        <v>3948</v>
      </c>
      <c r="B1314">
        <v>11636</v>
      </c>
      <c r="C1314">
        <v>11742.25</v>
      </c>
      <c r="D1314">
        <v>11574.75</v>
      </c>
      <c r="E1314">
        <v>11726.25</v>
      </c>
      <c r="G1314" s="2">
        <f t="shared" si="49"/>
        <v>7.7561017531797873E-3</v>
      </c>
      <c r="H1314" s="2">
        <f t="shared" si="50"/>
        <v>1.4471154884554742E-2</v>
      </c>
    </row>
    <row r="1315" spans="1:8" x14ac:dyDescent="0.25">
      <c r="A1315" t="s">
        <v>3947</v>
      </c>
      <c r="B1315">
        <v>11581</v>
      </c>
      <c r="C1315">
        <v>11722.5</v>
      </c>
      <c r="D1315">
        <v>11528.25</v>
      </c>
      <c r="E1315">
        <v>11636.25</v>
      </c>
      <c r="G1315" s="2">
        <f t="shared" si="49"/>
        <v>4.770745186080649E-3</v>
      </c>
      <c r="H1315" s="2">
        <f t="shared" si="50"/>
        <v>1.6849912172272462E-2</v>
      </c>
    </row>
    <row r="1316" spans="1:8" x14ac:dyDescent="0.25">
      <c r="A1316" t="s">
        <v>3946</v>
      </c>
      <c r="B1316">
        <v>11480</v>
      </c>
      <c r="C1316">
        <v>11573.5</v>
      </c>
      <c r="D1316">
        <v>11407</v>
      </c>
      <c r="E1316">
        <v>11562</v>
      </c>
      <c r="G1316" s="2">
        <f t="shared" si="49"/>
        <v>7.1428571428571426E-3</v>
      </c>
      <c r="H1316" s="2">
        <f t="shared" si="50"/>
        <v>1.4596300517226265E-2</v>
      </c>
    </row>
    <row r="1317" spans="1:8" x14ac:dyDescent="0.25">
      <c r="A1317" t="s">
        <v>3945</v>
      </c>
      <c r="B1317">
        <v>11327</v>
      </c>
      <c r="C1317">
        <v>11496.5</v>
      </c>
      <c r="D1317">
        <v>11221.5</v>
      </c>
      <c r="E1317">
        <v>11477.25</v>
      </c>
      <c r="G1317" s="2">
        <f t="shared" si="49"/>
        <v>1.326476560430829E-2</v>
      </c>
      <c r="H1317" s="2">
        <f t="shared" si="50"/>
        <v>2.450652764781892E-2</v>
      </c>
    </row>
    <row r="1318" spans="1:8" x14ac:dyDescent="0.25">
      <c r="A1318" t="s">
        <v>3944</v>
      </c>
      <c r="B1318">
        <v>11414.25</v>
      </c>
      <c r="C1318">
        <v>11438</v>
      </c>
      <c r="D1318">
        <v>11299</v>
      </c>
      <c r="E1318">
        <v>11332</v>
      </c>
      <c r="G1318" s="2">
        <f t="shared" si="49"/>
        <v>-7.2059048995772824E-3</v>
      </c>
      <c r="H1318" s="2">
        <f t="shared" si="50"/>
        <v>1.23019736259846E-2</v>
      </c>
    </row>
    <row r="1319" spans="1:8" x14ac:dyDescent="0.25">
      <c r="A1319" t="s">
        <v>3943</v>
      </c>
      <c r="B1319">
        <v>11285.5</v>
      </c>
      <c r="C1319">
        <v>11415.25</v>
      </c>
      <c r="D1319">
        <v>11268</v>
      </c>
      <c r="E1319">
        <v>11409.25</v>
      </c>
      <c r="G1319" s="2">
        <f t="shared" si="49"/>
        <v>1.0965398077178681E-2</v>
      </c>
      <c r="H1319" s="2">
        <f t="shared" si="50"/>
        <v>1.3067980120695776E-2</v>
      </c>
    </row>
    <row r="1320" spans="1:8" x14ac:dyDescent="0.25">
      <c r="A1320" t="s">
        <v>3942</v>
      </c>
      <c r="B1320">
        <v>11145</v>
      </c>
      <c r="C1320">
        <v>11300.5</v>
      </c>
      <c r="D1320">
        <v>11142.25</v>
      </c>
      <c r="E1320">
        <v>11286.75</v>
      </c>
      <c r="G1320" s="2">
        <f t="shared" si="49"/>
        <v>1.2718707940780619E-2</v>
      </c>
      <c r="H1320" s="2">
        <f t="shared" si="50"/>
        <v>1.4202696941820548E-2</v>
      </c>
    </row>
    <row r="1321" spans="1:8" x14ac:dyDescent="0.25">
      <c r="A1321" t="s">
        <v>3941</v>
      </c>
      <c r="B1321">
        <v>11180.5</v>
      </c>
      <c r="C1321">
        <v>11237.75</v>
      </c>
      <c r="D1321">
        <v>11096</v>
      </c>
      <c r="E1321">
        <v>11133.75</v>
      </c>
      <c r="G1321" s="2">
        <f t="shared" si="49"/>
        <v>-4.1813872367067661E-3</v>
      </c>
      <c r="H1321" s="2">
        <f t="shared" si="50"/>
        <v>1.2774873828406632E-2</v>
      </c>
    </row>
    <row r="1322" spans="1:8" x14ac:dyDescent="0.25">
      <c r="A1322" t="s">
        <v>3940</v>
      </c>
      <c r="B1322">
        <v>11115.5</v>
      </c>
      <c r="C1322">
        <v>11266</v>
      </c>
      <c r="D1322">
        <v>11094.25</v>
      </c>
      <c r="E1322">
        <v>11175.25</v>
      </c>
      <c r="G1322" s="2">
        <f t="shared" si="49"/>
        <v>5.3753767261931536E-3</v>
      </c>
      <c r="H1322" s="2">
        <f t="shared" si="50"/>
        <v>1.5480992405976069E-2</v>
      </c>
    </row>
    <row r="1323" spans="1:8" x14ac:dyDescent="0.25">
      <c r="A1323" t="s">
        <v>3939</v>
      </c>
      <c r="B1323">
        <v>10928.5</v>
      </c>
      <c r="C1323">
        <v>11185.75</v>
      </c>
      <c r="D1323">
        <v>10878.5</v>
      </c>
      <c r="E1323">
        <v>11126</v>
      </c>
      <c r="G1323" s="2">
        <f t="shared" si="49"/>
        <v>1.8072013542572173E-2</v>
      </c>
      <c r="H1323" s="2">
        <f t="shared" si="50"/>
        <v>2.8243783609872685E-2</v>
      </c>
    </row>
    <row r="1324" spans="1:8" x14ac:dyDescent="0.25">
      <c r="A1324" t="s">
        <v>3938</v>
      </c>
      <c r="B1324">
        <v>11072.25</v>
      </c>
      <c r="C1324">
        <v>11157.75</v>
      </c>
      <c r="D1324">
        <v>10845.5</v>
      </c>
      <c r="E1324">
        <v>10878.5</v>
      </c>
      <c r="G1324" s="2">
        <f t="shared" si="49"/>
        <v>-1.7498701709228025E-2</v>
      </c>
      <c r="H1324" s="2">
        <f t="shared" si="50"/>
        <v>2.8790742704347425E-2</v>
      </c>
    </row>
    <row r="1325" spans="1:8" x14ac:dyDescent="0.25">
      <c r="A1325" t="s">
        <v>3937</v>
      </c>
      <c r="B1325">
        <v>11140.25</v>
      </c>
      <c r="C1325">
        <v>11156.5</v>
      </c>
      <c r="D1325">
        <v>10928.25</v>
      </c>
      <c r="E1325">
        <v>11072</v>
      </c>
      <c r="G1325" s="2">
        <f t="shared" si="49"/>
        <v>-6.1264334283341933E-3</v>
      </c>
      <c r="H1325" s="2">
        <f t="shared" si="50"/>
        <v>2.0886235216068447E-2</v>
      </c>
    </row>
    <row r="1326" spans="1:8" x14ac:dyDescent="0.25">
      <c r="A1326" t="s">
        <v>3936</v>
      </c>
      <c r="B1326">
        <v>11260.5</v>
      </c>
      <c r="C1326">
        <v>11283.25</v>
      </c>
      <c r="D1326">
        <v>11035.25</v>
      </c>
      <c r="E1326">
        <v>11122.75</v>
      </c>
      <c r="G1326" s="2">
        <f t="shared" si="49"/>
        <v>-1.2233026952621998E-2</v>
      </c>
      <c r="H1326" s="2">
        <f t="shared" si="50"/>
        <v>2.2473437393806212E-2</v>
      </c>
    </row>
    <row r="1327" spans="1:8" x14ac:dyDescent="0.25">
      <c r="A1327" t="s">
        <v>3935</v>
      </c>
      <c r="B1327">
        <v>11094</v>
      </c>
      <c r="C1327">
        <v>11271.75</v>
      </c>
      <c r="D1327">
        <v>11051.25</v>
      </c>
      <c r="E1327">
        <v>11261.25</v>
      </c>
      <c r="G1327" s="2">
        <f t="shared" si="49"/>
        <v>1.5075716603569498E-2</v>
      </c>
      <c r="H1327" s="2">
        <f t="shared" si="50"/>
        <v>1.9952494061757718E-2</v>
      </c>
    </row>
    <row r="1328" spans="1:8" x14ac:dyDescent="0.25">
      <c r="A1328" t="s">
        <v>3934</v>
      </c>
      <c r="B1328">
        <v>11080.5</v>
      </c>
      <c r="C1328">
        <v>11144</v>
      </c>
      <c r="D1328">
        <v>11055.75</v>
      </c>
      <c r="E1328">
        <v>11091.75</v>
      </c>
      <c r="G1328" s="2">
        <f t="shared" si="49"/>
        <v>1.0152971436307027E-3</v>
      </c>
      <c r="H1328" s="2">
        <f t="shared" si="50"/>
        <v>7.9822716685887442E-3</v>
      </c>
    </row>
    <row r="1329" spans="1:8" x14ac:dyDescent="0.25">
      <c r="A1329" t="s">
        <v>3933</v>
      </c>
      <c r="B1329">
        <v>11054</v>
      </c>
      <c r="C1329">
        <v>11094.75</v>
      </c>
      <c r="D1329">
        <v>10983</v>
      </c>
      <c r="E1329">
        <v>11086</v>
      </c>
      <c r="G1329" s="2">
        <f t="shared" si="49"/>
        <v>2.894879681563235E-3</v>
      </c>
      <c r="H1329" s="2">
        <f t="shared" si="50"/>
        <v>1.0174815624146408E-2</v>
      </c>
    </row>
    <row r="1330" spans="1:8" x14ac:dyDescent="0.25">
      <c r="A1330" t="s">
        <v>3932</v>
      </c>
      <c r="B1330">
        <v>10933.25</v>
      </c>
      <c r="C1330">
        <v>11073</v>
      </c>
      <c r="D1330">
        <v>10876.25</v>
      </c>
      <c r="E1330">
        <v>11044.25</v>
      </c>
      <c r="G1330" s="2">
        <f t="shared" si="49"/>
        <v>1.0152516406375049E-2</v>
      </c>
      <c r="H1330" s="2">
        <f t="shared" si="50"/>
        <v>1.8089874727042869E-2</v>
      </c>
    </row>
    <row r="1331" spans="1:8" x14ac:dyDescent="0.25">
      <c r="A1331" t="s">
        <v>3931</v>
      </c>
      <c r="B1331">
        <v>10906.5</v>
      </c>
      <c r="C1331">
        <v>10939</v>
      </c>
      <c r="D1331">
        <v>10691</v>
      </c>
      <c r="E1331">
        <v>10890.5</v>
      </c>
      <c r="G1331" s="2">
        <f t="shared" si="49"/>
        <v>-1.4670150827488194E-3</v>
      </c>
      <c r="H1331" s="2">
        <f t="shared" si="50"/>
        <v>2.31970816574689E-2</v>
      </c>
    </row>
    <row r="1332" spans="1:8" x14ac:dyDescent="0.25">
      <c r="A1332" t="s">
        <v>3930</v>
      </c>
      <c r="B1332">
        <v>10700</v>
      </c>
      <c r="C1332">
        <v>10897.25</v>
      </c>
      <c r="D1332">
        <v>10502.75</v>
      </c>
      <c r="E1332">
        <v>10794</v>
      </c>
      <c r="G1332" s="2">
        <f t="shared" si="49"/>
        <v>8.7850467289719621E-3</v>
      </c>
      <c r="H1332" s="2">
        <f t="shared" si="50"/>
        <v>3.7561591011877844E-2</v>
      </c>
    </row>
    <row r="1333" spans="1:8" x14ac:dyDescent="0.25">
      <c r="A1333" t="s">
        <v>3929</v>
      </c>
      <c r="B1333">
        <v>10558</v>
      </c>
      <c r="C1333">
        <v>10699.75</v>
      </c>
      <c r="D1333">
        <v>10512.25</v>
      </c>
      <c r="E1333">
        <v>10674.25</v>
      </c>
      <c r="G1333" s="2">
        <f t="shared" si="49"/>
        <v>1.1010608069710172E-2</v>
      </c>
      <c r="H1333" s="2">
        <f t="shared" si="50"/>
        <v>1.7836333801041642E-2</v>
      </c>
    </row>
    <row r="1334" spans="1:8" x14ac:dyDescent="0.25">
      <c r="A1334" t="s">
        <v>3928</v>
      </c>
      <c r="B1334">
        <v>10682.5</v>
      </c>
      <c r="C1334">
        <v>10758.5</v>
      </c>
      <c r="D1334">
        <v>10514</v>
      </c>
      <c r="E1334">
        <v>10540</v>
      </c>
      <c r="G1334" s="2">
        <f t="shared" si="49"/>
        <v>-1.3339574069740229E-2</v>
      </c>
      <c r="H1334" s="2">
        <f t="shared" si="50"/>
        <v>2.3254708008369793E-2</v>
      </c>
    </row>
    <row r="1335" spans="1:8" x14ac:dyDescent="0.25">
      <c r="A1335" t="s">
        <v>3927</v>
      </c>
      <c r="B1335">
        <v>10490</v>
      </c>
      <c r="C1335">
        <v>10684</v>
      </c>
      <c r="D1335">
        <v>10401</v>
      </c>
      <c r="E1335">
        <v>10675.25</v>
      </c>
      <c r="G1335" s="2">
        <f t="shared" si="49"/>
        <v>1.7659675881792184E-2</v>
      </c>
      <c r="H1335" s="2">
        <f t="shared" si="50"/>
        <v>2.7208922219017401E-2</v>
      </c>
    </row>
    <row r="1336" spans="1:8" x14ac:dyDescent="0.25">
      <c r="A1336" t="s">
        <v>3926</v>
      </c>
      <c r="B1336">
        <v>10565.5</v>
      </c>
      <c r="C1336">
        <v>10597</v>
      </c>
      <c r="D1336">
        <v>10301</v>
      </c>
      <c r="E1336">
        <v>10459</v>
      </c>
      <c r="G1336" s="2">
        <f t="shared" si="49"/>
        <v>-1.0079977284558232E-2</v>
      </c>
      <c r="H1336" s="2">
        <f t="shared" si="50"/>
        <v>2.8735074264634501E-2</v>
      </c>
    </row>
    <row r="1337" spans="1:8" x14ac:dyDescent="0.25">
      <c r="A1337" t="s">
        <v>3925</v>
      </c>
      <c r="B1337">
        <v>10850</v>
      </c>
      <c r="C1337">
        <v>10938.5</v>
      </c>
      <c r="D1337">
        <v>10514.5</v>
      </c>
      <c r="E1337">
        <v>10548.25</v>
      </c>
      <c r="G1337" s="2">
        <f t="shared" si="49"/>
        <v>-2.7811059907834102E-2</v>
      </c>
      <c r="H1337" s="2">
        <f t="shared" si="50"/>
        <v>4.0325265110086071E-2</v>
      </c>
    </row>
    <row r="1338" spans="1:8" x14ac:dyDescent="0.25">
      <c r="A1338" t="s">
        <v>3924</v>
      </c>
      <c r="B1338">
        <v>10850.75</v>
      </c>
      <c r="C1338">
        <v>10916.25</v>
      </c>
      <c r="D1338">
        <v>10761.25</v>
      </c>
      <c r="E1338">
        <v>10804.25</v>
      </c>
      <c r="G1338" s="2">
        <f t="shared" si="49"/>
        <v>-4.2854180586595399E-3</v>
      </c>
      <c r="H1338" s="2">
        <f t="shared" si="50"/>
        <v>1.4403531188291322E-2</v>
      </c>
    </row>
    <row r="1339" spans="1:8" x14ac:dyDescent="0.25">
      <c r="A1339" t="s">
        <v>3923</v>
      </c>
      <c r="B1339">
        <v>10952.25</v>
      </c>
      <c r="C1339">
        <v>11058</v>
      </c>
      <c r="D1339">
        <v>10784.75</v>
      </c>
      <c r="E1339">
        <v>10851</v>
      </c>
      <c r="G1339" s="2">
        <f t="shared" si="49"/>
        <v>-9.2446757515578983E-3</v>
      </c>
      <c r="H1339" s="2">
        <f t="shared" si="50"/>
        <v>2.5336702287952897E-2</v>
      </c>
    </row>
    <row r="1340" spans="1:8" x14ac:dyDescent="0.25">
      <c r="A1340" t="s">
        <v>3922</v>
      </c>
      <c r="B1340">
        <v>10621.25</v>
      </c>
      <c r="C1340">
        <v>10964.5</v>
      </c>
      <c r="D1340">
        <v>10546.25</v>
      </c>
      <c r="E1340">
        <v>10951</v>
      </c>
      <c r="G1340" s="2">
        <f t="shared" si="49"/>
        <v>3.1046251618218196E-2</v>
      </c>
      <c r="H1340" s="2">
        <f t="shared" si="50"/>
        <v>3.9658646438307459E-2</v>
      </c>
    </row>
    <row r="1341" spans="1:8" x14ac:dyDescent="0.25">
      <c r="A1341" t="s">
        <v>3921</v>
      </c>
      <c r="B1341">
        <v>10532.25</v>
      </c>
      <c r="C1341">
        <v>10669.75</v>
      </c>
      <c r="D1341">
        <v>10523.75</v>
      </c>
      <c r="E1341">
        <v>10622.5</v>
      </c>
      <c r="G1341" s="2">
        <f t="shared" si="49"/>
        <v>8.5689192717605459E-3</v>
      </c>
      <c r="H1341" s="2">
        <f t="shared" si="50"/>
        <v>1.3873381636773964E-2</v>
      </c>
    </row>
    <row r="1342" spans="1:8" x14ac:dyDescent="0.25">
      <c r="A1342" t="s">
        <v>3920</v>
      </c>
      <c r="B1342">
        <v>10693</v>
      </c>
      <c r="C1342">
        <v>10698.25</v>
      </c>
      <c r="D1342">
        <v>10475.5</v>
      </c>
      <c r="E1342">
        <v>10511.75</v>
      </c>
      <c r="G1342" s="2">
        <f t="shared" si="49"/>
        <v>-1.6950341344805012E-2</v>
      </c>
      <c r="H1342" s="2">
        <f t="shared" si="50"/>
        <v>2.1263901484416019E-2</v>
      </c>
    </row>
    <row r="1343" spans="1:8" x14ac:dyDescent="0.25">
      <c r="A1343" t="s">
        <v>3919</v>
      </c>
      <c r="B1343">
        <v>10706</v>
      </c>
      <c r="C1343">
        <v>10766.5</v>
      </c>
      <c r="D1343">
        <v>10551.25</v>
      </c>
      <c r="E1343">
        <v>10683.25</v>
      </c>
      <c r="G1343" s="2">
        <f t="shared" si="49"/>
        <v>-2.1249766486082572E-3</v>
      </c>
      <c r="H1343" s="2">
        <f t="shared" si="50"/>
        <v>2.0400426489752398E-2</v>
      </c>
    </row>
    <row r="1344" spans="1:8" x14ac:dyDescent="0.25">
      <c r="A1344" t="s">
        <v>3918</v>
      </c>
      <c r="B1344">
        <v>10602</v>
      </c>
      <c r="C1344">
        <v>10693</v>
      </c>
      <c r="D1344">
        <v>10358.75</v>
      </c>
      <c r="E1344">
        <v>10646.25</v>
      </c>
      <c r="G1344" s="2">
        <f t="shared" si="49"/>
        <v>4.1737408036219585E-3</v>
      </c>
      <c r="H1344" s="2">
        <f t="shared" si="50"/>
        <v>3.2267406781706288E-2</v>
      </c>
    </row>
    <row r="1345" spans="1:8" x14ac:dyDescent="0.25">
      <c r="A1345" t="s">
        <v>3917</v>
      </c>
      <c r="B1345">
        <v>10848.25</v>
      </c>
      <c r="C1345">
        <v>11058.5</v>
      </c>
      <c r="D1345">
        <v>10561.5</v>
      </c>
      <c r="E1345">
        <v>10600</v>
      </c>
      <c r="G1345" s="2">
        <f t="shared" si="49"/>
        <v>-2.2883875279422948E-2</v>
      </c>
      <c r="H1345" s="2">
        <f t="shared" si="50"/>
        <v>4.7057709605643136E-2</v>
      </c>
    </row>
    <row r="1346" spans="1:8" x14ac:dyDescent="0.25">
      <c r="A1346" t="s">
        <v>3916</v>
      </c>
      <c r="B1346">
        <v>10727</v>
      </c>
      <c r="C1346">
        <v>10847.5</v>
      </c>
      <c r="D1346">
        <v>10625.5</v>
      </c>
      <c r="E1346">
        <v>10837.25</v>
      </c>
      <c r="G1346" s="2">
        <f t="shared" si="49"/>
        <v>1.0277803672974737E-2</v>
      </c>
      <c r="H1346" s="2">
        <f t="shared" si="50"/>
        <v>2.0893134440732201E-2</v>
      </c>
    </row>
    <row r="1347" spans="1:8" x14ac:dyDescent="0.25">
      <c r="A1347" t="s">
        <v>3915</v>
      </c>
      <c r="B1347">
        <v>10674.25</v>
      </c>
      <c r="C1347">
        <v>10774.25</v>
      </c>
      <c r="D1347">
        <v>10560</v>
      </c>
      <c r="E1347">
        <v>10727.5</v>
      </c>
      <c r="G1347" s="2">
        <f t="shared" ref="G1347:G1410" si="51" xml:space="preserve"> (E1347-B1347)/B1347</f>
        <v>4.9886408881186029E-3</v>
      </c>
      <c r="H1347" s="2">
        <f t="shared" ref="H1347:H1410" si="52" xml:space="preserve"> (C1347-D1347) / D1347</f>
        <v>2.0288825757575759E-2</v>
      </c>
    </row>
    <row r="1348" spans="1:8" x14ac:dyDescent="0.25">
      <c r="A1348" t="s">
        <v>3914</v>
      </c>
      <c r="B1348">
        <v>10526</v>
      </c>
      <c r="C1348">
        <v>10673</v>
      </c>
      <c r="D1348">
        <v>10505.25</v>
      </c>
      <c r="E1348">
        <v>10662.25</v>
      </c>
      <c r="G1348" s="2">
        <f t="shared" si="51"/>
        <v>1.2944138324149725E-2</v>
      </c>
      <c r="H1348" s="2">
        <f t="shared" si="52"/>
        <v>1.5968206373003974E-2</v>
      </c>
    </row>
    <row r="1349" spans="1:8" x14ac:dyDescent="0.25">
      <c r="A1349" t="s">
        <v>3913</v>
      </c>
      <c r="B1349">
        <v>10600</v>
      </c>
      <c r="C1349">
        <v>10694.5</v>
      </c>
      <c r="D1349">
        <v>10505.75</v>
      </c>
      <c r="E1349">
        <v>10532.25</v>
      </c>
      <c r="G1349" s="2">
        <f t="shared" si="51"/>
        <v>-6.3915094339622638E-3</v>
      </c>
      <c r="H1349" s="2">
        <f t="shared" si="52"/>
        <v>1.7966351759750612E-2</v>
      </c>
    </row>
    <row r="1350" spans="1:8" x14ac:dyDescent="0.25">
      <c r="A1350" t="s">
        <v>3912</v>
      </c>
      <c r="B1350">
        <v>10352</v>
      </c>
      <c r="C1350">
        <v>10614.5</v>
      </c>
      <c r="D1350">
        <v>10308.75</v>
      </c>
      <c r="E1350">
        <v>10598.5</v>
      </c>
      <c r="G1350" s="2">
        <f t="shared" si="51"/>
        <v>2.3811823802163835E-2</v>
      </c>
      <c r="H1350" s="2">
        <f t="shared" si="52"/>
        <v>2.9659270037589426E-2</v>
      </c>
    </row>
    <row r="1351" spans="1:8" x14ac:dyDescent="0.25">
      <c r="A1351" t="s">
        <v>3911</v>
      </c>
      <c r="B1351">
        <v>10258.5</v>
      </c>
      <c r="C1351">
        <v>10422.25</v>
      </c>
      <c r="D1351">
        <v>10246.5</v>
      </c>
      <c r="E1351">
        <v>10355.75</v>
      </c>
      <c r="G1351" s="2">
        <f t="shared" si="51"/>
        <v>9.4799434615197159E-3</v>
      </c>
      <c r="H1351" s="2">
        <f t="shared" si="52"/>
        <v>1.7152198311618603E-2</v>
      </c>
    </row>
    <row r="1352" spans="1:8" x14ac:dyDescent="0.25">
      <c r="A1352" t="s">
        <v>3910</v>
      </c>
      <c r="B1352">
        <v>10141</v>
      </c>
      <c r="C1352">
        <v>10310</v>
      </c>
      <c r="D1352">
        <v>10076</v>
      </c>
      <c r="E1352">
        <v>10268.75</v>
      </c>
      <c r="G1352" s="2">
        <f t="shared" si="51"/>
        <v>1.2597376984518292E-2</v>
      </c>
      <c r="H1352" s="2">
        <f t="shared" si="52"/>
        <v>2.3223501389440255E-2</v>
      </c>
    </row>
    <row r="1353" spans="1:8" x14ac:dyDescent="0.25">
      <c r="A1353" t="s">
        <v>3909</v>
      </c>
      <c r="B1353">
        <v>9983</v>
      </c>
      <c r="C1353">
        <v>10171.5</v>
      </c>
      <c r="D1353">
        <v>9940.25</v>
      </c>
      <c r="E1353">
        <v>10147.25</v>
      </c>
      <c r="G1353" s="2">
        <f t="shared" si="51"/>
        <v>1.6452970049083443E-2</v>
      </c>
      <c r="H1353" s="2">
        <f t="shared" si="52"/>
        <v>2.3264002414426197E-2</v>
      </c>
    </row>
    <row r="1354" spans="1:8" x14ac:dyDescent="0.25">
      <c r="A1354" t="s">
        <v>3908</v>
      </c>
      <c r="B1354">
        <v>9785.5</v>
      </c>
      <c r="C1354">
        <v>9997</v>
      </c>
      <c r="D1354">
        <v>9728.75</v>
      </c>
      <c r="E1354">
        <v>9973.75</v>
      </c>
      <c r="G1354" s="2">
        <f t="shared" si="51"/>
        <v>1.9237647539727148E-2</v>
      </c>
      <c r="H1354" s="2">
        <f t="shared" si="52"/>
        <v>2.7572915328279584E-2</v>
      </c>
    </row>
    <row r="1355" spans="1:8" x14ac:dyDescent="0.25">
      <c r="A1355" t="s">
        <v>3907</v>
      </c>
      <c r="B1355">
        <v>10087</v>
      </c>
      <c r="C1355">
        <v>10120.5</v>
      </c>
      <c r="D1355">
        <v>9824.25</v>
      </c>
      <c r="E1355">
        <v>9865.5</v>
      </c>
      <c r="G1355" s="2">
        <f t="shared" si="51"/>
        <v>-2.1958957073460891E-2</v>
      </c>
      <c r="H1355" s="2">
        <f t="shared" si="52"/>
        <v>3.015497366211161E-2</v>
      </c>
    </row>
    <row r="1356" spans="1:8" x14ac:dyDescent="0.25">
      <c r="A1356" t="s">
        <v>3906</v>
      </c>
      <c r="B1356">
        <v>10005.25</v>
      </c>
      <c r="C1356">
        <v>10107</v>
      </c>
      <c r="D1356">
        <v>9885.5</v>
      </c>
      <c r="E1356">
        <v>10088.25</v>
      </c>
      <c r="G1356" s="2">
        <f t="shared" si="51"/>
        <v>8.2956447864870938E-3</v>
      </c>
      <c r="H1356" s="2">
        <f t="shared" si="52"/>
        <v>2.2406555055384147E-2</v>
      </c>
    </row>
    <row r="1357" spans="1:8" x14ac:dyDescent="0.25">
      <c r="A1357" t="s">
        <v>3905</v>
      </c>
      <c r="B1357">
        <v>10183</v>
      </c>
      <c r="C1357">
        <v>10242</v>
      </c>
      <c r="D1357">
        <v>9927.25</v>
      </c>
      <c r="E1357">
        <v>10010.75</v>
      </c>
      <c r="G1357" s="2">
        <f t="shared" si="51"/>
        <v>-1.6915447314151035E-2</v>
      </c>
      <c r="H1357" s="2">
        <f t="shared" si="52"/>
        <v>3.170565866680098E-2</v>
      </c>
    </row>
    <row r="1358" spans="1:8" x14ac:dyDescent="0.25">
      <c r="A1358" t="s">
        <v>3904</v>
      </c>
      <c r="B1358">
        <v>10121.5</v>
      </c>
      <c r="C1358">
        <v>10296.25</v>
      </c>
      <c r="D1358">
        <v>9972.25</v>
      </c>
      <c r="E1358">
        <v>10196</v>
      </c>
      <c r="G1358" s="2">
        <f t="shared" si="51"/>
        <v>7.3605690856098404E-3</v>
      </c>
      <c r="H1358" s="2">
        <f t="shared" si="52"/>
        <v>3.2490160194539847E-2</v>
      </c>
    </row>
    <row r="1359" spans="1:8" x14ac:dyDescent="0.25">
      <c r="A1359" t="s">
        <v>3903</v>
      </c>
      <c r="B1359">
        <v>9868</v>
      </c>
      <c r="C1359">
        <v>10134.5</v>
      </c>
      <c r="D1359">
        <v>9843.5</v>
      </c>
      <c r="E1359">
        <v>10124.75</v>
      </c>
      <c r="G1359" s="2">
        <f t="shared" si="51"/>
        <v>2.6018443453587354E-2</v>
      </c>
      <c r="H1359" s="2">
        <f t="shared" si="52"/>
        <v>2.9562655559506275E-2</v>
      </c>
    </row>
    <row r="1360" spans="1:8" x14ac:dyDescent="0.25">
      <c r="A1360" t="s">
        <v>3902</v>
      </c>
      <c r="B1360">
        <v>9997.25</v>
      </c>
      <c r="C1360">
        <v>10123.25</v>
      </c>
      <c r="D1360">
        <v>9997.25</v>
      </c>
      <c r="E1360">
        <v>10120.83984375</v>
      </c>
      <c r="G1360" s="2">
        <f t="shared" si="51"/>
        <v>1.2362384030608417E-2</v>
      </c>
      <c r="H1360" s="2">
        <f t="shared" si="52"/>
        <v>1.2603465953137112E-2</v>
      </c>
    </row>
    <row r="1361" spans="1:8" x14ac:dyDescent="0.25">
      <c r="A1361" t="s">
        <v>3901</v>
      </c>
      <c r="B1361">
        <v>9995.25</v>
      </c>
      <c r="C1361">
        <v>10040.75</v>
      </c>
      <c r="D1361">
        <v>9879.5</v>
      </c>
      <c r="E1361">
        <v>9995.75</v>
      </c>
      <c r="G1361" s="2">
        <f t="shared" si="51"/>
        <v>5.0023761286611142E-5</v>
      </c>
      <c r="H1361" s="2">
        <f t="shared" si="52"/>
        <v>1.6321676198188168E-2</v>
      </c>
    </row>
    <row r="1362" spans="1:8" x14ac:dyDescent="0.25">
      <c r="A1362" t="s">
        <v>3900</v>
      </c>
      <c r="B1362">
        <v>9961.75</v>
      </c>
      <c r="C1362">
        <v>10059</v>
      </c>
      <c r="D1362">
        <v>9927</v>
      </c>
      <c r="E1362">
        <v>9994.5</v>
      </c>
      <c r="G1362" s="2">
        <f t="shared" si="51"/>
        <v>3.2875749742766079E-3</v>
      </c>
      <c r="H1362" s="2">
        <f t="shared" si="52"/>
        <v>1.3297068600785736E-2</v>
      </c>
    </row>
    <row r="1363" spans="1:8" x14ac:dyDescent="0.25">
      <c r="A1363" t="s">
        <v>3899</v>
      </c>
      <c r="B1363">
        <v>9812.5</v>
      </c>
      <c r="C1363">
        <v>10013.75</v>
      </c>
      <c r="D1363">
        <v>9797.75</v>
      </c>
      <c r="E1363">
        <v>9972.5</v>
      </c>
      <c r="G1363" s="2">
        <f t="shared" si="51"/>
        <v>1.6305732484076432E-2</v>
      </c>
      <c r="H1363" s="2">
        <f t="shared" si="52"/>
        <v>2.204587788012554E-2</v>
      </c>
    </row>
    <row r="1364" spans="1:8" x14ac:dyDescent="0.25">
      <c r="A1364" t="s">
        <v>3898</v>
      </c>
      <c r="B1364">
        <v>9536.75</v>
      </c>
      <c r="C1364">
        <v>9815.5</v>
      </c>
      <c r="D1364">
        <v>9381.75</v>
      </c>
      <c r="E1364">
        <v>9800.5</v>
      </c>
      <c r="G1364" s="2">
        <f t="shared" si="51"/>
        <v>2.7656172176055784E-2</v>
      </c>
      <c r="H1364" s="2">
        <f t="shared" si="52"/>
        <v>4.6233378634050151E-2</v>
      </c>
    </row>
    <row r="1365" spans="1:8" x14ac:dyDescent="0.25">
      <c r="A1365" t="s">
        <v>3897</v>
      </c>
      <c r="B1365">
        <v>9616</v>
      </c>
      <c r="C1365">
        <v>9849.25</v>
      </c>
      <c r="D1365">
        <v>9494.75</v>
      </c>
      <c r="E1365">
        <v>9645</v>
      </c>
      <c r="G1365" s="2">
        <f t="shared" si="51"/>
        <v>3.0158069883527453E-3</v>
      </c>
      <c r="H1365" s="2">
        <f t="shared" si="52"/>
        <v>3.7336422759946288E-2</v>
      </c>
    </row>
    <row r="1366" spans="1:8" x14ac:dyDescent="0.25">
      <c r="A1366" t="s">
        <v>3896</v>
      </c>
      <c r="B1366">
        <v>10086.25</v>
      </c>
      <c r="C1366">
        <v>10107</v>
      </c>
      <c r="D1366">
        <v>9584.5</v>
      </c>
      <c r="E1366">
        <v>9616.75</v>
      </c>
      <c r="G1366" s="2">
        <f t="shared" si="51"/>
        <v>-4.6548519023422975E-2</v>
      </c>
      <c r="H1366" s="2">
        <f t="shared" si="52"/>
        <v>5.4515102509259741E-2</v>
      </c>
    </row>
    <row r="1367" spans="1:8" x14ac:dyDescent="0.25">
      <c r="A1367" t="s">
        <v>3895</v>
      </c>
      <c r="B1367">
        <v>9960</v>
      </c>
      <c r="C1367">
        <v>10155.5</v>
      </c>
      <c r="D1367">
        <v>9958.5</v>
      </c>
      <c r="E1367">
        <v>10087.25</v>
      </c>
      <c r="G1367" s="2">
        <f t="shared" si="51"/>
        <v>1.2776104417670683E-2</v>
      </c>
      <c r="H1367" s="2">
        <f t="shared" si="52"/>
        <v>1.9782095697143145E-2</v>
      </c>
    </row>
    <row r="1368" spans="1:8" x14ac:dyDescent="0.25">
      <c r="A1368" t="s">
        <v>3894</v>
      </c>
      <c r="B1368">
        <v>9887.25</v>
      </c>
      <c r="C1368">
        <v>10005.25</v>
      </c>
      <c r="D1368">
        <v>9811.5</v>
      </c>
      <c r="E1368">
        <v>9951</v>
      </c>
      <c r="G1368" s="2">
        <f t="shared" si="51"/>
        <v>6.4476977926116973E-3</v>
      </c>
      <c r="H1368" s="2">
        <f t="shared" si="52"/>
        <v>1.9747235387045814E-2</v>
      </c>
    </row>
    <row r="1369" spans="1:8" x14ac:dyDescent="0.25">
      <c r="A1369" t="s">
        <v>3893</v>
      </c>
      <c r="B1369">
        <v>9819</v>
      </c>
      <c r="C1369">
        <v>9901</v>
      </c>
      <c r="D1369">
        <v>9747</v>
      </c>
      <c r="E1369">
        <v>9884.75</v>
      </c>
      <c r="G1369" s="2">
        <f t="shared" si="51"/>
        <v>6.696201242489052E-3</v>
      </c>
      <c r="H1369" s="2">
        <f t="shared" si="52"/>
        <v>1.5799733251256796E-2</v>
      </c>
    </row>
    <row r="1370" spans="1:8" x14ac:dyDescent="0.25">
      <c r="A1370" t="s">
        <v>3892</v>
      </c>
      <c r="B1370">
        <v>9643.5</v>
      </c>
      <c r="C1370">
        <v>9846.25</v>
      </c>
      <c r="D1370">
        <v>9601.75</v>
      </c>
      <c r="E1370">
        <v>9808.5</v>
      </c>
      <c r="G1370" s="2">
        <f t="shared" si="51"/>
        <v>1.7109970446414685E-2</v>
      </c>
      <c r="H1370" s="2">
        <f t="shared" si="52"/>
        <v>2.5464108105293305E-2</v>
      </c>
    </row>
    <row r="1371" spans="1:8" x14ac:dyDescent="0.25">
      <c r="A1371" t="s">
        <v>3891</v>
      </c>
      <c r="B1371">
        <v>9685.5</v>
      </c>
      <c r="C1371">
        <v>9742.5</v>
      </c>
      <c r="D1371">
        <v>9572.25</v>
      </c>
      <c r="E1371">
        <v>9626.25</v>
      </c>
      <c r="G1371" s="2">
        <f t="shared" si="51"/>
        <v>-6.1173919776986215E-3</v>
      </c>
      <c r="H1371" s="2">
        <f t="shared" si="52"/>
        <v>1.7785787040664421E-2</v>
      </c>
    </row>
    <row r="1372" spans="1:8" x14ac:dyDescent="0.25">
      <c r="A1372" t="s">
        <v>3890</v>
      </c>
      <c r="B1372">
        <v>9657.5</v>
      </c>
      <c r="C1372">
        <v>9728.25</v>
      </c>
      <c r="D1372">
        <v>9635.5</v>
      </c>
      <c r="E1372">
        <v>9684.75</v>
      </c>
      <c r="G1372" s="2">
        <f t="shared" si="51"/>
        <v>2.8216412114936578E-3</v>
      </c>
      <c r="H1372" s="2">
        <f t="shared" si="52"/>
        <v>9.6258626952415542E-3</v>
      </c>
    </row>
    <row r="1373" spans="1:8" x14ac:dyDescent="0.25">
      <c r="A1373" t="s">
        <v>3889</v>
      </c>
      <c r="B1373">
        <v>9590</v>
      </c>
      <c r="C1373">
        <v>9670</v>
      </c>
      <c r="D1373">
        <v>9504.75</v>
      </c>
      <c r="E1373">
        <v>9647.75</v>
      </c>
      <c r="G1373" s="2">
        <f t="shared" si="51"/>
        <v>6.0218978102189779E-3</v>
      </c>
      <c r="H1373" s="2">
        <f t="shared" si="52"/>
        <v>1.7386043820195166E-2</v>
      </c>
    </row>
    <row r="1374" spans="1:8" x14ac:dyDescent="0.25">
      <c r="A1374" t="s">
        <v>3888</v>
      </c>
      <c r="B1374">
        <v>9513</v>
      </c>
      <c r="C1374">
        <v>9605.75</v>
      </c>
      <c r="D1374">
        <v>9450.25</v>
      </c>
      <c r="E1374">
        <v>9595</v>
      </c>
      <c r="G1374" s="2">
        <f t="shared" si="51"/>
        <v>8.6197834542205403E-3</v>
      </c>
      <c r="H1374" s="2">
        <f t="shared" si="52"/>
        <v>1.6454591148382318E-2</v>
      </c>
    </row>
    <row r="1375" spans="1:8" x14ac:dyDescent="0.25">
      <c r="A1375" t="s">
        <v>3887</v>
      </c>
      <c r="B1375">
        <v>9453.5</v>
      </c>
      <c r="C1375">
        <v>9590.5</v>
      </c>
      <c r="D1375">
        <v>9372</v>
      </c>
      <c r="E1375">
        <v>9560.25</v>
      </c>
      <c r="G1375" s="2">
        <f t="shared" si="51"/>
        <v>1.1292114031840059E-2</v>
      </c>
      <c r="H1375" s="2">
        <f t="shared" si="52"/>
        <v>2.3314127187366623E-2</v>
      </c>
    </row>
    <row r="1376" spans="1:8" x14ac:dyDescent="0.25">
      <c r="A1376" t="s">
        <v>3886</v>
      </c>
      <c r="B1376">
        <v>9436.5</v>
      </c>
      <c r="C1376">
        <v>9565.5</v>
      </c>
      <c r="D1376">
        <v>9320.5</v>
      </c>
      <c r="E1376">
        <v>9460.25</v>
      </c>
      <c r="G1376" s="2">
        <f t="shared" si="51"/>
        <v>2.5168229746198273E-3</v>
      </c>
      <c r="H1376" s="2">
        <f t="shared" si="52"/>
        <v>2.6286143447239955E-2</v>
      </c>
    </row>
    <row r="1377" spans="1:8" x14ac:dyDescent="0.25">
      <c r="A1377" t="s">
        <v>3885</v>
      </c>
      <c r="B1377">
        <v>9409</v>
      </c>
      <c r="C1377">
        <v>9508</v>
      </c>
      <c r="D1377">
        <v>9172.5</v>
      </c>
      <c r="E1377">
        <v>9432.5</v>
      </c>
      <c r="G1377" s="2">
        <f t="shared" si="51"/>
        <v>2.4976086725475607E-3</v>
      </c>
      <c r="H1377" s="2">
        <f t="shared" si="52"/>
        <v>3.6576723902970835E-2</v>
      </c>
    </row>
    <row r="1378" spans="1:8" x14ac:dyDescent="0.25">
      <c r="A1378" t="s">
        <v>3884</v>
      </c>
      <c r="B1378">
        <v>9396.25</v>
      </c>
      <c r="C1378">
        <v>9604</v>
      </c>
      <c r="D1378">
        <v>9373</v>
      </c>
      <c r="E1378">
        <v>9406.5</v>
      </c>
      <c r="G1378" s="2">
        <f t="shared" si="51"/>
        <v>1.090860715711055E-3</v>
      </c>
      <c r="H1378" s="2">
        <f t="shared" si="52"/>
        <v>2.4645257654966394E-2</v>
      </c>
    </row>
    <row r="1379" spans="1:8" x14ac:dyDescent="0.25">
      <c r="A1379" t="s">
        <v>3883</v>
      </c>
      <c r="B1379">
        <v>9360.5</v>
      </c>
      <c r="C1379">
        <v>9422.5</v>
      </c>
      <c r="D1379">
        <v>9241.5</v>
      </c>
      <c r="E1379">
        <v>9406.25</v>
      </c>
      <c r="G1379" s="2">
        <f t="shared" si="51"/>
        <v>4.8875594252443776E-3</v>
      </c>
      <c r="H1379" s="2">
        <f t="shared" si="52"/>
        <v>1.958556511388844E-2</v>
      </c>
    </row>
    <row r="1380" spans="1:8" x14ac:dyDescent="0.25">
      <c r="A1380" t="s">
        <v>3882</v>
      </c>
      <c r="B1380">
        <v>9494.75</v>
      </c>
      <c r="C1380">
        <v>9510.75</v>
      </c>
      <c r="D1380">
        <v>9352</v>
      </c>
      <c r="E1380">
        <v>9355.75</v>
      </c>
      <c r="G1380" s="2">
        <f t="shared" si="51"/>
        <v>-1.4639669290923932E-2</v>
      </c>
      <c r="H1380" s="2">
        <f t="shared" si="52"/>
        <v>1.6974978614200172E-2</v>
      </c>
    </row>
    <row r="1381" spans="1:8" x14ac:dyDescent="0.25">
      <c r="A1381" t="s">
        <v>3881</v>
      </c>
      <c r="B1381">
        <v>9289.75</v>
      </c>
      <c r="C1381">
        <v>9498</v>
      </c>
      <c r="D1381">
        <v>9273</v>
      </c>
      <c r="E1381">
        <v>9485.5</v>
      </c>
      <c r="G1381" s="2">
        <f t="shared" si="51"/>
        <v>2.1071611184369871E-2</v>
      </c>
      <c r="H1381" s="2">
        <f t="shared" si="52"/>
        <v>2.4263992235522485E-2</v>
      </c>
    </row>
    <row r="1382" spans="1:8" x14ac:dyDescent="0.25">
      <c r="A1382" t="s">
        <v>3880</v>
      </c>
      <c r="B1382">
        <v>9316.25</v>
      </c>
      <c r="C1382">
        <v>9417.25</v>
      </c>
      <c r="D1382">
        <v>9283.75</v>
      </c>
      <c r="E1382">
        <v>9300.75</v>
      </c>
      <c r="G1382" s="2">
        <f t="shared" si="51"/>
        <v>-1.6637595599087616E-3</v>
      </c>
      <c r="H1382" s="2">
        <f t="shared" si="52"/>
        <v>1.4379964992594587E-2</v>
      </c>
    </row>
    <row r="1383" spans="1:8" x14ac:dyDescent="0.25">
      <c r="A1383" t="s">
        <v>3879</v>
      </c>
      <c r="B1383">
        <v>9135</v>
      </c>
      <c r="C1383">
        <v>9361.5</v>
      </c>
      <c r="D1383">
        <v>9110.25</v>
      </c>
      <c r="E1383">
        <v>9325.5</v>
      </c>
      <c r="G1383" s="2">
        <f t="shared" si="51"/>
        <v>2.0853858784893268E-2</v>
      </c>
      <c r="H1383" s="2">
        <f t="shared" si="52"/>
        <v>2.7578826047583764E-2</v>
      </c>
    </row>
    <row r="1384" spans="1:8" x14ac:dyDescent="0.25">
      <c r="A1384" t="s">
        <v>3878</v>
      </c>
      <c r="B1384">
        <v>9085.5</v>
      </c>
      <c r="C1384">
        <v>9148.5</v>
      </c>
      <c r="D1384">
        <v>8925.5</v>
      </c>
      <c r="E1384">
        <v>9096.5</v>
      </c>
      <c r="G1384" s="2">
        <f t="shared" si="51"/>
        <v>1.2107203786252822E-3</v>
      </c>
      <c r="H1384" s="2">
        <f t="shared" si="52"/>
        <v>2.4984594700576998E-2</v>
      </c>
    </row>
    <row r="1385" spans="1:8" x14ac:dyDescent="0.25">
      <c r="A1385" t="s">
        <v>3877</v>
      </c>
      <c r="B1385">
        <v>9012.75</v>
      </c>
      <c r="C1385">
        <v>9104</v>
      </c>
      <c r="D1385">
        <v>8847</v>
      </c>
      <c r="E1385">
        <v>9079.5</v>
      </c>
      <c r="G1385" s="2">
        <f t="shared" si="51"/>
        <v>7.4061745860031624E-3</v>
      </c>
      <c r="H1385" s="2">
        <f t="shared" si="52"/>
        <v>2.9049395275234542E-2</v>
      </c>
    </row>
    <row r="1386" spans="1:8" x14ac:dyDescent="0.25">
      <c r="A1386" t="s">
        <v>3876</v>
      </c>
      <c r="B1386">
        <v>9045.75</v>
      </c>
      <c r="C1386">
        <v>9202.75</v>
      </c>
      <c r="D1386">
        <v>8878.25</v>
      </c>
      <c r="E1386">
        <v>8992.25</v>
      </c>
      <c r="G1386" s="2">
        <f t="shared" si="51"/>
        <v>-5.9143796810656934E-3</v>
      </c>
      <c r="H1386" s="2">
        <f t="shared" si="52"/>
        <v>3.6549995776194631E-2</v>
      </c>
    </row>
    <row r="1387" spans="1:8" x14ac:dyDescent="0.25">
      <c r="A1387" t="s">
        <v>3875</v>
      </c>
      <c r="B1387">
        <v>9282</v>
      </c>
      <c r="C1387">
        <v>9345.5</v>
      </c>
      <c r="D1387">
        <v>9040.5</v>
      </c>
      <c r="E1387">
        <v>9078.25</v>
      </c>
      <c r="G1387" s="2">
        <f t="shared" si="51"/>
        <v>-2.1951088127558714E-2</v>
      </c>
      <c r="H1387" s="2">
        <f t="shared" si="52"/>
        <v>3.3737072064598195E-2</v>
      </c>
    </row>
    <row r="1388" spans="1:8" x14ac:dyDescent="0.25">
      <c r="A1388" t="s">
        <v>3874</v>
      </c>
      <c r="B1388">
        <v>9194.75</v>
      </c>
      <c r="C1388">
        <v>9339</v>
      </c>
      <c r="D1388">
        <v>9118.5</v>
      </c>
      <c r="E1388">
        <v>9279</v>
      </c>
      <c r="G1388" s="2">
        <f t="shared" si="51"/>
        <v>9.1628374887843603E-3</v>
      </c>
      <c r="H1388" s="2">
        <f t="shared" si="52"/>
        <v>2.4181608817239679E-2</v>
      </c>
    </row>
    <row r="1389" spans="1:8" x14ac:dyDescent="0.25">
      <c r="A1389" t="s">
        <v>3873</v>
      </c>
      <c r="B1389">
        <v>9115</v>
      </c>
      <c r="C1389">
        <v>9238</v>
      </c>
      <c r="D1389">
        <v>9103.25</v>
      </c>
      <c r="E1389">
        <v>9218.25</v>
      </c>
      <c r="G1389" s="2">
        <f t="shared" si="51"/>
        <v>1.1327482172243554E-2</v>
      </c>
      <c r="H1389" s="2">
        <f t="shared" si="52"/>
        <v>1.4802405734215802E-2</v>
      </c>
    </row>
    <row r="1390" spans="1:8" x14ac:dyDescent="0.25">
      <c r="A1390" t="s">
        <v>3872</v>
      </c>
      <c r="B1390">
        <v>8947.5</v>
      </c>
      <c r="C1390">
        <v>9126</v>
      </c>
      <c r="D1390">
        <v>8930.25</v>
      </c>
      <c r="E1390">
        <v>9107.75</v>
      </c>
      <c r="G1390" s="2">
        <f t="shared" si="51"/>
        <v>1.7910030734842135E-2</v>
      </c>
      <c r="H1390" s="2">
        <f t="shared" si="52"/>
        <v>2.1919879062736205E-2</v>
      </c>
    </row>
    <row r="1391" spans="1:8" x14ac:dyDescent="0.25">
      <c r="A1391" t="s">
        <v>3871</v>
      </c>
      <c r="B1391">
        <v>8928.5</v>
      </c>
      <c r="C1391">
        <v>9056.5</v>
      </c>
      <c r="D1391">
        <v>8877.75</v>
      </c>
      <c r="E1391">
        <v>8952</v>
      </c>
      <c r="G1391" s="2">
        <f t="shared" si="51"/>
        <v>2.6320210561684492E-3</v>
      </c>
      <c r="H1391" s="2">
        <f t="shared" si="52"/>
        <v>2.0134606178367268E-2</v>
      </c>
    </row>
    <row r="1392" spans="1:8" x14ac:dyDescent="0.25">
      <c r="A1392" t="s">
        <v>3870</v>
      </c>
      <c r="B1392">
        <v>8806.25</v>
      </c>
      <c r="C1392">
        <v>9020</v>
      </c>
      <c r="D1392">
        <v>8798.5</v>
      </c>
      <c r="E1392">
        <v>8924.25</v>
      </c>
      <c r="G1392" s="2">
        <f t="shared" si="51"/>
        <v>1.3399574166075231E-2</v>
      </c>
      <c r="H1392" s="2">
        <f t="shared" si="52"/>
        <v>2.5174745695288971E-2</v>
      </c>
    </row>
    <row r="1393" spans="1:8" x14ac:dyDescent="0.25">
      <c r="A1393" t="s">
        <v>3869</v>
      </c>
      <c r="B1393">
        <v>8624</v>
      </c>
      <c r="C1393">
        <v>8828</v>
      </c>
      <c r="D1393">
        <v>8556.25</v>
      </c>
      <c r="E1393">
        <v>8795.5</v>
      </c>
      <c r="G1393" s="2">
        <f t="shared" si="51"/>
        <v>1.9886363636363636E-2</v>
      </c>
      <c r="H1393" s="2">
        <f t="shared" si="52"/>
        <v>3.1760409057706357E-2</v>
      </c>
    </row>
    <row r="1394" spans="1:8" x14ac:dyDescent="0.25">
      <c r="A1394" t="s">
        <v>3868</v>
      </c>
      <c r="B1394">
        <v>8847</v>
      </c>
      <c r="C1394">
        <v>8879</v>
      </c>
      <c r="D1394">
        <v>8672</v>
      </c>
      <c r="E1394">
        <v>8718</v>
      </c>
      <c r="G1394" s="2">
        <f t="shared" si="51"/>
        <v>-1.4581213970837573E-2</v>
      </c>
      <c r="H1394" s="2">
        <f t="shared" si="52"/>
        <v>2.3869926199261992E-2</v>
      </c>
    </row>
    <row r="1395" spans="1:8" x14ac:dyDescent="0.25">
      <c r="A1395" t="s">
        <v>3867</v>
      </c>
      <c r="B1395">
        <v>9109.5</v>
      </c>
      <c r="C1395">
        <v>9144.75</v>
      </c>
      <c r="D1395">
        <v>8856.5</v>
      </c>
      <c r="E1395">
        <v>8988.5</v>
      </c>
      <c r="G1395" s="2">
        <f t="shared" si="51"/>
        <v>-1.3282836599154729E-2</v>
      </c>
      <c r="H1395" s="2">
        <f t="shared" si="52"/>
        <v>3.2546717100434712E-2</v>
      </c>
    </row>
    <row r="1396" spans="1:8" x14ac:dyDescent="0.25">
      <c r="A1396" t="s">
        <v>3866</v>
      </c>
      <c r="B1396">
        <v>8759.25</v>
      </c>
      <c r="C1396">
        <v>9118.75</v>
      </c>
      <c r="D1396">
        <v>8733.75</v>
      </c>
      <c r="E1396">
        <v>9036.5</v>
      </c>
      <c r="G1396" s="2">
        <f t="shared" si="51"/>
        <v>3.1652253332191682E-2</v>
      </c>
      <c r="H1396" s="2">
        <f t="shared" si="52"/>
        <v>4.4081866323171605E-2</v>
      </c>
    </row>
    <row r="1397" spans="1:8" x14ac:dyDescent="0.25">
      <c r="A1397" t="s">
        <v>3865</v>
      </c>
      <c r="B1397">
        <v>8819</v>
      </c>
      <c r="C1397">
        <v>8945.75</v>
      </c>
      <c r="D1397">
        <v>8654.5</v>
      </c>
      <c r="E1397">
        <v>8719.75</v>
      </c>
      <c r="G1397" s="2">
        <f t="shared" si="51"/>
        <v>-1.1254110443360926E-2</v>
      </c>
      <c r="H1397" s="2">
        <f t="shared" si="52"/>
        <v>3.3653012883471028E-2</v>
      </c>
    </row>
    <row r="1398" spans="1:8" x14ac:dyDescent="0.25">
      <c r="A1398" t="s">
        <v>3864</v>
      </c>
      <c r="B1398">
        <v>8766</v>
      </c>
      <c r="C1398">
        <v>8898</v>
      </c>
      <c r="D1398">
        <v>8730</v>
      </c>
      <c r="E1398">
        <v>8824.25</v>
      </c>
      <c r="G1398" s="2">
        <f t="shared" si="51"/>
        <v>6.6449920146018707E-3</v>
      </c>
      <c r="H1398" s="2">
        <f t="shared" si="52"/>
        <v>1.9243986254295534E-2</v>
      </c>
    </row>
    <row r="1399" spans="1:8" x14ac:dyDescent="0.25">
      <c r="A1399" t="s">
        <v>3863</v>
      </c>
      <c r="B1399">
        <v>8588.25</v>
      </c>
      <c r="C1399">
        <v>8780.25</v>
      </c>
      <c r="D1399">
        <v>8498.25</v>
      </c>
      <c r="E1399">
        <v>8769</v>
      </c>
      <c r="G1399" s="2">
        <f t="shared" si="51"/>
        <v>2.1046196838704043E-2</v>
      </c>
      <c r="H1399" s="2">
        <f t="shared" si="52"/>
        <v>3.3183302444620949E-2</v>
      </c>
    </row>
    <row r="1400" spans="1:8" x14ac:dyDescent="0.25">
      <c r="A1400" t="s">
        <v>3862</v>
      </c>
      <c r="B1400">
        <v>8636.25</v>
      </c>
      <c r="C1400">
        <v>8786.5</v>
      </c>
      <c r="D1400">
        <v>8580.5</v>
      </c>
      <c r="E1400">
        <v>8598.75</v>
      </c>
      <c r="G1400" s="2">
        <f t="shared" si="51"/>
        <v>-4.3421623968736434E-3</v>
      </c>
      <c r="H1400" s="2">
        <f t="shared" si="52"/>
        <v>2.4007924946098713E-2</v>
      </c>
    </row>
    <row r="1401" spans="1:8" x14ac:dyDescent="0.25">
      <c r="A1401" t="s">
        <v>3861</v>
      </c>
      <c r="B1401">
        <v>8447</v>
      </c>
      <c r="C1401">
        <v>8700</v>
      </c>
      <c r="D1401">
        <v>8400</v>
      </c>
      <c r="E1401">
        <v>8638</v>
      </c>
      <c r="G1401" s="2">
        <f t="shared" si="51"/>
        <v>2.2611578075056232E-2</v>
      </c>
      <c r="H1401" s="2">
        <f t="shared" si="52"/>
        <v>3.5714285714285712E-2</v>
      </c>
    </row>
    <row r="1402" spans="1:8" x14ac:dyDescent="0.25">
      <c r="A1402" t="s">
        <v>3860</v>
      </c>
      <c r="B1402">
        <v>8695</v>
      </c>
      <c r="C1402">
        <v>8763</v>
      </c>
      <c r="D1402">
        <v>8342</v>
      </c>
      <c r="E1402">
        <v>8431.75</v>
      </c>
      <c r="G1402" s="2">
        <f t="shared" si="51"/>
        <v>-3.0276020701552615E-2</v>
      </c>
      <c r="H1402" s="2">
        <f t="shared" si="52"/>
        <v>5.0467513785662908E-2</v>
      </c>
    </row>
    <row r="1403" spans="1:8" x14ac:dyDescent="0.25">
      <c r="A1403" t="s">
        <v>3859</v>
      </c>
      <c r="B1403">
        <v>8799.5</v>
      </c>
      <c r="C1403">
        <v>8846</v>
      </c>
      <c r="D1403">
        <v>8687</v>
      </c>
      <c r="E1403">
        <v>8692</v>
      </c>
      <c r="G1403" s="2">
        <f t="shared" si="51"/>
        <v>-1.2216603216091823E-2</v>
      </c>
      <c r="H1403" s="2">
        <f t="shared" si="52"/>
        <v>1.8303211695637159E-2</v>
      </c>
    </row>
    <row r="1404" spans="1:8" x14ac:dyDescent="0.25">
      <c r="A1404" t="s">
        <v>3858</v>
      </c>
      <c r="B1404">
        <v>8909.75</v>
      </c>
      <c r="C1404">
        <v>8966.75</v>
      </c>
      <c r="D1404">
        <v>8689.5</v>
      </c>
      <c r="E1404">
        <v>8809</v>
      </c>
      <c r="G1404" s="2">
        <f t="shared" si="51"/>
        <v>-1.130783692022784E-2</v>
      </c>
      <c r="H1404" s="2">
        <f t="shared" si="52"/>
        <v>3.1906323724034756E-2</v>
      </c>
    </row>
    <row r="1405" spans="1:8" x14ac:dyDescent="0.25">
      <c r="A1405" t="s">
        <v>3857</v>
      </c>
      <c r="B1405">
        <v>8576</v>
      </c>
      <c r="C1405">
        <v>8842.5</v>
      </c>
      <c r="D1405">
        <v>8500.5</v>
      </c>
      <c r="E1405">
        <v>8734.25</v>
      </c>
      <c r="G1405" s="2">
        <f t="shared" si="51"/>
        <v>1.8452658582089554E-2</v>
      </c>
      <c r="H1405" s="2">
        <f t="shared" si="52"/>
        <v>4.0232927474854421E-2</v>
      </c>
    </row>
    <row r="1406" spans="1:8" x14ac:dyDescent="0.25">
      <c r="A1406" t="s">
        <v>3856</v>
      </c>
      <c r="B1406">
        <v>8706.25</v>
      </c>
      <c r="C1406">
        <v>8707.5</v>
      </c>
      <c r="D1406">
        <v>8486.5</v>
      </c>
      <c r="E1406">
        <v>8594</v>
      </c>
      <c r="G1406" s="2">
        <f t="shared" si="51"/>
        <v>-1.2893036611629577E-2</v>
      </c>
      <c r="H1406" s="2">
        <f t="shared" si="52"/>
        <v>2.6041359806751901E-2</v>
      </c>
    </row>
    <row r="1407" spans="1:8" x14ac:dyDescent="0.25">
      <c r="A1407" t="s">
        <v>3855</v>
      </c>
      <c r="B1407">
        <v>8337</v>
      </c>
      <c r="C1407">
        <v>8710</v>
      </c>
      <c r="D1407">
        <v>8319</v>
      </c>
      <c r="E1407">
        <v>8692.5</v>
      </c>
      <c r="G1407" s="2">
        <f t="shared" si="51"/>
        <v>4.2641237855343649E-2</v>
      </c>
      <c r="H1407" s="2">
        <f t="shared" si="52"/>
        <v>4.7000841447289339E-2</v>
      </c>
    </row>
    <row r="1408" spans="1:8" x14ac:dyDescent="0.25">
      <c r="A1408" t="s">
        <v>3854</v>
      </c>
      <c r="B1408">
        <v>8296</v>
      </c>
      <c r="C1408">
        <v>8338.75</v>
      </c>
      <c r="D1408">
        <v>8073.25</v>
      </c>
      <c r="E1408">
        <v>8327.25</v>
      </c>
      <c r="G1408" s="2">
        <f t="shared" si="51"/>
        <v>3.7668756027000963E-3</v>
      </c>
      <c r="H1408" s="2">
        <f t="shared" si="52"/>
        <v>3.2886384046078097E-2</v>
      </c>
    </row>
    <row r="1409" spans="1:8" x14ac:dyDescent="0.25">
      <c r="A1409" t="s">
        <v>3853</v>
      </c>
      <c r="B1409">
        <v>8195.25</v>
      </c>
      <c r="C1409">
        <v>8326.25</v>
      </c>
      <c r="D1409">
        <v>8101.75</v>
      </c>
      <c r="E1409">
        <v>8227.5</v>
      </c>
      <c r="G1409" s="2">
        <f t="shared" si="51"/>
        <v>3.9352063695433327E-3</v>
      </c>
      <c r="H1409" s="2">
        <f t="shared" si="52"/>
        <v>2.7710062640787483E-2</v>
      </c>
    </row>
    <row r="1410" spans="1:8" x14ac:dyDescent="0.25">
      <c r="A1410" t="s">
        <v>3852</v>
      </c>
      <c r="B1410">
        <v>8015</v>
      </c>
      <c r="C1410">
        <v>8242</v>
      </c>
      <c r="D1410">
        <v>7953.25</v>
      </c>
      <c r="E1410">
        <v>8189.75</v>
      </c>
      <c r="G1410" s="2">
        <f t="shared" si="51"/>
        <v>2.1802869619463507E-2</v>
      </c>
      <c r="H1410" s="2">
        <f t="shared" si="52"/>
        <v>3.6305912677207432E-2</v>
      </c>
    </row>
    <row r="1411" spans="1:8" x14ac:dyDescent="0.25">
      <c r="A1411" t="s">
        <v>3851</v>
      </c>
      <c r="B1411">
        <v>8034.25</v>
      </c>
      <c r="C1411">
        <v>8303.25</v>
      </c>
      <c r="D1411">
        <v>7948</v>
      </c>
      <c r="E1411">
        <v>8012</v>
      </c>
      <c r="G1411" s="2">
        <f t="shared" ref="G1411:G1474" si="53" xml:space="preserve"> (E1411-B1411)/B1411</f>
        <v>-2.76939353393285E-3</v>
      </c>
      <c r="H1411" s="2">
        <f t="shared" ref="H1411:H1474" si="54" xml:space="preserve"> (C1411-D1411) / D1411</f>
        <v>4.4696779063915448E-2</v>
      </c>
    </row>
    <row r="1412" spans="1:8" x14ac:dyDescent="0.25">
      <c r="A1412" t="s">
        <v>3850</v>
      </c>
      <c r="B1412">
        <v>7535.75</v>
      </c>
      <c r="C1412">
        <v>8099</v>
      </c>
      <c r="D1412">
        <v>7535.5</v>
      </c>
      <c r="E1412">
        <v>8029.75</v>
      </c>
      <c r="G1412" s="2">
        <f t="shared" si="53"/>
        <v>6.5554191686295324E-2</v>
      </c>
      <c r="H1412" s="2">
        <f t="shared" si="54"/>
        <v>7.4779377612633535E-2</v>
      </c>
    </row>
    <row r="1413" spans="1:8" x14ac:dyDescent="0.25">
      <c r="A1413" t="s">
        <v>3849</v>
      </c>
      <c r="B1413">
        <v>7623</v>
      </c>
      <c r="C1413">
        <v>7660.25</v>
      </c>
      <c r="D1413">
        <v>7423.5</v>
      </c>
      <c r="E1413">
        <v>7522.75</v>
      </c>
      <c r="G1413" s="2">
        <f t="shared" si="53"/>
        <v>-1.3150990423717696E-2</v>
      </c>
      <c r="H1413" s="2">
        <f t="shared" si="54"/>
        <v>3.1891964706674748E-2</v>
      </c>
    </row>
    <row r="1414" spans="1:8" x14ac:dyDescent="0.25">
      <c r="A1414" t="s">
        <v>3848</v>
      </c>
      <c r="B1414">
        <v>7473.5</v>
      </c>
      <c r="C1414">
        <v>7656.25</v>
      </c>
      <c r="D1414">
        <v>7376</v>
      </c>
      <c r="E1414">
        <v>7627.25</v>
      </c>
      <c r="G1414" s="2">
        <f t="shared" si="53"/>
        <v>2.0572690171940859E-2</v>
      </c>
      <c r="H1414" s="2">
        <f t="shared" si="54"/>
        <v>3.7994848156182211E-2</v>
      </c>
    </row>
    <row r="1415" spans="1:8" x14ac:dyDescent="0.25">
      <c r="A1415" t="s">
        <v>3847</v>
      </c>
      <c r="B1415">
        <v>7772.5</v>
      </c>
      <c r="C1415">
        <v>7773.5</v>
      </c>
      <c r="D1415">
        <v>7404.25</v>
      </c>
      <c r="E1415">
        <v>7438.75</v>
      </c>
      <c r="G1415" s="2">
        <f t="shared" si="53"/>
        <v>-4.2939852042457378E-2</v>
      </c>
      <c r="H1415" s="2">
        <f t="shared" si="54"/>
        <v>4.9870007090522334E-2</v>
      </c>
    </row>
    <row r="1416" spans="1:8" x14ac:dyDescent="0.25">
      <c r="A1416" t="s">
        <v>3846</v>
      </c>
      <c r="B1416">
        <v>7856.75</v>
      </c>
      <c r="C1416">
        <v>7995</v>
      </c>
      <c r="D1416">
        <v>7747.5</v>
      </c>
      <c r="E1416">
        <v>7786.25</v>
      </c>
      <c r="G1416" s="2">
        <f t="shared" si="53"/>
        <v>-8.9731759315238493E-3</v>
      </c>
      <c r="H1416" s="2">
        <f t="shared" si="54"/>
        <v>3.1945788964181994E-2</v>
      </c>
    </row>
    <row r="1417" spans="1:8" x14ac:dyDescent="0.25">
      <c r="A1417" t="s">
        <v>3845</v>
      </c>
      <c r="B1417">
        <v>7395.75</v>
      </c>
      <c r="C1417">
        <v>7884</v>
      </c>
      <c r="D1417">
        <v>7365</v>
      </c>
      <c r="E1417">
        <v>7854.75</v>
      </c>
      <c r="G1417" s="2">
        <f t="shared" si="53"/>
        <v>6.2062671128688775E-2</v>
      </c>
      <c r="H1417" s="2">
        <f t="shared" si="54"/>
        <v>7.0468431771894088E-2</v>
      </c>
    </row>
    <row r="1418" spans="1:8" x14ac:dyDescent="0.25">
      <c r="A1418" t="s">
        <v>3844</v>
      </c>
      <c r="B1418">
        <v>7882.75</v>
      </c>
      <c r="C1418">
        <v>7893.25</v>
      </c>
      <c r="D1418">
        <v>7551.25</v>
      </c>
      <c r="E1418">
        <v>7568.5</v>
      </c>
      <c r="G1418" s="2">
        <f t="shared" si="53"/>
        <v>-3.9865529161777297E-2</v>
      </c>
      <c r="H1418" s="2">
        <f t="shared" si="54"/>
        <v>4.529051481542791E-2</v>
      </c>
    </row>
    <row r="1419" spans="1:8" x14ac:dyDescent="0.25">
      <c r="A1419" t="s">
        <v>3843</v>
      </c>
      <c r="B1419">
        <v>7483.5</v>
      </c>
      <c r="C1419">
        <v>7893.5</v>
      </c>
      <c r="D1419">
        <v>7310.25</v>
      </c>
      <c r="E1419">
        <v>7844</v>
      </c>
      <c r="G1419" s="2">
        <f t="shared" si="53"/>
        <v>4.8172646488942338E-2</v>
      </c>
      <c r="H1419" s="2">
        <f t="shared" si="54"/>
        <v>7.9785233063164734E-2</v>
      </c>
    </row>
    <row r="1420" spans="1:8" x14ac:dyDescent="0.25">
      <c r="A1420" t="s">
        <v>3842</v>
      </c>
      <c r="B1420">
        <v>7544.75</v>
      </c>
      <c r="C1420">
        <v>7761</v>
      </c>
      <c r="D1420">
        <v>7371.5</v>
      </c>
      <c r="E1420">
        <v>7467.75</v>
      </c>
      <c r="G1420" s="2">
        <f t="shared" si="53"/>
        <v>-1.0205772225719872E-2</v>
      </c>
      <c r="H1420" s="2">
        <f t="shared" si="54"/>
        <v>5.2838635284541816E-2</v>
      </c>
    </row>
    <row r="1421" spans="1:8" x14ac:dyDescent="0.25">
      <c r="A1421" t="s">
        <v>3841</v>
      </c>
      <c r="B1421">
        <v>7005.75</v>
      </c>
      <c r="C1421">
        <v>7572.25</v>
      </c>
      <c r="D1421">
        <v>7005.75</v>
      </c>
      <c r="E1421">
        <v>7554.75</v>
      </c>
      <c r="G1421" s="2">
        <f t="shared" si="53"/>
        <v>7.8364200835028375E-2</v>
      </c>
      <c r="H1421" s="2">
        <f t="shared" si="54"/>
        <v>8.0862148949077547E-2</v>
      </c>
    </row>
    <row r="1422" spans="1:8" x14ac:dyDescent="0.25">
      <c r="A1422" t="s">
        <v>3840</v>
      </c>
      <c r="B1422">
        <v>6798</v>
      </c>
      <c r="C1422">
        <v>7316.25</v>
      </c>
      <c r="D1422">
        <v>6628.75</v>
      </c>
      <c r="E1422">
        <v>6984.5</v>
      </c>
      <c r="G1422" s="2">
        <f t="shared" si="53"/>
        <v>2.7434539570461901E-2</v>
      </c>
      <c r="H1422" s="2">
        <f t="shared" si="54"/>
        <v>0.10371487837073355</v>
      </c>
    </row>
    <row r="1423" spans="1:8" x14ac:dyDescent="0.25">
      <c r="A1423" t="s">
        <v>3839</v>
      </c>
      <c r="B1423">
        <v>7195</v>
      </c>
      <c r="C1423">
        <v>7649</v>
      </c>
      <c r="D1423">
        <v>7153.5</v>
      </c>
      <c r="E1423">
        <v>7417.97998046875</v>
      </c>
      <c r="G1423" s="2">
        <f t="shared" si="53"/>
        <v>3.0990963234016677E-2</v>
      </c>
      <c r="H1423" s="2">
        <f t="shared" si="54"/>
        <v>6.9266792479205988E-2</v>
      </c>
    </row>
    <row r="1424" spans="1:8" x14ac:dyDescent="0.25">
      <c r="A1424" t="s">
        <v>3838</v>
      </c>
      <c r="B1424">
        <v>7251.75</v>
      </c>
      <c r="C1424">
        <v>7521.5</v>
      </c>
      <c r="D1424">
        <v>6894.25</v>
      </c>
      <c r="E1424">
        <v>7293.5</v>
      </c>
      <c r="G1424" s="2">
        <f t="shared" si="53"/>
        <v>5.7572310132037096E-3</v>
      </c>
      <c r="H1424" s="2">
        <f t="shared" si="54"/>
        <v>9.0981615114044317E-2</v>
      </c>
    </row>
    <row r="1425" spans="1:8" x14ac:dyDescent="0.25">
      <c r="A1425" t="s">
        <v>3837</v>
      </c>
      <c r="B1425">
        <v>7386</v>
      </c>
      <c r="C1425">
        <v>7392.25</v>
      </c>
      <c r="D1425">
        <v>6830</v>
      </c>
      <c r="E1425">
        <v>7225.25</v>
      </c>
      <c r="G1425" s="2">
        <f t="shared" si="53"/>
        <v>-2.176414838884376E-2</v>
      </c>
      <c r="H1425" s="2">
        <f t="shared" si="54"/>
        <v>8.2320644216691066E-2</v>
      </c>
    </row>
    <row r="1426" spans="1:8" x14ac:dyDescent="0.25">
      <c r="A1426" t="s">
        <v>3836</v>
      </c>
      <c r="B1426">
        <v>7053</v>
      </c>
      <c r="C1426">
        <v>7552.25</v>
      </c>
      <c r="D1426">
        <v>6948.75</v>
      </c>
      <c r="E1426">
        <v>7405.25</v>
      </c>
      <c r="G1426" s="2">
        <f t="shared" si="53"/>
        <v>4.9943286544732735E-2</v>
      </c>
      <c r="H1426" s="2">
        <f t="shared" si="54"/>
        <v>8.6850152905198777E-2</v>
      </c>
    </row>
    <row r="1427" spans="1:8" x14ac:dyDescent="0.25">
      <c r="A1427" t="s">
        <v>3835</v>
      </c>
      <c r="B1427">
        <v>7903</v>
      </c>
      <c r="C1427">
        <v>7905.25</v>
      </c>
      <c r="D1427">
        <v>6927</v>
      </c>
      <c r="E1427">
        <v>7057.5</v>
      </c>
      <c r="G1427" s="2">
        <f t="shared" si="53"/>
        <v>-0.10698468935847147</v>
      </c>
      <c r="H1427" s="2">
        <f t="shared" si="54"/>
        <v>0.14122275155189837</v>
      </c>
    </row>
    <row r="1428" spans="1:8" x14ac:dyDescent="0.25">
      <c r="A1428" t="s">
        <v>3834</v>
      </c>
      <c r="B1428">
        <v>7100</v>
      </c>
      <c r="C1428">
        <v>7978</v>
      </c>
      <c r="D1428">
        <v>6942.5</v>
      </c>
      <c r="E1428">
        <v>7915.75</v>
      </c>
      <c r="G1428" s="2">
        <f t="shared" si="53"/>
        <v>0.1148943661971831</v>
      </c>
      <c r="H1428" s="2">
        <f t="shared" si="54"/>
        <v>0.14915376305365502</v>
      </c>
    </row>
    <row r="1429" spans="1:8" x14ac:dyDescent="0.25">
      <c r="A1429" t="s">
        <v>3833</v>
      </c>
      <c r="B1429">
        <v>7998.75</v>
      </c>
      <c r="C1429">
        <v>8108</v>
      </c>
      <c r="D1429">
        <v>7128.5</v>
      </c>
      <c r="E1429">
        <v>7215.25</v>
      </c>
      <c r="G1429" s="2">
        <f t="shared" si="53"/>
        <v>-9.7952805125800901E-2</v>
      </c>
      <c r="H1429" s="2">
        <f t="shared" si="54"/>
        <v>0.13740618643473382</v>
      </c>
    </row>
    <row r="1430" spans="1:8" x14ac:dyDescent="0.25">
      <c r="A1430" t="s">
        <v>3832</v>
      </c>
      <c r="B1430">
        <v>8317</v>
      </c>
      <c r="C1430">
        <v>8334.25</v>
      </c>
      <c r="D1430">
        <v>7892.75</v>
      </c>
      <c r="E1430">
        <v>8003.5</v>
      </c>
      <c r="G1430" s="2">
        <f t="shared" si="53"/>
        <v>-3.769388000480943E-2</v>
      </c>
      <c r="H1430" s="2">
        <f t="shared" si="54"/>
        <v>5.5937410915080296E-2</v>
      </c>
    </row>
    <row r="1431" spans="1:8" x14ac:dyDescent="0.25">
      <c r="A1431" t="s">
        <v>3831</v>
      </c>
      <c r="B1431">
        <v>7893.75</v>
      </c>
      <c r="C1431">
        <v>8378.75</v>
      </c>
      <c r="D1431">
        <v>7814.25</v>
      </c>
      <c r="E1431">
        <v>8331.5</v>
      </c>
      <c r="G1431" s="2">
        <f t="shared" si="53"/>
        <v>5.545526524148852E-2</v>
      </c>
      <c r="H1431" s="2">
        <f t="shared" si="54"/>
        <v>7.2239818280705123E-2</v>
      </c>
    </row>
    <row r="1432" spans="1:8" x14ac:dyDescent="0.25">
      <c r="A1432" t="s">
        <v>3830</v>
      </c>
      <c r="B1432">
        <v>8369</v>
      </c>
      <c r="C1432">
        <v>8375</v>
      </c>
      <c r="D1432">
        <v>7820</v>
      </c>
      <c r="E1432">
        <v>7951.5</v>
      </c>
      <c r="G1432" s="2">
        <f t="shared" si="53"/>
        <v>-4.9886485840602221E-2</v>
      </c>
      <c r="H1432" s="2">
        <f t="shared" si="54"/>
        <v>7.0971867007672634E-2</v>
      </c>
    </row>
    <row r="1433" spans="1:8" x14ac:dyDescent="0.25">
      <c r="A1433" t="s">
        <v>3829</v>
      </c>
      <c r="B1433">
        <v>8677</v>
      </c>
      <c r="C1433">
        <v>8726.5</v>
      </c>
      <c r="D1433">
        <v>8310.5</v>
      </c>
      <c r="E1433">
        <v>8503.25</v>
      </c>
      <c r="G1433" s="2">
        <f t="shared" si="53"/>
        <v>-2.0024201913103609E-2</v>
      </c>
      <c r="H1433" s="2">
        <f t="shared" si="54"/>
        <v>5.0057156609108956E-2</v>
      </c>
    </row>
    <row r="1434" spans="1:8" x14ac:dyDescent="0.25">
      <c r="A1434" t="s">
        <v>3828</v>
      </c>
      <c r="B1434">
        <v>8889</v>
      </c>
      <c r="C1434">
        <v>8899.75</v>
      </c>
      <c r="D1434">
        <v>8610.75</v>
      </c>
      <c r="E1434">
        <v>8648.75</v>
      </c>
      <c r="G1434" s="2">
        <f t="shared" si="53"/>
        <v>-2.702778715266059E-2</v>
      </c>
      <c r="H1434" s="2">
        <f t="shared" si="54"/>
        <v>3.3562697790552508E-2</v>
      </c>
    </row>
    <row r="1435" spans="1:8" x14ac:dyDescent="0.25">
      <c r="A1435" t="s">
        <v>3827</v>
      </c>
      <c r="B1435">
        <v>8557.5</v>
      </c>
      <c r="C1435">
        <v>8950</v>
      </c>
      <c r="D1435">
        <v>8508.25</v>
      </c>
      <c r="E1435">
        <v>8896.5</v>
      </c>
      <c r="G1435" s="2">
        <f t="shared" si="53"/>
        <v>3.9614373356704646E-2</v>
      </c>
      <c r="H1435" s="2">
        <f t="shared" si="54"/>
        <v>5.1920195104751272E-2</v>
      </c>
    </row>
    <row r="1436" spans="1:8" x14ac:dyDescent="0.25">
      <c r="A1436" t="s">
        <v>3826</v>
      </c>
      <c r="B1436">
        <v>8830.5</v>
      </c>
      <c r="C1436">
        <v>9002.5</v>
      </c>
      <c r="D1436">
        <v>8511</v>
      </c>
      <c r="E1436">
        <v>8582.5</v>
      </c>
      <c r="G1436" s="2">
        <f t="shared" si="53"/>
        <v>-2.8084479927523921E-2</v>
      </c>
      <c r="H1436" s="2">
        <f t="shared" si="54"/>
        <v>5.774879567618376E-2</v>
      </c>
    </row>
    <row r="1437" spans="1:8" x14ac:dyDescent="0.25">
      <c r="A1437" t="s">
        <v>3825</v>
      </c>
      <c r="B1437">
        <v>8349.25</v>
      </c>
      <c r="C1437">
        <v>8883.25</v>
      </c>
      <c r="D1437">
        <v>8224.25</v>
      </c>
      <c r="E1437">
        <v>8791.25</v>
      </c>
      <c r="G1437" s="2">
        <f t="shared" si="53"/>
        <v>5.2938886726352663E-2</v>
      </c>
      <c r="H1437" s="2">
        <f t="shared" si="54"/>
        <v>8.0128887132565274E-2</v>
      </c>
    </row>
    <row r="1438" spans="1:8" x14ac:dyDescent="0.25">
      <c r="A1438" t="s">
        <v>3824</v>
      </c>
      <c r="B1438">
        <v>8347</v>
      </c>
      <c r="C1438">
        <v>8574.75</v>
      </c>
      <c r="D1438">
        <v>8126.25</v>
      </c>
      <c r="E1438">
        <v>8454</v>
      </c>
      <c r="G1438" s="2">
        <f t="shared" si="53"/>
        <v>1.2818976877920212E-2</v>
      </c>
      <c r="H1438" s="2">
        <f t="shared" si="54"/>
        <v>5.51915089986156E-2</v>
      </c>
    </row>
    <row r="1439" spans="1:8" x14ac:dyDescent="0.25">
      <c r="A1439" t="s">
        <v>3823</v>
      </c>
      <c r="B1439">
        <v>8811.5</v>
      </c>
      <c r="C1439">
        <v>8878.5</v>
      </c>
      <c r="D1439">
        <v>8334.25</v>
      </c>
      <c r="E1439">
        <v>8382.75</v>
      </c>
      <c r="G1439" s="2">
        <f t="shared" si="53"/>
        <v>-4.8658003745105829E-2</v>
      </c>
      <c r="H1439" s="2">
        <f t="shared" si="54"/>
        <v>6.5302816690164078E-2</v>
      </c>
    </row>
    <row r="1440" spans="1:8" x14ac:dyDescent="0.25">
      <c r="A1440" t="s">
        <v>3822</v>
      </c>
      <c r="B1440">
        <v>8868.25</v>
      </c>
      <c r="C1440">
        <v>9037.5</v>
      </c>
      <c r="D1440">
        <v>8709.5</v>
      </c>
      <c r="E1440">
        <v>8850.25</v>
      </c>
      <c r="G1440" s="2">
        <f t="shared" si="53"/>
        <v>-2.0297127392664843E-3</v>
      </c>
      <c r="H1440" s="2">
        <f t="shared" si="54"/>
        <v>3.766002640794535E-2</v>
      </c>
    </row>
    <row r="1441" spans="1:8" x14ac:dyDescent="0.25">
      <c r="A1441" t="s">
        <v>3821</v>
      </c>
      <c r="B1441">
        <v>9091</v>
      </c>
      <c r="C1441">
        <v>9224.25</v>
      </c>
      <c r="D1441">
        <v>8810</v>
      </c>
      <c r="E1441">
        <v>8854.25</v>
      </c>
      <c r="G1441" s="2">
        <f t="shared" si="53"/>
        <v>-2.6042239577604223E-2</v>
      </c>
      <c r="H1441" s="2">
        <f t="shared" si="54"/>
        <v>4.7020431328036322E-2</v>
      </c>
    </row>
    <row r="1442" spans="1:8" x14ac:dyDescent="0.25">
      <c r="A1442" t="s">
        <v>3820</v>
      </c>
      <c r="B1442">
        <v>9355.25</v>
      </c>
      <c r="C1442">
        <v>9365</v>
      </c>
      <c r="D1442">
        <v>9041.25</v>
      </c>
      <c r="E1442">
        <v>9091</v>
      </c>
      <c r="G1442" s="2">
        <f t="shared" si="53"/>
        <v>-2.8246171935544212E-2</v>
      </c>
      <c r="H1442" s="2">
        <f t="shared" si="54"/>
        <v>3.580810175584128E-2</v>
      </c>
    </row>
    <row r="1443" spans="1:8" x14ac:dyDescent="0.25">
      <c r="A1443" t="s">
        <v>3819</v>
      </c>
      <c r="B1443">
        <v>9617.25</v>
      </c>
      <c r="C1443">
        <v>9623.75</v>
      </c>
      <c r="D1443">
        <v>9411.5</v>
      </c>
      <c r="E1443">
        <v>9458</v>
      </c>
      <c r="G1443" s="2">
        <f t="shared" si="53"/>
        <v>-1.6558787595206528E-2</v>
      </c>
      <c r="H1443" s="2">
        <f t="shared" si="54"/>
        <v>2.2552196780534453E-2</v>
      </c>
    </row>
    <row r="1444" spans="1:8" x14ac:dyDescent="0.25">
      <c r="A1444" t="s">
        <v>3818</v>
      </c>
      <c r="B1444">
        <v>9744.75</v>
      </c>
      <c r="C1444">
        <v>9763</v>
      </c>
      <c r="D1444">
        <v>9517</v>
      </c>
      <c r="E1444">
        <v>9624.25</v>
      </c>
      <c r="G1444" s="2">
        <f t="shared" si="53"/>
        <v>-1.236563277662331E-2</v>
      </c>
      <c r="H1444" s="2">
        <f t="shared" si="54"/>
        <v>2.5848481664390039E-2</v>
      </c>
    </row>
    <row r="1445" spans="1:8" x14ac:dyDescent="0.25">
      <c r="A1445" t="s">
        <v>3817</v>
      </c>
      <c r="B1445">
        <v>9643.25</v>
      </c>
      <c r="C1445">
        <v>9748.75</v>
      </c>
      <c r="D1445">
        <v>9641.25</v>
      </c>
      <c r="E1445">
        <v>9733.5</v>
      </c>
      <c r="G1445" s="2">
        <f t="shared" si="53"/>
        <v>9.3588779716381933E-3</v>
      </c>
      <c r="H1445" s="2">
        <f t="shared" si="54"/>
        <v>1.1150006482561908E-2</v>
      </c>
    </row>
    <row r="1446" spans="1:8" x14ac:dyDescent="0.25">
      <c r="A1446" t="s">
        <v>3816</v>
      </c>
      <c r="B1446">
        <v>9635</v>
      </c>
      <c r="C1446">
        <v>9687.5</v>
      </c>
      <c r="D1446">
        <v>9534.25</v>
      </c>
      <c r="E1446">
        <v>9636</v>
      </c>
      <c r="G1446" s="2">
        <f t="shared" si="53"/>
        <v>1.0378827192527245E-4</v>
      </c>
      <c r="H1446" s="2">
        <f t="shared" si="54"/>
        <v>1.6073629283897526E-2</v>
      </c>
    </row>
    <row r="1447" spans="1:8" x14ac:dyDescent="0.25">
      <c r="A1447" t="s">
        <v>3815</v>
      </c>
      <c r="B1447">
        <v>9626.25</v>
      </c>
      <c r="C1447">
        <v>9659.25</v>
      </c>
      <c r="D1447">
        <v>9588</v>
      </c>
      <c r="E1447">
        <v>9632.25</v>
      </c>
      <c r="G1447" s="2">
        <f t="shared" si="53"/>
        <v>6.232956758862485E-4</v>
      </c>
      <c r="H1447" s="2">
        <f t="shared" si="54"/>
        <v>7.4311639549436799E-3</v>
      </c>
    </row>
    <row r="1448" spans="1:8" x14ac:dyDescent="0.25">
      <c r="A1448" t="s">
        <v>3814</v>
      </c>
      <c r="B1448">
        <v>9621.5</v>
      </c>
      <c r="C1448">
        <v>9644.75</v>
      </c>
      <c r="D1448">
        <v>9511.25</v>
      </c>
      <c r="E1448">
        <v>9613</v>
      </c>
      <c r="G1448" s="2">
        <f t="shared" si="53"/>
        <v>-8.8343813334719121E-4</v>
      </c>
      <c r="H1448" s="2">
        <f t="shared" si="54"/>
        <v>1.4036009988171902E-2</v>
      </c>
    </row>
    <row r="1449" spans="1:8" x14ac:dyDescent="0.25">
      <c r="A1449" t="s">
        <v>3813</v>
      </c>
      <c r="B1449">
        <v>9536.25</v>
      </c>
      <c r="C1449">
        <v>9628.25</v>
      </c>
      <c r="D1449">
        <v>9523.75</v>
      </c>
      <c r="E1449">
        <v>9625.75</v>
      </c>
      <c r="G1449" s="2">
        <f t="shared" si="53"/>
        <v>9.3852405295582648E-3</v>
      </c>
      <c r="H1449" s="2">
        <f t="shared" si="54"/>
        <v>1.0972568578553617E-2</v>
      </c>
    </row>
    <row r="1450" spans="1:8" x14ac:dyDescent="0.25">
      <c r="A1450" t="s">
        <v>3812</v>
      </c>
      <c r="B1450">
        <v>9525</v>
      </c>
      <c r="C1450">
        <v>9609.5</v>
      </c>
      <c r="D1450">
        <v>9501.25</v>
      </c>
      <c r="E1450">
        <v>9527.25</v>
      </c>
      <c r="G1450" s="2">
        <f t="shared" si="53"/>
        <v>2.3622047244094488E-4</v>
      </c>
      <c r="H1450" s="2">
        <f t="shared" si="54"/>
        <v>1.1393237731877384E-2</v>
      </c>
    </row>
    <row r="1451" spans="1:8" x14ac:dyDescent="0.25">
      <c r="A1451" t="s">
        <v>3811</v>
      </c>
      <c r="B1451">
        <v>9401.5</v>
      </c>
      <c r="C1451">
        <v>9531.5</v>
      </c>
      <c r="D1451">
        <v>9330.75</v>
      </c>
      <c r="E1451">
        <v>9527.5</v>
      </c>
      <c r="G1451" s="2">
        <f t="shared" si="53"/>
        <v>1.340211668350795E-2</v>
      </c>
      <c r="H1451" s="2">
        <f t="shared" si="54"/>
        <v>2.15148835838491E-2</v>
      </c>
    </row>
    <row r="1452" spans="1:8" x14ac:dyDescent="0.25">
      <c r="A1452" t="s">
        <v>3810</v>
      </c>
      <c r="B1452">
        <v>9467</v>
      </c>
      <c r="C1452">
        <v>9471</v>
      </c>
      <c r="D1452">
        <v>9385</v>
      </c>
      <c r="E1452">
        <v>9409.5</v>
      </c>
      <c r="G1452" s="2">
        <f t="shared" si="53"/>
        <v>-6.0737297982465408E-3</v>
      </c>
      <c r="H1452" s="2">
        <f t="shared" si="54"/>
        <v>9.1635588705380935E-3</v>
      </c>
    </row>
    <row r="1453" spans="1:8" x14ac:dyDescent="0.25">
      <c r="A1453" t="s">
        <v>3809</v>
      </c>
      <c r="B1453">
        <v>9390</v>
      </c>
      <c r="C1453">
        <v>9464</v>
      </c>
      <c r="D1453">
        <v>9362.5</v>
      </c>
      <c r="E1453">
        <v>9455.5</v>
      </c>
      <c r="G1453" s="2">
        <f t="shared" si="53"/>
        <v>6.9755058572949944E-3</v>
      </c>
      <c r="H1453" s="2">
        <f t="shared" si="54"/>
        <v>1.0841121495327103E-2</v>
      </c>
    </row>
    <row r="1454" spans="1:8" x14ac:dyDescent="0.25">
      <c r="A1454" t="s">
        <v>3808</v>
      </c>
      <c r="B1454">
        <v>9357</v>
      </c>
      <c r="C1454">
        <v>9462.75</v>
      </c>
      <c r="D1454">
        <v>9317.75</v>
      </c>
      <c r="E1454">
        <v>9381.5</v>
      </c>
      <c r="G1454" s="2">
        <f t="shared" si="53"/>
        <v>2.6183605856577963E-3</v>
      </c>
      <c r="H1454" s="2">
        <f t="shared" si="54"/>
        <v>1.5561696761557242E-2</v>
      </c>
    </row>
    <row r="1455" spans="1:8" x14ac:dyDescent="0.25">
      <c r="A1455" t="s">
        <v>3807</v>
      </c>
      <c r="B1455">
        <v>9099</v>
      </c>
      <c r="C1455">
        <v>9369.25</v>
      </c>
      <c r="D1455">
        <v>9073</v>
      </c>
      <c r="E1455">
        <v>9355</v>
      </c>
      <c r="G1455" s="2">
        <f t="shared" si="53"/>
        <v>2.8134959885701725E-2</v>
      </c>
      <c r="H1455" s="2">
        <f t="shared" si="54"/>
        <v>3.2651824093464121E-2</v>
      </c>
    </row>
    <row r="1456" spans="1:8" x14ac:dyDescent="0.25">
      <c r="A1456" t="s">
        <v>3806</v>
      </c>
      <c r="B1456">
        <v>8982.75</v>
      </c>
      <c r="C1456">
        <v>9155.75</v>
      </c>
      <c r="D1456">
        <v>8975</v>
      </c>
      <c r="E1456">
        <v>9114.25</v>
      </c>
      <c r="G1456" s="2">
        <f t="shared" si="53"/>
        <v>1.4639169519356544E-2</v>
      </c>
      <c r="H1456" s="2">
        <f t="shared" si="54"/>
        <v>2.0139275766016713E-2</v>
      </c>
    </row>
    <row r="1457" spans="1:8" x14ac:dyDescent="0.25">
      <c r="A1457" t="s">
        <v>3805</v>
      </c>
      <c r="B1457">
        <v>9226.5</v>
      </c>
      <c r="C1457">
        <v>9248.75</v>
      </c>
      <c r="D1457">
        <v>8966</v>
      </c>
      <c r="E1457">
        <v>8997.75</v>
      </c>
      <c r="G1457" s="2">
        <f t="shared" si="53"/>
        <v>-2.479271663144204E-2</v>
      </c>
      <c r="H1457" s="2">
        <f t="shared" si="54"/>
        <v>3.1535801918358239E-2</v>
      </c>
    </row>
    <row r="1458" spans="1:8" x14ac:dyDescent="0.25">
      <c r="A1458" t="s">
        <v>3804</v>
      </c>
      <c r="B1458">
        <v>9111.25</v>
      </c>
      <c r="C1458">
        <v>9240</v>
      </c>
      <c r="D1458">
        <v>9003.5</v>
      </c>
      <c r="E1458">
        <v>9216.25</v>
      </c>
      <c r="G1458" s="2">
        <f t="shared" si="53"/>
        <v>1.1524214569899849E-2</v>
      </c>
      <c r="H1458" s="2">
        <f t="shared" si="54"/>
        <v>2.6267562614538789E-2</v>
      </c>
    </row>
    <row r="1459" spans="1:8" x14ac:dyDescent="0.25">
      <c r="A1459" t="s">
        <v>3803</v>
      </c>
      <c r="B1459">
        <v>9119.5</v>
      </c>
      <c r="C1459">
        <v>9158.75</v>
      </c>
      <c r="D1459">
        <v>9072.25</v>
      </c>
      <c r="E1459">
        <v>9098.5</v>
      </c>
      <c r="G1459" s="2">
        <f t="shared" si="53"/>
        <v>-2.3027578266352324E-3</v>
      </c>
      <c r="H1459" s="2">
        <f t="shared" si="54"/>
        <v>9.5345697043181122E-3</v>
      </c>
    </row>
    <row r="1460" spans="1:8" x14ac:dyDescent="0.25">
      <c r="A1460" t="s">
        <v>3802</v>
      </c>
      <c r="B1460">
        <v>8952.5</v>
      </c>
      <c r="C1460">
        <v>9136.25</v>
      </c>
      <c r="D1460">
        <v>8952.5</v>
      </c>
      <c r="E1460">
        <v>9105.25</v>
      </c>
      <c r="G1460" s="2">
        <f t="shared" si="53"/>
        <v>1.7062273108070371E-2</v>
      </c>
      <c r="H1460" s="2">
        <f t="shared" si="54"/>
        <v>2.0524993018709858E-2</v>
      </c>
    </row>
    <row r="1461" spans="1:8" x14ac:dyDescent="0.25">
      <c r="A1461" t="s">
        <v>3801</v>
      </c>
      <c r="B1461">
        <v>9077</v>
      </c>
      <c r="C1461">
        <v>9077</v>
      </c>
      <c r="D1461">
        <v>8925.5</v>
      </c>
      <c r="E1461">
        <v>8954.5</v>
      </c>
      <c r="G1461" s="2">
        <f t="shared" si="53"/>
        <v>-1.3495648341963203E-2</v>
      </c>
      <c r="H1461" s="2">
        <f t="shared" si="54"/>
        <v>1.6973839000616213E-2</v>
      </c>
    </row>
    <row r="1462" spans="1:8" x14ac:dyDescent="0.25">
      <c r="A1462" t="s">
        <v>3800</v>
      </c>
      <c r="B1462">
        <v>9252</v>
      </c>
      <c r="C1462">
        <v>9287.25</v>
      </c>
      <c r="D1462">
        <v>9109.5</v>
      </c>
      <c r="E1462">
        <v>9144.5</v>
      </c>
      <c r="G1462" s="2">
        <f t="shared" si="53"/>
        <v>-1.1619109381755297E-2</v>
      </c>
      <c r="H1462" s="2">
        <f t="shared" si="54"/>
        <v>1.951259673966738E-2</v>
      </c>
    </row>
    <row r="1463" spans="1:8" x14ac:dyDescent="0.25">
      <c r="A1463" t="s">
        <v>3799</v>
      </c>
      <c r="B1463">
        <v>9190</v>
      </c>
      <c r="C1463">
        <v>9253.5</v>
      </c>
      <c r="D1463">
        <v>9151.75</v>
      </c>
      <c r="E1463">
        <v>9248.25</v>
      </c>
      <c r="G1463" s="2">
        <f t="shared" si="53"/>
        <v>6.3384113166485307E-3</v>
      </c>
      <c r="H1463" s="2">
        <f t="shared" si="54"/>
        <v>1.1118092168164558E-2</v>
      </c>
    </row>
    <row r="1464" spans="1:8" x14ac:dyDescent="0.25">
      <c r="A1464" t="s">
        <v>3798</v>
      </c>
      <c r="B1464">
        <v>9179.5</v>
      </c>
      <c r="C1464">
        <v>9254</v>
      </c>
      <c r="D1464">
        <v>9174.25</v>
      </c>
      <c r="E1464">
        <v>9195.75</v>
      </c>
      <c r="G1464" s="2">
        <f t="shared" si="53"/>
        <v>1.770248924233346E-3</v>
      </c>
      <c r="H1464" s="2">
        <f t="shared" si="54"/>
        <v>8.692808676458566E-3</v>
      </c>
    </row>
    <row r="1465" spans="1:8" x14ac:dyDescent="0.25">
      <c r="A1465" t="s">
        <v>3797</v>
      </c>
      <c r="B1465">
        <v>9174</v>
      </c>
      <c r="C1465">
        <v>9199.75</v>
      </c>
      <c r="D1465">
        <v>9114.75</v>
      </c>
      <c r="E1465">
        <v>9169.75</v>
      </c>
      <c r="G1465" s="2">
        <f t="shared" si="53"/>
        <v>-4.6326575103553523E-4</v>
      </c>
      <c r="H1465" s="2">
        <f t="shared" si="54"/>
        <v>9.3255437614855035E-3</v>
      </c>
    </row>
    <row r="1466" spans="1:8" x14ac:dyDescent="0.25">
      <c r="A1466" t="s">
        <v>3796</v>
      </c>
      <c r="B1466">
        <v>9137</v>
      </c>
      <c r="C1466">
        <v>9189.25</v>
      </c>
      <c r="D1466">
        <v>9130</v>
      </c>
      <c r="E1466">
        <v>9174.5</v>
      </c>
      <c r="G1466" s="2">
        <f t="shared" si="53"/>
        <v>4.1041917478384588E-3</v>
      </c>
      <c r="H1466" s="2">
        <f t="shared" si="54"/>
        <v>6.4895947426067907E-3</v>
      </c>
    </row>
    <row r="1467" spans="1:8" x14ac:dyDescent="0.25">
      <c r="A1467" t="s">
        <v>3795</v>
      </c>
      <c r="B1467">
        <v>9061.75</v>
      </c>
      <c r="C1467">
        <v>9140.25</v>
      </c>
      <c r="D1467">
        <v>9061.5</v>
      </c>
      <c r="E1467">
        <v>9133.5</v>
      </c>
      <c r="G1467" s="2">
        <f t="shared" si="53"/>
        <v>7.9178966535161533E-3</v>
      </c>
      <c r="H1467" s="2">
        <f t="shared" si="54"/>
        <v>8.6906141367323296E-3</v>
      </c>
    </row>
    <row r="1468" spans="1:8" x14ac:dyDescent="0.25">
      <c r="A1468" t="s">
        <v>3794</v>
      </c>
      <c r="B1468">
        <v>9062</v>
      </c>
      <c r="C1468">
        <v>9096</v>
      </c>
      <c r="D1468">
        <v>9023</v>
      </c>
      <c r="E1468">
        <v>9060</v>
      </c>
      <c r="G1468" s="2">
        <f t="shared" si="53"/>
        <v>-2.2070183182520416E-4</v>
      </c>
      <c r="H1468" s="2">
        <f t="shared" si="54"/>
        <v>8.0904355535852818E-3</v>
      </c>
    </row>
    <row r="1469" spans="1:8" x14ac:dyDescent="0.25">
      <c r="A1469" t="s">
        <v>3793</v>
      </c>
      <c r="B1469">
        <v>9087.75</v>
      </c>
      <c r="C1469">
        <v>9114.75</v>
      </c>
      <c r="D1469">
        <v>9035</v>
      </c>
      <c r="E1469">
        <v>9062.5</v>
      </c>
      <c r="G1469" s="2">
        <f t="shared" si="53"/>
        <v>-2.7784655167670765E-3</v>
      </c>
      <c r="H1469" s="2">
        <f t="shared" si="54"/>
        <v>8.8267847260653023E-3</v>
      </c>
    </row>
    <row r="1470" spans="1:8" x14ac:dyDescent="0.25">
      <c r="A1470" t="s">
        <v>3792</v>
      </c>
      <c r="B1470">
        <v>8979</v>
      </c>
      <c r="C1470">
        <v>9095.5</v>
      </c>
      <c r="D1470">
        <v>8979</v>
      </c>
      <c r="E1470">
        <v>9088.25</v>
      </c>
      <c r="G1470" s="2">
        <f t="shared" si="53"/>
        <v>1.2167279207038646E-2</v>
      </c>
      <c r="H1470" s="2">
        <f t="shared" si="54"/>
        <v>1.2974718788283773E-2</v>
      </c>
    </row>
    <row r="1471" spans="1:8" x14ac:dyDescent="0.25">
      <c r="A1471" t="s">
        <v>3791</v>
      </c>
      <c r="B1471">
        <v>9010</v>
      </c>
      <c r="C1471">
        <v>9055.5</v>
      </c>
      <c r="D1471">
        <v>8966.25</v>
      </c>
      <c r="E1471">
        <v>8978.25</v>
      </c>
      <c r="G1471" s="2">
        <f t="shared" si="53"/>
        <v>-3.5238623751387347E-3</v>
      </c>
      <c r="H1471" s="2">
        <f t="shared" si="54"/>
        <v>9.9539941447093268E-3</v>
      </c>
    </row>
    <row r="1472" spans="1:8" x14ac:dyDescent="0.25">
      <c r="A1472" t="s">
        <v>3790</v>
      </c>
      <c r="B1472">
        <v>8948.75</v>
      </c>
      <c r="C1472">
        <v>9022.25</v>
      </c>
      <c r="D1472">
        <v>8932.5</v>
      </c>
      <c r="E1472">
        <v>9009</v>
      </c>
      <c r="G1472" s="2">
        <f t="shared" si="53"/>
        <v>6.7327839083670907E-3</v>
      </c>
      <c r="H1472" s="2">
        <f t="shared" si="54"/>
        <v>1.0047579065211308E-2</v>
      </c>
    </row>
    <row r="1473" spans="1:8" x14ac:dyDescent="0.25">
      <c r="A1473" t="s">
        <v>3789</v>
      </c>
      <c r="B1473">
        <v>8841.5</v>
      </c>
      <c r="C1473">
        <v>8972.25</v>
      </c>
      <c r="D1473">
        <v>8678</v>
      </c>
      <c r="E1473">
        <v>8944.5</v>
      </c>
      <c r="G1473" s="2">
        <f t="shared" si="53"/>
        <v>1.1649606967143584E-2</v>
      </c>
      <c r="H1473" s="2">
        <f t="shared" si="54"/>
        <v>3.3907582392256282E-2</v>
      </c>
    </row>
    <row r="1474" spans="1:8" x14ac:dyDescent="0.25">
      <c r="A1474" t="s">
        <v>3788</v>
      </c>
      <c r="B1474">
        <v>8853.25</v>
      </c>
      <c r="C1474">
        <v>8894.75</v>
      </c>
      <c r="D1474">
        <v>8825.75</v>
      </c>
      <c r="E1474">
        <v>8853</v>
      </c>
      <c r="G1474" s="2">
        <f t="shared" si="53"/>
        <v>-2.8238217603704854E-5</v>
      </c>
      <c r="H1474" s="2">
        <f t="shared" si="54"/>
        <v>7.8180324618304393E-3</v>
      </c>
    </row>
    <row r="1475" spans="1:8" x14ac:dyDescent="0.25">
      <c r="A1475" t="s">
        <v>3787</v>
      </c>
      <c r="B1475">
        <v>8772.25</v>
      </c>
      <c r="C1475">
        <v>8873</v>
      </c>
      <c r="D1475">
        <v>8723</v>
      </c>
      <c r="E1475">
        <v>8847.5</v>
      </c>
      <c r="G1475" s="2">
        <f t="shared" ref="G1475:G1538" si="55" xml:space="preserve"> (E1475-B1475)/B1475</f>
        <v>8.5781868961782894E-3</v>
      </c>
      <c r="H1475" s="2">
        <f t="shared" ref="H1475:H1538" si="56" xml:space="preserve"> (C1475-D1475) / D1475</f>
        <v>1.7195918835263099E-2</v>
      </c>
    </row>
    <row r="1476" spans="1:8" x14ac:dyDescent="0.25">
      <c r="A1476" t="s">
        <v>3786</v>
      </c>
      <c r="B1476">
        <v>8895.5</v>
      </c>
      <c r="C1476">
        <v>8907.25</v>
      </c>
      <c r="D1476">
        <v>8735.25</v>
      </c>
      <c r="E1476">
        <v>8810</v>
      </c>
      <c r="G1476" s="2">
        <f t="shared" si="55"/>
        <v>-9.6116013714799622E-3</v>
      </c>
      <c r="H1476" s="2">
        <f t="shared" si="56"/>
        <v>1.9690335136372743E-2</v>
      </c>
    </row>
    <row r="1477" spans="1:8" x14ac:dyDescent="0.25">
      <c r="A1477" t="s">
        <v>3785</v>
      </c>
      <c r="B1477">
        <v>8776.75</v>
      </c>
      <c r="C1477">
        <v>8901.5</v>
      </c>
      <c r="D1477">
        <v>8769.5</v>
      </c>
      <c r="E1477">
        <v>8891.75</v>
      </c>
      <c r="G1477" s="2">
        <f t="shared" si="55"/>
        <v>1.310280001139374E-2</v>
      </c>
      <c r="H1477" s="2">
        <f t="shared" si="56"/>
        <v>1.5052169450937909E-2</v>
      </c>
    </row>
    <row r="1478" spans="1:8" x14ac:dyDescent="0.25">
      <c r="A1478" t="s">
        <v>3784</v>
      </c>
      <c r="B1478">
        <v>8731.75</v>
      </c>
      <c r="C1478">
        <v>8772.25</v>
      </c>
      <c r="D1478">
        <v>8692.25</v>
      </c>
      <c r="E1478">
        <v>8752.25</v>
      </c>
      <c r="G1478" s="2">
        <f t="shared" si="55"/>
        <v>2.3477538866779283E-3</v>
      </c>
      <c r="H1478" s="2">
        <f t="shared" si="56"/>
        <v>9.203600908855589E-3</v>
      </c>
    </row>
    <row r="1479" spans="1:8" x14ac:dyDescent="0.25">
      <c r="A1479" t="s">
        <v>3783</v>
      </c>
      <c r="B1479">
        <v>8783.5</v>
      </c>
      <c r="C1479">
        <v>8809.75</v>
      </c>
      <c r="D1479">
        <v>8691.25</v>
      </c>
      <c r="E1479">
        <v>8733.75</v>
      </c>
      <c r="G1479" s="2">
        <f t="shared" si="55"/>
        <v>-5.6640291455570101E-3</v>
      </c>
      <c r="H1479" s="2">
        <f t="shared" si="56"/>
        <v>1.3634402416223212E-2</v>
      </c>
    </row>
    <row r="1480" spans="1:8" x14ac:dyDescent="0.25">
      <c r="A1480" t="s">
        <v>3782</v>
      </c>
      <c r="B1480">
        <v>8801</v>
      </c>
      <c r="C1480">
        <v>8843.5</v>
      </c>
      <c r="D1480">
        <v>8769</v>
      </c>
      <c r="E1480">
        <v>8783.25</v>
      </c>
      <c r="G1480" s="2">
        <f t="shared" si="55"/>
        <v>-2.0168162708783092E-3</v>
      </c>
      <c r="H1480" s="2">
        <f t="shared" si="56"/>
        <v>8.4958376097616604E-3</v>
      </c>
    </row>
    <row r="1481" spans="1:8" x14ac:dyDescent="0.25">
      <c r="A1481" t="s">
        <v>3781</v>
      </c>
      <c r="B1481">
        <v>8730.25</v>
      </c>
      <c r="C1481">
        <v>8805</v>
      </c>
      <c r="D1481">
        <v>8729</v>
      </c>
      <c r="E1481">
        <v>8804.25</v>
      </c>
      <c r="G1481" s="2">
        <f t="shared" si="55"/>
        <v>8.4762750207611464E-3</v>
      </c>
      <c r="H1481" s="2">
        <f t="shared" si="56"/>
        <v>8.7066101500744651E-3</v>
      </c>
    </row>
    <row r="1482" spans="1:8" x14ac:dyDescent="0.25">
      <c r="A1482" t="s">
        <v>3780</v>
      </c>
      <c r="B1482">
        <v>8728.25</v>
      </c>
      <c r="C1482">
        <v>8736</v>
      </c>
      <c r="D1482">
        <v>8707</v>
      </c>
      <c r="E1482">
        <v>8729.5</v>
      </c>
      <c r="G1482" s="2">
        <f t="shared" si="55"/>
        <v>1.432131297797382E-4</v>
      </c>
      <c r="H1482" s="2">
        <f t="shared" si="56"/>
        <v>3.3306534971861718E-3</v>
      </c>
    </row>
    <row r="1483" spans="1:8" x14ac:dyDescent="0.25">
      <c r="A1483" t="s">
        <v>3779</v>
      </c>
      <c r="B1483">
        <v>8710.75</v>
      </c>
      <c r="C1483">
        <v>8743.25</v>
      </c>
      <c r="D1483">
        <v>8707.5</v>
      </c>
      <c r="E1483">
        <v>8726.5</v>
      </c>
      <c r="G1483" s="2">
        <f t="shared" si="55"/>
        <v>1.8081106678529404E-3</v>
      </c>
      <c r="H1483" s="2">
        <f t="shared" si="56"/>
        <v>4.10565604364054E-3</v>
      </c>
    </row>
    <row r="1484" spans="1:8" x14ac:dyDescent="0.25">
      <c r="A1484" t="s">
        <v>3778</v>
      </c>
      <c r="B1484">
        <v>8651</v>
      </c>
      <c r="C1484">
        <v>8707.4599609375</v>
      </c>
      <c r="D1484">
        <v>8638.25</v>
      </c>
      <c r="E1484">
        <v>8707.4599609375</v>
      </c>
      <c r="G1484" s="2">
        <f t="shared" si="55"/>
        <v>6.5264086160559476E-3</v>
      </c>
      <c r="H1484" s="2">
        <f t="shared" si="56"/>
        <v>8.0120349535496189E-3</v>
      </c>
    </row>
    <row r="1485" spans="1:8" x14ac:dyDescent="0.25">
      <c r="A1485" t="s">
        <v>3777</v>
      </c>
      <c r="B1485">
        <v>8598</v>
      </c>
      <c r="C1485">
        <v>8655.5</v>
      </c>
      <c r="D1485">
        <v>8580.25</v>
      </c>
      <c r="E1485">
        <v>8642.5</v>
      </c>
      <c r="G1485" s="2">
        <f t="shared" si="55"/>
        <v>5.1756222377297044E-3</v>
      </c>
      <c r="H1485" s="2">
        <f t="shared" si="56"/>
        <v>8.7701407301652053E-3</v>
      </c>
    </row>
    <row r="1486" spans="1:8" x14ac:dyDescent="0.25">
      <c r="A1486" t="s">
        <v>3776</v>
      </c>
      <c r="B1486">
        <v>8569.75</v>
      </c>
      <c r="C1486">
        <v>8612</v>
      </c>
      <c r="D1486">
        <v>8567.75</v>
      </c>
      <c r="E1486">
        <v>8590.25</v>
      </c>
      <c r="G1486" s="2">
        <f t="shared" si="55"/>
        <v>2.3921351264622657E-3</v>
      </c>
      <c r="H1486" s="2">
        <f t="shared" si="56"/>
        <v>5.1647165241749584E-3</v>
      </c>
    </row>
    <row r="1487" spans="1:8" x14ac:dyDescent="0.25">
      <c r="A1487" t="s">
        <v>3775</v>
      </c>
      <c r="B1487">
        <v>8576</v>
      </c>
      <c r="C1487">
        <v>8596.75</v>
      </c>
      <c r="D1487">
        <v>8563.25</v>
      </c>
      <c r="E1487">
        <v>8576.25</v>
      </c>
      <c r="G1487" s="2">
        <f t="shared" si="55"/>
        <v>2.9151119402985074E-5</v>
      </c>
      <c r="H1487" s="2">
        <f t="shared" si="56"/>
        <v>3.9120660964003153E-3</v>
      </c>
    </row>
    <row r="1488" spans="1:8" x14ac:dyDescent="0.25">
      <c r="A1488" t="s">
        <v>3774</v>
      </c>
      <c r="B1488">
        <v>8507</v>
      </c>
      <c r="C1488">
        <v>8587.75</v>
      </c>
      <c r="D1488">
        <v>8503.25</v>
      </c>
      <c r="E1488">
        <v>8576</v>
      </c>
      <c r="G1488" s="2">
        <f t="shared" si="55"/>
        <v>8.1109674385799937E-3</v>
      </c>
      <c r="H1488" s="2">
        <f t="shared" si="56"/>
        <v>9.9373768853085586E-3</v>
      </c>
    </row>
    <row r="1489" spans="1:8" x14ac:dyDescent="0.25">
      <c r="A1489" t="s">
        <v>3773</v>
      </c>
      <c r="B1489">
        <v>8485</v>
      </c>
      <c r="C1489">
        <v>8523.75</v>
      </c>
      <c r="D1489">
        <v>8435.5</v>
      </c>
      <c r="E1489">
        <v>8494</v>
      </c>
      <c r="G1489" s="2">
        <f t="shared" si="55"/>
        <v>1.0606953447259871E-3</v>
      </c>
      <c r="H1489" s="2">
        <f t="shared" si="56"/>
        <v>1.0461739078892775E-2</v>
      </c>
    </row>
    <row r="1490" spans="1:8" x14ac:dyDescent="0.25">
      <c r="A1490" t="s">
        <v>3772</v>
      </c>
      <c r="B1490">
        <v>8407.5</v>
      </c>
      <c r="C1490">
        <v>8497</v>
      </c>
      <c r="D1490">
        <v>8381</v>
      </c>
      <c r="E1490">
        <v>8465.25</v>
      </c>
      <c r="G1490" s="2">
        <f t="shared" si="55"/>
        <v>6.8688670829616418E-3</v>
      </c>
      <c r="H1490" s="2">
        <f t="shared" si="56"/>
        <v>1.384083044982699E-2</v>
      </c>
    </row>
    <row r="1491" spans="1:8" x14ac:dyDescent="0.25">
      <c r="A1491" t="s">
        <v>3771</v>
      </c>
      <c r="B1491">
        <v>8366.25</v>
      </c>
      <c r="C1491">
        <v>8411</v>
      </c>
      <c r="D1491">
        <v>8345</v>
      </c>
      <c r="E1491">
        <v>8405.5</v>
      </c>
      <c r="G1491" s="2">
        <f t="shared" si="55"/>
        <v>4.6914686986403702E-3</v>
      </c>
      <c r="H1491" s="2">
        <f t="shared" si="56"/>
        <v>7.9089275014979036E-3</v>
      </c>
    </row>
    <row r="1492" spans="1:8" x14ac:dyDescent="0.25">
      <c r="A1492" t="s">
        <v>3770</v>
      </c>
      <c r="B1492">
        <v>8354.5</v>
      </c>
      <c r="C1492">
        <v>8398</v>
      </c>
      <c r="D1492">
        <v>8297</v>
      </c>
      <c r="E1492">
        <v>8363.75</v>
      </c>
      <c r="G1492" s="2">
        <f t="shared" si="55"/>
        <v>1.1071877431324435E-3</v>
      </c>
      <c r="H1492" s="2">
        <f t="shared" si="56"/>
        <v>1.2173074605279017E-2</v>
      </c>
    </row>
    <row r="1493" spans="1:8" x14ac:dyDescent="0.25">
      <c r="A1493" t="s">
        <v>3769</v>
      </c>
      <c r="B1493">
        <v>8401.5</v>
      </c>
      <c r="C1493">
        <v>8427.25</v>
      </c>
      <c r="D1493">
        <v>8347</v>
      </c>
      <c r="E1493">
        <v>8356</v>
      </c>
      <c r="G1493" s="2">
        <f t="shared" si="55"/>
        <v>-5.4156995774564069E-3</v>
      </c>
      <c r="H1493" s="2">
        <f t="shared" si="56"/>
        <v>9.6142326584401586E-3</v>
      </c>
    </row>
    <row r="1494" spans="1:8" x14ac:dyDescent="0.25">
      <c r="A1494" t="s">
        <v>3768</v>
      </c>
      <c r="B1494">
        <v>8311</v>
      </c>
      <c r="C1494">
        <v>8409.5</v>
      </c>
      <c r="D1494">
        <v>8307.75</v>
      </c>
      <c r="E1494">
        <v>8400.25</v>
      </c>
      <c r="G1494" s="2">
        <f t="shared" si="55"/>
        <v>1.0738779930212971E-2</v>
      </c>
      <c r="H1494" s="2">
        <f t="shared" si="56"/>
        <v>1.2247600132406488E-2</v>
      </c>
    </row>
    <row r="1495" spans="1:8" x14ac:dyDescent="0.25">
      <c r="A1495" t="s">
        <v>3767</v>
      </c>
      <c r="B1495">
        <v>8296.25</v>
      </c>
      <c r="C1495">
        <v>8340</v>
      </c>
      <c r="D1495">
        <v>8273.25</v>
      </c>
      <c r="E1495">
        <v>8309.25</v>
      </c>
      <c r="G1495" s="2">
        <f t="shared" si="55"/>
        <v>1.5669730299834263E-3</v>
      </c>
      <c r="H1495" s="2">
        <f t="shared" si="56"/>
        <v>8.0681715166349387E-3</v>
      </c>
    </row>
    <row r="1496" spans="1:8" x14ac:dyDescent="0.25">
      <c r="A1496" t="s">
        <v>3766</v>
      </c>
      <c r="B1496">
        <v>8258.75</v>
      </c>
      <c r="C1496">
        <v>8319.25</v>
      </c>
      <c r="D1496">
        <v>8220.5</v>
      </c>
      <c r="E1496">
        <v>8295.25</v>
      </c>
      <c r="G1496" s="2">
        <f t="shared" si="55"/>
        <v>4.419555017405782E-3</v>
      </c>
      <c r="H1496" s="2">
        <f t="shared" si="56"/>
        <v>1.201265129858281E-2</v>
      </c>
    </row>
    <row r="1497" spans="1:8" x14ac:dyDescent="0.25">
      <c r="A1497" t="s">
        <v>3765</v>
      </c>
      <c r="B1497">
        <v>8313.75</v>
      </c>
      <c r="C1497">
        <v>8337.5</v>
      </c>
      <c r="D1497">
        <v>8168.25</v>
      </c>
      <c r="E1497">
        <v>8251.25</v>
      </c>
      <c r="G1497" s="2">
        <f t="shared" si="55"/>
        <v>-7.5176665163133359E-3</v>
      </c>
      <c r="H1497" s="2">
        <f t="shared" si="56"/>
        <v>2.0720472561442171E-2</v>
      </c>
    </row>
    <row r="1498" spans="1:8" x14ac:dyDescent="0.25">
      <c r="A1498" t="s">
        <v>3764</v>
      </c>
      <c r="B1498">
        <v>8424.5</v>
      </c>
      <c r="C1498">
        <v>8457.25</v>
      </c>
      <c r="D1498">
        <v>8276.5</v>
      </c>
      <c r="E1498">
        <v>8316</v>
      </c>
      <c r="G1498" s="2">
        <f t="shared" si="55"/>
        <v>-1.2879102617366016E-2</v>
      </c>
      <c r="H1498" s="2">
        <f t="shared" si="56"/>
        <v>2.1838941581586419E-2</v>
      </c>
    </row>
    <row r="1499" spans="1:8" x14ac:dyDescent="0.25">
      <c r="A1499" t="s">
        <v>3763</v>
      </c>
      <c r="B1499">
        <v>8456.75</v>
      </c>
      <c r="C1499">
        <v>8458.25</v>
      </c>
      <c r="D1499">
        <v>8406.5</v>
      </c>
      <c r="E1499">
        <v>8417.5</v>
      </c>
      <c r="G1499" s="2">
        <f t="shared" si="55"/>
        <v>-4.641262896502794E-3</v>
      </c>
      <c r="H1499" s="2">
        <f t="shared" si="56"/>
        <v>6.1559507523939808E-3</v>
      </c>
    </row>
    <row r="1500" spans="1:8" x14ac:dyDescent="0.25">
      <c r="A1500" t="s">
        <v>3762</v>
      </c>
      <c r="B1500">
        <v>8402.75</v>
      </c>
      <c r="C1500">
        <v>8458.75</v>
      </c>
      <c r="D1500">
        <v>8397</v>
      </c>
      <c r="E1500">
        <v>8454.75</v>
      </c>
      <c r="G1500" s="2">
        <f t="shared" si="55"/>
        <v>6.1884502097527593E-3</v>
      </c>
      <c r="H1500" s="2">
        <f t="shared" si="56"/>
        <v>7.3538168393473859E-3</v>
      </c>
    </row>
    <row r="1501" spans="1:8" x14ac:dyDescent="0.25">
      <c r="A1501" t="s">
        <v>3761</v>
      </c>
      <c r="B1501">
        <v>8374.25</v>
      </c>
      <c r="C1501">
        <v>8422</v>
      </c>
      <c r="D1501">
        <v>8366.25</v>
      </c>
      <c r="E1501">
        <v>8400.75</v>
      </c>
      <c r="G1501" s="2">
        <f t="shared" si="55"/>
        <v>3.1644624891781353E-3</v>
      </c>
      <c r="H1501" s="2">
        <f t="shared" si="56"/>
        <v>6.663678470043329E-3</v>
      </c>
    </row>
    <row r="1502" spans="1:8" x14ac:dyDescent="0.25">
      <c r="A1502" t="s">
        <v>3760</v>
      </c>
      <c r="B1502">
        <v>8303.25</v>
      </c>
      <c r="C1502">
        <v>8379.25</v>
      </c>
      <c r="D1502">
        <v>8296.5</v>
      </c>
      <c r="E1502">
        <v>8376.5</v>
      </c>
      <c r="G1502" s="2">
        <f t="shared" si="55"/>
        <v>8.8218468671905585E-3</v>
      </c>
      <c r="H1502" s="2">
        <f t="shared" si="56"/>
        <v>9.974085457723136E-3</v>
      </c>
    </row>
    <row r="1503" spans="1:8" x14ac:dyDescent="0.25">
      <c r="A1503" t="s">
        <v>3759</v>
      </c>
      <c r="B1503">
        <v>8280.25</v>
      </c>
      <c r="C1503">
        <v>8313.5</v>
      </c>
      <c r="D1503">
        <v>8233.25</v>
      </c>
      <c r="E1503">
        <v>8280.5</v>
      </c>
      <c r="G1503" s="2">
        <f t="shared" si="55"/>
        <v>3.0192325110956794E-5</v>
      </c>
      <c r="H1503" s="2">
        <f t="shared" si="56"/>
        <v>9.7470622172289197E-3</v>
      </c>
    </row>
    <row r="1504" spans="1:8" x14ac:dyDescent="0.25">
      <c r="A1504" t="s">
        <v>3758</v>
      </c>
      <c r="B1504">
        <v>8261.5</v>
      </c>
      <c r="C1504">
        <v>8308</v>
      </c>
      <c r="D1504">
        <v>8240</v>
      </c>
      <c r="E1504">
        <v>8274.5</v>
      </c>
      <c r="G1504" s="2">
        <f t="shared" si="55"/>
        <v>1.5735641227380016E-3</v>
      </c>
      <c r="H1504" s="2">
        <f t="shared" si="56"/>
        <v>8.2524271844660203E-3</v>
      </c>
    </row>
    <row r="1505" spans="1:8" x14ac:dyDescent="0.25">
      <c r="A1505" t="s">
        <v>3757</v>
      </c>
      <c r="B1505">
        <v>8333</v>
      </c>
      <c r="C1505">
        <v>8348</v>
      </c>
      <c r="D1505">
        <v>8231</v>
      </c>
      <c r="E1505">
        <v>8291.75</v>
      </c>
      <c r="G1505" s="2">
        <f t="shared" si="55"/>
        <v>-4.9501980079203166E-3</v>
      </c>
      <c r="H1505" s="2">
        <f t="shared" si="56"/>
        <v>1.4214554732110314E-2</v>
      </c>
    </row>
    <row r="1506" spans="1:8" x14ac:dyDescent="0.25">
      <c r="A1506" t="s">
        <v>3756</v>
      </c>
      <c r="B1506">
        <v>8335</v>
      </c>
      <c r="C1506">
        <v>8379</v>
      </c>
      <c r="D1506">
        <v>8312.5</v>
      </c>
      <c r="E1506">
        <v>8341.5</v>
      </c>
      <c r="G1506" s="2">
        <f t="shared" si="55"/>
        <v>7.7984403119376125E-4</v>
      </c>
      <c r="H1506" s="2">
        <f t="shared" si="56"/>
        <v>8.0000000000000002E-3</v>
      </c>
    </row>
    <row r="1507" spans="1:8" x14ac:dyDescent="0.25">
      <c r="A1507" t="s">
        <v>3755</v>
      </c>
      <c r="B1507">
        <v>8318.75</v>
      </c>
      <c r="C1507">
        <v>8367</v>
      </c>
      <c r="D1507">
        <v>8279.25</v>
      </c>
      <c r="E1507">
        <v>8333.5</v>
      </c>
      <c r="G1507" s="2">
        <f t="shared" si="55"/>
        <v>1.7731029301277235E-3</v>
      </c>
      <c r="H1507" s="2">
        <f t="shared" si="56"/>
        <v>1.0598786121931334E-2</v>
      </c>
    </row>
    <row r="1508" spans="1:8" x14ac:dyDescent="0.25">
      <c r="A1508" t="s">
        <v>3754</v>
      </c>
      <c r="B1508">
        <v>8267.5</v>
      </c>
      <c r="C1508">
        <v>8324</v>
      </c>
      <c r="D1508">
        <v>8261.25</v>
      </c>
      <c r="E1508">
        <v>8318.75</v>
      </c>
      <c r="G1508" s="2">
        <f t="shared" si="55"/>
        <v>6.1989718778348961E-3</v>
      </c>
      <c r="H1508" s="2">
        <f t="shared" si="56"/>
        <v>7.5957028294749585E-3</v>
      </c>
    </row>
    <row r="1509" spans="1:8" x14ac:dyDescent="0.25">
      <c r="A1509" t="s">
        <v>3753</v>
      </c>
      <c r="B1509">
        <v>8269</v>
      </c>
      <c r="C1509">
        <v>8285.5</v>
      </c>
      <c r="D1509">
        <v>8216.25</v>
      </c>
      <c r="E1509">
        <v>8265.5</v>
      </c>
      <c r="G1509" s="2">
        <f t="shared" si="55"/>
        <v>-4.2326762607328578E-4</v>
      </c>
      <c r="H1509" s="2">
        <f t="shared" si="56"/>
        <v>8.4284192910390986E-3</v>
      </c>
    </row>
    <row r="1510" spans="1:8" x14ac:dyDescent="0.25">
      <c r="A1510" t="s">
        <v>3752</v>
      </c>
      <c r="B1510">
        <v>8273</v>
      </c>
      <c r="C1510">
        <v>8281.5</v>
      </c>
      <c r="D1510">
        <v>8220</v>
      </c>
      <c r="E1510">
        <v>8265.75</v>
      </c>
      <c r="G1510" s="2">
        <f t="shared" si="55"/>
        <v>-8.7634473588782793E-4</v>
      </c>
      <c r="H1510" s="2">
        <f t="shared" si="56"/>
        <v>7.4817518248175181E-3</v>
      </c>
    </row>
    <row r="1511" spans="1:8" x14ac:dyDescent="0.25">
      <c r="A1511" t="s">
        <v>3751</v>
      </c>
      <c r="B1511">
        <v>8253.25</v>
      </c>
      <c r="C1511">
        <v>8300.25</v>
      </c>
      <c r="D1511">
        <v>8228.5</v>
      </c>
      <c r="E1511">
        <v>8275</v>
      </c>
      <c r="G1511" s="2">
        <f t="shared" si="55"/>
        <v>2.6353254778420624E-3</v>
      </c>
      <c r="H1511" s="2">
        <f t="shared" si="56"/>
        <v>8.7196937473415573E-3</v>
      </c>
    </row>
    <row r="1512" spans="1:8" x14ac:dyDescent="0.25">
      <c r="A1512" t="s">
        <v>3750</v>
      </c>
      <c r="B1512">
        <v>8257.25</v>
      </c>
      <c r="C1512">
        <v>8261.75</v>
      </c>
      <c r="D1512">
        <v>8206.5</v>
      </c>
      <c r="E1512">
        <v>8249.75</v>
      </c>
      <c r="G1512" s="2">
        <f t="shared" si="55"/>
        <v>-9.0829271246480362E-4</v>
      </c>
      <c r="H1512" s="2">
        <f t="shared" si="56"/>
        <v>6.7324681654785841E-3</v>
      </c>
    </row>
    <row r="1513" spans="1:8" x14ac:dyDescent="0.25">
      <c r="A1513" t="s">
        <v>3749</v>
      </c>
      <c r="B1513">
        <v>8230</v>
      </c>
      <c r="C1513">
        <v>8264.25</v>
      </c>
      <c r="D1513">
        <v>8190</v>
      </c>
      <c r="E1513">
        <v>8257.25</v>
      </c>
      <c r="G1513" s="2">
        <f t="shared" si="55"/>
        <v>3.3110571081409476E-3</v>
      </c>
      <c r="H1513" s="2">
        <f t="shared" si="56"/>
        <v>9.0659340659340667E-3</v>
      </c>
    </row>
    <row r="1514" spans="1:8" x14ac:dyDescent="0.25">
      <c r="A1514" t="s">
        <v>3748</v>
      </c>
      <c r="B1514">
        <v>8213.75</v>
      </c>
      <c r="C1514">
        <v>8282.25</v>
      </c>
      <c r="D1514">
        <v>8190</v>
      </c>
      <c r="E1514">
        <v>8230.5</v>
      </c>
      <c r="G1514" s="2">
        <f t="shared" si="55"/>
        <v>2.0392634302237103E-3</v>
      </c>
      <c r="H1514" s="2">
        <f t="shared" si="56"/>
        <v>1.1263736263736264E-2</v>
      </c>
    </row>
    <row r="1515" spans="1:8" x14ac:dyDescent="0.25">
      <c r="A1515" t="s">
        <v>3747</v>
      </c>
      <c r="B1515">
        <v>8208</v>
      </c>
      <c r="C1515">
        <v>8228.25</v>
      </c>
      <c r="D1515">
        <v>8161</v>
      </c>
      <c r="E1515">
        <v>8207.25</v>
      </c>
      <c r="G1515" s="2">
        <f t="shared" si="55"/>
        <v>-9.1374269005847948E-5</v>
      </c>
      <c r="H1515" s="2">
        <f t="shared" si="56"/>
        <v>8.240411714250705E-3</v>
      </c>
    </row>
    <row r="1516" spans="1:8" x14ac:dyDescent="0.25">
      <c r="A1516" t="s">
        <v>3746</v>
      </c>
      <c r="B1516">
        <v>8221.5</v>
      </c>
      <c r="C1516">
        <v>8248</v>
      </c>
      <c r="D1516">
        <v>8193.25</v>
      </c>
      <c r="E1516">
        <v>8210.75</v>
      </c>
      <c r="G1516" s="2">
        <f t="shared" si="55"/>
        <v>-1.3075472845587787E-3</v>
      </c>
      <c r="H1516" s="2">
        <f t="shared" si="56"/>
        <v>6.6823299667409146E-3</v>
      </c>
    </row>
    <row r="1517" spans="1:8" x14ac:dyDescent="0.25">
      <c r="A1517" t="s">
        <v>3745</v>
      </c>
      <c r="B1517">
        <v>8165</v>
      </c>
      <c r="C1517">
        <v>8233.75</v>
      </c>
      <c r="D1517">
        <v>8164</v>
      </c>
      <c r="E1517">
        <v>8215.75</v>
      </c>
      <c r="G1517" s="2">
        <f t="shared" si="55"/>
        <v>6.2155541947336189E-3</v>
      </c>
      <c r="H1517" s="2">
        <f t="shared" si="56"/>
        <v>8.5436060754532084E-3</v>
      </c>
    </row>
    <row r="1518" spans="1:8" x14ac:dyDescent="0.25">
      <c r="A1518" t="s">
        <v>3744</v>
      </c>
      <c r="B1518">
        <v>8094.25</v>
      </c>
      <c r="C1518">
        <v>8168</v>
      </c>
      <c r="D1518">
        <v>8084.5</v>
      </c>
      <c r="E1518">
        <v>8160.25</v>
      </c>
      <c r="G1518" s="2">
        <f t="shared" si="55"/>
        <v>8.1539364363591438E-3</v>
      </c>
      <c r="H1518" s="2">
        <f t="shared" si="56"/>
        <v>1.0328406209413074E-2</v>
      </c>
    </row>
    <row r="1519" spans="1:8" x14ac:dyDescent="0.25">
      <c r="A1519" t="s">
        <v>3743</v>
      </c>
      <c r="B1519">
        <v>8128.5</v>
      </c>
      <c r="C1519">
        <v>8139</v>
      </c>
      <c r="D1519">
        <v>8046</v>
      </c>
      <c r="E1519">
        <v>8090.25</v>
      </c>
      <c r="G1519" s="2">
        <f t="shared" si="55"/>
        <v>-4.7056652518914933E-3</v>
      </c>
      <c r="H1519" s="2">
        <f t="shared" si="56"/>
        <v>1.1558538404175988E-2</v>
      </c>
    </row>
    <row r="1520" spans="1:8" x14ac:dyDescent="0.25">
      <c r="A1520" t="s">
        <v>3742</v>
      </c>
      <c r="B1520">
        <v>8057.25</v>
      </c>
      <c r="C1520">
        <v>8141</v>
      </c>
      <c r="D1520">
        <v>8020.5</v>
      </c>
      <c r="E1520">
        <v>8111.25</v>
      </c>
      <c r="G1520" s="2">
        <f t="shared" si="55"/>
        <v>6.702038536721586E-3</v>
      </c>
      <c r="H1520" s="2">
        <f t="shared" si="56"/>
        <v>1.502400099744405E-2</v>
      </c>
    </row>
    <row r="1521" spans="1:8" x14ac:dyDescent="0.25">
      <c r="A1521" t="s">
        <v>3741</v>
      </c>
      <c r="B1521">
        <v>8109.25</v>
      </c>
      <c r="C1521">
        <v>8118.75</v>
      </c>
      <c r="D1521">
        <v>8050.75</v>
      </c>
      <c r="E1521">
        <v>8055.25</v>
      </c>
      <c r="G1521" s="2">
        <f t="shared" si="55"/>
        <v>-6.6590621820760247E-3</v>
      </c>
      <c r="H1521" s="2">
        <f t="shared" si="56"/>
        <v>8.446418035586746E-3</v>
      </c>
    </row>
    <row r="1522" spans="1:8" x14ac:dyDescent="0.25">
      <c r="A1522" t="s">
        <v>3740</v>
      </c>
      <c r="B1522">
        <v>8048</v>
      </c>
      <c r="C1522">
        <v>8127.5</v>
      </c>
      <c r="D1522">
        <v>8048</v>
      </c>
      <c r="E1522">
        <v>8094.75</v>
      </c>
      <c r="G1522" s="2">
        <f t="shared" si="55"/>
        <v>5.8088966202783296E-3</v>
      </c>
      <c r="H1522" s="2">
        <f t="shared" si="56"/>
        <v>9.8782306163021864E-3</v>
      </c>
    </row>
    <row r="1523" spans="1:8" x14ac:dyDescent="0.25">
      <c r="A1523" t="s">
        <v>3739</v>
      </c>
      <c r="B1523">
        <v>7928.5</v>
      </c>
      <c r="C1523">
        <v>8041.5</v>
      </c>
      <c r="D1523">
        <v>7918.5</v>
      </c>
      <c r="E1523">
        <v>8035.75</v>
      </c>
      <c r="G1523" s="2">
        <f t="shared" si="55"/>
        <v>1.3527148893233273E-2</v>
      </c>
      <c r="H1523" s="2">
        <f t="shared" si="56"/>
        <v>1.5533244932752415E-2</v>
      </c>
    </row>
    <row r="1524" spans="1:8" x14ac:dyDescent="0.25">
      <c r="A1524" t="s">
        <v>3738</v>
      </c>
      <c r="B1524">
        <v>7922.75</v>
      </c>
      <c r="C1524">
        <v>7984</v>
      </c>
      <c r="D1524">
        <v>7913.25</v>
      </c>
      <c r="E1524">
        <v>7928.25</v>
      </c>
      <c r="G1524" s="2">
        <f t="shared" si="55"/>
        <v>6.9420340159666782E-4</v>
      </c>
      <c r="H1524" s="2">
        <f t="shared" si="56"/>
        <v>8.9407007234701286E-3</v>
      </c>
    </row>
    <row r="1525" spans="1:8" x14ac:dyDescent="0.25">
      <c r="A1525" t="s">
        <v>3737</v>
      </c>
      <c r="B1525">
        <v>7846.25</v>
      </c>
      <c r="C1525">
        <v>7918.25</v>
      </c>
      <c r="D1525">
        <v>7810.25</v>
      </c>
      <c r="E1525">
        <v>7901.5</v>
      </c>
      <c r="G1525" s="2">
        <f t="shared" si="55"/>
        <v>7.0415803727895488E-3</v>
      </c>
      <c r="H1525" s="2">
        <f t="shared" si="56"/>
        <v>1.3827982458948177E-2</v>
      </c>
    </row>
    <row r="1526" spans="1:8" x14ac:dyDescent="0.25">
      <c r="A1526" t="s">
        <v>3736</v>
      </c>
      <c r="B1526">
        <v>7949.25</v>
      </c>
      <c r="C1526">
        <v>7988.75</v>
      </c>
      <c r="D1526">
        <v>7837.25</v>
      </c>
      <c r="E1526">
        <v>7858.75</v>
      </c>
      <c r="G1526" s="2">
        <f t="shared" si="55"/>
        <v>-1.1384721829103375E-2</v>
      </c>
      <c r="H1526" s="2">
        <f t="shared" si="56"/>
        <v>1.9330760151838974E-2</v>
      </c>
    </row>
    <row r="1527" spans="1:8" x14ac:dyDescent="0.25">
      <c r="A1527" t="s">
        <v>3735</v>
      </c>
      <c r="B1527">
        <v>7874.25</v>
      </c>
      <c r="C1527">
        <v>7951.75</v>
      </c>
      <c r="D1527">
        <v>7865.75</v>
      </c>
      <c r="E1527">
        <v>7948.25</v>
      </c>
      <c r="G1527" s="2">
        <f t="shared" si="55"/>
        <v>9.3977204178175705E-3</v>
      </c>
      <c r="H1527" s="2">
        <f t="shared" si="56"/>
        <v>1.0933477417919462E-2</v>
      </c>
    </row>
    <row r="1528" spans="1:8" x14ac:dyDescent="0.25">
      <c r="A1528" t="s">
        <v>3734</v>
      </c>
      <c r="B1528">
        <v>7953.75</v>
      </c>
      <c r="C1528">
        <v>7958.5</v>
      </c>
      <c r="D1528">
        <v>7835.75</v>
      </c>
      <c r="E1528">
        <v>7880.75</v>
      </c>
      <c r="G1528" s="2">
        <f t="shared" si="55"/>
        <v>-9.1780606632091786E-3</v>
      </c>
      <c r="H1528" s="2">
        <f t="shared" si="56"/>
        <v>1.566537982962703E-2</v>
      </c>
    </row>
    <row r="1529" spans="1:8" x14ac:dyDescent="0.25">
      <c r="A1529" t="s">
        <v>3733</v>
      </c>
      <c r="B1529">
        <v>7954.25</v>
      </c>
      <c r="C1529">
        <v>7994.75</v>
      </c>
      <c r="D1529">
        <v>7922</v>
      </c>
      <c r="E1529">
        <v>7952.75</v>
      </c>
      <c r="G1529" s="2">
        <f t="shared" si="55"/>
        <v>-1.8857843291322248E-4</v>
      </c>
      <c r="H1529" s="2">
        <f t="shared" si="56"/>
        <v>9.1832870487250692E-3</v>
      </c>
    </row>
    <row r="1530" spans="1:8" x14ac:dyDescent="0.25">
      <c r="A1530" t="s">
        <v>3732</v>
      </c>
      <c r="B1530">
        <v>7960</v>
      </c>
      <c r="C1530">
        <v>7960.25</v>
      </c>
      <c r="D1530">
        <v>7907.5</v>
      </c>
      <c r="E1530">
        <v>7948.5</v>
      </c>
      <c r="G1530" s="2">
        <f t="shared" si="55"/>
        <v>-1.4447236180904523E-3</v>
      </c>
      <c r="H1530" s="2">
        <f t="shared" si="56"/>
        <v>6.6708820739803986E-3</v>
      </c>
    </row>
    <row r="1531" spans="1:8" x14ac:dyDescent="0.25">
      <c r="A1531" t="s">
        <v>3731</v>
      </c>
      <c r="B1531">
        <v>7862.25</v>
      </c>
      <c r="C1531">
        <v>7971.75</v>
      </c>
      <c r="D1531">
        <v>7859.75</v>
      </c>
      <c r="E1531">
        <v>7959.75</v>
      </c>
      <c r="G1531" s="2">
        <f t="shared" si="55"/>
        <v>1.2401030239435276E-2</v>
      </c>
      <c r="H1531" s="2">
        <f t="shared" si="56"/>
        <v>1.4249817106142053E-2</v>
      </c>
    </row>
    <row r="1532" spans="1:8" x14ac:dyDescent="0.25">
      <c r="A1532" t="s">
        <v>3730</v>
      </c>
      <c r="B1532">
        <v>7850.25</v>
      </c>
      <c r="C1532">
        <v>7894.75</v>
      </c>
      <c r="D1532">
        <v>7807</v>
      </c>
      <c r="E1532">
        <v>7857.5</v>
      </c>
      <c r="G1532" s="2">
        <f t="shared" si="55"/>
        <v>9.2353746695965095E-4</v>
      </c>
      <c r="H1532" s="2">
        <f t="shared" si="56"/>
        <v>1.1239912898680671E-2</v>
      </c>
    </row>
    <row r="1533" spans="1:8" x14ac:dyDescent="0.25">
      <c r="A1533" t="s">
        <v>3729</v>
      </c>
      <c r="B1533">
        <v>7783.25</v>
      </c>
      <c r="C1533">
        <v>7918.5</v>
      </c>
      <c r="D1533">
        <v>7767</v>
      </c>
      <c r="E1533">
        <v>7859</v>
      </c>
      <c r="G1533" s="2">
        <f t="shared" si="55"/>
        <v>9.7324382488035207E-3</v>
      </c>
      <c r="H1533" s="2">
        <f t="shared" si="56"/>
        <v>1.9505600617999226E-2</v>
      </c>
    </row>
    <row r="1534" spans="1:8" x14ac:dyDescent="0.25">
      <c r="A1534" t="s">
        <v>3728</v>
      </c>
      <c r="B1534">
        <v>7702.25</v>
      </c>
      <c r="C1534">
        <v>7798.75</v>
      </c>
      <c r="D1534">
        <v>7583.25</v>
      </c>
      <c r="E1534">
        <v>7760.25</v>
      </c>
      <c r="G1534" s="2">
        <f t="shared" si="55"/>
        <v>7.5302671297348177E-3</v>
      </c>
      <c r="H1534" s="2">
        <f t="shared" si="56"/>
        <v>2.8417894702139585E-2</v>
      </c>
    </row>
    <row r="1535" spans="1:8" x14ac:dyDescent="0.25">
      <c r="A1535" t="s">
        <v>3727</v>
      </c>
      <c r="B1535">
        <v>7621</v>
      </c>
      <c r="C1535">
        <v>7732</v>
      </c>
      <c r="D1535">
        <v>7604.5</v>
      </c>
      <c r="E1535">
        <v>7699.75</v>
      </c>
      <c r="G1535" s="2">
        <f t="shared" si="55"/>
        <v>1.0333289594541399E-2</v>
      </c>
      <c r="H1535" s="2">
        <f t="shared" si="56"/>
        <v>1.6766388322703663E-2</v>
      </c>
    </row>
    <row r="1536" spans="1:8" x14ac:dyDescent="0.25">
      <c r="A1536" t="s">
        <v>3726</v>
      </c>
      <c r="B1536">
        <v>7736</v>
      </c>
      <c r="C1536">
        <v>7784.5</v>
      </c>
      <c r="D1536">
        <v>7613.5</v>
      </c>
      <c r="E1536">
        <v>7622</v>
      </c>
      <c r="G1536" s="2">
        <f t="shared" si="55"/>
        <v>-1.4736297828335057E-2</v>
      </c>
      <c r="H1536" s="2">
        <f t="shared" si="56"/>
        <v>2.2460103763052474E-2</v>
      </c>
    </row>
    <row r="1537" spans="1:8" x14ac:dyDescent="0.25">
      <c r="A1537" t="s">
        <v>3725</v>
      </c>
      <c r="B1537">
        <v>7712.5</v>
      </c>
      <c r="C1537">
        <v>7799.75</v>
      </c>
      <c r="D1537">
        <v>7682.5</v>
      </c>
      <c r="E1537">
        <v>7740</v>
      </c>
      <c r="G1537" s="2">
        <f t="shared" si="55"/>
        <v>3.565640194489465E-3</v>
      </c>
      <c r="H1537" s="2">
        <f t="shared" si="56"/>
        <v>1.5261958997722095E-2</v>
      </c>
    </row>
    <row r="1538" spans="1:8" x14ac:dyDescent="0.25">
      <c r="A1538" t="s">
        <v>3724</v>
      </c>
      <c r="B1538">
        <v>7656.75</v>
      </c>
      <c r="C1538">
        <v>7773.75</v>
      </c>
      <c r="D1538">
        <v>7624</v>
      </c>
      <c r="E1538">
        <v>7767.25</v>
      </c>
      <c r="G1538" s="2">
        <f t="shared" si="55"/>
        <v>1.4431710582166062E-2</v>
      </c>
      <c r="H1538" s="2">
        <f t="shared" si="56"/>
        <v>1.9641920251836305E-2</v>
      </c>
    </row>
    <row r="1539" spans="1:8" x14ac:dyDescent="0.25">
      <c r="A1539" t="s">
        <v>3723</v>
      </c>
      <c r="B1539">
        <v>7551.5</v>
      </c>
      <c r="C1539">
        <v>7661.5</v>
      </c>
      <c r="D1539">
        <v>7474.25</v>
      </c>
      <c r="E1539">
        <v>7658.5</v>
      </c>
      <c r="G1539" s="2">
        <f t="shared" ref="G1539:G1602" si="57" xml:space="preserve"> (E1539-B1539)/B1539</f>
        <v>1.4169370323776733E-2</v>
      </c>
      <c r="H1539" s="2">
        <f t="shared" ref="H1539:H1602" si="58" xml:space="preserve"> (C1539-D1539) / D1539</f>
        <v>2.5052680870990399E-2</v>
      </c>
    </row>
    <row r="1540" spans="1:8" x14ac:dyDescent="0.25">
      <c r="A1540" t="s">
        <v>3722</v>
      </c>
      <c r="B1540">
        <v>7711</v>
      </c>
      <c r="C1540">
        <v>7730.5</v>
      </c>
      <c r="D1540">
        <v>7525.5</v>
      </c>
      <c r="E1540">
        <v>7546.25</v>
      </c>
      <c r="G1540" s="2">
        <f t="shared" si="57"/>
        <v>-2.1365581636623006E-2</v>
      </c>
      <c r="H1540" s="2">
        <f t="shared" si="58"/>
        <v>2.7240714902664276E-2</v>
      </c>
    </row>
    <row r="1541" spans="1:8" x14ac:dyDescent="0.25">
      <c r="A1541" t="s">
        <v>3721</v>
      </c>
      <c r="B1541">
        <v>7784</v>
      </c>
      <c r="C1541">
        <v>7841.5</v>
      </c>
      <c r="D1541">
        <v>7691</v>
      </c>
      <c r="E1541">
        <v>7695.5</v>
      </c>
      <c r="G1541" s="2">
        <f t="shared" si="57"/>
        <v>-1.1369475847893114E-2</v>
      </c>
      <c r="H1541" s="2">
        <f t="shared" si="58"/>
        <v>1.9568326615524639E-2</v>
      </c>
    </row>
    <row r="1542" spans="1:8" x14ac:dyDescent="0.25">
      <c r="A1542" t="s">
        <v>3720</v>
      </c>
      <c r="B1542">
        <v>7735.5</v>
      </c>
      <c r="C1542">
        <v>7788.75</v>
      </c>
      <c r="D1542">
        <v>7705.75</v>
      </c>
      <c r="E1542">
        <v>7770.5</v>
      </c>
      <c r="G1542" s="2">
        <f t="shared" si="57"/>
        <v>4.5245944024303536E-3</v>
      </c>
      <c r="H1542" s="2">
        <f t="shared" si="58"/>
        <v>1.0771177367550205E-2</v>
      </c>
    </row>
    <row r="1543" spans="1:8" x14ac:dyDescent="0.25">
      <c r="A1543" t="s">
        <v>3719</v>
      </c>
      <c r="B1543">
        <v>7787</v>
      </c>
      <c r="C1543">
        <v>7822</v>
      </c>
      <c r="D1543">
        <v>7641</v>
      </c>
      <c r="E1543">
        <v>7701.25</v>
      </c>
      <c r="G1543" s="2">
        <f t="shared" si="57"/>
        <v>-1.1011942981892899E-2</v>
      </c>
      <c r="H1543" s="2">
        <f t="shared" si="58"/>
        <v>2.3687998953016622E-2</v>
      </c>
    </row>
    <row r="1544" spans="1:8" x14ac:dyDescent="0.25">
      <c r="A1544" t="s">
        <v>3718</v>
      </c>
      <c r="B1544">
        <v>7822.5</v>
      </c>
      <c r="C1544">
        <v>7842.75</v>
      </c>
      <c r="D1544">
        <v>7734.75</v>
      </c>
      <c r="E1544">
        <v>7787.25</v>
      </c>
      <c r="G1544" s="2">
        <f t="shared" si="57"/>
        <v>-4.5062320230105464E-3</v>
      </c>
      <c r="H1544" s="2">
        <f t="shared" si="58"/>
        <v>1.3962959371666828E-2</v>
      </c>
    </row>
    <row r="1545" spans="1:8" x14ac:dyDescent="0.25">
      <c r="A1545" t="s">
        <v>3717</v>
      </c>
      <c r="B1545">
        <v>7738.25</v>
      </c>
      <c r="C1545">
        <v>7844.25</v>
      </c>
      <c r="D1545">
        <v>7663</v>
      </c>
      <c r="E1545">
        <v>7820.25</v>
      </c>
      <c r="G1545" s="2">
        <f t="shared" si="57"/>
        <v>1.0596711142700223E-2</v>
      </c>
      <c r="H1545" s="2">
        <f t="shared" si="58"/>
        <v>2.3652616468745922E-2</v>
      </c>
    </row>
    <row r="1546" spans="1:8" x14ac:dyDescent="0.25">
      <c r="A1546" t="s">
        <v>3716</v>
      </c>
      <c r="B1546">
        <v>7869</v>
      </c>
      <c r="C1546">
        <v>7904.75</v>
      </c>
      <c r="D1546">
        <v>7701.75</v>
      </c>
      <c r="E1546">
        <v>7735.25</v>
      </c>
      <c r="G1546" s="2">
        <f t="shared" si="57"/>
        <v>-1.6997077138136994E-2</v>
      </c>
      <c r="H1546" s="2">
        <f t="shared" si="58"/>
        <v>2.6357645989547832E-2</v>
      </c>
    </row>
    <row r="1547" spans="1:8" x14ac:dyDescent="0.25">
      <c r="A1547" t="s">
        <v>3715</v>
      </c>
      <c r="B1547">
        <v>7839.25</v>
      </c>
      <c r="C1547">
        <v>7897.5</v>
      </c>
      <c r="D1547">
        <v>7807.75</v>
      </c>
      <c r="E1547">
        <v>7850.5</v>
      </c>
      <c r="G1547" s="2">
        <f t="shared" si="57"/>
        <v>1.4350862646299071E-3</v>
      </c>
      <c r="H1547" s="2">
        <f t="shared" si="58"/>
        <v>1.1494988953283597E-2</v>
      </c>
    </row>
    <row r="1548" spans="1:8" x14ac:dyDescent="0.25">
      <c r="A1548" t="s">
        <v>3714</v>
      </c>
      <c r="B1548">
        <v>7899.5</v>
      </c>
      <c r="C1548">
        <v>7932.75</v>
      </c>
      <c r="D1548">
        <v>7890.75</v>
      </c>
      <c r="E1548">
        <v>7899.47998046875</v>
      </c>
      <c r="G1548" s="2">
        <f t="shared" si="57"/>
        <v>-2.5342782771061458E-6</v>
      </c>
      <c r="H1548" s="2">
        <f t="shared" si="58"/>
        <v>5.3226879574184965E-3</v>
      </c>
    </row>
    <row r="1549" spans="1:8" x14ac:dyDescent="0.25">
      <c r="A1549" t="s">
        <v>3713</v>
      </c>
      <c r="B1549">
        <v>7898.75</v>
      </c>
      <c r="C1549">
        <v>7951</v>
      </c>
      <c r="D1549">
        <v>7830.5</v>
      </c>
      <c r="E1549">
        <v>7896.25</v>
      </c>
      <c r="G1549" s="2">
        <f t="shared" si="57"/>
        <v>-3.1650577623041623E-4</v>
      </c>
      <c r="H1549" s="2">
        <f t="shared" si="58"/>
        <v>1.5388544792797394E-2</v>
      </c>
    </row>
    <row r="1550" spans="1:8" x14ac:dyDescent="0.25">
      <c r="A1550" t="s">
        <v>3712</v>
      </c>
      <c r="B1550">
        <v>7890.75</v>
      </c>
      <c r="C1550">
        <v>7906.75</v>
      </c>
      <c r="D1550">
        <v>7790</v>
      </c>
      <c r="E1550">
        <v>7894.25</v>
      </c>
      <c r="G1550" s="2">
        <f t="shared" si="57"/>
        <v>4.4355732978487467E-4</v>
      </c>
      <c r="H1550" s="2">
        <f t="shared" si="58"/>
        <v>1.4987163029525031E-2</v>
      </c>
    </row>
    <row r="1551" spans="1:8" x14ac:dyDescent="0.25">
      <c r="A1551" t="s">
        <v>3711</v>
      </c>
      <c r="B1551">
        <v>7864</v>
      </c>
      <c r="C1551">
        <v>7897.5</v>
      </c>
      <c r="D1551">
        <v>7828</v>
      </c>
      <c r="E1551">
        <v>7890.25</v>
      </c>
      <c r="G1551" s="2">
        <f t="shared" si="57"/>
        <v>3.337995930824008E-3</v>
      </c>
      <c r="H1551" s="2">
        <f t="shared" si="58"/>
        <v>8.8783852835973426E-3</v>
      </c>
    </row>
    <row r="1552" spans="1:8" x14ac:dyDescent="0.25">
      <c r="A1552" t="s">
        <v>3710</v>
      </c>
      <c r="B1552">
        <v>7856.75</v>
      </c>
      <c r="C1552">
        <v>7873.25</v>
      </c>
      <c r="D1552">
        <v>7776.25</v>
      </c>
      <c r="E1552">
        <v>7856.5</v>
      </c>
      <c r="G1552" s="2">
        <f t="shared" si="57"/>
        <v>-3.1819772806822159E-5</v>
      </c>
      <c r="H1552" s="2">
        <f t="shared" si="58"/>
        <v>1.2473878797620961E-2</v>
      </c>
    </row>
    <row r="1553" spans="1:8" x14ac:dyDescent="0.25">
      <c r="A1553" t="s">
        <v>3709</v>
      </c>
      <c r="B1553">
        <v>7916.25</v>
      </c>
      <c r="C1553">
        <v>7958.5</v>
      </c>
      <c r="D1553">
        <v>7881.75</v>
      </c>
      <c r="E1553">
        <v>7886</v>
      </c>
      <c r="G1553" s="2">
        <f t="shared" si="57"/>
        <v>-3.8212537501973788E-3</v>
      </c>
      <c r="H1553" s="2">
        <f t="shared" si="58"/>
        <v>9.7376851587528158E-3</v>
      </c>
    </row>
    <row r="1554" spans="1:8" x14ac:dyDescent="0.25">
      <c r="A1554" t="s">
        <v>3708</v>
      </c>
      <c r="B1554">
        <v>7893.25</v>
      </c>
      <c r="C1554">
        <v>7982.75</v>
      </c>
      <c r="D1554">
        <v>7886.75</v>
      </c>
      <c r="E1554">
        <v>7921.5</v>
      </c>
      <c r="G1554" s="2">
        <f t="shared" si="57"/>
        <v>3.5790073797231812E-3</v>
      </c>
      <c r="H1554" s="2">
        <f t="shared" si="58"/>
        <v>1.2172314324658446E-2</v>
      </c>
    </row>
    <row r="1555" spans="1:8" x14ac:dyDescent="0.25">
      <c r="A1555" t="s">
        <v>3707</v>
      </c>
      <c r="B1555">
        <v>7818.5</v>
      </c>
      <c r="C1555">
        <v>7905</v>
      </c>
      <c r="D1555">
        <v>7786.5</v>
      </c>
      <c r="E1555">
        <v>7889.75</v>
      </c>
      <c r="G1555" s="2">
        <f t="shared" si="57"/>
        <v>9.113001215066828E-3</v>
      </c>
      <c r="H1555" s="2">
        <f t="shared" si="58"/>
        <v>1.5218647659410518E-2</v>
      </c>
    </row>
    <row r="1556" spans="1:8" x14ac:dyDescent="0.25">
      <c r="A1556" t="s">
        <v>3706</v>
      </c>
      <c r="B1556">
        <v>7834</v>
      </c>
      <c r="C1556">
        <v>7857.75</v>
      </c>
      <c r="D1556">
        <v>7744.25</v>
      </c>
      <c r="E1556">
        <v>7815</v>
      </c>
      <c r="G1556" s="2">
        <f t="shared" si="57"/>
        <v>-2.4253255042124074E-3</v>
      </c>
      <c r="H1556" s="2">
        <f t="shared" si="58"/>
        <v>1.465603512283307E-2</v>
      </c>
    </row>
    <row r="1557" spans="1:8" x14ac:dyDescent="0.25">
      <c r="A1557" t="s">
        <v>3705</v>
      </c>
      <c r="B1557">
        <v>7857</v>
      </c>
      <c r="C1557">
        <v>7887</v>
      </c>
      <c r="D1557">
        <v>7798.5</v>
      </c>
      <c r="E1557">
        <v>7830.75</v>
      </c>
      <c r="G1557" s="2">
        <f t="shared" si="57"/>
        <v>-3.3409698358151966E-3</v>
      </c>
      <c r="H1557" s="2">
        <f t="shared" si="58"/>
        <v>1.1348336218503558E-2</v>
      </c>
    </row>
    <row r="1558" spans="1:8" x14ac:dyDescent="0.25">
      <c r="A1558" t="s">
        <v>3704</v>
      </c>
      <c r="B1558">
        <v>7853.5</v>
      </c>
      <c r="C1558">
        <v>7895</v>
      </c>
      <c r="D1558">
        <v>7838.25</v>
      </c>
      <c r="E1558">
        <v>7857.75</v>
      </c>
      <c r="G1558" s="2">
        <f t="shared" si="57"/>
        <v>5.411599923600942E-4</v>
      </c>
      <c r="H1558" s="2">
        <f t="shared" si="58"/>
        <v>7.2401365100628326E-3</v>
      </c>
    </row>
    <row r="1559" spans="1:8" x14ac:dyDescent="0.25">
      <c r="A1559" t="s">
        <v>3703</v>
      </c>
      <c r="B1559">
        <v>7722</v>
      </c>
      <c r="C1559">
        <v>7886.75</v>
      </c>
      <c r="D1559">
        <v>7717.25</v>
      </c>
      <c r="E1559">
        <v>7855.5</v>
      </c>
      <c r="G1559" s="2">
        <f t="shared" si="57"/>
        <v>1.7288267288267288E-2</v>
      </c>
      <c r="H1559" s="2">
        <f t="shared" si="58"/>
        <v>2.1963782435453043E-2</v>
      </c>
    </row>
    <row r="1560" spans="1:8" x14ac:dyDescent="0.25">
      <c r="A1560" t="s">
        <v>3702</v>
      </c>
      <c r="B1560">
        <v>7614.25</v>
      </c>
      <c r="C1560">
        <v>7730</v>
      </c>
      <c r="D1560">
        <v>7608.5</v>
      </c>
      <c r="E1560">
        <v>7722.75</v>
      </c>
      <c r="G1560" s="2">
        <f t="shared" si="57"/>
        <v>1.4249597793610664E-2</v>
      </c>
      <c r="H1560" s="2">
        <f t="shared" si="58"/>
        <v>1.5968982059538672E-2</v>
      </c>
    </row>
    <row r="1561" spans="1:8" x14ac:dyDescent="0.25">
      <c r="A1561" t="s">
        <v>3701</v>
      </c>
      <c r="B1561">
        <v>7628.25</v>
      </c>
      <c r="C1561">
        <v>7695.5</v>
      </c>
      <c r="D1561">
        <v>7580.75</v>
      </c>
      <c r="E1561">
        <v>7617.5</v>
      </c>
      <c r="G1561" s="2">
        <f t="shared" si="57"/>
        <v>-1.4092354078589454E-3</v>
      </c>
      <c r="H1561" s="2">
        <f t="shared" si="58"/>
        <v>1.5137024700722224E-2</v>
      </c>
    </row>
    <row r="1562" spans="1:8" x14ac:dyDescent="0.25">
      <c r="A1562" t="s">
        <v>3700</v>
      </c>
      <c r="B1562">
        <v>7704.25</v>
      </c>
      <c r="C1562">
        <v>7770.5</v>
      </c>
      <c r="D1562">
        <v>7646</v>
      </c>
      <c r="E1562">
        <v>7690.75</v>
      </c>
      <c r="G1562" s="2">
        <f t="shared" si="57"/>
        <v>-1.7522795859428238E-3</v>
      </c>
      <c r="H1562" s="2">
        <f t="shared" si="58"/>
        <v>1.628302380329584E-2</v>
      </c>
    </row>
    <row r="1563" spans="1:8" x14ac:dyDescent="0.25">
      <c r="A1563" t="s">
        <v>3699</v>
      </c>
      <c r="B1563">
        <v>7582.25</v>
      </c>
      <c r="C1563">
        <v>7730.25</v>
      </c>
      <c r="D1563">
        <v>7548.5</v>
      </c>
      <c r="E1563">
        <v>7712</v>
      </c>
      <c r="G1563" s="2">
        <f t="shared" si="57"/>
        <v>1.7112334729137129E-2</v>
      </c>
      <c r="H1563" s="2">
        <f t="shared" si="58"/>
        <v>2.4077631317480294E-2</v>
      </c>
    </row>
    <row r="1564" spans="1:8" x14ac:dyDescent="0.25">
      <c r="A1564" t="s">
        <v>3698</v>
      </c>
      <c r="B1564">
        <v>7564</v>
      </c>
      <c r="C1564">
        <v>7605.75</v>
      </c>
      <c r="D1564">
        <v>7504.25</v>
      </c>
      <c r="E1564">
        <v>7599.25</v>
      </c>
      <c r="G1564" s="2">
        <f t="shared" si="57"/>
        <v>4.6602326811210999E-3</v>
      </c>
      <c r="H1564" s="2">
        <f t="shared" si="58"/>
        <v>1.3525668787686978E-2</v>
      </c>
    </row>
    <row r="1565" spans="1:8" x14ac:dyDescent="0.25">
      <c r="A1565" t="s">
        <v>3697</v>
      </c>
      <c r="B1565">
        <v>7591.5</v>
      </c>
      <c r="C1565">
        <v>7648.5</v>
      </c>
      <c r="D1565">
        <v>7537</v>
      </c>
      <c r="E1565">
        <v>7562.75</v>
      </c>
      <c r="G1565" s="2">
        <f t="shared" si="57"/>
        <v>-3.7871303431469406E-3</v>
      </c>
      <c r="H1565" s="2">
        <f t="shared" si="58"/>
        <v>1.4793684489850073E-2</v>
      </c>
    </row>
    <row r="1566" spans="1:8" x14ac:dyDescent="0.25">
      <c r="A1566" t="s">
        <v>3696</v>
      </c>
      <c r="B1566">
        <v>7435</v>
      </c>
      <c r="C1566">
        <v>7626</v>
      </c>
      <c r="D1566">
        <v>7353.25</v>
      </c>
      <c r="E1566">
        <v>7590.5</v>
      </c>
      <c r="G1566" s="2">
        <f t="shared" si="57"/>
        <v>2.0914593140551444E-2</v>
      </c>
      <c r="H1566" s="2">
        <f t="shared" si="58"/>
        <v>3.7092442117431068E-2</v>
      </c>
    </row>
    <row r="1567" spans="1:8" x14ac:dyDescent="0.25">
      <c r="A1567" t="s">
        <v>3695</v>
      </c>
      <c r="B1567">
        <v>7705.75</v>
      </c>
      <c r="C1567">
        <v>7762</v>
      </c>
      <c r="D1567">
        <v>7447.75</v>
      </c>
      <c r="E1567">
        <v>7504.5</v>
      </c>
      <c r="G1567" s="2">
        <f t="shared" si="57"/>
        <v>-2.6116860785776855E-2</v>
      </c>
      <c r="H1567" s="2">
        <f t="shared" si="58"/>
        <v>4.2193951193313414E-2</v>
      </c>
    </row>
    <row r="1568" spans="1:8" x14ac:dyDescent="0.25">
      <c r="A1568" t="s">
        <v>3694</v>
      </c>
      <c r="B1568">
        <v>7756</v>
      </c>
      <c r="C1568">
        <v>7782.25</v>
      </c>
      <c r="D1568">
        <v>7654</v>
      </c>
      <c r="E1568">
        <v>7711.25</v>
      </c>
      <c r="G1568" s="2">
        <f t="shared" si="57"/>
        <v>-5.769726663228468E-3</v>
      </c>
      <c r="H1568" s="2">
        <f t="shared" si="58"/>
        <v>1.6755944604128561E-2</v>
      </c>
    </row>
    <row r="1569" spans="1:8" x14ac:dyDescent="0.25">
      <c r="A1569" t="s">
        <v>3693</v>
      </c>
      <c r="B1569">
        <v>7655</v>
      </c>
      <c r="C1569">
        <v>7765.75</v>
      </c>
      <c r="D1569">
        <v>7652.25</v>
      </c>
      <c r="E1569">
        <v>7750.25</v>
      </c>
      <c r="G1569" s="2">
        <f t="shared" si="57"/>
        <v>1.2442847811887654E-2</v>
      </c>
      <c r="H1569" s="2">
        <f t="shared" si="58"/>
        <v>1.483223888398837E-2</v>
      </c>
    </row>
    <row r="1570" spans="1:8" x14ac:dyDescent="0.25">
      <c r="A1570" t="s">
        <v>3692</v>
      </c>
      <c r="B1570">
        <v>7717.25</v>
      </c>
      <c r="C1570">
        <v>7752</v>
      </c>
      <c r="D1570">
        <v>7655.5</v>
      </c>
      <c r="E1570">
        <v>7668</v>
      </c>
      <c r="G1570" s="2">
        <f t="shared" si="57"/>
        <v>-6.3818069908322264E-3</v>
      </c>
      <c r="H1570" s="2">
        <f t="shared" si="58"/>
        <v>1.2605316439161388E-2</v>
      </c>
    </row>
    <row r="1571" spans="1:8" x14ac:dyDescent="0.25">
      <c r="A1571" t="s">
        <v>3691</v>
      </c>
      <c r="B1571">
        <v>7617.25</v>
      </c>
      <c r="C1571">
        <v>7750</v>
      </c>
      <c r="D1571">
        <v>7616</v>
      </c>
      <c r="E1571">
        <v>7727.5</v>
      </c>
      <c r="G1571" s="2">
        <f t="shared" si="57"/>
        <v>1.4473727395057272E-2</v>
      </c>
      <c r="H1571" s="2">
        <f t="shared" si="58"/>
        <v>1.759453781512605E-2</v>
      </c>
    </row>
    <row r="1572" spans="1:8" x14ac:dyDescent="0.25">
      <c r="A1572" t="s">
        <v>3690</v>
      </c>
      <c r="B1572">
        <v>7509.25</v>
      </c>
      <c r="C1572">
        <v>7632.5</v>
      </c>
      <c r="D1572">
        <v>7502.5</v>
      </c>
      <c r="E1572">
        <v>7611.75</v>
      </c>
      <c r="G1572" s="2">
        <f t="shared" si="57"/>
        <v>1.364983187402204E-2</v>
      </c>
      <c r="H1572" s="2">
        <f t="shared" si="58"/>
        <v>1.7327557480839719E-2</v>
      </c>
    </row>
    <row r="1573" spans="1:8" x14ac:dyDescent="0.25">
      <c r="A1573" t="s">
        <v>3689</v>
      </c>
      <c r="B1573">
        <v>7469</v>
      </c>
      <c r="C1573">
        <v>7572.75</v>
      </c>
      <c r="D1573">
        <v>7388.25</v>
      </c>
      <c r="E1573">
        <v>7496.25</v>
      </c>
      <c r="G1573" s="2">
        <f t="shared" si="57"/>
        <v>3.6484134422278751E-3</v>
      </c>
      <c r="H1573" s="2">
        <f t="shared" si="58"/>
        <v>2.497208405238047E-2</v>
      </c>
    </row>
    <row r="1574" spans="1:8" x14ac:dyDescent="0.25">
      <c r="A1574" t="s">
        <v>3688</v>
      </c>
      <c r="B1574">
        <v>7746.5</v>
      </c>
      <c r="C1574">
        <v>7767.5</v>
      </c>
      <c r="D1574">
        <v>7477</v>
      </c>
      <c r="E1574">
        <v>7488.75</v>
      </c>
      <c r="G1574" s="2">
        <f t="shared" si="57"/>
        <v>-3.3273091073387981E-2</v>
      </c>
      <c r="H1574" s="2">
        <f t="shared" si="58"/>
        <v>3.88524809415541E-2</v>
      </c>
    </row>
    <row r="1575" spans="1:8" x14ac:dyDescent="0.25">
      <c r="A1575" t="s">
        <v>3687</v>
      </c>
      <c r="B1575">
        <v>7570.25</v>
      </c>
      <c r="C1575">
        <v>7789.5</v>
      </c>
      <c r="D1575">
        <v>7514</v>
      </c>
      <c r="E1575">
        <v>7748</v>
      </c>
      <c r="G1575" s="2">
        <f t="shared" si="57"/>
        <v>2.3480070010897924E-2</v>
      </c>
      <c r="H1575" s="2">
        <f t="shared" si="58"/>
        <v>3.6664892201224382E-2</v>
      </c>
    </row>
    <row r="1576" spans="1:8" x14ac:dyDescent="0.25">
      <c r="A1576" t="s">
        <v>3686</v>
      </c>
      <c r="B1576">
        <v>7654.5</v>
      </c>
      <c r="C1576">
        <v>7710</v>
      </c>
      <c r="D1576">
        <v>7534.75</v>
      </c>
      <c r="E1576">
        <v>7566.75</v>
      </c>
      <c r="G1576" s="2">
        <f t="shared" si="57"/>
        <v>-1.146384479717813E-2</v>
      </c>
      <c r="H1576" s="2">
        <f t="shared" si="58"/>
        <v>2.3258900428016854E-2</v>
      </c>
    </row>
    <row r="1577" spans="1:8" x14ac:dyDescent="0.25">
      <c r="A1577" t="s">
        <v>3685</v>
      </c>
      <c r="B1577">
        <v>7699.5</v>
      </c>
      <c r="C1577">
        <v>7724</v>
      </c>
      <c r="D1577">
        <v>7596.75</v>
      </c>
      <c r="E1577">
        <v>7660.25</v>
      </c>
      <c r="G1577" s="2">
        <f t="shared" si="57"/>
        <v>-5.0977336190661734E-3</v>
      </c>
      <c r="H1577" s="2">
        <f t="shared" si="58"/>
        <v>1.6750584131371968E-2</v>
      </c>
    </row>
    <row r="1578" spans="1:8" x14ac:dyDescent="0.25">
      <c r="A1578" t="s">
        <v>3684</v>
      </c>
      <c r="B1578">
        <v>7553.5</v>
      </c>
      <c r="C1578">
        <v>7738.5</v>
      </c>
      <c r="D1578">
        <v>7526</v>
      </c>
      <c r="E1578">
        <v>7735.75</v>
      </c>
      <c r="G1578" s="2">
        <f t="shared" si="57"/>
        <v>2.4127887734162971E-2</v>
      </c>
      <c r="H1578" s="2">
        <f t="shared" si="58"/>
        <v>2.8235450438479935E-2</v>
      </c>
    </row>
    <row r="1579" spans="1:8" x14ac:dyDescent="0.25">
      <c r="A1579" t="s">
        <v>3683</v>
      </c>
      <c r="B1579">
        <v>7512.75</v>
      </c>
      <c r="C1579">
        <v>7577.5</v>
      </c>
      <c r="D1579">
        <v>7387.5</v>
      </c>
      <c r="E1579">
        <v>7553.25</v>
      </c>
      <c r="G1579" s="2">
        <f t="shared" si="57"/>
        <v>5.3908355795148251E-3</v>
      </c>
      <c r="H1579" s="2">
        <f t="shared" si="58"/>
        <v>2.5719120135363791E-2</v>
      </c>
    </row>
    <row r="1580" spans="1:8" x14ac:dyDescent="0.25">
      <c r="A1580" t="s">
        <v>3682</v>
      </c>
      <c r="B1580">
        <v>7349</v>
      </c>
      <c r="C1580">
        <v>7549</v>
      </c>
      <c r="D1580">
        <v>7224.5</v>
      </c>
      <c r="E1580">
        <v>7515.5</v>
      </c>
      <c r="G1580" s="2">
        <f t="shared" si="57"/>
        <v>2.2656143693019458E-2</v>
      </c>
      <c r="H1580" s="2">
        <f t="shared" si="58"/>
        <v>4.4916603225136686E-2</v>
      </c>
    </row>
    <row r="1581" spans="1:8" x14ac:dyDescent="0.25">
      <c r="A1581" t="s">
        <v>3681</v>
      </c>
      <c r="B1581">
        <v>7701.75</v>
      </c>
      <c r="C1581">
        <v>7705.5</v>
      </c>
      <c r="D1581">
        <v>7359.75</v>
      </c>
      <c r="E1581">
        <v>7385.25</v>
      </c>
      <c r="G1581" s="2">
        <f t="shared" si="57"/>
        <v>-4.1094556431979748E-2</v>
      </c>
      <c r="H1581" s="2">
        <f t="shared" si="58"/>
        <v>4.6978497910934475E-2</v>
      </c>
    </row>
    <row r="1582" spans="1:8" x14ac:dyDescent="0.25">
      <c r="A1582" t="s">
        <v>3680</v>
      </c>
      <c r="B1582">
        <v>7797</v>
      </c>
      <c r="C1582">
        <v>7806</v>
      </c>
      <c r="D1582">
        <v>7650.25</v>
      </c>
      <c r="E1582">
        <v>7702.25</v>
      </c>
      <c r="G1582" s="2">
        <f t="shared" si="57"/>
        <v>-1.2152109785815057E-2</v>
      </c>
      <c r="H1582" s="2">
        <f t="shared" si="58"/>
        <v>2.0358811803535833E-2</v>
      </c>
    </row>
    <row r="1583" spans="1:8" x14ac:dyDescent="0.25">
      <c r="A1583" t="s">
        <v>3679</v>
      </c>
      <c r="B1583">
        <v>7834</v>
      </c>
      <c r="C1583">
        <v>8014.5</v>
      </c>
      <c r="D1583">
        <v>7776.75</v>
      </c>
      <c r="E1583">
        <v>7808.25</v>
      </c>
      <c r="G1583" s="2">
        <f t="shared" si="57"/>
        <v>-3.2869543017615523E-3</v>
      </c>
      <c r="H1583" s="2">
        <f t="shared" si="58"/>
        <v>3.0571897000675089E-2</v>
      </c>
    </row>
    <row r="1584" spans="1:8" x14ac:dyDescent="0.25">
      <c r="A1584" t="s">
        <v>3678</v>
      </c>
      <c r="B1584">
        <v>7992.5</v>
      </c>
      <c r="C1584">
        <v>8001.25</v>
      </c>
      <c r="D1584">
        <v>7782.25</v>
      </c>
      <c r="E1584">
        <v>7866.75</v>
      </c>
      <c r="G1584" s="2">
        <f t="shared" si="57"/>
        <v>-1.5733500156396622E-2</v>
      </c>
      <c r="H1584" s="2">
        <f t="shared" si="58"/>
        <v>2.8140961804105497E-2</v>
      </c>
    </row>
    <row r="1585" spans="1:8" x14ac:dyDescent="0.25">
      <c r="A1585" t="s">
        <v>3677</v>
      </c>
      <c r="B1585">
        <v>8004.25</v>
      </c>
      <c r="C1585">
        <v>8020</v>
      </c>
      <c r="D1585">
        <v>7928.25</v>
      </c>
      <c r="E1585">
        <v>7963.25</v>
      </c>
      <c r="G1585" s="2">
        <f t="shared" si="57"/>
        <v>-5.1222787893931351E-3</v>
      </c>
      <c r="H1585" s="2">
        <f t="shared" si="58"/>
        <v>1.1572541229148929E-2</v>
      </c>
    </row>
    <row r="1586" spans="1:8" x14ac:dyDescent="0.25">
      <c r="A1586" t="s">
        <v>3676</v>
      </c>
      <c r="B1586">
        <v>8017.5</v>
      </c>
      <c r="C1586">
        <v>8031.75</v>
      </c>
      <c r="D1586">
        <v>7951.75</v>
      </c>
      <c r="E1586">
        <v>8001.25</v>
      </c>
      <c r="G1586" s="2">
        <f t="shared" si="57"/>
        <v>-2.0268163392578734E-3</v>
      </c>
      <c r="H1586" s="2">
        <f t="shared" si="58"/>
        <v>1.0060678467004119E-2</v>
      </c>
    </row>
    <row r="1587" spans="1:8" x14ac:dyDescent="0.25">
      <c r="A1587" t="s">
        <v>3675</v>
      </c>
      <c r="B1587">
        <v>7992</v>
      </c>
      <c r="C1587">
        <v>8040.75</v>
      </c>
      <c r="D1587">
        <v>7987.5</v>
      </c>
      <c r="E1587">
        <v>8019.75</v>
      </c>
      <c r="G1587" s="2">
        <f t="shared" si="57"/>
        <v>3.472222222222222E-3</v>
      </c>
      <c r="H1587" s="2">
        <f t="shared" si="58"/>
        <v>6.6666666666666671E-3</v>
      </c>
    </row>
    <row r="1588" spans="1:8" x14ac:dyDescent="0.25">
      <c r="A1588" t="s">
        <v>3674</v>
      </c>
      <c r="B1588">
        <v>8004.5</v>
      </c>
      <c r="C1588">
        <v>8034.5</v>
      </c>
      <c r="D1588">
        <v>7917.25</v>
      </c>
      <c r="E1588">
        <v>7981.75</v>
      </c>
      <c r="G1588" s="2">
        <f t="shared" si="57"/>
        <v>-2.8421512898994315E-3</v>
      </c>
      <c r="H1588" s="2">
        <f t="shared" si="58"/>
        <v>1.4809435094256213E-2</v>
      </c>
    </row>
    <row r="1589" spans="1:8" x14ac:dyDescent="0.25">
      <c r="A1589" t="s">
        <v>3673</v>
      </c>
      <c r="B1589">
        <v>7944</v>
      </c>
      <c r="C1589">
        <v>8051.75</v>
      </c>
      <c r="D1589">
        <v>7925.25</v>
      </c>
      <c r="E1589">
        <v>8038</v>
      </c>
      <c r="G1589" s="2">
        <f t="shared" si="57"/>
        <v>1.1832829808660624E-2</v>
      </c>
      <c r="H1589" s="2">
        <f t="shared" si="58"/>
        <v>1.5961641588593419E-2</v>
      </c>
    </row>
    <row r="1590" spans="1:8" x14ac:dyDescent="0.25">
      <c r="A1590" t="s">
        <v>3672</v>
      </c>
      <c r="B1590">
        <v>7926.5</v>
      </c>
      <c r="C1590">
        <v>7985.75</v>
      </c>
      <c r="D1590">
        <v>7908</v>
      </c>
      <c r="E1590">
        <v>7983.75</v>
      </c>
      <c r="G1590" s="2">
        <f t="shared" si="57"/>
        <v>7.2226077083201914E-3</v>
      </c>
      <c r="H1590" s="2">
        <f t="shared" si="58"/>
        <v>9.8318158826504812E-3</v>
      </c>
    </row>
    <row r="1591" spans="1:8" x14ac:dyDescent="0.25">
      <c r="A1591" t="s">
        <v>3671</v>
      </c>
      <c r="B1591">
        <v>7830</v>
      </c>
      <c r="C1591">
        <v>7936.5</v>
      </c>
      <c r="D1591">
        <v>7826.25</v>
      </c>
      <c r="E1591">
        <v>7924.75</v>
      </c>
      <c r="G1591" s="2">
        <f t="shared" si="57"/>
        <v>1.2100893997445721E-2</v>
      </c>
      <c r="H1591" s="2">
        <f t="shared" si="58"/>
        <v>1.4087206516530906E-2</v>
      </c>
    </row>
    <row r="1592" spans="1:8" x14ac:dyDescent="0.25">
      <c r="A1592" t="s">
        <v>3670</v>
      </c>
      <c r="B1592">
        <v>7950.5</v>
      </c>
      <c r="C1592">
        <v>7980.75</v>
      </c>
      <c r="D1592">
        <v>7815.25</v>
      </c>
      <c r="E1592">
        <v>7842.75</v>
      </c>
      <c r="G1592" s="2">
        <f t="shared" si="57"/>
        <v>-1.3552606754292183E-2</v>
      </c>
      <c r="H1592" s="2">
        <f t="shared" si="58"/>
        <v>2.1176545855858736E-2</v>
      </c>
    </row>
    <row r="1593" spans="1:8" x14ac:dyDescent="0.25">
      <c r="A1593" t="s">
        <v>3669</v>
      </c>
      <c r="B1593">
        <v>7868</v>
      </c>
      <c r="C1593">
        <v>7954.75</v>
      </c>
      <c r="D1593">
        <v>7833</v>
      </c>
      <c r="E1593">
        <v>7933.5</v>
      </c>
      <c r="G1593" s="2">
        <f t="shared" si="57"/>
        <v>8.324860193187596E-3</v>
      </c>
      <c r="H1593" s="2">
        <f t="shared" si="58"/>
        <v>1.5543214604876803E-2</v>
      </c>
    </row>
    <row r="1594" spans="1:8" x14ac:dyDescent="0.25">
      <c r="A1594" t="s">
        <v>3668</v>
      </c>
      <c r="B1594">
        <v>7939.75</v>
      </c>
      <c r="C1594">
        <v>7966.25</v>
      </c>
      <c r="D1594">
        <v>7868</v>
      </c>
      <c r="E1594">
        <v>7885.5</v>
      </c>
      <c r="G1594" s="2">
        <f t="shared" si="57"/>
        <v>-6.8327088384394974E-3</v>
      </c>
      <c r="H1594" s="2">
        <f t="shared" si="58"/>
        <v>1.2487290289781393E-2</v>
      </c>
    </row>
    <row r="1595" spans="1:8" x14ac:dyDescent="0.25">
      <c r="A1595" t="s">
        <v>3667</v>
      </c>
      <c r="B1595">
        <v>7982.75</v>
      </c>
      <c r="C1595">
        <v>8001.5</v>
      </c>
      <c r="D1595">
        <v>7924</v>
      </c>
      <c r="E1595">
        <v>7942.75</v>
      </c>
      <c r="G1595" s="2">
        <f t="shared" si="57"/>
        <v>-5.0108045473051263E-3</v>
      </c>
      <c r="H1595" s="2">
        <f t="shared" si="58"/>
        <v>9.7804139323573961E-3</v>
      </c>
    </row>
    <row r="1596" spans="1:8" x14ac:dyDescent="0.25">
      <c r="A1596" t="s">
        <v>3666</v>
      </c>
      <c r="B1596">
        <v>7958.25</v>
      </c>
      <c r="C1596">
        <v>7992</v>
      </c>
      <c r="D1596">
        <v>7941.25</v>
      </c>
      <c r="E1596">
        <v>7986.75</v>
      </c>
      <c r="G1596" s="2">
        <f t="shared" si="57"/>
        <v>3.5811893318254641E-3</v>
      </c>
      <c r="H1596" s="2">
        <f t="shared" si="58"/>
        <v>6.3906815677632614E-3</v>
      </c>
    </row>
    <row r="1597" spans="1:8" x14ac:dyDescent="0.25">
      <c r="A1597" t="s">
        <v>3665</v>
      </c>
      <c r="B1597">
        <v>7917.25</v>
      </c>
      <c r="C1597">
        <v>7967.5</v>
      </c>
      <c r="D1597">
        <v>7911.75</v>
      </c>
      <c r="E1597">
        <v>7960</v>
      </c>
      <c r="G1597" s="2">
        <f t="shared" si="57"/>
        <v>5.3996021345795574E-3</v>
      </c>
      <c r="H1597" s="2">
        <f t="shared" si="58"/>
        <v>7.0464814990362432E-3</v>
      </c>
    </row>
    <row r="1598" spans="1:8" x14ac:dyDescent="0.25">
      <c r="A1598" t="s">
        <v>3664</v>
      </c>
      <c r="B1598">
        <v>7924.25</v>
      </c>
      <c r="C1598">
        <v>7963.25</v>
      </c>
      <c r="D1598">
        <v>7894.25</v>
      </c>
      <c r="E1598">
        <v>7918.75</v>
      </c>
      <c r="G1598" s="2">
        <f t="shared" si="57"/>
        <v>-6.9407199419503423E-4</v>
      </c>
      <c r="H1598" s="2">
        <f t="shared" si="58"/>
        <v>8.7405389999049947E-3</v>
      </c>
    </row>
    <row r="1599" spans="1:8" x14ac:dyDescent="0.25">
      <c r="A1599" t="s">
        <v>3663</v>
      </c>
      <c r="B1599">
        <v>7848</v>
      </c>
      <c r="C1599">
        <v>7949.5</v>
      </c>
      <c r="D1599">
        <v>7811.25</v>
      </c>
      <c r="E1599">
        <v>7928.75</v>
      </c>
      <c r="G1599" s="2">
        <f t="shared" si="57"/>
        <v>1.0289245667686034E-2</v>
      </c>
      <c r="H1599" s="2">
        <f t="shared" si="58"/>
        <v>1.7698831813090093E-2</v>
      </c>
    </row>
    <row r="1600" spans="1:8" x14ac:dyDescent="0.25">
      <c r="A1600" t="s">
        <v>3662</v>
      </c>
      <c r="B1600">
        <v>7802.25</v>
      </c>
      <c r="C1600">
        <v>7858.75</v>
      </c>
      <c r="D1600">
        <v>7743</v>
      </c>
      <c r="E1600">
        <v>7845.25</v>
      </c>
      <c r="G1600" s="2">
        <f t="shared" si="57"/>
        <v>5.5112307347239577E-3</v>
      </c>
      <c r="H1600" s="2">
        <f t="shared" si="58"/>
        <v>1.494898618106677E-2</v>
      </c>
    </row>
    <row r="1601" spans="1:8" x14ac:dyDescent="0.25">
      <c r="A1601" t="s">
        <v>3661</v>
      </c>
      <c r="B1601">
        <v>7855</v>
      </c>
      <c r="C1601">
        <v>7863.5</v>
      </c>
      <c r="D1601">
        <v>7777.5</v>
      </c>
      <c r="E1601">
        <v>7801</v>
      </c>
      <c r="G1601" s="2">
        <f t="shared" si="57"/>
        <v>-6.8746021642266076E-3</v>
      </c>
      <c r="H1601" s="2">
        <f t="shared" si="58"/>
        <v>1.1057537769206044E-2</v>
      </c>
    </row>
    <row r="1602" spans="1:8" x14ac:dyDescent="0.25">
      <c r="A1602" t="s">
        <v>3660</v>
      </c>
      <c r="B1602">
        <v>7887.75</v>
      </c>
      <c r="C1602">
        <v>7909.75</v>
      </c>
      <c r="D1602">
        <v>7797.25</v>
      </c>
      <c r="E1602">
        <v>7851.5</v>
      </c>
      <c r="G1602" s="2">
        <f t="shared" si="57"/>
        <v>-4.5957338911603437E-3</v>
      </c>
      <c r="H1602" s="2">
        <f t="shared" si="58"/>
        <v>1.4428163775690147E-2</v>
      </c>
    </row>
    <row r="1603" spans="1:8" x14ac:dyDescent="0.25">
      <c r="A1603" t="s">
        <v>3659</v>
      </c>
      <c r="B1603">
        <v>7840.25</v>
      </c>
      <c r="C1603">
        <v>7892.75</v>
      </c>
      <c r="D1603">
        <v>7824.5</v>
      </c>
      <c r="E1603">
        <v>7887.5</v>
      </c>
      <c r="G1603" s="2">
        <f t="shared" ref="G1603:G1666" si="59" xml:space="preserve"> (E1603-B1603)/B1603</f>
        <v>6.0265935397468195E-3</v>
      </c>
      <c r="H1603" s="2">
        <f t="shared" ref="H1603:H1666" si="60" xml:space="preserve"> (C1603-D1603) / D1603</f>
        <v>8.7226020832002048E-3</v>
      </c>
    </row>
    <row r="1604" spans="1:8" x14ac:dyDescent="0.25">
      <c r="A1604" t="s">
        <v>3658</v>
      </c>
      <c r="B1604">
        <v>7792.5</v>
      </c>
      <c r="C1604">
        <v>7843.25</v>
      </c>
      <c r="D1604">
        <v>7763</v>
      </c>
      <c r="E1604">
        <v>7838.25</v>
      </c>
      <c r="G1604" s="2">
        <f t="shared" si="59"/>
        <v>5.8710298363811361E-3</v>
      </c>
      <c r="H1604" s="2">
        <f t="shared" si="60"/>
        <v>1.0337498389797759E-2</v>
      </c>
    </row>
    <row r="1605" spans="1:8" x14ac:dyDescent="0.25">
      <c r="A1605" t="s">
        <v>3657</v>
      </c>
      <c r="B1605">
        <v>7781.5</v>
      </c>
      <c r="C1605">
        <v>7849.75</v>
      </c>
      <c r="D1605">
        <v>7759</v>
      </c>
      <c r="E1605">
        <v>7790</v>
      </c>
      <c r="G1605" s="2">
        <f t="shared" si="59"/>
        <v>1.0923343828310736E-3</v>
      </c>
      <c r="H1605" s="2">
        <f t="shared" si="60"/>
        <v>1.169609485758474E-2</v>
      </c>
    </row>
    <row r="1606" spans="1:8" x14ac:dyDescent="0.25">
      <c r="A1606" t="s">
        <v>3656</v>
      </c>
      <c r="B1606">
        <v>7685.25</v>
      </c>
      <c r="C1606">
        <v>7726</v>
      </c>
      <c r="D1606">
        <v>7664</v>
      </c>
      <c r="E1606">
        <v>7693.75</v>
      </c>
      <c r="G1606" s="2">
        <f t="shared" si="59"/>
        <v>1.1060147685501447E-3</v>
      </c>
      <c r="H1606" s="2">
        <f t="shared" si="60"/>
        <v>8.0897703549060538E-3</v>
      </c>
    </row>
    <row r="1607" spans="1:8" x14ac:dyDescent="0.25">
      <c r="A1607" t="s">
        <v>3655</v>
      </c>
      <c r="B1607">
        <v>7641</v>
      </c>
      <c r="C1607">
        <v>7716.5</v>
      </c>
      <c r="D1607">
        <v>7640.75</v>
      </c>
      <c r="E1607">
        <v>7690.5</v>
      </c>
      <c r="G1607" s="2">
        <f t="shared" si="59"/>
        <v>6.4782096584216726E-3</v>
      </c>
      <c r="H1607" s="2">
        <f t="shared" si="60"/>
        <v>9.9139482380656355E-3</v>
      </c>
    </row>
    <row r="1608" spans="1:8" x14ac:dyDescent="0.25">
      <c r="A1608" t="s">
        <v>3654</v>
      </c>
      <c r="B1608">
        <v>7633</v>
      </c>
      <c r="C1608">
        <v>7719</v>
      </c>
      <c r="D1608">
        <v>7616.25</v>
      </c>
      <c r="E1608">
        <v>7650</v>
      </c>
      <c r="G1608" s="2">
        <f t="shared" si="59"/>
        <v>2.2271714922048997E-3</v>
      </c>
      <c r="H1608" s="2">
        <f t="shared" si="60"/>
        <v>1.3490891186607583E-2</v>
      </c>
    </row>
    <row r="1609" spans="1:8" x14ac:dyDescent="0.25">
      <c r="A1609" t="s">
        <v>3653</v>
      </c>
      <c r="B1609">
        <v>7753</v>
      </c>
      <c r="C1609">
        <v>7779.5</v>
      </c>
      <c r="D1609">
        <v>7609.5</v>
      </c>
      <c r="E1609">
        <v>7628.75</v>
      </c>
      <c r="G1609" s="2">
        <f t="shared" si="59"/>
        <v>-1.6026054430543016E-2</v>
      </c>
      <c r="H1609" s="2">
        <f t="shared" si="60"/>
        <v>2.2340495433339904E-2</v>
      </c>
    </row>
    <row r="1610" spans="1:8" x14ac:dyDescent="0.25">
      <c r="A1610" t="s">
        <v>3652</v>
      </c>
      <c r="B1610">
        <v>7744.5</v>
      </c>
      <c r="C1610">
        <v>7794.25</v>
      </c>
      <c r="D1610">
        <v>7731.75</v>
      </c>
      <c r="E1610">
        <v>7758.75</v>
      </c>
      <c r="G1610" s="2">
        <f t="shared" si="59"/>
        <v>1.8400154948673253E-3</v>
      </c>
      <c r="H1610" s="2">
        <f t="shared" si="60"/>
        <v>8.083551589226242E-3</v>
      </c>
    </row>
    <row r="1611" spans="1:8" x14ac:dyDescent="0.25">
      <c r="A1611" t="s">
        <v>3651</v>
      </c>
      <c r="B1611">
        <v>7737</v>
      </c>
      <c r="C1611">
        <v>7743.25</v>
      </c>
      <c r="D1611">
        <v>7701.5</v>
      </c>
      <c r="E1611">
        <v>7723.60986328125</v>
      </c>
      <c r="G1611" s="2">
        <f t="shared" si="59"/>
        <v>-1.7306626235944163E-3</v>
      </c>
      <c r="H1611" s="2">
        <f t="shared" si="60"/>
        <v>5.4210218788547683E-3</v>
      </c>
    </row>
    <row r="1612" spans="1:8" x14ac:dyDescent="0.25">
      <c r="A1612" t="s">
        <v>3650</v>
      </c>
      <c r="B1612">
        <v>7668</v>
      </c>
      <c r="C1612">
        <v>7793</v>
      </c>
      <c r="D1612">
        <v>7660</v>
      </c>
      <c r="E1612">
        <v>7745.25</v>
      </c>
      <c r="G1612" s="2">
        <f t="shared" si="59"/>
        <v>1.007433489827856E-2</v>
      </c>
      <c r="H1612" s="2">
        <f t="shared" si="60"/>
        <v>1.7362924281984334E-2</v>
      </c>
    </row>
    <row r="1613" spans="1:8" x14ac:dyDescent="0.25">
      <c r="A1613" t="s">
        <v>3649</v>
      </c>
      <c r="B1613">
        <v>7641</v>
      </c>
      <c r="C1613">
        <v>7685.75</v>
      </c>
      <c r="D1613">
        <v>7601.75</v>
      </c>
      <c r="E1613">
        <v>7674.25</v>
      </c>
      <c r="G1613" s="2">
        <f t="shared" si="59"/>
        <v>4.3515246695458708E-3</v>
      </c>
      <c r="H1613" s="2">
        <f t="shared" si="60"/>
        <v>1.1050087150984971E-2</v>
      </c>
    </row>
    <row r="1614" spans="1:8" x14ac:dyDescent="0.25">
      <c r="A1614" t="s">
        <v>3648</v>
      </c>
      <c r="B1614">
        <v>7542.25</v>
      </c>
      <c r="C1614">
        <v>7693.5</v>
      </c>
      <c r="D1614">
        <v>7514.75</v>
      </c>
      <c r="E1614">
        <v>7645.25</v>
      </c>
      <c r="G1614" s="2">
        <f t="shared" si="59"/>
        <v>1.365640226722795E-2</v>
      </c>
      <c r="H1614" s="2">
        <f t="shared" si="60"/>
        <v>2.3786553112212647E-2</v>
      </c>
    </row>
    <row r="1615" spans="1:8" x14ac:dyDescent="0.25">
      <c r="A1615" t="s">
        <v>3647</v>
      </c>
      <c r="B1615">
        <v>7481</v>
      </c>
      <c r="C1615">
        <v>7550.75</v>
      </c>
      <c r="D1615">
        <v>7476</v>
      </c>
      <c r="E1615">
        <v>7534.25</v>
      </c>
      <c r="G1615" s="2">
        <f t="shared" si="59"/>
        <v>7.1180323486164949E-3</v>
      </c>
      <c r="H1615" s="2">
        <f t="shared" si="60"/>
        <v>9.9986623863028354E-3</v>
      </c>
    </row>
    <row r="1616" spans="1:8" x14ac:dyDescent="0.25">
      <c r="A1616" t="s">
        <v>3646</v>
      </c>
      <c r="B1616">
        <v>7503.25</v>
      </c>
      <c r="C1616">
        <v>7520.75</v>
      </c>
      <c r="D1616">
        <v>7451.5</v>
      </c>
      <c r="E1616">
        <v>7478.25</v>
      </c>
      <c r="G1616" s="2">
        <f t="shared" si="59"/>
        <v>-3.3318895145436978E-3</v>
      </c>
      <c r="H1616" s="2">
        <f t="shared" si="60"/>
        <v>9.2934308528484205E-3</v>
      </c>
    </row>
    <row r="1617" spans="1:8" x14ac:dyDescent="0.25">
      <c r="A1617" t="s">
        <v>3645</v>
      </c>
      <c r="B1617">
        <v>7476</v>
      </c>
      <c r="C1617">
        <v>7536</v>
      </c>
      <c r="D1617">
        <v>7421</v>
      </c>
      <c r="E1617">
        <v>7522.75</v>
      </c>
      <c r="G1617" s="2">
        <f t="shared" si="59"/>
        <v>6.2533440342429107E-3</v>
      </c>
      <c r="H1617" s="2">
        <f t="shared" si="60"/>
        <v>1.5496563805417059E-2</v>
      </c>
    </row>
    <row r="1618" spans="1:8" x14ac:dyDescent="0.25">
      <c r="A1618" t="s">
        <v>3644</v>
      </c>
      <c r="B1618">
        <v>7517.75</v>
      </c>
      <c r="C1618">
        <v>7531</v>
      </c>
      <c r="D1618">
        <v>7461</v>
      </c>
      <c r="E1618">
        <v>7473.25</v>
      </c>
      <c r="G1618" s="2">
        <f t="shared" si="59"/>
        <v>-5.9193242659040272E-3</v>
      </c>
      <c r="H1618" s="2">
        <f t="shared" si="60"/>
        <v>9.38212035920118E-3</v>
      </c>
    </row>
    <row r="1619" spans="1:8" x14ac:dyDescent="0.25">
      <c r="A1619" t="s">
        <v>3643</v>
      </c>
      <c r="B1619">
        <v>7519.5</v>
      </c>
      <c r="C1619">
        <v>7600.75</v>
      </c>
      <c r="D1619">
        <v>7492.75</v>
      </c>
      <c r="E1619">
        <v>7518.25</v>
      </c>
      <c r="G1619" s="2">
        <f t="shared" si="59"/>
        <v>-1.6623445707826317E-4</v>
      </c>
      <c r="H1619" s="2">
        <f t="shared" si="60"/>
        <v>1.4413933469020052E-2</v>
      </c>
    </row>
    <row r="1620" spans="1:8" x14ac:dyDescent="0.25">
      <c r="A1620" t="s">
        <v>3642</v>
      </c>
      <c r="B1620">
        <v>7469</v>
      </c>
      <c r="C1620">
        <v>7578.5</v>
      </c>
      <c r="D1620">
        <v>7431.25</v>
      </c>
      <c r="E1620">
        <v>7515.5</v>
      </c>
      <c r="G1620" s="2">
        <f t="shared" si="59"/>
        <v>6.225733029856741E-3</v>
      </c>
      <c r="H1620" s="2">
        <f t="shared" si="60"/>
        <v>1.9814970563498738E-2</v>
      </c>
    </row>
    <row r="1621" spans="1:8" x14ac:dyDescent="0.25">
      <c r="A1621" t="s">
        <v>3641</v>
      </c>
      <c r="B1621">
        <v>7266.5</v>
      </c>
      <c r="C1621">
        <v>7453</v>
      </c>
      <c r="D1621">
        <v>7257.75</v>
      </c>
      <c r="E1621">
        <v>7419.5</v>
      </c>
      <c r="G1621" s="2">
        <f t="shared" si="59"/>
        <v>2.1055528796532032E-2</v>
      </c>
      <c r="H1621" s="2">
        <f t="shared" si="60"/>
        <v>2.6902276876442425E-2</v>
      </c>
    </row>
    <row r="1622" spans="1:8" x14ac:dyDescent="0.25">
      <c r="A1622" t="s">
        <v>3640</v>
      </c>
      <c r="B1622">
        <v>7213.75</v>
      </c>
      <c r="C1622">
        <v>7299.25</v>
      </c>
      <c r="D1622">
        <v>7181</v>
      </c>
      <c r="E1622">
        <v>7282.25</v>
      </c>
      <c r="G1622" s="2">
        <f t="shared" si="59"/>
        <v>9.4957546352451919E-3</v>
      </c>
      <c r="H1622" s="2">
        <f t="shared" si="60"/>
        <v>1.6467065868263474E-2</v>
      </c>
    </row>
    <row r="1623" spans="1:8" x14ac:dyDescent="0.25">
      <c r="A1623" t="s">
        <v>3639</v>
      </c>
      <c r="B1623">
        <v>7189</v>
      </c>
      <c r="C1623">
        <v>7245.25</v>
      </c>
      <c r="D1623">
        <v>7150.25</v>
      </c>
      <c r="E1623">
        <v>7228.5</v>
      </c>
      <c r="G1623" s="2">
        <f t="shared" si="59"/>
        <v>5.4945054945054949E-3</v>
      </c>
      <c r="H1623" s="2">
        <f t="shared" si="60"/>
        <v>1.3286248732561798E-2</v>
      </c>
    </row>
    <row r="1624" spans="1:8" x14ac:dyDescent="0.25">
      <c r="A1624" t="s">
        <v>3638</v>
      </c>
      <c r="B1624">
        <v>7008.75</v>
      </c>
      <c r="C1624">
        <v>7186.5</v>
      </c>
      <c r="D1624">
        <v>6981.75</v>
      </c>
      <c r="E1624">
        <v>7179.25</v>
      </c>
      <c r="G1624" s="2">
        <f t="shared" si="59"/>
        <v>2.4326734439093989E-2</v>
      </c>
      <c r="H1624" s="2">
        <f t="shared" si="60"/>
        <v>2.9326458266194008E-2</v>
      </c>
    </row>
    <row r="1625" spans="1:8" x14ac:dyDescent="0.25">
      <c r="A1625" t="s">
        <v>3637</v>
      </c>
      <c r="B1625">
        <v>7110</v>
      </c>
      <c r="C1625">
        <v>7132.5</v>
      </c>
      <c r="D1625">
        <v>6941.25</v>
      </c>
      <c r="E1625">
        <v>6993.75</v>
      </c>
      <c r="G1625" s="2">
        <f t="shared" si="59"/>
        <v>-1.6350210970464137E-2</v>
      </c>
      <c r="H1625" s="2">
        <f t="shared" si="60"/>
        <v>2.7552674230145867E-2</v>
      </c>
    </row>
    <row r="1626" spans="1:8" x14ac:dyDescent="0.25">
      <c r="A1626" t="s">
        <v>3636</v>
      </c>
      <c r="B1626">
        <v>7251.75</v>
      </c>
      <c r="C1626">
        <v>7256</v>
      </c>
      <c r="D1626">
        <v>7129.25</v>
      </c>
      <c r="E1626">
        <v>7133.5</v>
      </c>
      <c r="G1626" s="2">
        <f t="shared" si="59"/>
        <v>-1.6306408797876374E-2</v>
      </c>
      <c r="H1626" s="2">
        <f t="shared" si="60"/>
        <v>1.7778868744959146E-2</v>
      </c>
    </row>
    <row r="1627" spans="1:8" x14ac:dyDescent="0.25">
      <c r="A1627" t="s">
        <v>3635</v>
      </c>
      <c r="B1627">
        <v>7214.75</v>
      </c>
      <c r="C1627">
        <v>7271.25</v>
      </c>
      <c r="D1627">
        <v>7208.5</v>
      </c>
      <c r="E1627">
        <v>7255.25</v>
      </c>
      <c r="G1627" s="2">
        <f t="shared" si="59"/>
        <v>5.6135001212793238E-3</v>
      </c>
      <c r="H1627" s="2">
        <f t="shared" si="60"/>
        <v>8.7050010404383718E-3</v>
      </c>
    </row>
    <row r="1628" spans="1:8" x14ac:dyDescent="0.25">
      <c r="A1628" t="s">
        <v>3634</v>
      </c>
      <c r="B1628">
        <v>7291.5</v>
      </c>
      <c r="C1628">
        <v>7296</v>
      </c>
      <c r="D1628">
        <v>7183.25</v>
      </c>
      <c r="E1628">
        <v>7216</v>
      </c>
      <c r="G1628" s="2">
        <f t="shared" si="59"/>
        <v>-1.0354522389083179E-2</v>
      </c>
      <c r="H1628" s="2">
        <f t="shared" si="60"/>
        <v>1.5696237775380224E-2</v>
      </c>
    </row>
    <row r="1629" spans="1:8" x14ac:dyDescent="0.25">
      <c r="A1629" t="s">
        <v>3633</v>
      </c>
      <c r="B1629">
        <v>7315.5</v>
      </c>
      <c r="C1629">
        <v>7371.75</v>
      </c>
      <c r="D1629">
        <v>7280.25</v>
      </c>
      <c r="E1629">
        <v>7295.25</v>
      </c>
      <c r="G1629" s="2">
        <f t="shared" si="59"/>
        <v>-2.7680951404551978E-3</v>
      </c>
      <c r="H1629" s="2">
        <f t="shared" si="60"/>
        <v>1.2568249716699289E-2</v>
      </c>
    </row>
    <row r="1630" spans="1:8" x14ac:dyDescent="0.25">
      <c r="A1630" t="s">
        <v>3632</v>
      </c>
      <c r="B1630">
        <v>7316.75</v>
      </c>
      <c r="C1630">
        <v>7379.75</v>
      </c>
      <c r="D1630">
        <v>7300.5</v>
      </c>
      <c r="E1630">
        <v>7315.5</v>
      </c>
      <c r="G1630" s="2">
        <f t="shared" si="59"/>
        <v>-1.7084087880548057E-4</v>
      </c>
      <c r="H1630" s="2">
        <f t="shared" si="60"/>
        <v>1.0855420861584824E-2</v>
      </c>
    </row>
    <row r="1631" spans="1:8" x14ac:dyDescent="0.25">
      <c r="A1631" t="s">
        <v>3631</v>
      </c>
      <c r="B1631">
        <v>7430.75</v>
      </c>
      <c r="C1631">
        <v>7434.75</v>
      </c>
      <c r="D1631">
        <v>7268</v>
      </c>
      <c r="E1631">
        <v>7311</v>
      </c>
      <c r="G1631" s="2">
        <f t="shared" si="59"/>
        <v>-1.6115466137334725E-2</v>
      </c>
      <c r="H1631" s="2">
        <f t="shared" si="60"/>
        <v>2.2943037974683545E-2</v>
      </c>
    </row>
    <row r="1632" spans="1:8" x14ac:dyDescent="0.25">
      <c r="A1632" t="s">
        <v>3630</v>
      </c>
      <c r="B1632">
        <v>7462.75</v>
      </c>
      <c r="C1632">
        <v>7475</v>
      </c>
      <c r="D1632">
        <v>7391.25</v>
      </c>
      <c r="E1632">
        <v>7430</v>
      </c>
      <c r="G1632" s="2">
        <f t="shared" si="59"/>
        <v>-4.388462698067066E-3</v>
      </c>
      <c r="H1632" s="2">
        <f t="shared" si="60"/>
        <v>1.1330965668865212E-2</v>
      </c>
    </row>
    <row r="1633" spans="1:8" x14ac:dyDescent="0.25">
      <c r="A1633" t="s">
        <v>3629</v>
      </c>
      <c r="B1633">
        <v>7408.25</v>
      </c>
      <c r="C1633">
        <v>7485.25</v>
      </c>
      <c r="D1633">
        <v>7400.75</v>
      </c>
      <c r="E1633">
        <v>7464</v>
      </c>
      <c r="G1633" s="2">
        <f t="shared" si="59"/>
        <v>7.525393986434043E-3</v>
      </c>
      <c r="H1633" s="2">
        <f t="shared" si="60"/>
        <v>1.1417761713339865E-2</v>
      </c>
    </row>
    <row r="1634" spans="1:8" x14ac:dyDescent="0.25">
      <c r="A1634" t="s">
        <v>3628</v>
      </c>
      <c r="B1634">
        <v>7514.75</v>
      </c>
      <c r="C1634">
        <v>7559.25</v>
      </c>
      <c r="D1634">
        <v>7361.5</v>
      </c>
      <c r="E1634">
        <v>7391.75</v>
      </c>
      <c r="G1634" s="2">
        <f t="shared" si="59"/>
        <v>-1.6367809973718353E-2</v>
      </c>
      <c r="H1634" s="2">
        <f t="shared" si="60"/>
        <v>2.6862731780207837E-2</v>
      </c>
    </row>
    <row r="1635" spans="1:8" x14ac:dyDescent="0.25">
      <c r="A1635" t="s">
        <v>3627</v>
      </c>
      <c r="B1635">
        <v>7600.75</v>
      </c>
      <c r="C1635">
        <v>7620</v>
      </c>
      <c r="D1635">
        <v>7506.5</v>
      </c>
      <c r="E1635">
        <v>7511.5</v>
      </c>
      <c r="G1635" s="2">
        <f t="shared" si="59"/>
        <v>-1.1742262276749005E-2</v>
      </c>
      <c r="H1635" s="2">
        <f t="shared" si="60"/>
        <v>1.5120229134749884E-2</v>
      </c>
    </row>
    <row r="1636" spans="1:8" x14ac:dyDescent="0.25">
      <c r="A1636" t="s">
        <v>3626</v>
      </c>
      <c r="B1636">
        <v>7524.25</v>
      </c>
      <c r="C1636">
        <v>7641</v>
      </c>
      <c r="D1636">
        <v>7473.5</v>
      </c>
      <c r="E1636">
        <v>7600.25</v>
      </c>
      <c r="G1636" s="2">
        <f t="shared" si="59"/>
        <v>1.0100674485829152E-2</v>
      </c>
      <c r="H1636" s="2">
        <f t="shared" si="60"/>
        <v>2.2412524252358332E-2</v>
      </c>
    </row>
    <row r="1637" spans="1:8" x14ac:dyDescent="0.25">
      <c r="A1637" t="s">
        <v>3625</v>
      </c>
      <c r="B1637">
        <v>7429.25</v>
      </c>
      <c r="C1637">
        <v>7538.5</v>
      </c>
      <c r="D1637">
        <v>7353.75</v>
      </c>
      <c r="E1637">
        <v>7529.25</v>
      </c>
      <c r="G1637" s="2">
        <f t="shared" si="59"/>
        <v>1.3460308914089579E-2</v>
      </c>
      <c r="H1637" s="2">
        <f t="shared" si="60"/>
        <v>2.512323644399116E-2</v>
      </c>
    </row>
    <row r="1638" spans="1:8" x14ac:dyDescent="0.25">
      <c r="A1638" t="s">
        <v>3624</v>
      </c>
      <c r="B1638">
        <v>7315.25</v>
      </c>
      <c r="C1638">
        <v>7459.5</v>
      </c>
      <c r="D1638">
        <v>7290</v>
      </c>
      <c r="E1638">
        <v>7421</v>
      </c>
      <c r="G1638" s="2">
        <f t="shared" si="59"/>
        <v>1.4456101978743037E-2</v>
      </c>
      <c r="H1638" s="2">
        <f t="shared" si="60"/>
        <v>2.3251028806584362E-2</v>
      </c>
    </row>
    <row r="1639" spans="1:8" x14ac:dyDescent="0.25">
      <c r="A1639" t="s">
        <v>3623</v>
      </c>
      <c r="B1639">
        <v>7534.25</v>
      </c>
      <c r="C1639">
        <v>7551.5</v>
      </c>
      <c r="D1639">
        <v>7305</v>
      </c>
      <c r="E1639">
        <v>7314.75</v>
      </c>
      <c r="G1639" s="2">
        <f t="shared" si="59"/>
        <v>-2.91336231210804E-2</v>
      </c>
      <c r="H1639" s="2">
        <f t="shared" si="60"/>
        <v>3.3744010951403149E-2</v>
      </c>
    </row>
    <row r="1640" spans="1:8" x14ac:dyDescent="0.25">
      <c r="A1640" t="s">
        <v>3622</v>
      </c>
      <c r="B1640">
        <v>7591</v>
      </c>
      <c r="C1640">
        <v>7654.5</v>
      </c>
      <c r="D1640">
        <v>7435.75</v>
      </c>
      <c r="E1640">
        <v>7610.25</v>
      </c>
      <c r="G1640" s="2">
        <f t="shared" si="59"/>
        <v>2.5358977736793572E-3</v>
      </c>
      <c r="H1640" s="2">
        <f t="shared" si="60"/>
        <v>2.9418686749823487E-2</v>
      </c>
    </row>
    <row r="1641" spans="1:8" x14ac:dyDescent="0.25">
      <c r="A1641" t="s">
        <v>3621</v>
      </c>
      <c r="B1641">
        <v>7639.75</v>
      </c>
      <c r="C1641">
        <v>7644.5</v>
      </c>
      <c r="D1641">
        <v>7481</v>
      </c>
      <c r="E1641">
        <v>7595.25</v>
      </c>
      <c r="G1641" s="2">
        <f t="shared" si="59"/>
        <v>-5.8247979318694987E-3</v>
      </c>
      <c r="H1641" s="2">
        <f t="shared" si="60"/>
        <v>2.1855366929554872E-2</v>
      </c>
    </row>
    <row r="1642" spans="1:8" x14ac:dyDescent="0.25">
      <c r="A1642" t="s">
        <v>3620</v>
      </c>
      <c r="B1642">
        <v>7663.75</v>
      </c>
      <c r="C1642">
        <v>7698</v>
      </c>
      <c r="D1642">
        <v>7600</v>
      </c>
      <c r="E1642">
        <v>7647.5</v>
      </c>
      <c r="G1642" s="2">
        <f t="shared" si="59"/>
        <v>-2.1203718806067527E-3</v>
      </c>
      <c r="H1642" s="2">
        <f t="shared" si="60"/>
        <v>1.2894736842105263E-2</v>
      </c>
    </row>
    <row r="1643" spans="1:8" x14ac:dyDescent="0.25">
      <c r="A1643" t="s">
        <v>3619</v>
      </c>
      <c r="B1643">
        <v>7744.75</v>
      </c>
      <c r="C1643">
        <v>7804</v>
      </c>
      <c r="D1643">
        <v>7581.25</v>
      </c>
      <c r="E1643">
        <v>7674</v>
      </c>
      <c r="G1643" s="2">
        <f t="shared" si="59"/>
        <v>-9.1352206333322576E-3</v>
      </c>
      <c r="H1643" s="2">
        <f t="shared" si="60"/>
        <v>2.9381698268755151E-2</v>
      </c>
    </row>
    <row r="1644" spans="1:8" x14ac:dyDescent="0.25">
      <c r="A1644" t="s">
        <v>3618</v>
      </c>
      <c r="B1644">
        <v>7810</v>
      </c>
      <c r="C1644">
        <v>7817.5</v>
      </c>
      <c r="D1644">
        <v>7667.5</v>
      </c>
      <c r="E1644">
        <v>7803.5</v>
      </c>
      <c r="G1644" s="2">
        <f t="shared" si="59"/>
        <v>-8.3226632522407165E-4</v>
      </c>
      <c r="H1644" s="2">
        <f t="shared" si="60"/>
        <v>1.9563090968373002E-2</v>
      </c>
    </row>
    <row r="1645" spans="1:8" x14ac:dyDescent="0.25">
      <c r="A1645" t="s">
        <v>3617</v>
      </c>
      <c r="B1645">
        <v>7739</v>
      </c>
      <c r="C1645">
        <v>7872.5</v>
      </c>
      <c r="D1645">
        <v>7734.75</v>
      </c>
      <c r="E1645">
        <v>7865</v>
      </c>
      <c r="G1645" s="2">
        <f t="shared" si="59"/>
        <v>1.6281173278201319E-2</v>
      </c>
      <c r="H1645" s="2">
        <f t="shared" si="60"/>
        <v>1.7809237531917644E-2</v>
      </c>
    </row>
    <row r="1646" spans="1:8" x14ac:dyDescent="0.25">
      <c r="A1646" t="s">
        <v>3616</v>
      </c>
      <c r="B1646">
        <v>7737.75</v>
      </c>
      <c r="C1646">
        <v>7805</v>
      </c>
      <c r="D1646">
        <v>7682.25</v>
      </c>
      <c r="E1646">
        <v>7734.25</v>
      </c>
      <c r="G1646" s="2">
        <f t="shared" si="59"/>
        <v>-4.5232787308972246E-4</v>
      </c>
      <c r="H1646" s="2">
        <f t="shared" si="60"/>
        <v>1.5978391747209476E-2</v>
      </c>
    </row>
    <row r="1647" spans="1:8" x14ac:dyDescent="0.25">
      <c r="A1647" t="s">
        <v>3615</v>
      </c>
      <c r="B1647">
        <v>7848.75</v>
      </c>
      <c r="C1647">
        <v>7867.25</v>
      </c>
      <c r="D1647">
        <v>7736</v>
      </c>
      <c r="E1647">
        <v>7756.5</v>
      </c>
      <c r="G1647" s="2">
        <f t="shared" si="59"/>
        <v>-1.1753463927376971E-2</v>
      </c>
      <c r="H1647" s="2">
        <f t="shared" si="60"/>
        <v>1.6966132368148912E-2</v>
      </c>
    </row>
    <row r="1648" spans="1:8" x14ac:dyDescent="0.25">
      <c r="A1648" t="s">
        <v>3614</v>
      </c>
      <c r="B1648">
        <v>7805.25</v>
      </c>
      <c r="C1648">
        <v>7857</v>
      </c>
      <c r="D1648">
        <v>7740</v>
      </c>
      <c r="E1648">
        <v>7800</v>
      </c>
      <c r="G1648" s="2">
        <f t="shared" si="59"/>
        <v>-6.7262419525319494E-4</v>
      </c>
      <c r="H1648" s="2">
        <f t="shared" si="60"/>
        <v>1.5116279069767442E-2</v>
      </c>
    </row>
    <row r="1649" spans="1:8" x14ac:dyDescent="0.25">
      <c r="A1649" t="s">
        <v>3613</v>
      </c>
      <c r="B1649">
        <v>7837.25</v>
      </c>
      <c r="C1649">
        <v>7867.75</v>
      </c>
      <c r="D1649">
        <v>7805.5</v>
      </c>
      <c r="E1649">
        <v>7813.75</v>
      </c>
      <c r="G1649" s="2">
        <f t="shared" si="59"/>
        <v>-2.9985007496251873E-3</v>
      </c>
      <c r="H1649" s="2">
        <f t="shared" si="60"/>
        <v>7.9751457305745951E-3</v>
      </c>
    </row>
    <row r="1650" spans="1:8" x14ac:dyDescent="0.25">
      <c r="A1650" t="s">
        <v>3612</v>
      </c>
      <c r="B1650">
        <v>7799.25</v>
      </c>
      <c r="C1650">
        <v>7845.5</v>
      </c>
      <c r="D1650">
        <v>7755.5</v>
      </c>
      <c r="E1650">
        <v>7840.25</v>
      </c>
      <c r="G1650" s="2">
        <f t="shared" si="59"/>
        <v>5.2569157290765136E-3</v>
      </c>
      <c r="H1650" s="2">
        <f t="shared" si="60"/>
        <v>1.160466765521243E-2</v>
      </c>
    </row>
    <row r="1651" spans="1:8" x14ac:dyDescent="0.25">
      <c r="A1651" t="s">
        <v>3611</v>
      </c>
      <c r="B1651">
        <v>7855.25</v>
      </c>
      <c r="C1651">
        <v>7879.5</v>
      </c>
      <c r="D1651">
        <v>7792</v>
      </c>
      <c r="E1651">
        <v>7798.5</v>
      </c>
      <c r="G1651" s="2">
        <f t="shared" si="59"/>
        <v>-7.2244677126762358E-3</v>
      </c>
      <c r="H1651" s="2">
        <f t="shared" si="60"/>
        <v>1.1229466119096509E-2</v>
      </c>
    </row>
    <row r="1652" spans="1:8" x14ac:dyDescent="0.25">
      <c r="A1652" t="s">
        <v>3610</v>
      </c>
      <c r="B1652">
        <v>7833.5</v>
      </c>
      <c r="C1652">
        <v>7852.75</v>
      </c>
      <c r="D1652">
        <v>7802.25</v>
      </c>
      <c r="E1652">
        <v>7847.75</v>
      </c>
      <c r="G1652" s="2">
        <f t="shared" si="59"/>
        <v>1.819110231697198E-3</v>
      </c>
      <c r="H1652" s="2">
        <f t="shared" si="60"/>
        <v>6.4724919093851136E-3</v>
      </c>
    </row>
    <row r="1653" spans="1:8" x14ac:dyDescent="0.25">
      <c r="A1653" t="s">
        <v>3609</v>
      </c>
      <c r="B1653">
        <v>7738</v>
      </c>
      <c r="C1653">
        <v>7843.75</v>
      </c>
      <c r="D1653">
        <v>7724.5</v>
      </c>
      <c r="E1653">
        <v>7838</v>
      </c>
      <c r="G1653" s="2">
        <f t="shared" si="59"/>
        <v>1.2923235978288964E-2</v>
      </c>
      <c r="H1653" s="2">
        <f t="shared" si="60"/>
        <v>1.5437892420221373E-2</v>
      </c>
    </row>
    <row r="1654" spans="1:8" x14ac:dyDescent="0.25">
      <c r="A1654" t="s">
        <v>3608</v>
      </c>
      <c r="B1654">
        <v>7715.25</v>
      </c>
      <c r="C1654">
        <v>7746.75</v>
      </c>
      <c r="D1654">
        <v>7669.75</v>
      </c>
      <c r="E1654">
        <v>7734.75</v>
      </c>
      <c r="G1654" s="2">
        <f t="shared" si="59"/>
        <v>2.5274618450471468E-3</v>
      </c>
      <c r="H1654" s="2">
        <f t="shared" si="60"/>
        <v>1.0039440659734672E-2</v>
      </c>
    </row>
    <row r="1655" spans="1:8" x14ac:dyDescent="0.25">
      <c r="A1655" t="s">
        <v>3607</v>
      </c>
      <c r="B1655">
        <v>7691.5</v>
      </c>
      <c r="C1655">
        <v>7723</v>
      </c>
      <c r="D1655">
        <v>7660.25</v>
      </c>
      <c r="E1655">
        <v>7712.5</v>
      </c>
      <c r="G1655" s="2">
        <f t="shared" si="59"/>
        <v>2.7302866801014107E-3</v>
      </c>
      <c r="H1655" s="2">
        <f t="shared" si="60"/>
        <v>8.1916386540909231E-3</v>
      </c>
    </row>
    <row r="1656" spans="1:8" x14ac:dyDescent="0.25">
      <c r="A1656" t="s">
        <v>3606</v>
      </c>
      <c r="B1656">
        <v>7676.5</v>
      </c>
      <c r="C1656">
        <v>7733.5</v>
      </c>
      <c r="D1656">
        <v>7668.5</v>
      </c>
      <c r="E1656">
        <v>7689.75</v>
      </c>
      <c r="G1656" s="2">
        <f t="shared" si="59"/>
        <v>1.7260470266397447E-3</v>
      </c>
      <c r="H1656" s="2">
        <f t="shared" si="60"/>
        <v>8.4762339440568567E-3</v>
      </c>
    </row>
    <row r="1657" spans="1:8" x14ac:dyDescent="0.25">
      <c r="A1657" t="s">
        <v>3605</v>
      </c>
      <c r="B1657">
        <v>7650.75</v>
      </c>
      <c r="C1657">
        <v>7695</v>
      </c>
      <c r="D1657">
        <v>7648.75</v>
      </c>
      <c r="E1657">
        <v>7679.5</v>
      </c>
      <c r="G1657" s="2">
        <f t="shared" si="59"/>
        <v>3.7578015227265299E-3</v>
      </c>
      <c r="H1657" s="2">
        <f t="shared" si="60"/>
        <v>6.0467396633436836E-3</v>
      </c>
    </row>
    <row r="1658" spans="1:8" x14ac:dyDescent="0.25">
      <c r="A1658" t="s">
        <v>3604</v>
      </c>
      <c r="B1658">
        <v>7654</v>
      </c>
      <c r="C1658">
        <v>7659</v>
      </c>
      <c r="D1658">
        <v>7598.75</v>
      </c>
      <c r="E1658">
        <v>7647.75</v>
      </c>
      <c r="G1658" s="2">
        <f t="shared" si="59"/>
        <v>-8.1656650117585571E-4</v>
      </c>
      <c r="H1658" s="2">
        <f t="shared" si="60"/>
        <v>7.9289356802105613E-3</v>
      </c>
    </row>
    <row r="1659" spans="1:8" x14ac:dyDescent="0.25">
      <c r="A1659" t="s">
        <v>3603</v>
      </c>
      <c r="B1659">
        <v>7617</v>
      </c>
      <c r="C1659">
        <v>7665</v>
      </c>
      <c r="D1659">
        <v>7611</v>
      </c>
      <c r="E1659">
        <v>7652.25</v>
      </c>
      <c r="G1659" s="2">
        <f t="shared" si="59"/>
        <v>4.6278062229224105E-3</v>
      </c>
      <c r="H1659" s="2">
        <f t="shared" si="60"/>
        <v>7.0949940875049272E-3</v>
      </c>
    </row>
    <row r="1660" spans="1:8" x14ac:dyDescent="0.25">
      <c r="A1660" t="s">
        <v>3602</v>
      </c>
      <c r="B1660">
        <v>7644</v>
      </c>
      <c r="C1660">
        <v>7661</v>
      </c>
      <c r="D1660">
        <v>7601.5</v>
      </c>
      <c r="E1660">
        <v>7617.25</v>
      </c>
      <c r="G1660" s="2">
        <f t="shared" si="59"/>
        <v>-3.4994767137624281E-3</v>
      </c>
      <c r="H1660" s="2">
        <f t="shared" si="60"/>
        <v>7.8274024863513782E-3</v>
      </c>
    </row>
    <row r="1661" spans="1:8" x14ac:dyDescent="0.25">
      <c r="A1661" t="s">
        <v>3601</v>
      </c>
      <c r="B1661">
        <v>7590.5</v>
      </c>
      <c r="C1661">
        <v>7646</v>
      </c>
      <c r="D1661">
        <v>7575.75</v>
      </c>
      <c r="E1661">
        <v>7641.25</v>
      </c>
      <c r="G1661" s="2">
        <f t="shared" si="59"/>
        <v>6.6859890652789669E-3</v>
      </c>
      <c r="H1661" s="2">
        <f t="shared" si="60"/>
        <v>9.2730092730092736E-3</v>
      </c>
    </row>
    <row r="1662" spans="1:8" x14ac:dyDescent="0.25">
      <c r="A1662" t="s">
        <v>3600</v>
      </c>
      <c r="B1662">
        <v>7625.75</v>
      </c>
      <c r="C1662">
        <v>7633.75</v>
      </c>
      <c r="D1662">
        <v>7578.75</v>
      </c>
      <c r="E1662">
        <v>7593.25</v>
      </c>
      <c r="G1662" s="2">
        <f t="shared" si="59"/>
        <v>-4.2618758810608797E-3</v>
      </c>
      <c r="H1662" s="2">
        <f t="shared" si="60"/>
        <v>7.2571334322942436E-3</v>
      </c>
    </row>
    <row r="1663" spans="1:8" x14ac:dyDescent="0.25">
      <c r="A1663" t="s">
        <v>3599</v>
      </c>
      <c r="B1663">
        <v>7607.75</v>
      </c>
      <c r="C1663">
        <v>7629.25</v>
      </c>
      <c r="D1663">
        <v>7561.25</v>
      </c>
      <c r="E1663">
        <v>7623.5</v>
      </c>
      <c r="G1663" s="2">
        <f t="shared" si="59"/>
        <v>2.0702573034077094E-3</v>
      </c>
      <c r="H1663" s="2">
        <f t="shared" si="60"/>
        <v>8.9932220201686223E-3</v>
      </c>
    </row>
    <row r="1664" spans="1:8" x14ac:dyDescent="0.25">
      <c r="A1664" t="s">
        <v>3598</v>
      </c>
      <c r="B1664">
        <v>7565</v>
      </c>
      <c r="C1664">
        <v>7612.75</v>
      </c>
      <c r="D1664">
        <v>7556</v>
      </c>
      <c r="E1664">
        <v>7604.25</v>
      </c>
      <c r="G1664" s="2">
        <f t="shared" si="59"/>
        <v>5.1883674818241901E-3</v>
      </c>
      <c r="H1664" s="2">
        <f t="shared" si="60"/>
        <v>7.5105876124933824E-3</v>
      </c>
    </row>
    <row r="1665" spans="1:8" x14ac:dyDescent="0.25">
      <c r="A1665" t="s">
        <v>3597</v>
      </c>
      <c r="B1665">
        <v>7581.25</v>
      </c>
      <c r="C1665">
        <v>7598</v>
      </c>
      <c r="D1665">
        <v>7522</v>
      </c>
      <c r="E1665">
        <v>7561.5</v>
      </c>
      <c r="G1665" s="2">
        <f t="shared" si="59"/>
        <v>-2.6051112943116239E-3</v>
      </c>
      <c r="H1665" s="2">
        <f t="shared" si="60"/>
        <v>1.0103695825578303E-2</v>
      </c>
    </row>
    <row r="1666" spans="1:8" x14ac:dyDescent="0.25">
      <c r="A1666" t="s">
        <v>3596</v>
      </c>
      <c r="B1666">
        <v>7517</v>
      </c>
      <c r="C1666">
        <v>7616.25</v>
      </c>
      <c r="D1666">
        <v>7513.25</v>
      </c>
      <c r="E1666">
        <v>7582.25</v>
      </c>
      <c r="G1666" s="2">
        <f t="shared" si="59"/>
        <v>8.6803245975788212E-3</v>
      </c>
      <c r="H1666" s="2">
        <f t="shared" si="60"/>
        <v>1.3709113898778824E-2</v>
      </c>
    </row>
    <row r="1667" spans="1:8" x14ac:dyDescent="0.25">
      <c r="A1667" t="s">
        <v>3595</v>
      </c>
      <c r="B1667">
        <v>7495.25</v>
      </c>
      <c r="C1667">
        <v>7532.5</v>
      </c>
      <c r="D1667">
        <v>7483.75</v>
      </c>
      <c r="E1667">
        <v>7519.25</v>
      </c>
      <c r="G1667" s="2">
        <f t="shared" ref="G1667:G1730" si="61" xml:space="preserve"> (E1667-B1667)/B1667</f>
        <v>3.2020279510356561E-3</v>
      </c>
      <c r="H1667" s="2">
        <f t="shared" ref="H1667:H1730" si="62" xml:space="preserve"> (C1667-D1667) / D1667</f>
        <v>6.5141139134792048E-3</v>
      </c>
    </row>
    <row r="1668" spans="1:8" x14ac:dyDescent="0.25">
      <c r="A1668" t="s">
        <v>3594</v>
      </c>
      <c r="B1668">
        <v>7430</v>
      </c>
      <c r="C1668">
        <v>7506.5</v>
      </c>
      <c r="D1668">
        <v>7428.5</v>
      </c>
      <c r="E1668">
        <v>7498.5</v>
      </c>
      <c r="G1668" s="2">
        <f t="shared" si="61"/>
        <v>9.2193808882907128E-3</v>
      </c>
      <c r="H1668" s="2">
        <f t="shared" si="62"/>
        <v>1.0500100962509255E-2</v>
      </c>
    </row>
    <row r="1669" spans="1:8" x14ac:dyDescent="0.25">
      <c r="A1669" t="s">
        <v>3593</v>
      </c>
      <c r="B1669">
        <v>7350.25</v>
      </c>
      <c r="C1669">
        <v>7414.5</v>
      </c>
      <c r="D1669">
        <v>7350.25</v>
      </c>
      <c r="E1669">
        <v>7400.5</v>
      </c>
      <c r="G1669" s="2">
        <f t="shared" si="61"/>
        <v>6.8365021597904833E-3</v>
      </c>
      <c r="H1669" s="2">
        <f t="shared" si="62"/>
        <v>8.7411992789360911E-3</v>
      </c>
    </row>
    <row r="1670" spans="1:8" x14ac:dyDescent="0.25">
      <c r="A1670" t="s">
        <v>3592</v>
      </c>
      <c r="B1670">
        <v>7323.5</v>
      </c>
      <c r="C1670">
        <v>7372.5</v>
      </c>
      <c r="D1670">
        <v>7289.5</v>
      </c>
      <c r="E1670">
        <v>7352</v>
      </c>
      <c r="G1670" s="2">
        <f t="shared" si="61"/>
        <v>3.8915818939031883E-3</v>
      </c>
      <c r="H1670" s="2">
        <f t="shared" si="62"/>
        <v>1.1386240482886343E-2</v>
      </c>
    </row>
    <row r="1671" spans="1:8" x14ac:dyDescent="0.25">
      <c r="A1671" t="s">
        <v>3591</v>
      </c>
      <c r="B1671">
        <v>7383.5</v>
      </c>
      <c r="C1671">
        <v>7404.75</v>
      </c>
      <c r="D1671">
        <v>7276</v>
      </c>
      <c r="E1671">
        <v>7334.5</v>
      </c>
      <c r="G1671" s="2">
        <f t="shared" si="61"/>
        <v>-6.6364190424595378E-3</v>
      </c>
      <c r="H1671" s="2">
        <f t="shared" si="62"/>
        <v>1.769516217702034E-2</v>
      </c>
    </row>
    <row r="1672" spans="1:8" x14ac:dyDescent="0.25">
      <c r="A1672" t="s">
        <v>3590</v>
      </c>
      <c r="B1672">
        <v>7363</v>
      </c>
      <c r="C1672">
        <v>7447.5</v>
      </c>
      <c r="D1672">
        <v>7340.5</v>
      </c>
      <c r="E1672">
        <v>7376.75</v>
      </c>
      <c r="G1672" s="2">
        <f t="shared" si="61"/>
        <v>1.8674453347820182E-3</v>
      </c>
      <c r="H1672" s="2">
        <f t="shared" si="62"/>
        <v>1.4576663715005789E-2</v>
      </c>
    </row>
    <row r="1673" spans="1:8" x14ac:dyDescent="0.25">
      <c r="A1673" t="s">
        <v>3589</v>
      </c>
      <c r="B1673">
        <v>7372.25</v>
      </c>
      <c r="C1673">
        <v>7390.5</v>
      </c>
      <c r="D1673">
        <v>7290</v>
      </c>
      <c r="E1673">
        <v>7355.25</v>
      </c>
      <c r="G1673" s="2">
        <f t="shared" si="61"/>
        <v>-2.3059445895079523E-3</v>
      </c>
      <c r="H1673" s="2">
        <f t="shared" si="62"/>
        <v>1.3786008230452675E-2</v>
      </c>
    </row>
    <row r="1674" spans="1:8" x14ac:dyDescent="0.25">
      <c r="A1674" t="s">
        <v>3588</v>
      </c>
      <c r="B1674">
        <v>7526.75</v>
      </c>
      <c r="C1674">
        <v>7544.75</v>
      </c>
      <c r="D1674">
        <v>7353</v>
      </c>
      <c r="E1674">
        <v>7368.75</v>
      </c>
      <c r="G1674" s="2">
        <f t="shared" si="61"/>
        <v>-2.0991795927857309E-2</v>
      </c>
      <c r="H1674" s="2">
        <f t="shared" si="62"/>
        <v>2.6077791377668979E-2</v>
      </c>
    </row>
    <row r="1675" spans="1:8" x14ac:dyDescent="0.25">
      <c r="A1675" t="s">
        <v>3587</v>
      </c>
      <c r="B1675">
        <v>7400.5</v>
      </c>
      <c r="C1675">
        <v>7541</v>
      </c>
      <c r="D1675">
        <v>7367.75</v>
      </c>
      <c r="E1675">
        <v>7534.5</v>
      </c>
      <c r="G1675" s="2">
        <f t="shared" si="61"/>
        <v>1.8106884669954734E-2</v>
      </c>
      <c r="H1675" s="2">
        <f t="shared" si="62"/>
        <v>2.3514641511994842E-2</v>
      </c>
    </row>
    <row r="1676" spans="1:8" x14ac:dyDescent="0.25">
      <c r="A1676" t="s">
        <v>3586</v>
      </c>
      <c r="B1676">
        <v>7378</v>
      </c>
      <c r="C1676">
        <v>7458</v>
      </c>
      <c r="D1676">
        <v>7349.5</v>
      </c>
      <c r="E1676">
        <v>7409.5</v>
      </c>
      <c r="G1676" s="2">
        <f t="shared" si="61"/>
        <v>4.2694497153700191E-3</v>
      </c>
      <c r="H1676" s="2">
        <f t="shared" si="62"/>
        <v>1.4762909041431391E-2</v>
      </c>
    </row>
    <row r="1677" spans="1:8" x14ac:dyDescent="0.25">
      <c r="A1677" t="s">
        <v>3585</v>
      </c>
      <c r="B1677">
        <v>7362.25</v>
      </c>
      <c r="C1677">
        <v>7421.25</v>
      </c>
      <c r="D1677">
        <v>7351.25</v>
      </c>
      <c r="E1677">
        <v>7376.5</v>
      </c>
      <c r="G1677" s="2">
        <f t="shared" si="61"/>
        <v>1.9355495942137255E-3</v>
      </c>
      <c r="H1677" s="2">
        <f t="shared" si="62"/>
        <v>9.5221901037238557E-3</v>
      </c>
    </row>
    <row r="1678" spans="1:8" x14ac:dyDescent="0.25">
      <c r="A1678" t="s">
        <v>3584</v>
      </c>
      <c r="B1678">
        <v>7338</v>
      </c>
      <c r="C1678">
        <v>7379.5</v>
      </c>
      <c r="D1678">
        <v>7321.75</v>
      </c>
      <c r="E1678">
        <v>7360.75</v>
      </c>
      <c r="G1678" s="2">
        <f t="shared" si="61"/>
        <v>3.1002998092123195E-3</v>
      </c>
      <c r="H1678" s="2">
        <f t="shared" si="62"/>
        <v>7.8874585993785641E-3</v>
      </c>
    </row>
    <row r="1679" spans="1:8" x14ac:dyDescent="0.25">
      <c r="A1679" t="s">
        <v>3583</v>
      </c>
      <c r="B1679">
        <v>7245.75</v>
      </c>
      <c r="C1679">
        <v>7288</v>
      </c>
      <c r="D1679">
        <v>7243</v>
      </c>
      <c r="E1679">
        <v>7270.35009765625</v>
      </c>
      <c r="G1679" s="2">
        <f t="shared" si="61"/>
        <v>3.3951071533312631E-3</v>
      </c>
      <c r="H1679" s="2">
        <f t="shared" si="62"/>
        <v>6.2128952091674719E-3</v>
      </c>
    </row>
    <row r="1680" spans="1:8" x14ac:dyDescent="0.25">
      <c r="A1680" t="s">
        <v>3582</v>
      </c>
      <c r="B1680">
        <v>7273.25</v>
      </c>
      <c r="C1680">
        <v>7293.5</v>
      </c>
      <c r="D1680">
        <v>7237.75</v>
      </c>
      <c r="E1680">
        <v>7239.75</v>
      </c>
      <c r="G1680" s="2">
        <f t="shared" si="61"/>
        <v>-4.6059189495754995E-3</v>
      </c>
      <c r="H1680" s="2">
        <f t="shared" si="62"/>
        <v>7.7026700286691304E-3</v>
      </c>
    </row>
    <row r="1681" spans="1:8" x14ac:dyDescent="0.25">
      <c r="A1681" t="s">
        <v>3581</v>
      </c>
      <c r="B1681">
        <v>7209.25</v>
      </c>
      <c r="C1681">
        <v>7295.5</v>
      </c>
      <c r="D1681">
        <v>7183.75</v>
      </c>
      <c r="E1681">
        <v>7267.75</v>
      </c>
      <c r="G1681" s="2">
        <f t="shared" si="61"/>
        <v>8.1145750251413115E-3</v>
      </c>
      <c r="H1681" s="2">
        <f t="shared" si="62"/>
        <v>1.5555942230729076E-2</v>
      </c>
    </row>
    <row r="1682" spans="1:8" x14ac:dyDescent="0.25">
      <c r="A1682" t="s">
        <v>3580</v>
      </c>
      <c r="B1682">
        <v>7176</v>
      </c>
      <c r="C1682">
        <v>7223</v>
      </c>
      <c r="D1682">
        <v>7163.25</v>
      </c>
      <c r="E1682">
        <v>7206.5</v>
      </c>
      <c r="G1682" s="2">
        <f t="shared" si="61"/>
        <v>4.250278706800446E-3</v>
      </c>
      <c r="H1682" s="2">
        <f t="shared" si="62"/>
        <v>8.3411859142149165E-3</v>
      </c>
    </row>
    <row r="1683" spans="1:8" x14ac:dyDescent="0.25">
      <c r="A1683" t="s">
        <v>3579</v>
      </c>
      <c r="B1683">
        <v>7022.25</v>
      </c>
      <c r="C1683">
        <v>7176.75</v>
      </c>
      <c r="D1683">
        <v>6997.5</v>
      </c>
      <c r="E1683">
        <v>7164.75</v>
      </c>
      <c r="G1683" s="2">
        <f t="shared" si="61"/>
        <v>2.0292641247463421E-2</v>
      </c>
      <c r="H1683" s="2">
        <f t="shared" si="62"/>
        <v>2.5616291532690245E-2</v>
      </c>
    </row>
    <row r="1684" spans="1:8" x14ac:dyDescent="0.25">
      <c r="A1684" t="s">
        <v>3578</v>
      </c>
      <c r="B1684">
        <v>7025.5</v>
      </c>
      <c r="C1684">
        <v>7034</v>
      </c>
      <c r="D1684">
        <v>6939</v>
      </c>
      <c r="E1684">
        <v>7026.75</v>
      </c>
      <c r="G1684" s="2">
        <f t="shared" si="61"/>
        <v>1.7792327948188742E-4</v>
      </c>
      <c r="H1684" s="2">
        <f t="shared" si="62"/>
        <v>1.3690733535091511E-2</v>
      </c>
    </row>
    <row r="1685" spans="1:8" x14ac:dyDescent="0.25">
      <c r="A1685" t="s">
        <v>3577</v>
      </c>
      <c r="B1685">
        <v>7109</v>
      </c>
      <c r="C1685">
        <v>7123.25</v>
      </c>
      <c r="D1685">
        <v>7003.25</v>
      </c>
      <c r="E1685">
        <v>7027.5</v>
      </c>
      <c r="G1685" s="2">
        <f t="shared" si="61"/>
        <v>-1.1464340976227318E-2</v>
      </c>
      <c r="H1685" s="2">
        <f t="shared" si="62"/>
        <v>1.7134901652804055E-2</v>
      </c>
    </row>
    <row r="1686" spans="1:8" x14ac:dyDescent="0.25">
      <c r="A1686" t="s">
        <v>3576</v>
      </c>
      <c r="B1686">
        <v>7156</v>
      </c>
      <c r="C1686">
        <v>7171.25</v>
      </c>
      <c r="D1686">
        <v>7107</v>
      </c>
      <c r="E1686">
        <v>7111.25</v>
      </c>
      <c r="G1686" s="2">
        <f t="shared" si="61"/>
        <v>-6.2534935718278365E-3</v>
      </c>
      <c r="H1686" s="2">
        <f t="shared" si="62"/>
        <v>9.0403827212607295E-3</v>
      </c>
    </row>
    <row r="1687" spans="1:8" x14ac:dyDescent="0.25">
      <c r="A1687" t="s">
        <v>3575</v>
      </c>
      <c r="B1687">
        <v>7144.5</v>
      </c>
      <c r="C1687">
        <v>7182</v>
      </c>
      <c r="D1687">
        <v>7124.25</v>
      </c>
      <c r="E1687">
        <v>7165.5</v>
      </c>
      <c r="G1687" s="2">
        <f t="shared" si="61"/>
        <v>2.939323955490237E-3</v>
      </c>
      <c r="H1687" s="2">
        <f t="shared" si="62"/>
        <v>8.1061164333087691E-3</v>
      </c>
    </row>
    <row r="1688" spans="1:8" x14ac:dyDescent="0.25">
      <c r="A1688" t="s">
        <v>3574</v>
      </c>
      <c r="B1688">
        <v>7177</v>
      </c>
      <c r="C1688">
        <v>7211.5</v>
      </c>
      <c r="D1688">
        <v>7074.5</v>
      </c>
      <c r="E1688">
        <v>7145.75</v>
      </c>
      <c r="G1688" s="2">
        <f t="shared" si="61"/>
        <v>-4.3541869862059358E-3</v>
      </c>
      <c r="H1688" s="2">
        <f t="shared" si="62"/>
        <v>1.9365326171460879E-2</v>
      </c>
    </row>
    <row r="1689" spans="1:8" x14ac:dyDescent="0.25">
      <c r="A1689" t="s">
        <v>3573</v>
      </c>
      <c r="B1689">
        <v>7106.5</v>
      </c>
      <c r="C1689">
        <v>7164.5</v>
      </c>
      <c r="D1689">
        <v>7098.25</v>
      </c>
      <c r="E1689">
        <v>7156</v>
      </c>
      <c r="G1689" s="2">
        <f t="shared" si="61"/>
        <v>6.9654541616829659E-3</v>
      </c>
      <c r="H1689" s="2">
        <f t="shared" si="62"/>
        <v>9.3332863734018941E-3</v>
      </c>
    </row>
    <row r="1690" spans="1:8" x14ac:dyDescent="0.25">
      <c r="A1690" t="s">
        <v>3572</v>
      </c>
      <c r="B1690">
        <v>7121.25</v>
      </c>
      <c r="C1690">
        <v>7130.75</v>
      </c>
      <c r="D1690">
        <v>7072.5</v>
      </c>
      <c r="E1690">
        <v>7102.5</v>
      </c>
      <c r="G1690" s="2">
        <f t="shared" si="61"/>
        <v>-2.6329647182727752E-3</v>
      </c>
      <c r="H1690" s="2">
        <f t="shared" si="62"/>
        <v>8.2361258395192653E-3</v>
      </c>
    </row>
    <row r="1691" spans="1:8" x14ac:dyDescent="0.25">
      <c r="A1691" t="s">
        <v>3571</v>
      </c>
      <c r="B1691">
        <v>7109.25</v>
      </c>
      <c r="C1691">
        <v>7131.75</v>
      </c>
      <c r="D1691">
        <v>7048</v>
      </c>
      <c r="E1691">
        <v>7121.75</v>
      </c>
      <c r="G1691" s="2">
        <f t="shared" si="61"/>
        <v>1.7582726729261173E-3</v>
      </c>
      <c r="H1691" s="2">
        <f t="shared" si="62"/>
        <v>1.1882803632236096E-2</v>
      </c>
    </row>
    <row r="1692" spans="1:8" x14ac:dyDescent="0.25">
      <c r="A1692" t="s">
        <v>3570</v>
      </c>
      <c r="B1692">
        <v>7122</v>
      </c>
      <c r="C1692">
        <v>7151</v>
      </c>
      <c r="D1692">
        <v>7073.25</v>
      </c>
      <c r="E1692">
        <v>7117.75</v>
      </c>
      <c r="G1692" s="2">
        <f t="shared" si="61"/>
        <v>-5.9674248806515029E-4</v>
      </c>
      <c r="H1692" s="2">
        <f t="shared" si="62"/>
        <v>1.0992118191778885E-2</v>
      </c>
    </row>
    <row r="1693" spans="1:8" x14ac:dyDescent="0.25">
      <c r="A1693" t="s">
        <v>3569</v>
      </c>
      <c r="B1693">
        <v>7108.5</v>
      </c>
      <c r="C1693">
        <v>7168.5</v>
      </c>
      <c r="D1693">
        <v>7102</v>
      </c>
      <c r="E1693">
        <v>7125.75</v>
      </c>
      <c r="G1693" s="2">
        <f t="shared" si="61"/>
        <v>2.4266722937328548E-3</v>
      </c>
      <c r="H1693" s="2">
        <f t="shared" si="62"/>
        <v>9.3635595606871309E-3</v>
      </c>
    </row>
    <row r="1694" spans="1:8" x14ac:dyDescent="0.25">
      <c r="A1694" t="s">
        <v>3568</v>
      </c>
      <c r="B1694">
        <v>7031.25</v>
      </c>
      <c r="C1694">
        <v>7101.25</v>
      </c>
      <c r="D1694">
        <v>7019.25</v>
      </c>
      <c r="E1694">
        <v>7088.25</v>
      </c>
      <c r="G1694" s="2">
        <f t="shared" si="61"/>
        <v>8.1066666666666665E-3</v>
      </c>
      <c r="H1694" s="2">
        <f t="shared" si="62"/>
        <v>1.1682159774904726E-2</v>
      </c>
    </row>
    <row r="1695" spans="1:8" x14ac:dyDescent="0.25">
      <c r="A1695" t="s">
        <v>3567</v>
      </c>
      <c r="B1695">
        <v>7070.75</v>
      </c>
      <c r="C1695">
        <v>7113.75</v>
      </c>
      <c r="D1695">
        <v>7005</v>
      </c>
      <c r="E1695">
        <v>7034.5</v>
      </c>
      <c r="G1695" s="2">
        <f t="shared" si="61"/>
        <v>-5.1267545875614325E-3</v>
      </c>
      <c r="H1695" s="2">
        <f t="shared" si="62"/>
        <v>1.5524625267665952E-2</v>
      </c>
    </row>
    <row r="1696" spans="1:8" x14ac:dyDescent="0.25">
      <c r="A1696" t="s">
        <v>3566</v>
      </c>
      <c r="B1696">
        <v>7068.75</v>
      </c>
      <c r="C1696">
        <v>7105</v>
      </c>
      <c r="D1696">
        <v>7032.25</v>
      </c>
      <c r="E1696">
        <v>7073.25</v>
      </c>
      <c r="G1696" s="2">
        <f t="shared" si="61"/>
        <v>6.36604774535809E-4</v>
      </c>
      <c r="H1696" s="2">
        <f t="shared" si="62"/>
        <v>1.0345195349994667E-2</v>
      </c>
    </row>
    <row r="1697" spans="1:8" x14ac:dyDescent="0.25">
      <c r="A1697" t="s">
        <v>3565</v>
      </c>
      <c r="B1697">
        <v>7063.75</v>
      </c>
      <c r="C1697">
        <v>7094.75</v>
      </c>
      <c r="D1697">
        <v>7035.25</v>
      </c>
      <c r="E1697">
        <v>7068.25</v>
      </c>
      <c r="G1697" s="2">
        <f t="shared" si="61"/>
        <v>6.3705538842682714E-4</v>
      </c>
      <c r="H1697" s="2">
        <f t="shared" si="62"/>
        <v>8.4574108951352128E-3</v>
      </c>
    </row>
    <row r="1698" spans="1:8" x14ac:dyDescent="0.25">
      <c r="A1698" t="s">
        <v>3564</v>
      </c>
      <c r="B1698">
        <v>7017.5</v>
      </c>
      <c r="C1698">
        <v>7095.25</v>
      </c>
      <c r="D1698">
        <v>6975.25</v>
      </c>
      <c r="E1698">
        <v>7063.75</v>
      </c>
      <c r="G1698" s="2">
        <f t="shared" si="61"/>
        <v>6.5906661916636982E-3</v>
      </c>
      <c r="H1698" s="2">
        <f t="shared" si="62"/>
        <v>1.7203684455754275E-2</v>
      </c>
    </row>
    <row r="1699" spans="1:8" x14ac:dyDescent="0.25">
      <c r="A1699" t="s">
        <v>3563</v>
      </c>
      <c r="B1699">
        <v>7017.25</v>
      </c>
      <c r="C1699">
        <v>7057.5</v>
      </c>
      <c r="D1699">
        <v>6972</v>
      </c>
      <c r="E1699">
        <v>7019.75</v>
      </c>
      <c r="G1699" s="2">
        <f t="shared" si="61"/>
        <v>3.5626491859346612E-4</v>
      </c>
      <c r="H1699" s="2">
        <f t="shared" si="62"/>
        <v>1.2263339070567987E-2</v>
      </c>
    </row>
    <row r="1700" spans="1:8" x14ac:dyDescent="0.25">
      <c r="A1700" t="s">
        <v>3562</v>
      </c>
      <c r="B1700">
        <v>7017.25</v>
      </c>
      <c r="C1700">
        <v>7069.75</v>
      </c>
      <c r="D1700">
        <v>7012</v>
      </c>
      <c r="E1700">
        <v>7016.25</v>
      </c>
      <c r="G1700" s="2">
        <f t="shared" si="61"/>
        <v>-1.4250596743738643E-4</v>
      </c>
      <c r="H1700" s="2">
        <f t="shared" si="62"/>
        <v>8.2358813462635478E-3</v>
      </c>
    </row>
    <row r="1701" spans="1:8" x14ac:dyDescent="0.25">
      <c r="A1701" t="s">
        <v>3561</v>
      </c>
      <c r="B1701">
        <v>6908.5</v>
      </c>
      <c r="C1701">
        <v>7028.5</v>
      </c>
      <c r="D1701">
        <v>6903</v>
      </c>
      <c r="E1701">
        <v>7018.5</v>
      </c>
      <c r="G1701" s="2">
        <f t="shared" si="61"/>
        <v>1.592241441702251E-2</v>
      </c>
      <c r="H1701" s="2">
        <f t="shared" si="62"/>
        <v>1.8180501231348688E-2</v>
      </c>
    </row>
    <row r="1702" spans="1:8" x14ac:dyDescent="0.25">
      <c r="A1702" t="s">
        <v>3560</v>
      </c>
      <c r="B1702">
        <v>6921.75</v>
      </c>
      <c r="C1702">
        <v>6969.5</v>
      </c>
      <c r="D1702">
        <v>6896.25</v>
      </c>
      <c r="E1702">
        <v>6914.25</v>
      </c>
      <c r="G1702" s="2">
        <f t="shared" si="61"/>
        <v>-1.0835410120273053E-3</v>
      </c>
      <c r="H1702" s="2">
        <f t="shared" si="62"/>
        <v>1.0621714700018126E-2</v>
      </c>
    </row>
    <row r="1703" spans="1:8" x14ac:dyDescent="0.25">
      <c r="A1703" t="s">
        <v>3559</v>
      </c>
      <c r="B1703">
        <v>6902</v>
      </c>
      <c r="C1703">
        <v>6926.25</v>
      </c>
      <c r="D1703">
        <v>6841</v>
      </c>
      <c r="E1703">
        <v>6916.75</v>
      </c>
      <c r="G1703" s="2">
        <f t="shared" si="61"/>
        <v>2.1370617212402203E-3</v>
      </c>
      <c r="H1703" s="2">
        <f t="shared" si="62"/>
        <v>1.2461628416898114E-2</v>
      </c>
    </row>
    <row r="1704" spans="1:8" x14ac:dyDescent="0.25">
      <c r="A1704" t="s">
        <v>3558</v>
      </c>
      <c r="B1704">
        <v>6988</v>
      </c>
      <c r="C1704">
        <v>6994.75</v>
      </c>
      <c r="D1704">
        <v>6856.25</v>
      </c>
      <c r="E1704">
        <v>6905.5</v>
      </c>
      <c r="G1704" s="2">
        <f t="shared" si="61"/>
        <v>-1.1805953062392674E-2</v>
      </c>
      <c r="H1704" s="2">
        <f t="shared" si="62"/>
        <v>2.0200546946216955E-2</v>
      </c>
    </row>
    <row r="1705" spans="1:8" x14ac:dyDescent="0.25">
      <c r="A1705" t="s">
        <v>3557</v>
      </c>
      <c r="B1705">
        <v>7009.25</v>
      </c>
      <c r="C1705">
        <v>7038.75</v>
      </c>
      <c r="D1705">
        <v>6972.25</v>
      </c>
      <c r="E1705">
        <v>6995.75</v>
      </c>
      <c r="G1705" s="2">
        <f t="shared" si="61"/>
        <v>-1.9260263223597389E-3</v>
      </c>
      <c r="H1705" s="2">
        <f t="shared" si="62"/>
        <v>9.5378106063322456E-3</v>
      </c>
    </row>
    <row r="1706" spans="1:8" x14ac:dyDescent="0.25">
      <c r="A1706" t="s">
        <v>3556</v>
      </c>
      <c r="B1706">
        <v>6937.5</v>
      </c>
      <c r="C1706">
        <v>7033.75</v>
      </c>
      <c r="D1706">
        <v>6928.25</v>
      </c>
      <c r="E1706">
        <v>7008</v>
      </c>
      <c r="G1706" s="2">
        <f t="shared" si="61"/>
        <v>1.0162162162162163E-2</v>
      </c>
      <c r="H1706" s="2">
        <f t="shared" si="62"/>
        <v>1.5227510554613358E-2</v>
      </c>
    </row>
    <row r="1707" spans="1:8" x14ac:dyDescent="0.25">
      <c r="A1707" t="s">
        <v>3555</v>
      </c>
      <c r="B1707">
        <v>6863.75</v>
      </c>
      <c r="C1707">
        <v>6983</v>
      </c>
      <c r="D1707">
        <v>6858.25</v>
      </c>
      <c r="E1707">
        <v>6937.5</v>
      </c>
      <c r="G1707" s="2">
        <f t="shared" si="61"/>
        <v>1.0744855217628847E-2</v>
      </c>
      <c r="H1707" s="2">
        <f t="shared" si="62"/>
        <v>1.8189771443152408E-2</v>
      </c>
    </row>
    <row r="1708" spans="1:8" x14ac:dyDescent="0.25">
      <c r="A1708" t="s">
        <v>3554</v>
      </c>
      <c r="B1708">
        <v>6911</v>
      </c>
      <c r="C1708">
        <v>6927.5</v>
      </c>
      <c r="D1708">
        <v>6860.5</v>
      </c>
      <c r="E1708">
        <v>6877.75</v>
      </c>
      <c r="G1708" s="2">
        <f t="shared" si="61"/>
        <v>-4.8111705975980319E-3</v>
      </c>
      <c r="H1708" s="2">
        <f t="shared" si="62"/>
        <v>9.7660520370235412E-3</v>
      </c>
    </row>
    <row r="1709" spans="1:8" x14ac:dyDescent="0.25">
      <c r="A1709" t="s">
        <v>3553</v>
      </c>
      <c r="B1709">
        <v>6844.25</v>
      </c>
      <c r="C1709">
        <v>6943</v>
      </c>
      <c r="D1709">
        <v>6839.25</v>
      </c>
      <c r="E1709">
        <v>6914.75</v>
      </c>
      <c r="G1709" s="2">
        <f t="shared" si="61"/>
        <v>1.0300617306498155E-2</v>
      </c>
      <c r="H1709" s="2">
        <f t="shared" si="62"/>
        <v>1.5169792009357752E-2</v>
      </c>
    </row>
    <row r="1710" spans="1:8" x14ac:dyDescent="0.25">
      <c r="A1710" t="s">
        <v>3552</v>
      </c>
      <c r="B1710">
        <v>6690.25</v>
      </c>
      <c r="C1710">
        <v>6845.25</v>
      </c>
      <c r="D1710">
        <v>6657.75</v>
      </c>
      <c r="E1710">
        <v>6837.25</v>
      </c>
      <c r="G1710" s="2">
        <f t="shared" si="61"/>
        <v>2.197227308396547E-2</v>
      </c>
      <c r="H1710" s="2">
        <f t="shared" si="62"/>
        <v>2.816266756787203E-2</v>
      </c>
    </row>
    <row r="1711" spans="1:8" x14ac:dyDescent="0.25">
      <c r="A1711" t="s">
        <v>3551</v>
      </c>
      <c r="B1711">
        <v>6695.25</v>
      </c>
      <c r="C1711">
        <v>6721</v>
      </c>
      <c r="D1711">
        <v>6616.75</v>
      </c>
      <c r="E1711">
        <v>6638.75</v>
      </c>
      <c r="G1711" s="2">
        <f t="shared" si="61"/>
        <v>-8.4388185654008432E-3</v>
      </c>
      <c r="H1711" s="2">
        <f t="shared" si="62"/>
        <v>1.5755469074696792E-2</v>
      </c>
    </row>
    <row r="1712" spans="1:8" x14ac:dyDescent="0.25">
      <c r="A1712" t="s">
        <v>3550</v>
      </c>
      <c r="B1712">
        <v>6784.25</v>
      </c>
      <c r="C1712">
        <v>6791</v>
      </c>
      <c r="D1712">
        <v>6648.25</v>
      </c>
      <c r="E1712">
        <v>6701.75</v>
      </c>
      <c r="G1712" s="2">
        <f t="shared" si="61"/>
        <v>-1.2160518848804215E-2</v>
      </c>
      <c r="H1712" s="2">
        <f t="shared" si="62"/>
        <v>2.1471815891399994E-2</v>
      </c>
    </row>
    <row r="1713" spans="1:8" x14ac:dyDescent="0.25">
      <c r="A1713" t="s">
        <v>3549</v>
      </c>
      <c r="B1713">
        <v>6684.5</v>
      </c>
      <c r="C1713">
        <v>6810.5</v>
      </c>
      <c r="D1713">
        <v>6676.75</v>
      </c>
      <c r="E1713">
        <v>6791.25</v>
      </c>
      <c r="G1713" s="2">
        <f t="shared" si="61"/>
        <v>1.5969780836262996E-2</v>
      </c>
      <c r="H1713" s="2">
        <f t="shared" si="62"/>
        <v>2.0032201295540494E-2</v>
      </c>
    </row>
    <row r="1714" spans="1:8" x14ac:dyDescent="0.25">
      <c r="A1714" t="s">
        <v>3548</v>
      </c>
      <c r="B1714">
        <v>6663</v>
      </c>
      <c r="C1714">
        <v>6718.5</v>
      </c>
      <c r="D1714">
        <v>6653</v>
      </c>
      <c r="E1714">
        <v>6675</v>
      </c>
      <c r="G1714" s="2">
        <f t="shared" si="61"/>
        <v>1.8009905447996398E-3</v>
      </c>
      <c r="H1714" s="2">
        <f t="shared" si="62"/>
        <v>9.8451826243799792E-3</v>
      </c>
    </row>
    <row r="1715" spans="1:8" x14ac:dyDescent="0.25">
      <c r="A1715" t="s">
        <v>3547</v>
      </c>
      <c r="B1715">
        <v>6652</v>
      </c>
      <c r="C1715">
        <v>6724.25</v>
      </c>
      <c r="D1715">
        <v>6592.25</v>
      </c>
      <c r="E1715">
        <v>6665.25</v>
      </c>
      <c r="G1715" s="2">
        <f t="shared" si="61"/>
        <v>1.9918821407095611E-3</v>
      </c>
      <c r="H1715" s="2">
        <f t="shared" si="62"/>
        <v>2.0023512457810307E-2</v>
      </c>
    </row>
    <row r="1716" spans="1:8" x14ac:dyDescent="0.25">
      <c r="A1716" t="s">
        <v>3546</v>
      </c>
      <c r="B1716">
        <v>6794.5</v>
      </c>
      <c r="C1716">
        <v>6794.5</v>
      </c>
      <c r="D1716">
        <v>6611.5</v>
      </c>
      <c r="E1716">
        <v>6653</v>
      </c>
      <c r="G1716" s="2">
        <f t="shared" si="61"/>
        <v>-2.082566781955994E-2</v>
      </c>
      <c r="H1716" s="2">
        <f t="shared" si="62"/>
        <v>2.7679044089843455E-2</v>
      </c>
    </row>
    <row r="1717" spans="1:8" x14ac:dyDescent="0.25">
      <c r="A1717" t="s">
        <v>3545</v>
      </c>
      <c r="B1717">
        <v>6722.75</v>
      </c>
      <c r="C1717">
        <v>6828.25</v>
      </c>
      <c r="D1717">
        <v>6712</v>
      </c>
      <c r="E1717">
        <v>6792.75</v>
      </c>
      <c r="G1717" s="2">
        <f t="shared" si="61"/>
        <v>1.041240563757391E-2</v>
      </c>
      <c r="H1717" s="2">
        <f t="shared" si="62"/>
        <v>1.7319725864123958E-2</v>
      </c>
    </row>
    <row r="1718" spans="1:8" x14ac:dyDescent="0.25">
      <c r="A1718" t="s">
        <v>3544</v>
      </c>
      <c r="B1718">
        <v>6670</v>
      </c>
      <c r="C1718">
        <v>6760</v>
      </c>
      <c r="D1718">
        <v>6612.25</v>
      </c>
      <c r="E1718">
        <v>6720</v>
      </c>
      <c r="G1718" s="2">
        <f t="shared" si="61"/>
        <v>7.4962518740629685E-3</v>
      </c>
      <c r="H1718" s="2">
        <f t="shared" si="62"/>
        <v>2.2344890165979809E-2</v>
      </c>
    </row>
    <row r="1719" spans="1:8" x14ac:dyDescent="0.25">
      <c r="A1719" t="s">
        <v>3543</v>
      </c>
      <c r="B1719">
        <v>6674.5</v>
      </c>
      <c r="C1719">
        <v>6737.25</v>
      </c>
      <c r="D1719">
        <v>6664</v>
      </c>
      <c r="E1719">
        <v>6666.25</v>
      </c>
      <c r="G1719" s="2">
        <f t="shared" si="61"/>
        <v>-1.2360476440182785E-3</v>
      </c>
      <c r="H1719" s="2">
        <f t="shared" si="62"/>
        <v>1.0991896758703481E-2</v>
      </c>
    </row>
    <row r="1720" spans="1:8" x14ac:dyDescent="0.25">
      <c r="A1720" t="s">
        <v>3542</v>
      </c>
      <c r="B1720">
        <v>6543</v>
      </c>
      <c r="C1720">
        <v>6689</v>
      </c>
      <c r="D1720">
        <v>6542.25</v>
      </c>
      <c r="E1720">
        <v>6676.75</v>
      </c>
      <c r="G1720" s="2">
        <f t="shared" si="61"/>
        <v>2.044169341280758E-2</v>
      </c>
      <c r="H1720" s="2">
        <f t="shared" si="62"/>
        <v>2.2431120791776529E-2</v>
      </c>
    </row>
    <row r="1721" spans="1:8" x14ac:dyDescent="0.25">
      <c r="A1721" t="s">
        <v>3541</v>
      </c>
      <c r="B1721">
        <v>6599</v>
      </c>
      <c r="C1721">
        <v>6602.5</v>
      </c>
      <c r="D1721">
        <v>6521.5</v>
      </c>
      <c r="E1721">
        <v>6545</v>
      </c>
      <c r="G1721" s="2">
        <f t="shared" si="61"/>
        <v>-8.1830580390968334E-3</v>
      </c>
      <c r="H1721" s="2">
        <f t="shared" si="62"/>
        <v>1.2420455416698612E-2</v>
      </c>
    </row>
    <row r="1722" spans="1:8" x14ac:dyDescent="0.25">
      <c r="A1722" t="s">
        <v>3540</v>
      </c>
      <c r="B1722">
        <v>6622.5</v>
      </c>
      <c r="C1722">
        <v>6632.5</v>
      </c>
      <c r="D1722">
        <v>6572</v>
      </c>
      <c r="E1722">
        <v>6612.75</v>
      </c>
      <c r="G1722" s="2">
        <f t="shared" si="61"/>
        <v>-1.4722536806342015E-3</v>
      </c>
      <c r="H1722" s="2">
        <f t="shared" si="62"/>
        <v>9.205721241631163E-3</v>
      </c>
    </row>
    <row r="1723" spans="1:8" x14ac:dyDescent="0.25">
      <c r="A1723" t="s">
        <v>3539</v>
      </c>
      <c r="B1723">
        <v>6597.25</v>
      </c>
      <c r="C1723">
        <v>6641.75</v>
      </c>
      <c r="D1723">
        <v>6527.5</v>
      </c>
      <c r="E1723">
        <v>6625.25</v>
      </c>
      <c r="G1723" s="2">
        <f t="shared" si="61"/>
        <v>4.2441926560309222E-3</v>
      </c>
      <c r="H1723" s="2">
        <f t="shared" si="62"/>
        <v>1.7502872462657984E-2</v>
      </c>
    </row>
    <row r="1724" spans="1:8" x14ac:dyDescent="0.25">
      <c r="A1724" t="s">
        <v>3538</v>
      </c>
      <c r="B1724">
        <v>6546.75</v>
      </c>
      <c r="C1724">
        <v>6645</v>
      </c>
      <c r="D1724">
        <v>6546.75</v>
      </c>
      <c r="E1724">
        <v>6604.75</v>
      </c>
      <c r="G1724" s="2">
        <f t="shared" si="61"/>
        <v>8.8593576965669985E-3</v>
      </c>
      <c r="H1724" s="2">
        <f t="shared" si="62"/>
        <v>1.5007446442891511E-2</v>
      </c>
    </row>
    <row r="1725" spans="1:8" x14ac:dyDescent="0.25">
      <c r="A1725" t="s">
        <v>3537</v>
      </c>
      <c r="B1725">
        <v>6506</v>
      </c>
      <c r="C1725">
        <v>6586.25</v>
      </c>
      <c r="D1725">
        <v>6467.25</v>
      </c>
      <c r="E1725">
        <v>6557.25</v>
      </c>
      <c r="G1725" s="2">
        <f t="shared" si="61"/>
        <v>7.8773439901629258E-3</v>
      </c>
      <c r="H1725" s="2">
        <f t="shared" si="62"/>
        <v>1.8400402025590474E-2</v>
      </c>
    </row>
    <row r="1726" spans="1:8" x14ac:dyDescent="0.25">
      <c r="A1726" t="s">
        <v>3536</v>
      </c>
      <c r="B1726">
        <v>6451.25</v>
      </c>
      <c r="C1726">
        <v>6535.75</v>
      </c>
      <c r="D1726">
        <v>6402.5</v>
      </c>
      <c r="E1726">
        <v>6496.5</v>
      </c>
      <c r="G1726" s="2">
        <f t="shared" si="61"/>
        <v>7.0141445456306916E-3</v>
      </c>
      <c r="H1726" s="2">
        <f t="shared" si="62"/>
        <v>2.081218274111675E-2</v>
      </c>
    </row>
    <row r="1727" spans="1:8" x14ac:dyDescent="0.25">
      <c r="A1727" t="s">
        <v>3535</v>
      </c>
      <c r="B1727">
        <v>6168.75</v>
      </c>
      <c r="C1727">
        <v>6462</v>
      </c>
      <c r="D1727">
        <v>6136.5</v>
      </c>
      <c r="E1727">
        <v>6434</v>
      </c>
      <c r="G1727" s="2">
        <f t="shared" si="61"/>
        <v>4.2998986828774066E-2</v>
      </c>
      <c r="H1727" s="2">
        <f t="shared" si="62"/>
        <v>5.3043265705206552E-2</v>
      </c>
    </row>
    <row r="1728" spans="1:8" x14ac:dyDescent="0.25">
      <c r="A1728" t="s">
        <v>3534</v>
      </c>
      <c r="B1728">
        <v>6242.75</v>
      </c>
      <c r="C1728">
        <v>6304.25</v>
      </c>
      <c r="D1728">
        <v>6148.5</v>
      </c>
      <c r="E1728">
        <v>6162</v>
      </c>
      <c r="G1728" s="2">
        <f t="shared" si="61"/>
        <v>-1.2935004605342196E-2</v>
      </c>
      <c r="H1728" s="2">
        <f t="shared" si="62"/>
        <v>2.5331381637797835E-2</v>
      </c>
    </row>
    <row r="1729" spans="1:8" x14ac:dyDescent="0.25">
      <c r="A1729" t="s">
        <v>3533</v>
      </c>
      <c r="B1729">
        <v>6349.5</v>
      </c>
      <c r="C1729">
        <v>6409.25</v>
      </c>
      <c r="D1729">
        <v>6154</v>
      </c>
      <c r="E1729">
        <v>6371</v>
      </c>
      <c r="G1729" s="2">
        <f t="shared" si="61"/>
        <v>3.3860933931805655E-3</v>
      </c>
      <c r="H1729" s="2">
        <f t="shared" si="62"/>
        <v>4.1477088072798179E-2</v>
      </c>
    </row>
    <row r="1730" spans="1:8" x14ac:dyDescent="0.25">
      <c r="A1730" t="s">
        <v>3532</v>
      </c>
      <c r="B1730">
        <v>6312.25</v>
      </c>
      <c r="C1730">
        <v>6376.75</v>
      </c>
      <c r="D1730">
        <v>6283</v>
      </c>
      <c r="E1730">
        <v>6333.25</v>
      </c>
      <c r="G1730" s="2">
        <f t="shared" si="61"/>
        <v>3.3268644302744664E-3</v>
      </c>
      <c r="H1730" s="2">
        <f t="shared" si="62"/>
        <v>1.4921215979627566E-2</v>
      </c>
    </row>
    <row r="1731" spans="1:8" x14ac:dyDescent="0.25">
      <c r="A1731" t="s">
        <v>3531</v>
      </c>
      <c r="B1731">
        <v>6309</v>
      </c>
      <c r="C1731">
        <v>6402.5</v>
      </c>
      <c r="D1731">
        <v>6243.75</v>
      </c>
      <c r="E1731">
        <v>6293.25</v>
      </c>
      <c r="G1731" s="2">
        <f t="shared" ref="G1731:G1794" si="63" xml:space="preserve"> (E1731-B1731)/B1731</f>
        <v>-2.4964336661911554E-3</v>
      </c>
      <c r="H1731" s="2">
        <f t="shared" ref="H1731:H1794" si="64" xml:space="preserve"> (C1731-D1731) / D1731</f>
        <v>2.5425425425425426E-2</v>
      </c>
    </row>
    <row r="1732" spans="1:8" x14ac:dyDescent="0.25">
      <c r="A1732" t="s">
        <v>3530</v>
      </c>
      <c r="B1732">
        <v>6283</v>
      </c>
      <c r="C1732">
        <v>6333</v>
      </c>
      <c r="D1732">
        <v>6053.25</v>
      </c>
      <c r="E1732">
        <v>6323.5</v>
      </c>
      <c r="G1732" s="2">
        <f t="shared" si="63"/>
        <v>6.4459653031991087E-3</v>
      </c>
      <c r="H1732" s="2">
        <f t="shared" si="64"/>
        <v>4.6214843266014126E-2</v>
      </c>
    </row>
    <row r="1733" spans="1:8" x14ac:dyDescent="0.25">
      <c r="A1733" t="s">
        <v>3529</v>
      </c>
      <c r="B1733">
        <v>5902</v>
      </c>
      <c r="C1733">
        <v>6310</v>
      </c>
      <c r="D1733">
        <v>5820.5</v>
      </c>
      <c r="E1733">
        <v>6285.5</v>
      </c>
      <c r="G1733" s="2">
        <f t="shared" si="63"/>
        <v>6.4977973568281944E-2</v>
      </c>
      <c r="H1733" s="2">
        <f t="shared" si="64"/>
        <v>8.409930418348939E-2</v>
      </c>
    </row>
    <row r="1734" spans="1:8" x14ac:dyDescent="0.25">
      <c r="A1734" t="s">
        <v>3528</v>
      </c>
      <c r="B1734">
        <v>6049.75</v>
      </c>
      <c r="C1734">
        <v>6123</v>
      </c>
      <c r="D1734">
        <v>5888.75</v>
      </c>
      <c r="E1734">
        <v>5892</v>
      </c>
      <c r="G1734" s="2">
        <f t="shared" si="63"/>
        <v>-2.6075457663539817E-2</v>
      </c>
      <c r="H1734" s="2">
        <f t="shared" si="64"/>
        <v>3.9779240076416894E-2</v>
      </c>
    </row>
    <row r="1735" spans="1:8" x14ac:dyDescent="0.25">
      <c r="A1735" t="s">
        <v>3527</v>
      </c>
      <c r="B1735">
        <v>6307.5</v>
      </c>
      <c r="C1735">
        <v>6317.75</v>
      </c>
      <c r="D1735">
        <v>6242</v>
      </c>
      <c r="E1735">
        <v>6257.25</v>
      </c>
      <c r="G1735" s="2">
        <f t="shared" si="63"/>
        <v>-7.9667063020214032E-3</v>
      </c>
      <c r="H1735" s="2">
        <f t="shared" si="64"/>
        <v>1.2135533482858058E-2</v>
      </c>
    </row>
    <row r="1736" spans="1:8" x14ac:dyDescent="0.25">
      <c r="A1736" t="s">
        <v>3526</v>
      </c>
      <c r="B1736">
        <v>6331.75</v>
      </c>
      <c r="C1736">
        <v>6385.25</v>
      </c>
      <c r="D1736">
        <v>6161.75</v>
      </c>
      <c r="E1736">
        <v>6308.5</v>
      </c>
      <c r="G1736" s="2">
        <f t="shared" si="63"/>
        <v>-3.6719706242350062E-3</v>
      </c>
      <c r="H1736" s="2">
        <f t="shared" si="64"/>
        <v>3.627216294072301E-2</v>
      </c>
    </row>
    <row r="1737" spans="1:8" x14ac:dyDescent="0.25">
      <c r="A1737" t="s">
        <v>3525</v>
      </c>
      <c r="B1737">
        <v>6441.75</v>
      </c>
      <c r="C1737">
        <v>6594</v>
      </c>
      <c r="D1737">
        <v>6282.25</v>
      </c>
      <c r="E1737">
        <v>6334.75</v>
      </c>
      <c r="G1737" s="2">
        <f t="shared" si="63"/>
        <v>-1.6610393138510499E-2</v>
      </c>
      <c r="H1737" s="2">
        <f t="shared" si="64"/>
        <v>4.9623940467189306E-2</v>
      </c>
    </row>
    <row r="1738" spans="1:8" x14ac:dyDescent="0.25">
      <c r="A1738" t="s">
        <v>3524</v>
      </c>
      <c r="B1738">
        <v>6471.25</v>
      </c>
      <c r="C1738">
        <v>6555.75</v>
      </c>
      <c r="D1738">
        <v>6435.75</v>
      </c>
      <c r="E1738">
        <v>6462.75</v>
      </c>
      <c r="G1738" s="2">
        <f t="shared" si="63"/>
        <v>-1.3135020282016611E-3</v>
      </c>
      <c r="H1738" s="2">
        <f t="shared" si="64"/>
        <v>1.8645845472555645E-2</v>
      </c>
    </row>
    <row r="1739" spans="1:8" x14ac:dyDescent="0.25">
      <c r="A1739" t="s">
        <v>3523</v>
      </c>
      <c r="B1739">
        <v>6580</v>
      </c>
      <c r="C1739">
        <v>6635.25</v>
      </c>
      <c r="D1739">
        <v>6401.25</v>
      </c>
      <c r="E1739">
        <v>6466.25</v>
      </c>
      <c r="G1739" s="2">
        <f t="shared" si="63"/>
        <v>-1.7287234042553192E-2</v>
      </c>
      <c r="H1739" s="2">
        <f t="shared" si="64"/>
        <v>3.6555360281195076E-2</v>
      </c>
    </row>
    <row r="1740" spans="1:8" x14ac:dyDescent="0.25">
      <c r="A1740" t="s">
        <v>3522</v>
      </c>
      <c r="B1740">
        <v>6752</v>
      </c>
      <c r="C1740">
        <v>6760.75</v>
      </c>
      <c r="D1740">
        <v>6583.25</v>
      </c>
      <c r="E1740">
        <v>6599.5</v>
      </c>
      <c r="G1740" s="2">
        <f t="shared" si="63"/>
        <v>-2.2585900473933648E-2</v>
      </c>
      <c r="H1740" s="2">
        <f t="shared" si="64"/>
        <v>2.6962366612235597E-2</v>
      </c>
    </row>
    <row r="1741" spans="1:8" x14ac:dyDescent="0.25">
      <c r="A1741" t="s">
        <v>3521</v>
      </c>
      <c r="B1741">
        <v>6769</v>
      </c>
      <c r="C1741">
        <v>6838.5</v>
      </c>
      <c r="D1741">
        <v>6723</v>
      </c>
      <c r="E1741">
        <v>6752</v>
      </c>
      <c r="G1741" s="2">
        <f t="shared" si="63"/>
        <v>-2.5114492539518394E-3</v>
      </c>
      <c r="H1741" s="2">
        <f t="shared" si="64"/>
        <v>1.7179830432842481E-2</v>
      </c>
    </row>
    <row r="1742" spans="1:8" x14ac:dyDescent="0.25">
      <c r="A1742" t="s">
        <v>3520</v>
      </c>
      <c r="B1742">
        <v>6686.5</v>
      </c>
      <c r="C1742">
        <v>6872</v>
      </c>
      <c r="D1742">
        <v>6683.5</v>
      </c>
      <c r="E1742">
        <v>6769</v>
      </c>
      <c r="G1742" s="2">
        <f t="shared" si="63"/>
        <v>1.2338293576609587E-2</v>
      </c>
      <c r="H1742" s="2">
        <f t="shared" si="64"/>
        <v>2.8203785441759558E-2</v>
      </c>
    </row>
    <row r="1743" spans="1:8" x14ac:dyDescent="0.25">
      <c r="A1743" t="s">
        <v>3519</v>
      </c>
      <c r="B1743">
        <v>6695</v>
      </c>
      <c r="C1743">
        <v>6808.75</v>
      </c>
      <c r="D1743">
        <v>6651.25</v>
      </c>
      <c r="E1743">
        <v>6717</v>
      </c>
      <c r="G1743" s="2">
        <f t="shared" si="63"/>
        <v>3.2860343539955188E-3</v>
      </c>
      <c r="H1743" s="2">
        <f t="shared" si="64"/>
        <v>2.3679759443713588E-2</v>
      </c>
    </row>
    <row r="1744" spans="1:8" x14ac:dyDescent="0.25">
      <c r="A1744" t="s">
        <v>3518</v>
      </c>
      <c r="B1744">
        <v>6596.25</v>
      </c>
      <c r="C1744">
        <v>6714.5</v>
      </c>
      <c r="D1744">
        <v>6535.25</v>
      </c>
      <c r="E1744">
        <v>6699.25</v>
      </c>
      <c r="G1744" s="2">
        <f t="shared" si="63"/>
        <v>1.5614932726928179E-2</v>
      </c>
      <c r="H1744" s="2">
        <f t="shared" si="64"/>
        <v>2.7428177957997017E-2</v>
      </c>
    </row>
    <row r="1745" spans="1:8" x14ac:dyDescent="0.25">
      <c r="A1745" t="s">
        <v>3517</v>
      </c>
      <c r="B1745">
        <v>6835.5</v>
      </c>
      <c r="C1745">
        <v>6856.5</v>
      </c>
      <c r="D1745">
        <v>6594.75</v>
      </c>
      <c r="E1745">
        <v>6623.5</v>
      </c>
      <c r="G1745" s="2">
        <f t="shared" si="63"/>
        <v>-3.1014556360178479E-2</v>
      </c>
      <c r="H1745" s="2">
        <f t="shared" si="64"/>
        <v>3.9690663027408167E-2</v>
      </c>
    </row>
    <row r="1746" spans="1:8" x14ac:dyDescent="0.25">
      <c r="A1746" t="s">
        <v>3516</v>
      </c>
      <c r="B1746">
        <v>6834.5</v>
      </c>
      <c r="C1746">
        <v>6854.25</v>
      </c>
      <c r="D1746">
        <v>6630.25</v>
      </c>
      <c r="E1746">
        <v>6824.5</v>
      </c>
      <c r="G1746" s="2">
        <f t="shared" si="63"/>
        <v>-1.4631648255175945E-3</v>
      </c>
      <c r="H1746" s="2">
        <f t="shared" si="64"/>
        <v>3.3784548093963272E-2</v>
      </c>
    </row>
    <row r="1747" spans="1:8" x14ac:dyDescent="0.25">
      <c r="A1747" t="s">
        <v>3515</v>
      </c>
      <c r="B1747">
        <v>7055.25</v>
      </c>
      <c r="C1747">
        <v>7055.25</v>
      </c>
      <c r="D1747">
        <v>6783</v>
      </c>
      <c r="E1747">
        <v>6803.25</v>
      </c>
      <c r="G1747" s="2">
        <f t="shared" si="63"/>
        <v>-3.5718082279153823E-2</v>
      </c>
      <c r="H1747" s="2">
        <f t="shared" si="64"/>
        <v>4.0137107474568771E-2</v>
      </c>
    </row>
    <row r="1748" spans="1:8" x14ac:dyDescent="0.25">
      <c r="A1748" t="s">
        <v>3514</v>
      </c>
      <c r="B1748">
        <v>7041</v>
      </c>
      <c r="C1748">
        <v>7139</v>
      </c>
      <c r="D1748">
        <v>7015.25</v>
      </c>
      <c r="E1748">
        <v>7058.25</v>
      </c>
      <c r="G1748" s="2">
        <f t="shared" si="63"/>
        <v>2.4499360886237752E-3</v>
      </c>
      <c r="H1748" s="2">
        <f t="shared" si="64"/>
        <v>1.764014112112897E-2</v>
      </c>
    </row>
    <row r="1749" spans="1:8" x14ac:dyDescent="0.25">
      <c r="A1749" t="s">
        <v>3513</v>
      </c>
      <c r="B1749">
        <v>6902.25</v>
      </c>
      <c r="C1749">
        <v>6967.25</v>
      </c>
      <c r="D1749">
        <v>6871.5</v>
      </c>
      <c r="E1749">
        <v>6949.5</v>
      </c>
      <c r="G1749" s="2">
        <f t="shared" si="63"/>
        <v>6.845593828099533E-3</v>
      </c>
      <c r="H1749" s="2">
        <f t="shared" si="64"/>
        <v>1.3934366586625918E-2</v>
      </c>
    </row>
    <row r="1750" spans="1:8" x14ac:dyDescent="0.25">
      <c r="A1750" t="s">
        <v>3512</v>
      </c>
      <c r="B1750">
        <v>6907</v>
      </c>
      <c r="C1750">
        <v>6943.75</v>
      </c>
      <c r="D1750">
        <v>6843</v>
      </c>
      <c r="E1750">
        <v>6913.25</v>
      </c>
      <c r="G1750" s="2">
        <f t="shared" si="63"/>
        <v>9.0487910815115105E-4</v>
      </c>
      <c r="H1750" s="2">
        <f t="shared" si="64"/>
        <v>1.4723074674850211E-2</v>
      </c>
    </row>
    <row r="1751" spans="1:8" x14ac:dyDescent="0.25">
      <c r="A1751" t="s">
        <v>3511</v>
      </c>
      <c r="B1751">
        <v>6722.25</v>
      </c>
      <c r="C1751">
        <v>6923.5</v>
      </c>
      <c r="D1751">
        <v>6709.25</v>
      </c>
      <c r="E1751">
        <v>6918.25</v>
      </c>
      <c r="G1751" s="2">
        <f t="shared" si="63"/>
        <v>2.9156904310312766E-2</v>
      </c>
      <c r="H1751" s="2">
        <f t="shared" si="64"/>
        <v>3.1933524611543765E-2</v>
      </c>
    </row>
    <row r="1752" spans="1:8" x14ac:dyDescent="0.25">
      <c r="A1752" t="s">
        <v>3510</v>
      </c>
      <c r="B1752">
        <v>6639.5</v>
      </c>
      <c r="C1752">
        <v>6723</v>
      </c>
      <c r="D1752">
        <v>6613.25</v>
      </c>
      <c r="E1752">
        <v>6712.5</v>
      </c>
      <c r="G1752" s="2">
        <f t="shared" si="63"/>
        <v>1.0994803825589277E-2</v>
      </c>
      <c r="H1752" s="2">
        <f t="shared" si="64"/>
        <v>1.6595471213094924E-2</v>
      </c>
    </row>
    <row r="1753" spans="1:8" x14ac:dyDescent="0.25">
      <c r="A1753" t="s">
        <v>3509</v>
      </c>
      <c r="B1753">
        <v>6537.5</v>
      </c>
      <c r="C1753">
        <v>6696.5</v>
      </c>
      <c r="D1753">
        <v>6530.5</v>
      </c>
      <c r="E1753">
        <v>6673.25</v>
      </c>
      <c r="G1753" s="2">
        <f t="shared" si="63"/>
        <v>2.0764818355640535E-2</v>
      </c>
      <c r="H1753" s="2">
        <f t="shared" si="64"/>
        <v>2.5419186892274712E-2</v>
      </c>
    </row>
    <row r="1754" spans="1:8" x14ac:dyDescent="0.25">
      <c r="A1754" t="s">
        <v>3508</v>
      </c>
      <c r="B1754">
        <v>6525</v>
      </c>
      <c r="C1754">
        <v>6601.5</v>
      </c>
      <c r="D1754">
        <v>6495</v>
      </c>
      <c r="E1754">
        <v>6531</v>
      </c>
      <c r="G1754" s="2">
        <f t="shared" si="63"/>
        <v>9.1954022988505744E-4</v>
      </c>
      <c r="H1754" s="2">
        <f t="shared" si="64"/>
        <v>1.6397228637413396E-2</v>
      </c>
    </row>
    <row r="1755" spans="1:8" x14ac:dyDescent="0.25">
      <c r="A1755" t="s">
        <v>3507</v>
      </c>
      <c r="B1755">
        <v>6527.75</v>
      </c>
      <c r="C1755">
        <v>6647.75</v>
      </c>
      <c r="D1755">
        <v>6509</v>
      </c>
      <c r="E1755">
        <v>6576.25</v>
      </c>
      <c r="G1755" s="2">
        <f t="shared" si="63"/>
        <v>7.4298188502929796E-3</v>
      </c>
      <c r="H1755" s="2">
        <f t="shared" si="64"/>
        <v>2.1316638500537718E-2</v>
      </c>
    </row>
    <row r="1756" spans="1:8" x14ac:dyDescent="0.25">
      <c r="A1756" t="s">
        <v>3506</v>
      </c>
      <c r="B1756">
        <v>6668.5</v>
      </c>
      <c r="C1756">
        <v>6670</v>
      </c>
      <c r="D1756">
        <v>6449.5</v>
      </c>
      <c r="E1756">
        <v>6532.5</v>
      </c>
      <c r="G1756" s="2">
        <f t="shared" si="63"/>
        <v>-2.0394391542325859E-2</v>
      </c>
      <c r="H1756" s="2">
        <f t="shared" si="64"/>
        <v>3.4188696798201412E-2</v>
      </c>
    </row>
    <row r="1757" spans="1:8" x14ac:dyDescent="0.25">
      <c r="A1757" t="s">
        <v>3505</v>
      </c>
      <c r="B1757">
        <v>6875</v>
      </c>
      <c r="C1757">
        <v>6934.5</v>
      </c>
      <c r="D1757">
        <v>6632.25</v>
      </c>
      <c r="E1757">
        <v>6672</v>
      </c>
      <c r="G1757" s="2">
        <f t="shared" si="63"/>
        <v>-2.9527272727272728E-2</v>
      </c>
      <c r="H1757" s="2">
        <f t="shared" si="64"/>
        <v>4.5572769422141807E-2</v>
      </c>
    </row>
    <row r="1758" spans="1:8" x14ac:dyDescent="0.25">
      <c r="A1758" t="s">
        <v>3504</v>
      </c>
      <c r="B1758">
        <v>6874.5</v>
      </c>
      <c r="C1758">
        <v>6915</v>
      </c>
      <c r="D1758">
        <v>6806.25</v>
      </c>
      <c r="E1758">
        <v>6895.25</v>
      </c>
      <c r="G1758" s="2">
        <f t="shared" si="63"/>
        <v>3.0184013382791477E-3</v>
      </c>
      <c r="H1758" s="2">
        <f t="shared" si="64"/>
        <v>1.5977961432506887E-2</v>
      </c>
    </row>
    <row r="1759" spans="1:8" x14ac:dyDescent="0.25">
      <c r="A1759" t="s">
        <v>3503</v>
      </c>
      <c r="B1759">
        <v>6780</v>
      </c>
      <c r="C1759">
        <v>6920.5</v>
      </c>
      <c r="D1759">
        <v>6712.25</v>
      </c>
      <c r="E1759">
        <v>6915.5</v>
      </c>
      <c r="G1759" s="2">
        <f t="shared" si="63"/>
        <v>1.9985250737463128E-2</v>
      </c>
      <c r="H1759" s="2">
        <f t="shared" si="64"/>
        <v>3.1025364073149837E-2</v>
      </c>
    </row>
    <row r="1760" spans="1:8" x14ac:dyDescent="0.25">
      <c r="A1760" t="s">
        <v>3502</v>
      </c>
      <c r="B1760">
        <v>6861.75</v>
      </c>
      <c r="C1760">
        <v>6929.5</v>
      </c>
      <c r="D1760">
        <v>6746</v>
      </c>
      <c r="E1760">
        <v>6768.25</v>
      </c>
      <c r="G1760" s="2">
        <f t="shared" si="63"/>
        <v>-1.3626261522206435E-2</v>
      </c>
      <c r="H1760" s="2">
        <f t="shared" si="64"/>
        <v>2.7201304476726949E-2</v>
      </c>
    </row>
    <row r="1761" spans="1:8" x14ac:dyDescent="0.25">
      <c r="A1761" t="s">
        <v>3501</v>
      </c>
      <c r="B1761">
        <v>6847</v>
      </c>
      <c r="C1761">
        <v>6962</v>
      </c>
      <c r="D1761">
        <v>6801.25</v>
      </c>
      <c r="E1761">
        <v>6853</v>
      </c>
      <c r="G1761" s="2">
        <f t="shared" si="63"/>
        <v>8.7629618811158169E-4</v>
      </c>
      <c r="H1761" s="2">
        <f t="shared" si="64"/>
        <v>2.3635361146848007E-2</v>
      </c>
    </row>
    <row r="1762" spans="1:8" x14ac:dyDescent="0.25">
      <c r="A1762" t="s">
        <v>3500</v>
      </c>
      <c r="B1762">
        <v>7026.25</v>
      </c>
      <c r="C1762">
        <v>7103.75</v>
      </c>
      <c r="D1762">
        <v>6825.75</v>
      </c>
      <c r="E1762">
        <v>6835</v>
      </c>
      <c r="G1762" s="2">
        <f t="shared" si="63"/>
        <v>-2.7219355986479274E-2</v>
      </c>
      <c r="H1762" s="2">
        <f t="shared" si="64"/>
        <v>4.0728125114456289E-2</v>
      </c>
    </row>
    <row r="1763" spans="1:8" x14ac:dyDescent="0.25">
      <c r="A1763" t="s">
        <v>3499</v>
      </c>
      <c r="B1763">
        <v>7145.75</v>
      </c>
      <c r="C1763">
        <v>7166.25</v>
      </c>
      <c r="D1763">
        <v>6989</v>
      </c>
      <c r="E1763">
        <v>7031.25</v>
      </c>
      <c r="G1763" s="2">
        <f t="shared" si="63"/>
        <v>-1.6023510478256307E-2</v>
      </c>
      <c r="H1763" s="2">
        <f t="shared" si="64"/>
        <v>2.5361282014594363E-2</v>
      </c>
    </row>
    <row r="1764" spans="1:8" x14ac:dyDescent="0.25">
      <c r="A1764" t="s">
        <v>3498</v>
      </c>
      <c r="B1764">
        <v>7212.75</v>
      </c>
      <c r="C1764">
        <v>7231</v>
      </c>
      <c r="D1764">
        <v>7132</v>
      </c>
      <c r="E1764">
        <v>7166</v>
      </c>
      <c r="G1764" s="2">
        <f t="shared" si="63"/>
        <v>-6.4815777616027172E-3</v>
      </c>
      <c r="H1764" s="2">
        <f t="shared" si="64"/>
        <v>1.3881099270891756E-2</v>
      </c>
    </row>
    <row r="1765" spans="1:8" x14ac:dyDescent="0.25">
      <c r="A1765" t="s">
        <v>3497</v>
      </c>
      <c r="B1765">
        <v>7011.5</v>
      </c>
      <c r="C1765">
        <v>7225</v>
      </c>
      <c r="D1765">
        <v>6971.5</v>
      </c>
      <c r="E1765">
        <v>7218.5</v>
      </c>
      <c r="G1765" s="2">
        <f t="shared" si="63"/>
        <v>2.9522926620551952E-2</v>
      </c>
      <c r="H1765" s="2">
        <f t="shared" si="64"/>
        <v>3.6362332353152123E-2</v>
      </c>
    </row>
    <row r="1766" spans="1:8" x14ac:dyDescent="0.25">
      <c r="A1766" t="s">
        <v>3496</v>
      </c>
      <c r="B1766">
        <v>6947.25</v>
      </c>
      <c r="C1766">
        <v>7034.75</v>
      </c>
      <c r="D1766">
        <v>6906.75</v>
      </c>
      <c r="E1766">
        <v>7016.5</v>
      </c>
      <c r="G1766" s="2">
        <f t="shared" si="63"/>
        <v>9.9679729389326715E-3</v>
      </c>
      <c r="H1766" s="2">
        <f t="shared" si="64"/>
        <v>1.8532594925254279E-2</v>
      </c>
    </row>
    <row r="1767" spans="1:8" x14ac:dyDescent="0.25">
      <c r="A1767" t="s">
        <v>3495</v>
      </c>
      <c r="B1767">
        <v>6972.75</v>
      </c>
      <c r="C1767">
        <v>6998.5</v>
      </c>
      <c r="D1767">
        <v>6865</v>
      </c>
      <c r="E1767">
        <v>6949.5</v>
      </c>
      <c r="G1767" s="2">
        <f t="shared" si="63"/>
        <v>-3.3344089491233733E-3</v>
      </c>
      <c r="H1767" s="2">
        <f t="shared" si="64"/>
        <v>1.9446467589220685E-2</v>
      </c>
    </row>
    <row r="1768" spans="1:8" x14ac:dyDescent="0.25">
      <c r="A1768" t="s">
        <v>3494</v>
      </c>
      <c r="B1768">
        <v>6987.25</v>
      </c>
      <c r="C1768">
        <v>7143.25</v>
      </c>
      <c r="D1768">
        <v>6911.25</v>
      </c>
      <c r="E1768">
        <v>6980.25</v>
      </c>
      <c r="G1768" s="2">
        <f t="shared" si="63"/>
        <v>-1.001824752227271E-3</v>
      </c>
      <c r="H1768" s="2">
        <f t="shared" si="64"/>
        <v>3.356845722553807E-2</v>
      </c>
    </row>
    <row r="1769" spans="1:8" x14ac:dyDescent="0.25">
      <c r="A1769" t="s">
        <v>3493</v>
      </c>
      <c r="B1769">
        <v>6960</v>
      </c>
      <c r="C1769">
        <v>7079.75</v>
      </c>
      <c r="D1769">
        <v>6936.75</v>
      </c>
      <c r="E1769">
        <v>7077.75</v>
      </c>
      <c r="G1769" s="2">
        <f t="shared" si="63"/>
        <v>1.6918103448275861E-2</v>
      </c>
      <c r="H1769" s="2">
        <f t="shared" si="64"/>
        <v>2.0614841244098462E-2</v>
      </c>
    </row>
    <row r="1770" spans="1:8" x14ac:dyDescent="0.25">
      <c r="A1770" t="s">
        <v>3492</v>
      </c>
      <c r="B1770">
        <v>6857</v>
      </c>
      <c r="C1770">
        <v>7039.25</v>
      </c>
      <c r="D1770">
        <v>6816.75</v>
      </c>
      <c r="E1770">
        <v>6975.5</v>
      </c>
      <c r="G1770" s="2">
        <f t="shared" si="63"/>
        <v>1.7281610033542366E-2</v>
      </c>
      <c r="H1770" s="2">
        <f t="shared" si="64"/>
        <v>3.2640187772765616E-2</v>
      </c>
    </row>
    <row r="1771" spans="1:8" x14ac:dyDescent="0.25">
      <c r="A1771" t="s">
        <v>3491</v>
      </c>
      <c r="B1771">
        <v>6719.25</v>
      </c>
      <c r="C1771">
        <v>6849.25</v>
      </c>
      <c r="D1771">
        <v>6661</v>
      </c>
      <c r="E1771">
        <v>6815.25</v>
      </c>
      <c r="G1771" s="2">
        <f t="shared" si="63"/>
        <v>1.4287308851434312E-2</v>
      </c>
      <c r="H1771" s="2">
        <f t="shared" si="64"/>
        <v>2.8261522293949858E-2</v>
      </c>
    </row>
    <row r="1772" spans="1:8" x14ac:dyDescent="0.25">
      <c r="A1772" t="s">
        <v>3490</v>
      </c>
      <c r="B1772">
        <v>6898</v>
      </c>
      <c r="C1772">
        <v>6991.5</v>
      </c>
      <c r="D1772">
        <v>6580.5</v>
      </c>
      <c r="E1772">
        <v>6736.25</v>
      </c>
      <c r="G1772" s="2">
        <f t="shared" si="63"/>
        <v>-2.3448825746593214E-2</v>
      </c>
      <c r="H1772" s="2">
        <f t="shared" si="64"/>
        <v>6.2457260086619559E-2</v>
      </c>
    </row>
    <row r="1773" spans="1:8" x14ac:dyDescent="0.25">
      <c r="A1773" t="s">
        <v>3489</v>
      </c>
      <c r="B1773">
        <v>6882</v>
      </c>
      <c r="C1773">
        <v>6986.5</v>
      </c>
      <c r="D1773">
        <v>6734.25</v>
      </c>
      <c r="E1773">
        <v>6893.25</v>
      </c>
      <c r="G1773" s="2">
        <f t="shared" si="63"/>
        <v>1.6346992153443765E-3</v>
      </c>
      <c r="H1773" s="2">
        <f t="shared" si="64"/>
        <v>3.745777183799235E-2</v>
      </c>
    </row>
    <row r="1774" spans="1:8" x14ac:dyDescent="0.25">
      <c r="A1774" t="s">
        <v>3488</v>
      </c>
      <c r="B1774">
        <v>6878.5</v>
      </c>
      <c r="C1774">
        <v>7075.75</v>
      </c>
      <c r="D1774">
        <v>6816.75</v>
      </c>
      <c r="E1774">
        <v>6926.5</v>
      </c>
      <c r="G1774" s="2">
        <f t="shared" si="63"/>
        <v>6.9782656102347898E-3</v>
      </c>
      <c r="H1774" s="2">
        <f t="shared" si="64"/>
        <v>3.7994645542230532E-2</v>
      </c>
    </row>
    <row r="1775" spans="1:8" x14ac:dyDescent="0.25">
      <c r="A1775" t="s">
        <v>3487</v>
      </c>
      <c r="B1775">
        <v>7136.25</v>
      </c>
      <c r="C1775">
        <v>7175</v>
      </c>
      <c r="D1775">
        <v>6785.75</v>
      </c>
      <c r="E1775">
        <v>6836.25</v>
      </c>
      <c r="G1775" s="2">
        <f t="shared" si="63"/>
        <v>-4.2038885969521808E-2</v>
      </c>
      <c r="H1775" s="2">
        <f t="shared" si="64"/>
        <v>5.73628559849685E-2</v>
      </c>
    </row>
    <row r="1776" spans="1:8" x14ac:dyDescent="0.25">
      <c r="A1776" t="s">
        <v>3486</v>
      </c>
      <c r="B1776">
        <v>7155</v>
      </c>
      <c r="C1776">
        <v>7164</v>
      </c>
      <c r="D1776">
        <v>6944</v>
      </c>
      <c r="E1776">
        <v>7140.25</v>
      </c>
      <c r="G1776" s="2">
        <f t="shared" si="63"/>
        <v>-2.061495457721873E-3</v>
      </c>
      <c r="H1776" s="2">
        <f t="shared" si="64"/>
        <v>3.1682027649769587E-2</v>
      </c>
    </row>
    <row r="1777" spans="1:8" x14ac:dyDescent="0.25">
      <c r="A1777" t="s">
        <v>3485</v>
      </c>
      <c r="B1777">
        <v>7085.75</v>
      </c>
      <c r="C1777">
        <v>7210.5</v>
      </c>
      <c r="D1777">
        <v>7057</v>
      </c>
      <c r="E1777">
        <v>7155.25</v>
      </c>
      <c r="G1777" s="2">
        <f t="shared" si="63"/>
        <v>9.8084183043432235E-3</v>
      </c>
      <c r="H1777" s="2">
        <f t="shared" si="64"/>
        <v>2.1751452458551791E-2</v>
      </c>
    </row>
    <row r="1778" spans="1:8" x14ac:dyDescent="0.25">
      <c r="A1778" t="s">
        <v>3484</v>
      </c>
      <c r="B1778">
        <v>7154</v>
      </c>
      <c r="C1778">
        <v>7244.25</v>
      </c>
      <c r="D1778">
        <v>7092.75</v>
      </c>
      <c r="E1778">
        <v>7106.5</v>
      </c>
      <c r="G1778" s="2">
        <f t="shared" si="63"/>
        <v>-6.639642158233156E-3</v>
      </c>
      <c r="H1778" s="2">
        <f t="shared" si="64"/>
        <v>2.1359839272496562E-2</v>
      </c>
    </row>
    <row r="1779" spans="1:8" x14ac:dyDescent="0.25">
      <c r="A1779" t="s">
        <v>3483</v>
      </c>
      <c r="B1779">
        <v>7307.75</v>
      </c>
      <c r="C1779">
        <v>7309.5</v>
      </c>
      <c r="D1779">
        <v>7094.5</v>
      </c>
      <c r="E1779">
        <v>7137.75</v>
      </c>
      <c r="G1779" s="2">
        <f t="shared" si="63"/>
        <v>-2.3262974239677055E-2</v>
      </c>
      <c r="H1779" s="2">
        <f t="shared" si="64"/>
        <v>3.0305165973641555E-2</v>
      </c>
    </row>
    <row r="1780" spans="1:8" x14ac:dyDescent="0.25">
      <c r="A1780" t="s">
        <v>3482</v>
      </c>
      <c r="B1780">
        <v>7339.75</v>
      </c>
      <c r="C1780">
        <v>7368.5</v>
      </c>
      <c r="D1780">
        <v>7221.5</v>
      </c>
      <c r="E1780">
        <v>7313.25</v>
      </c>
      <c r="G1780" s="2">
        <f t="shared" si="63"/>
        <v>-3.610477196089785E-3</v>
      </c>
      <c r="H1780" s="2">
        <f t="shared" si="64"/>
        <v>2.0355881742020354E-2</v>
      </c>
    </row>
    <row r="1781" spans="1:8" x14ac:dyDescent="0.25">
      <c r="A1781" t="s">
        <v>3481</v>
      </c>
      <c r="B1781">
        <v>7068.25</v>
      </c>
      <c r="C1781">
        <v>7357.5</v>
      </c>
      <c r="D1781">
        <v>7063.5</v>
      </c>
      <c r="E1781">
        <v>7353.75</v>
      </c>
      <c r="G1781" s="2">
        <f t="shared" si="63"/>
        <v>4.0391893325787853E-2</v>
      </c>
      <c r="H1781" s="2">
        <f t="shared" si="64"/>
        <v>4.1622425143342537E-2</v>
      </c>
    </row>
    <row r="1782" spans="1:8" x14ac:dyDescent="0.25">
      <c r="A1782" t="s">
        <v>3480</v>
      </c>
      <c r="B1782">
        <v>7176.75</v>
      </c>
      <c r="C1782">
        <v>7179</v>
      </c>
      <c r="D1782">
        <v>7060.75</v>
      </c>
      <c r="E1782">
        <v>7076.5</v>
      </c>
      <c r="G1782" s="2">
        <f t="shared" si="63"/>
        <v>-1.3968718431044693E-2</v>
      </c>
      <c r="H1782" s="2">
        <f t="shared" si="64"/>
        <v>1.6747512658003755E-2</v>
      </c>
    </row>
    <row r="1783" spans="1:8" x14ac:dyDescent="0.25">
      <c r="A1783" t="s">
        <v>3479</v>
      </c>
      <c r="B1783">
        <v>7040.75</v>
      </c>
      <c r="C1783">
        <v>7197.75</v>
      </c>
      <c r="D1783">
        <v>7034.25</v>
      </c>
      <c r="E1783">
        <v>7172.25</v>
      </c>
      <c r="G1783" s="2">
        <f t="shared" si="63"/>
        <v>1.8676987536839114E-2</v>
      </c>
      <c r="H1783" s="2">
        <f t="shared" si="64"/>
        <v>2.3243416142445891E-2</v>
      </c>
    </row>
    <row r="1784" spans="1:8" x14ac:dyDescent="0.25">
      <c r="A1784" t="s">
        <v>3478</v>
      </c>
      <c r="B1784">
        <v>7010.25</v>
      </c>
      <c r="C1784">
        <v>7138</v>
      </c>
      <c r="D1784">
        <v>6907.75</v>
      </c>
      <c r="E1784">
        <v>7031</v>
      </c>
      <c r="G1784" s="2">
        <f t="shared" si="63"/>
        <v>2.9599514995898861E-3</v>
      </c>
      <c r="H1784" s="2">
        <f t="shared" si="64"/>
        <v>3.3332126958850565E-2</v>
      </c>
    </row>
    <row r="1785" spans="1:8" x14ac:dyDescent="0.25">
      <c r="A1785" t="s">
        <v>3477</v>
      </c>
      <c r="B1785">
        <v>7394.75</v>
      </c>
      <c r="C1785">
        <v>7412</v>
      </c>
      <c r="D1785">
        <v>7000</v>
      </c>
      <c r="E1785">
        <v>7032</v>
      </c>
      <c r="G1785" s="2">
        <f t="shared" si="63"/>
        <v>-4.9055072855742253E-2</v>
      </c>
      <c r="H1785" s="2">
        <f t="shared" si="64"/>
        <v>5.8857142857142858E-2</v>
      </c>
    </row>
    <row r="1786" spans="1:8" x14ac:dyDescent="0.25">
      <c r="A1786" t="s">
        <v>3476</v>
      </c>
      <c r="B1786">
        <v>7391</v>
      </c>
      <c r="C1786">
        <v>7455.75</v>
      </c>
      <c r="D1786">
        <v>7337</v>
      </c>
      <c r="E1786">
        <v>7399</v>
      </c>
      <c r="G1786" s="2">
        <f t="shared" si="63"/>
        <v>1.0823975104857259E-3</v>
      </c>
      <c r="H1786" s="2">
        <f t="shared" si="64"/>
        <v>1.6185089273545044E-2</v>
      </c>
    </row>
    <row r="1787" spans="1:8" x14ac:dyDescent="0.25">
      <c r="A1787" t="s">
        <v>3475</v>
      </c>
      <c r="B1787">
        <v>7443.25</v>
      </c>
      <c r="C1787">
        <v>7453.25</v>
      </c>
      <c r="D1787">
        <v>7286.5</v>
      </c>
      <c r="E1787">
        <v>7391.75</v>
      </c>
      <c r="G1787" s="2">
        <f t="shared" si="63"/>
        <v>-6.9190205891243748E-3</v>
      </c>
      <c r="H1787" s="2">
        <f t="shared" si="64"/>
        <v>2.2884786934742333E-2</v>
      </c>
    </row>
    <row r="1788" spans="1:8" x14ac:dyDescent="0.25">
      <c r="A1788" t="s">
        <v>3474</v>
      </c>
      <c r="B1788">
        <v>7521</v>
      </c>
      <c r="C1788">
        <v>7540</v>
      </c>
      <c r="D1788">
        <v>7347</v>
      </c>
      <c r="E1788">
        <v>7436</v>
      </c>
      <c r="G1788" s="2">
        <f t="shared" si="63"/>
        <v>-1.1301688605238665E-2</v>
      </c>
      <c r="H1788" s="2">
        <f t="shared" si="64"/>
        <v>2.6269225534231659E-2</v>
      </c>
    </row>
    <row r="1789" spans="1:8" x14ac:dyDescent="0.25">
      <c r="A1789" t="s">
        <v>3473</v>
      </c>
      <c r="B1789">
        <v>7651</v>
      </c>
      <c r="C1789">
        <v>7651</v>
      </c>
      <c r="D1789">
        <v>7456.5</v>
      </c>
      <c r="E1789">
        <v>7514.25</v>
      </c>
      <c r="G1789" s="2">
        <f t="shared" si="63"/>
        <v>-1.7873480590772449E-2</v>
      </c>
      <c r="H1789" s="2">
        <f t="shared" si="64"/>
        <v>2.6084624153423188E-2</v>
      </c>
    </row>
    <row r="1790" spans="1:8" x14ac:dyDescent="0.25">
      <c r="A1790" t="s">
        <v>3472</v>
      </c>
      <c r="B1790">
        <v>7656.25</v>
      </c>
      <c r="C1790">
        <v>7703.75</v>
      </c>
      <c r="D1790">
        <v>7641.5</v>
      </c>
      <c r="E1790">
        <v>7664.75</v>
      </c>
      <c r="G1790" s="2">
        <f t="shared" si="63"/>
        <v>1.1102040816326532E-3</v>
      </c>
      <c r="H1790" s="2">
        <f t="shared" si="64"/>
        <v>8.1463063534646333E-3</v>
      </c>
    </row>
    <row r="1791" spans="1:8" x14ac:dyDescent="0.25">
      <c r="A1791" t="s">
        <v>3471</v>
      </c>
      <c r="B1791">
        <v>7675</v>
      </c>
      <c r="C1791">
        <v>7712.75</v>
      </c>
      <c r="D1791">
        <v>7630.25</v>
      </c>
      <c r="E1791">
        <v>7652.75</v>
      </c>
      <c r="G1791" s="2">
        <f t="shared" si="63"/>
        <v>-2.8990228013029318E-3</v>
      </c>
      <c r="H1791" s="2">
        <f t="shared" si="64"/>
        <v>1.0812227646538448E-2</v>
      </c>
    </row>
    <row r="1792" spans="1:8" x14ac:dyDescent="0.25">
      <c r="A1792" t="s">
        <v>3470</v>
      </c>
      <c r="B1792">
        <v>7672</v>
      </c>
      <c r="C1792">
        <v>7728.75</v>
      </c>
      <c r="D1792">
        <v>7652</v>
      </c>
      <c r="E1792">
        <v>7675.5</v>
      </c>
      <c r="G1792" s="2">
        <f t="shared" si="63"/>
        <v>4.5620437956204378E-4</v>
      </c>
      <c r="H1792" s="2">
        <f t="shared" si="64"/>
        <v>1.0030057501306849E-2</v>
      </c>
    </row>
    <row r="1793" spans="1:8" x14ac:dyDescent="0.25">
      <c r="A1793" t="s">
        <v>3469</v>
      </c>
      <c r="B1793">
        <v>7663.5</v>
      </c>
      <c r="C1793">
        <v>7677</v>
      </c>
      <c r="D1793">
        <v>7617</v>
      </c>
      <c r="E1793">
        <v>7655.25</v>
      </c>
      <c r="G1793" s="2">
        <f t="shared" si="63"/>
        <v>-1.076531610882756E-3</v>
      </c>
      <c r="H1793" s="2">
        <f t="shared" si="64"/>
        <v>7.8771169751870821E-3</v>
      </c>
    </row>
    <row r="1794" spans="1:8" x14ac:dyDescent="0.25">
      <c r="A1794" t="s">
        <v>3468</v>
      </c>
      <c r="B1794">
        <v>7590.25</v>
      </c>
      <c r="C1794">
        <v>7686.25</v>
      </c>
      <c r="D1794">
        <v>7586</v>
      </c>
      <c r="E1794">
        <v>7657.25</v>
      </c>
      <c r="G1794" s="2">
        <f t="shared" si="63"/>
        <v>8.8271137314317703E-3</v>
      </c>
      <c r="H1794" s="2">
        <f t="shared" si="64"/>
        <v>1.3215133139994726E-2</v>
      </c>
    </row>
    <row r="1795" spans="1:8" x14ac:dyDescent="0.25">
      <c r="A1795" t="s">
        <v>3467</v>
      </c>
      <c r="B1795">
        <v>7598</v>
      </c>
      <c r="C1795">
        <v>7668</v>
      </c>
      <c r="D1795">
        <v>7577.5</v>
      </c>
      <c r="E1795">
        <v>7590.25</v>
      </c>
      <c r="G1795" s="2">
        <f t="shared" ref="G1795:G1858" si="65" xml:space="preserve"> (E1795-B1795)/B1795</f>
        <v>-1.0200052645433009E-3</v>
      </c>
      <c r="H1795" s="2">
        <f t="shared" ref="H1795:H1858" si="66" xml:space="preserve"> (C1795-D1795) / D1795</f>
        <v>1.1943253051798086E-2</v>
      </c>
    </row>
    <row r="1796" spans="1:8" x14ac:dyDescent="0.25">
      <c r="A1796" t="s">
        <v>3466</v>
      </c>
      <c r="B1796">
        <v>7591</v>
      </c>
      <c r="C1796">
        <v>7603.25</v>
      </c>
      <c r="D1796">
        <v>7550.5</v>
      </c>
      <c r="E1796">
        <v>7595.25</v>
      </c>
      <c r="G1796" s="2">
        <f t="shared" si="65"/>
        <v>5.598735344486892E-4</v>
      </c>
      <c r="H1796" s="2">
        <f t="shared" si="66"/>
        <v>6.9862922985232763E-3</v>
      </c>
    </row>
    <row r="1797" spans="1:8" x14ac:dyDescent="0.25">
      <c r="A1797" t="s">
        <v>3465</v>
      </c>
      <c r="B1797">
        <v>7539.75</v>
      </c>
      <c r="C1797">
        <v>7594</v>
      </c>
      <c r="D1797">
        <v>7473.75</v>
      </c>
      <c r="E1797">
        <v>7586</v>
      </c>
      <c r="G1797" s="2">
        <f t="shared" si="65"/>
        <v>6.1341556417653107E-3</v>
      </c>
      <c r="H1797" s="2">
        <f t="shared" si="66"/>
        <v>1.6089647098176951E-2</v>
      </c>
    </row>
    <row r="1798" spans="1:8" x14ac:dyDescent="0.25">
      <c r="A1798" t="s">
        <v>3464</v>
      </c>
      <c r="B1798">
        <v>7581.5</v>
      </c>
      <c r="C1798">
        <v>7619.25</v>
      </c>
      <c r="D1798">
        <v>7571</v>
      </c>
      <c r="E1798">
        <v>7589</v>
      </c>
      <c r="G1798" s="2">
        <f t="shared" si="65"/>
        <v>9.8925014838752222E-4</v>
      </c>
      <c r="H1798" s="2">
        <f t="shared" si="66"/>
        <v>6.3730022454101176E-3</v>
      </c>
    </row>
    <row r="1799" spans="1:8" x14ac:dyDescent="0.25">
      <c r="A1799" t="s">
        <v>3463</v>
      </c>
      <c r="B1799">
        <v>7500.5</v>
      </c>
      <c r="C1799">
        <v>7587.5</v>
      </c>
      <c r="D1799">
        <v>7485.25</v>
      </c>
      <c r="E1799">
        <v>7579.75</v>
      </c>
      <c r="G1799" s="2">
        <f t="shared" si="65"/>
        <v>1.0565962269182055E-2</v>
      </c>
      <c r="H1799" s="2">
        <f t="shared" si="66"/>
        <v>1.3660198390167329E-2</v>
      </c>
    </row>
    <row r="1800" spans="1:8" x14ac:dyDescent="0.25">
      <c r="A1800" t="s">
        <v>3462</v>
      </c>
      <c r="B1800">
        <v>7499.25</v>
      </c>
      <c r="C1800">
        <v>7517.25</v>
      </c>
      <c r="D1800">
        <v>7442.5</v>
      </c>
      <c r="E1800">
        <v>7497.5</v>
      </c>
      <c r="G1800" s="2">
        <f t="shared" si="65"/>
        <v>-2.3335666900023335E-4</v>
      </c>
      <c r="H1800" s="2">
        <f t="shared" si="66"/>
        <v>1.0043668122270743E-2</v>
      </c>
    </row>
    <row r="1801" spans="1:8" x14ac:dyDescent="0.25">
      <c r="A1801" t="s">
        <v>3461</v>
      </c>
      <c r="B1801">
        <v>7434.25</v>
      </c>
      <c r="C1801">
        <v>7535.25</v>
      </c>
      <c r="D1801">
        <v>7393.5</v>
      </c>
      <c r="E1801">
        <v>7495.25</v>
      </c>
      <c r="G1801" s="2">
        <f t="shared" si="65"/>
        <v>8.2052661667283179E-3</v>
      </c>
      <c r="H1801" s="2">
        <f t="shared" si="66"/>
        <v>1.9172245891661596E-2</v>
      </c>
    </row>
    <row r="1802" spans="1:8" x14ac:dyDescent="0.25">
      <c r="A1802" t="s">
        <v>3460</v>
      </c>
      <c r="B1802">
        <v>7534</v>
      </c>
      <c r="C1802">
        <v>7547.25</v>
      </c>
      <c r="D1802">
        <v>7429.5</v>
      </c>
      <c r="E1802">
        <v>7436.25</v>
      </c>
      <c r="G1802" s="2">
        <f t="shared" si="65"/>
        <v>-1.297451552959915E-2</v>
      </c>
      <c r="H1802" s="2">
        <f t="shared" si="66"/>
        <v>1.5848980415909548E-2</v>
      </c>
    </row>
    <row r="1803" spans="1:8" x14ac:dyDescent="0.25">
      <c r="A1803" t="s">
        <v>3459</v>
      </c>
      <c r="B1803">
        <v>7563.5</v>
      </c>
      <c r="C1803">
        <v>7598.75</v>
      </c>
      <c r="D1803">
        <v>7515.25</v>
      </c>
      <c r="E1803">
        <v>7544.75</v>
      </c>
      <c r="G1803" s="2">
        <f t="shared" si="65"/>
        <v>-2.4790110398624976E-3</v>
      </c>
      <c r="H1803" s="2">
        <f t="shared" si="66"/>
        <v>1.1110741492298992E-2</v>
      </c>
    </row>
    <row r="1804" spans="1:8" x14ac:dyDescent="0.25">
      <c r="A1804" t="s">
        <v>3458</v>
      </c>
      <c r="B1804">
        <v>7483.25</v>
      </c>
      <c r="C1804">
        <v>7583.25</v>
      </c>
      <c r="D1804">
        <v>7470</v>
      </c>
      <c r="E1804">
        <v>7564.5</v>
      </c>
      <c r="G1804" s="2">
        <f t="shared" si="65"/>
        <v>1.0857581932983664E-2</v>
      </c>
      <c r="H1804" s="2">
        <f t="shared" si="66"/>
        <v>1.5160642570281125E-2</v>
      </c>
    </row>
    <row r="1805" spans="1:8" x14ac:dyDescent="0.25">
      <c r="A1805" t="s">
        <v>3457</v>
      </c>
      <c r="B1805">
        <v>7515.25</v>
      </c>
      <c r="C1805">
        <v>7541</v>
      </c>
      <c r="D1805">
        <v>7425</v>
      </c>
      <c r="E1805">
        <v>7485.75</v>
      </c>
      <c r="G1805" s="2">
        <f t="shared" si="65"/>
        <v>-3.9253517847044339E-3</v>
      </c>
      <c r="H1805" s="2">
        <f t="shared" si="66"/>
        <v>1.5622895622895623E-2</v>
      </c>
    </row>
    <row r="1806" spans="1:8" x14ac:dyDescent="0.25">
      <c r="A1806" t="s">
        <v>3456</v>
      </c>
      <c r="B1806">
        <v>7460.5</v>
      </c>
      <c r="C1806">
        <v>7524.75</v>
      </c>
      <c r="D1806">
        <v>7404.5</v>
      </c>
      <c r="E1806">
        <v>7512</v>
      </c>
      <c r="G1806" s="2">
        <f t="shared" si="65"/>
        <v>6.9030225856175857E-3</v>
      </c>
      <c r="H1806" s="2">
        <f t="shared" si="66"/>
        <v>1.624012424876764E-2</v>
      </c>
    </row>
    <row r="1807" spans="1:8" x14ac:dyDescent="0.25">
      <c r="A1807" t="s">
        <v>3455</v>
      </c>
      <c r="B1807">
        <v>7433</v>
      </c>
      <c r="C1807">
        <v>7483.5</v>
      </c>
      <c r="D1807">
        <v>7414</v>
      </c>
      <c r="E1807">
        <v>7460.25</v>
      </c>
      <c r="G1807" s="2">
        <f t="shared" si="65"/>
        <v>3.666083680882551E-3</v>
      </c>
      <c r="H1807" s="2">
        <f t="shared" si="66"/>
        <v>9.3741570002697592E-3</v>
      </c>
    </row>
    <row r="1808" spans="1:8" x14ac:dyDescent="0.25">
      <c r="A1808" t="s">
        <v>3454</v>
      </c>
      <c r="B1808">
        <v>7454.75</v>
      </c>
      <c r="C1808">
        <v>7494.75</v>
      </c>
      <c r="D1808">
        <v>7393</v>
      </c>
      <c r="E1808">
        <v>7438.5</v>
      </c>
      <c r="G1808" s="2">
        <f t="shared" si="65"/>
        <v>-2.1798182366947251E-3</v>
      </c>
      <c r="H1808" s="2">
        <f t="shared" si="66"/>
        <v>1.3763019072095225E-2</v>
      </c>
    </row>
    <row r="1809" spans="1:8" x14ac:dyDescent="0.25">
      <c r="A1809" t="s">
        <v>3453</v>
      </c>
      <c r="B1809">
        <v>7530</v>
      </c>
      <c r="C1809">
        <v>7544.5</v>
      </c>
      <c r="D1809">
        <v>7407.75</v>
      </c>
      <c r="E1809">
        <v>7457.5</v>
      </c>
      <c r="G1809" s="2">
        <f t="shared" si="65"/>
        <v>-9.6281540504648076E-3</v>
      </c>
      <c r="H1809" s="2">
        <f t="shared" si="66"/>
        <v>1.8460396206675441E-2</v>
      </c>
    </row>
    <row r="1810" spans="1:8" x14ac:dyDescent="0.25">
      <c r="A1810" t="s">
        <v>3452</v>
      </c>
      <c r="B1810">
        <v>7642.25</v>
      </c>
      <c r="C1810">
        <v>7643.25</v>
      </c>
      <c r="D1810">
        <v>7503.25</v>
      </c>
      <c r="E1810">
        <v>7531.75</v>
      </c>
      <c r="G1810" s="2">
        <f t="shared" si="65"/>
        <v>-1.4459092544734863E-2</v>
      </c>
      <c r="H1810" s="2">
        <f t="shared" si="66"/>
        <v>1.8658581281444708E-2</v>
      </c>
    </row>
    <row r="1811" spans="1:8" x14ac:dyDescent="0.25">
      <c r="A1811" t="s">
        <v>3451</v>
      </c>
      <c r="B1811">
        <v>7670</v>
      </c>
      <c r="C1811">
        <v>7693.75</v>
      </c>
      <c r="D1811">
        <v>7586.75</v>
      </c>
      <c r="E1811">
        <v>7638.75</v>
      </c>
      <c r="G1811" s="2">
        <f t="shared" si="65"/>
        <v>-4.0743155149934812E-3</v>
      </c>
      <c r="H1811" s="2">
        <f t="shared" si="66"/>
        <v>1.4103535769598313E-2</v>
      </c>
    </row>
    <row r="1812" spans="1:8" x14ac:dyDescent="0.25">
      <c r="A1812" t="s">
        <v>3450</v>
      </c>
      <c r="B1812">
        <v>7641.75</v>
      </c>
      <c r="C1812">
        <v>7682.25</v>
      </c>
      <c r="D1812">
        <v>7633.25</v>
      </c>
      <c r="E1812">
        <v>7661.25</v>
      </c>
      <c r="G1812" s="2">
        <f t="shared" si="65"/>
        <v>2.5517715183040533E-3</v>
      </c>
      <c r="H1812" s="2">
        <f t="shared" si="66"/>
        <v>6.4192840533193593E-3</v>
      </c>
    </row>
    <row r="1813" spans="1:8" x14ac:dyDescent="0.25">
      <c r="A1813" t="s">
        <v>3449</v>
      </c>
      <c r="B1813">
        <v>7672.75</v>
      </c>
      <c r="C1813">
        <v>7697</v>
      </c>
      <c r="D1813">
        <v>7626.25</v>
      </c>
      <c r="E1813">
        <v>7649</v>
      </c>
      <c r="G1813" s="2">
        <f t="shared" si="65"/>
        <v>-3.0953699781694961E-3</v>
      </c>
      <c r="H1813" s="2">
        <f t="shared" si="66"/>
        <v>9.2771676774299292E-3</v>
      </c>
    </row>
    <row r="1814" spans="1:8" x14ac:dyDescent="0.25">
      <c r="A1814" t="s">
        <v>3448</v>
      </c>
      <c r="B1814">
        <v>7581</v>
      </c>
      <c r="C1814">
        <v>7674.5</v>
      </c>
      <c r="D1814">
        <v>7581</v>
      </c>
      <c r="E1814">
        <v>7668.75</v>
      </c>
      <c r="G1814" s="2">
        <f t="shared" si="65"/>
        <v>1.1574990106846062E-2</v>
      </c>
      <c r="H1814" s="2">
        <f t="shared" si="66"/>
        <v>1.23334652420525E-2</v>
      </c>
    </row>
    <row r="1815" spans="1:8" x14ac:dyDescent="0.25">
      <c r="A1815" t="s">
        <v>3447</v>
      </c>
      <c r="B1815">
        <v>7568.25</v>
      </c>
      <c r="C1815">
        <v>7597.25</v>
      </c>
      <c r="D1815">
        <v>7564.25</v>
      </c>
      <c r="E1815">
        <v>7578</v>
      </c>
      <c r="G1815" s="2">
        <f t="shared" si="65"/>
        <v>1.2882766821920523E-3</v>
      </c>
      <c r="H1815" s="2">
        <f t="shared" si="66"/>
        <v>4.3626268301550052E-3</v>
      </c>
    </row>
    <row r="1816" spans="1:8" x14ac:dyDescent="0.25">
      <c r="A1816" t="s">
        <v>3446</v>
      </c>
      <c r="B1816">
        <v>7499</v>
      </c>
      <c r="C1816">
        <v>7569</v>
      </c>
      <c r="D1816">
        <v>7498.75</v>
      </c>
      <c r="E1816">
        <v>7568</v>
      </c>
      <c r="G1816" s="2">
        <f t="shared" si="65"/>
        <v>9.2012268302440331E-3</v>
      </c>
      <c r="H1816" s="2">
        <f t="shared" si="66"/>
        <v>9.3682280380063352E-3</v>
      </c>
    </row>
    <row r="1817" spans="1:8" x14ac:dyDescent="0.25">
      <c r="A1817" t="s">
        <v>3445</v>
      </c>
      <c r="B1817">
        <v>7427</v>
      </c>
      <c r="C1817">
        <v>7499.5</v>
      </c>
      <c r="D1817">
        <v>7422.75</v>
      </c>
      <c r="E1817">
        <v>7495.75</v>
      </c>
      <c r="G1817" s="2">
        <f t="shared" si="65"/>
        <v>9.2567658543153356E-3</v>
      </c>
      <c r="H1817" s="2">
        <f t="shared" si="66"/>
        <v>1.0339833619615371E-2</v>
      </c>
    </row>
    <row r="1818" spans="1:8" x14ac:dyDescent="0.25">
      <c r="A1818" t="s">
        <v>3444</v>
      </c>
      <c r="B1818">
        <v>7433.5</v>
      </c>
      <c r="C1818">
        <v>7475</v>
      </c>
      <c r="D1818">
        <v>7411.25</v>
      </c>
      <c r="E1818">
        <v>7424.5</v>
      </c>
      <c r="G1818" s="2">
        <f t="shared" si="65"/>
        <v>-1.2107351853097464E-3</v>
      </c>
      <c r="H1818" s="2">
        <f t="shared" si="66"/>
        <v>8.6017878225670436E-3</v>
      </c>
    </row>
    <row r="1819" spans="1:8" x14ac:dyDescent="0.25">
      <c r="A1819" t="s">
        <v>3443</v>
      </c>
      <c r="B1819">
        <v>7374.25</v>
      </c>
      <c r="C1819">
        <v>7444.75</v>
      </c>
      <c r="D1819">
        <v>7352</v>
      </c>
      <c r="E1819">
        <v>7433.25</v>
      </c>
      <c r="G1819" s="2">
        <f t="shared" si="65"/>
        <v>8.000813642065294E-3</v>
      </c>
      <c r="H1819" s="2">
        <f t="shared" si="66"/>
        <v>1.2615614798694233E-2</v>
      </c>
    </row>
    <row r="1820" spans="1:8" x14ac:dyDescent="0.25">
      <c r="A1820" t="s">
        <v>3442</v>
      </c>
      <c r="B1820">
        <v>7381.25</v>
      </c>
      <c r="C1820">
        <v>7452.25</v>
      </c>
      <c r="D1820">
        <v>7369</v>
      </c>
      <c r="E1820">
        <v>7397.5</v>
      </c>
      <c r="G1820" s="2">
        <f t="shared" si="65"/>
        <v>2.2015241320914479E-3</v>
      </c>
      <c r="H1820" s="2">
        <f t="shared" si="66"/>
        <v>1.1297326638621251E-2</v>
      </c>
    </row>
    <row r="1821" spans="1:8" x14ac:dyDescent="0.25">
      <c r="A1821" t="s">
        <v>3441</v>
      </c>
      <c r="B1821">
        <v>7390.5</v>
      </c>
      <c r="C1821">
        <v>7420.75</v>
      </c>
      <c r="D1821">
        <v>7351.5</v>
      </c>
      <c r="E1821">
        <v>7387</v>
      </c>
      <c r="G1821" s="2">
        <f t="shared" si="65"/>
        <v>-4.7358094851498544E-4</v>
      </c>
      <c r="H1821" s="2">
        <f t="shared" si="66"/>
        <v>9.4198462898728158E-3</v>
      </c>
    </row>
    <row r="1822" spans="1:8" x14ac:dyDescent="0.25">
      <c r="A1822" t="s">
        <v>3440</v>
      </c>
      <c r="B1822">
        <v>7382.5</v>
      </c>
      <c r="C1822">
        <v>7407</v>
      </c>
      <c r="D1822">
        <v>7321.75</v>
      </c>
      <c r="E1822">
        <v>7387.75</v>
      </c>
      <c r="G1822" s="2">
        <f t="shared" si="65"/>
        <v>7.1114121232644764E-4</v>
      </c>
      <c r="H1822" s="2">
        <f t="shared" si="66"/>
        <v>1.1643391265749309E-2</v>
      </c>
    </row>
    <row r="1823" spans="1:8" x14ac:dyDescent="0.25">
      <c r="A1823" t="s">
        <v>3439</v>
      </c>
      <c r="B1823">
        <v>7380</v>
      </c>
      <c r="C1823">
        <v>7434.5</v>
      </c>
      <c r="D1823">
        <v>7363.25</v>
      </c>
      <c r="E1823">
        <v>7389</v>
      </c>
      <c r="G1823" s="2">
        <f t="shared" si="65"/>
        <v>1.2195121951219512E-3</v>
      </c>
      <c r="H1823" s="2">
        <f t="shared" si="66"/>
        <v>9.6764336400366694E-3</v>
      </c>
    </row>
    <row r="1824" spans="1:8" x14ac:dyDescent="0.25">
      <c r="A1824" t="s">
        <v>3438</v>
      </c>
      <c r="B1824">
        <v>7460.5</v>
      </c>
      <c r="C1824">
        <v>7464.75</v>
      </c>
      <c r="D1824">
        <v>7316.5</v>
      </c>
      <c r="E1824">
        <v>7374</v>
      </c>
      <c r="G1824" s="2">
        <f t="shared" si="65"/>
        <v>-1.1594397158367402E-2</v>
      </c>
      <c r="H1824" s="2">
        <f t="shared" si="66"/>
        <v>2.026242055627691E-2</v>
      </c>
    </row>
    <row r="1825" spans="1:8" x14ac:dyDescent="0.25">
      <c r="A1825" t="s">
        <v>3437</v>
      </c>
      <c r="B1825">
        <v>7420.5</v>
      </c>
      <c r="C1825">
        <v>7465</v>
      </c>
      <c r="D1825">
        <v>7397</v>
      </c>
      <c r="E1825">
        <v>7457.75</v>
      </c>
      <c r="G1825" s="2">
        <f t="shared" si="65"/>
        <v>5.0198773667542622E-3</v>
      </c>
      <c r="H1825" s="2">
        <f t="shared" si="66"/>
        <v>9.1929160470461003E-3</v>
      </c>
    </row>
    <row r="1826" spans="1:8" x14ac:dyDescent="0.25">
      <c r="A1826" t="s">
        <v>3436</v>
      </c>
      <c r="B1826">
        <v>7425.5</v>
      </c>
      <c r="C1826">
        <v>7479</v>
      </c>
      <c r="D1826">
        <v>7378.25</v>
      </c>
      <c r="E1826">
        <v>7417</v>
      </c>
      <c r="G1826" s="2">
        <f t="shared" si="65"/>
        <v>-1.1447040603326376E-3</v>
      </c>
      <c r="H1826" s="2">
        <f t="shared" si="66"/>
        <v>1.3654999491749399E-2</v>
      </c>
    </row>
    <row r="1827" spans="1:8" x14ac:dyDescent="0.25">
      <c r="A1827" t="s">
        <v>3435</v>
      </c>
      <c r="B1827">
        <v>7472.25</v>
      </c>
      <c r="C1827">
        <v>7472.75</v>
      </c>
      <c r="D1827">
        <v>7390.75</v>
      </c>
      <c r="E1827">
        <v>7427</v>
      </c>
      <c r="G1827" s="2">
        <f t="shared" si="65"/>
        <v>-6.0557395697413766E-3</v>
      </c>
      <c r="H1827" s="2">
        <f t="shared" si="66"/>
        <v>1.1094949768291446E-2</v>
      </c>
    </row>
    <row r="1828" spans="1:8" x14ac:dyDescent="0.25">
      <c r="A1828" t="s">
        <v>3434</v>
      </c>
      <c r="B1828">
        <v>7463.5</v>
      </c>
      <c r="C1828">
        <v>7505.5</v>
      </c>
      <c r="D1828">
        <v>7458.75</v>
      </c>
      <c r="E1828">
        <v>7475.5</v>
      </c>
      <c r="G1828" s="2">
        <f t="shared" si="65"/>
        <v>1.6078247471025659E-3</v>
      </c>
      <c r="H1828" s="2">
        <f t="shared" si="66"/>
        <v>6.2678062678062675E-3</v>
      </c>
    </row>
    <row r="1829" spans="1:8" x14ac:dyDescent="0.25">
      <c r="A1829" t="s">
        <v>3433</v>
      </c>
      <c r="B1829">
        <v>7478.25</v>
      </c>
      <c r="C1829">
        <v>7496</v>
      </c>
      <c r="D1829">
        <v>7442.5</v>
      </c>
      <c r="E1829">
        <v>7471.5</v>
      </c>
      <c r="G1829" s="2">
        <f t="shared" si="65"/>
        <v>-9.0261759101394046E-4</v>
      </c>
      <c r="H1829" s="2">
        <f t="shared" si="66"/>
        <v>7.1884447430298959E-3</v>
      </c>
    </row>
    <row r="1830" spans="1:8" x14ac:dyDescent="0.25">
      <c r="A1830" t="s">
        <v>3432</v>
      </c>
      <c r="B1830">
        <v>7442.5</v>
      </c>
      <c r="C1830">
        <v>7486.75</v>
      </c>
      <c r="D1830">
        <v>7440.25</v>
      </c>
      <c r="E1830">
        <v>7477.25</v>
      </c>
      <c r="G1830" s="2">
        <f t="shared" si="65"/>
        <v>4.6691299966409141E-3</v>
      </c>
      <c r="H1830" s="2">
        <f t="shared" si="66"/>
        <v>6.2497899936158063E-3</v>
      </c>
    </row>
    <row r="1831" spans="1:8" x14ac:dyDescent="0.25">
      <c r="A1831" t="s">
        <v>3431</v>
      </c>
      <c r="B1831">
        <v>7404.25</v>
      </c>
      <c r="C1831">
        <v>7449.75</v>
      </c>
      <c r="D1831">
        <v>7387.5</v>
      </c>
      <c r="E1831">
        <v>7444</v>
      </c>
      <c r="G1831" s="2">
        <f t="shared" si="65"/>
        <v>5.3685383394671982E-3</v>
      </c>
      <c r="H1831" s="2">
        <f t="shared" si="66"/>
        <v>8.4263959390862946E-3</v>
      </c>
    </row>
    <row r="1832" spans="1:8" x14ac:dyDescent="0.25">
      <c r="A1832" t="s">
        <v>3430</v>
      </c>
      <c r="B1832">
        <v>7392</v>
      </c>
      <c r="C1832">
        <v>7415</v>
      </c>
      <c r="D1832">
        <v>7362.25</v>
      </c>
      <c r="E1832">
        <v>7402</v>
      </c>
      <c r="G1832" s="2">
        <f t="shared" si="65"/>
        <v>1.3528138528138528E-3</v>
      </c>
      <c r="H1832" s="2">
        <f t="shared" si="66"/>
        <v>7.1649291996332643E-3</v>
      </c>
    </row>
    <row r="1833" spans="1:8" x14ac:dyDescent="0.25">
      <c r="A1833" t="s">
        <v>3429</v>
      </c>
      <c r="B1833">
        <v>7284.25</v>
      </c>
      <c r="C1833">
        <v>7395.25</v>
      </c>
      <c r="D1833">
        <v>7214.25</v>
      </c>
      <c r="E1833">
        <v>7385.75</v>
      </c>
      <c r="G1833" s="2">
        <f t="shared" si="65"/>
        <v>1.393417304458249E-2</v>
      </c>
      <c r="H1833" s="2">
        <f t="shared" si="66"/>
        <v>2.508923311501542E-2</v>
      </c>
    </row>
    <row r="1834" spans="1:8" x14ac:dyDescent="0.25">
      <c r="A1834" t="s">
        <v>3428</v>
      </c>
      <c r="B1834">
        <v>7293</v>
      </c>
      <c r="C1834">
        <v>7303.75</v>
      </c>
      <c r="D1834">
        <v>7241</v>
      </c>
      <c r="E1834">
        <v>7277</v>
      </c>
      <c r="G1834" s="2">
        <f t="shared" si="65"/>
        <v>-2.1938845468257233E-3</v>
      </c>
      <c r="H1834" s="2">
        <f t="shared" si="66"/>
        <v>8.6659301201491498E-3</v>
      </c>
    </row>
    <row r="1835" spans="1:8" x14ac:dyDescent="0.25">
      <c r="A1835" t="s">
        <v>3427</v>
      </c>
      <c r="B1835">
        <v>7210</v>
      </c>
      <c r="C1835">
        <v>7298</v>
      </c>
      <c r="D1835">
        <v>7189.25</v>
      </c>
      <c r="E1835">
        <v>7244.75</v>
      </c>
      <c r="G1835" s="2">
        <f t="shared" si="65"/>
        <v>4.8196948682385577E-3</v>
      </c>
      <c r="H1835" s="2">
        <f t="shared" si="66"/>
        <v>1.5126751747400633E-2</v>
      </c>
    </row>
    <row r="1836" spans="1:8" x14ac:dyDescent="0.25">
      <c r="A1836" t="s">
        <v>3426</v>
      </c>
      <c r="B1836">
        <v>7293</v>
      </c>
      <c r="C1836">
        <v>7309.25</v>
      </c>
      <c r="D1836">
        <v>7166.75</v>
      </c>
      <c r="E1836">
        <v>7200.5</v>
      </c>
      <c r="G1836" s="2">
        <f t="shared" si="65"/>
        <v>-1.2683395036336214E-2</v>
      </c>
      <c r="H1836" s="2">
        <f t="shared" si="66"/>
        <v>1.9883489726863639E-2</v>
      </c>
    </row>
    <row r="1837" spans="1:8" x14ac:dyDescent="0.25">
      <c r="A1837" t="s">
        <v>3425</v>
      </c>
      <c r="B1837">
        <v>7429.5</v>
      </c>
      <c r="C1837">
        <v>7467</v>
      </c>
      <c r="D1837">
        <v>7263.5</v>
      </c>
      <c r="E1837">
        <v>7301.25</v>
      </c>
      <c r="G1837" s="2">
        <f t="shared" si="65"/>
        <v>-1.7262265293761358E-2</v>
      </c>
      <c r="H1837" s="2">
        <f t="shared" si="66"/>
        <v>2.8016796310318715E-2</v>
      </c>
    </row>
    <row r="1838" spans="1:8" x14ac:dyDescent="0.25">
      <c r="A1838" t="s">
        <v>3424</v>
      </c>
      <c r="B1838">
        <v>7412.25</v>
      </c>
      <c r="C1838">
        <v>7450</v>
      </c>
      <c r="D1838">
        <v>7362</v>
      </c>
      <c r="E1838">
        <v>7430.75</v>
      </c>
      <c r="G1838" s="2">
        <f t="shared" si="65"/>
        <v>2.4958683260818239E-3</v>
      </c>
      <c r="H1838" s="2">
        <f t="shared" si="66"/>
        <v>1.1953273566965499E-2</v>
      </c>
    </row>
    <row r="1839" spans="1:8" x14ac:dyDescent="0.25">
      <c r="A1839" t="s">
        <v>3423</v>
      </c>
      <c r="B1839">
        <v>7410.5</v>
      </c>
      <c r="C1839">
        <v>7530</v>
      </c>
      <c r="D1839">
        <v>7397</v>
      </c>
      <c r="E1839">
        <v>7469.5</v>
      </c>
      <c r="G1839" s="2">
        <f t="shared" si="65"/>
        <v>7.9616760002698874E-3</v>
      </c>
      <c r="H1839" s="2">
        <f t="shared" si="66"/>
        <v>1.7980262268487226E-2</v>
      </c>
    </row>
    <row r="1840" spans="1:8" x14ac:dyDescent="0.25">
      <c r="A1840" t="s">
        <v>3422</v>
      </c>
      <c r="B1840">
        <v>7420.25</v>
      </c>
      <c r="C1840">
        <v>7489.75</v>
      </c>
      <c r="D1840">
        <v>7386.75</v>
      </c>
      <c r="E1840">
        <v>7416.25</v>
      </c>
      <c r="G1840" s="2">
        <f t="shared" si="65"/>
        <v>-5.3906539537077597E-4</v>
      </c>
      <c r="H1840" s="2">
        <f t="shared" si="66"/>
        <v>1.394388601211629E-2</v>
      </c>
    </row>
    <row r="1841" spans="1:8" x14ac:dyDescent="0.25">
      <c r="A1841" t="s">
        <v>3421</v>
      </c>
      <c r="B1841">
        <v>7368</v>
      </c>
      <c r="C1841">
        <v>7432.75</v>
      </c>
      <c r="D1841">
        <v>7311.5</v>
      </c>
      <c r="E1841">
        <v>7430.5</v>
      </c>
      <c r="G1841" s="2">
        <f t="shared" si="65"/>
        <v>8.4826275787187842E-3</v>
      </c>
      <c r="H1841" s="2">
        <f t="shared" si="66"/>
        <v>1.658346440538877E-2</v>
      </c>
    </row>
    <row r="1842" spans="1:8" x14ac:dyDescent="0.25">
      <c r="A1842" t="s">
        <v>3420</v>
      </c>
      <c r="B1842">
        <v>7380.25</v>
      </c>
      <c r="C1842">
        <v>7413.75</v>
      </c>
      <c r="D1842">
        <v>7350.75</v>
      </c>
      <c r="E1842">
        <v>7360</v>
      </c>
      <c r="G1842" s="2">
        <f t="shared" si="65"/>
        <v>-2.7438094915483895E-3</v>
      </c>
      <c r="H1842" s="2">
        <f t="shared" si="66"/>
        <v>8.5705540250994791E-3</v>
      </c>
    </row>
    <row r="1843" spans="1:8" x14ac:dyDescent="0.25">
      <c r="A1843" t="s">
        <v>3419</v>
      </c>
      <c r="B1843">
        <v>7400</v>
      </c>
      <c r="C1843">
        <v>7416</v>
      </c>
      <c r="D1843">
        <v>7354.75</v>
      </c>
      <c r="E1843">
        <v>7367.75</v>
      </c>
      <c r="G1843" s="2">
        <f t="shared" si="65"/>
        <v>-4.3581081081081078E-3</v>
      </c>
      <c r="H1843" s="2">
        <f t="shared" si="66"/>
        <v>8.3279513239743024E-3</v>
      </c>
    </row>
    <row r="1844" spans="1:8" x14ac:dyDescent="0.25">
      <c r="A1844" t="s">
        <v>3418</v>
      </c>
      <c r="B1844">
        <v>7424.25</v>
      </c>
      <c r="C1844">
        <v>7437.75</v>
      </c>
      <c r="D1844">
        <v>7381.5</v>
      </c>
      <c r="E1844">
        <v>7404.5</v>
      </c>
      <c r="G1844" s="2">
        <f t="shared" si="65"/>
        <v>-2.6602013671414623E-3</v>
      </c>
      <c r="H1844" s="2">
        <f t="shared" si="66"/>
        <v>7.6204023572444624E-3</v>
      </c>
    </row>
    <row r="1845" spans="1:8" x14ac:dyDescent="0.25">
      <c r="A1845" t="s">
        <v>3417</v>
      </c>
      <c r="B1845">
        <v>7320</v>
      </c>
      <c r="C1845">
        <v>7436</v>
      </c>
      <c r="D1845">
        <v>7292.5</v>
      </c>
      <c r="E1845">
        <v>7421.75</v>
      </c>
      <c r="G1845" s="2">
        <f t="shared" si="65"/>
        <v>1.3900273224043715E-2</v>
      </c>
      <c r="H1845" s="2">
        <f t="shared" si="66"/>
        <v>1.9677751114158381E-2</v>
      </c>
    </row>
    <row r="1846" spans="1:8" x14ac:dyDescent="0.25">
      <c r="A1846" t="s">
        <v>3416</v>
      </c>
      <c r="B1846">
        <v>7399.5</v>
      </c>
      <c r="C1846">
        <v>7413.75</v>
      </c>
      <c r="D1846">
        <v>7316</v>
      </c>
      <c r="E1846">
        <v>7325</v>
      </c>
      <c r="G1846" s="2">
        <f t="shared" si="65"/>
        <v>-1.006824785458477E-2</v>
      </c>
      <c r="H1846" s="2">
        <f t="shared" si="66"/>
        <v>1.3361126298523783E-2</v>
      </c>
    </row>
    <row r="1847" spans="1:8" x14ac:dyDescent="0.25">
      <c r="A1847" t="s">
        <v>3415</v>
      </c>
      <c r="B1847">
        <v>7382</v>
      </c>
      <c r="C1847">
        <v>7414.25</v>
      </c>
      <c r="D1847">
        <v>7367</v>
      </c>
      <c r="E1847">
        <v>7393</v>
      </c>
      <c r="G1847" s="2">
        <f t="shared" si="65"/>
        <v>1.490111081007857E-3</v>
      </c>
      <c r="H1847" s="2">
        <f t="shared" si="66"/>
        <v>6.4137369349803177E-3</v>
      </c>
    </row>
    <row r="1848" spans="1:8" x14ac:dyDescent="0.25">
      <c r="A1848" t="s">
        <v>3414</v>
      </c>
      <c r="B1848">
        <v>7259.75</v>
      </c>
      <c r="C1848">
        <v>7387</v>
      </c>
      <c r="D1848">
        <v>7249.5</v>
      </c>
      <c r="E1848">
        <v>7382.75</v>
      </c>
      <c r="G1848" s="2">
        <f t="shared" si="65"/>
        <v>1.6942732187747511E-2</v>
      </c>
      <c r="H1848" s="2">
        <f t="shared" si="66"/>
        <v>1.8966825298296436E-2</v>
      </c>
    </row>
    <row r="1849" spans="1:8" x14ac:dyDescent="0.25">
      <c r="A1849" t="s">
        <v>3413</v>
      </c>
      <c r="B1849">
        <v>7263.5</v>
      </c>
      <c r="C1849">
        <v>7290</v>
      </c>
      <c r="D1849">
        <v>7204.5</v>
      </c>
      <c r="E1849">
        <v>7253.75</v>
      </c>
      <c r="G1849" s="2">
        <f t="shared" si="65"/>
        <v>-1.342328078749914E-3</v>
      </c>
      <c r="H1849" s="2">
        <f t="shared" si="66"/>
        <v>1.1867582760774516E-2</v>
      </c>
    </row>
    <row r="1850" spans="1:8" x14ac:dyDescent="0.25">
      <c r="A1850" t="s">
        <v>3412</v>
      </c>
      <c r="B1850">
        <v>7300.75</v>
      </c>
      <c r="C1850">
        <v>7335.5</v>
      </c>
      <c r="D1850">
        <v>7259.5</v>
      </c>
      <c r="E1850">
        <v>7301.5</v>
      </c>
      <c r="G1850" s="2">
        <f t="shared" si="65"/>
        <v>1.0272917166044584E-4</v>
      </c>
      <c r="H1850" s="2">
        <f t="shared" si="66"/>
        <v>1.0469040567532199E-2</v>
      </c>
    </row>
    <row r="1851" spans="1:8" x14ac:dyDescent="0.25">
      <c r="A1851" t="s">
        <v>3411</v>
      </c>
      <c r="B1851">
        <v>7232.5</v>
      </c>
      <c r="C1851">
        <v>7303.5</v>
      </c>
      <c r="D1851">
        <v>7232.25</v>
      </c>
      <c r="E1851">
        <v>7300.25</v>
      </c>
      <c r="G1851" s="2">
        <f t="shared" si="65"/>
        <v>9.3674386450051852E-3</v>
      </c>
      <c r="H1851" s="2">
        <f t="shared" si="66"/>
        <v>9.8517059006533233E-3</v>
      </c>
    </row>
    <row r="1852" spans="1:8" x14ac:dyDescent="0.25">
      <c r="A1852" t="s">
        <v>3410</v>
      </c>
      <c r="B1852">
        <v>7118.75</v>
      </c>
      <c r="C1852">
        <v>7237.75</v>
      </c>
      <c r="D1852">
        <v>7101.25</v>
      </c>
      <c r="E1852">
        <v>7233.5</v>
      </c>
      <c r="G1852" s="2">
        <f t="shared" si="65"/>
        <v>1.6119402985074627E-2</v>
      </c>
      <c r="H1852" s="2">
        <f t="shared" si="66"/>
        <v>1.9221967963386728E-2</v>
      </c>
    </row>
    <row r="1853" spans="1:8" x14ac:dyDescent="0.25">
      <c r="A1853" t="s">
        <v>3409</v>
      </c>
      <c r="B1853">
        <v>7023</v>
      </c>
      <c r="C1853">
        <v>7128</v>
      </c>
      <c r="D1853">
        <v>7015</v>
      </c>
      <c r="E1853">
        <v>7125.75</v>
      </c>
      <c r="G1853" s="2">
        <f t="shared" si="65"/>
        <v>1.4630499786416061E-2</v>
      </c>
      <c r="H1853" s="2">
        <f t="shared" si="66"/>
        <v>1.6108339272986459E-2</v>
      </c>
    </row>
    <row r="1854" spans="1:8" x14ac:dyDescent="0.25">
      <c r="A1854" t="s">
        <v>3408</v>
      </c>
      <c r="B1854">
        <v>7113.75</v>
      </c>
      <c r="C1854">
        <v>7165</v>
      </c>
      <c r="D1854">
        <v>7022.25</v>
      </c>
      <c r="E1854">
        <v>7023.75</v>
      </c>
      <c r="G1854" s="2">
        <f t="shared" si="65"/>
        <v>-1.2651555086979441E-2</v>
      </c>
      <c r="H1854" s="2">
        <f t="shared" si="66"/>
        <v>2.032824237245897E-2</v>
      </c>
    </row>
    <row r="1855" spans="1:8" x14ac:dyDescent="0.25">
      <c r="A1855" t="s">
        <v>3407</v>
      </c>
      <c r="B1855">
        <v>7068.25</v>
      </c>
      <c r="C1855">
        <v>7119.75</v>
      </c>
      <c r="D1855">
        <v>6987.5</v>
      </c>
      <c r="E1855">
        <v>7116.5</v>
      </c>
      <c r="G1855" s="2">
        <f t="shared" si="65"/>
        <v>6.8263007109256183E-3</v>
      </c>
      <c r="H1855" s="2">
        <f t="shared" si="66"/>
        <v>1.8926654740608229E-2</v>
      </c>
    </row>
    <row r="1856" spans="1:8" x14ac:dyDescent="0.25">
      <c r="A1856" t="s">
        <v>3406</v>
      </c>
      <c r="B1856">
        <v>7055.25</v>
      </c>
      <c r="C1856">
        <v>7123.75</v>
      </c>
      <c r="D1856">
        <v>7045</v>
      </c>
      <c r="E1856">
        <v>7066.75</v>
      </c>
      <c r="G1856" s="2">
        <f t="shared" si="65"/>
        <v>1.6299918500407497E-3</v>
      </c>
      <c r="H1856" s="2">
        <f t="shared" si="66"/>
        <v>1.1178140525195173E-2</v>
      </c>
    </row>
    <row r="1857" spans="1:8" x14ac:dyDescent="0.25">
      <c r="A1857" t="s">
        <v>3405</v>
      </c>
      <c r="B1857">
        <v>6998.75</v>
      </c>
      <c r="C1857">
        <v>7076.5</v>
      </c>
      <c r="D1857">
        <v>6956</v>
      </c>
      <c r="E1857">
        <v>7060.5</v>
      </c>
      <c r="G1857" s="2">
        <f t="shared" si="65"/>
        <v>8.8230041078764063E-3</v>
      </c>
      <c r="H1857" s="2">
        <f t="shared" si="66"/>
        <v>1.7323174238067854E-2</v>
      </c>
    </row>
    <row r="1858" spans="1:8" x14ac:dyDescent="0.25">
      <c r="A1858" t="s">
        <v>3404</v>
      </c>
      <c r="B1858">
        <v>7098.25</v>
      </c>
      <c r="C1858">
        <v>7151.5</v>
      </c>
      <c r="D1858">
        <v>6988</v>
      </c>
      <c r="E1858">
        <v>6998.25</v>
      </c>
      <c r="G1858" s="2">
        <f t="shared" si="65"/>
        <v>-1.4087979431550031E-2</v>
      </c>
      <c r="H1858" s="2">
        <f t="shared" si="66"/>
        <v>2.3397252432741843E-2</v>
      </c>
    </row>
    <row r="1859" spans="1:8" x14ac:dyDescent="0.25">
      <c r="A1859" t="s">
        <v>3403</v>
      </c>
      <c r="B1859">
        <v>7064.25</v>
      </c>
      <c r="C1859">
        <v>7130</v>
      </c>
      <c r="D1859">
        <v>7040.5</v>
      </c>
      <c r="E1859">
        <v>7104</v>
      </c>
      <c r="G1859" s="2">
        <f t="shared" ref="G1859:G1922" si="67" xml:space="preserve"> (E1859-B1859)/B1859</f>
        <v>5.6269243019428814E-3</v>
      </c>
      <c r="H1859" s="2">
        <f t="shared" ref="H1859:H1922" si="68" xml:space="preserve"> (C1859-D1859) / D1859</f>
        <v>1.2712165329166962E-2</v>
      </c>
    </row>
    <row r="1860" spans="1:8" x14ac:dyDescent="0.25">
      <c r="A1860" t="s">
        <v>3402</v>
      </c>
      <c r="B1860">
        <v>7222.75</v>
      </c>
      <c r="C1860">
        <v>7222.75</v>
      </c>
      <c r="D1860">
        <v>6995.5</v>
      </c>
      <c r="E1860">
        <v>7073.5</v>
      </c>
      <c r="G1860" s="2">
        <f t="shared" si="67"/>
        <v>-2.0663874563012705E-2</v>
      </c>
      <c r="H1860" s="2">
        <f t="shared" si="68"/>
        <v>3.2485169037238228E-2</v>
      </c>
    </row>
    <row r="1861" spans="1:8" x14ac:dyDescent="0.25">
      <c r="A1861" t="s">
        <v>3401</v>
      </c>
      <c r="B1861">
        <v>7228</v>
      </c>
      <c r="C1861">
        <v>7274</v>
      </c>
      <c r="D1861">
        <v>7198.25</v>
      </c>
      <c r="E1861">
        <v>7222.75</v>
      </c>
      <c r="G1861" s="2">
        <f t="shared" si="67"/>
        <v>-7.2634200332042059E-4</v>
      </c>
      <c r="H1861" s="2">
        <f t="shared" si="68"/>
        <v>1.0523391102003959E-2</v>
      </c>
    </row>
    <row r="1862" spans="1:8" x14ac:dyDescent="0.25">
      <c r="A1862" t="s">
        <v>3400</v>
      </c>
      <c r="B1862">
        <v>7315.25</v>
      </c>
      <c r="C1862">
        <v>7358.5</v>
      </c>
      <c r="D1862">
        <v>7226.25</v>
      </c>
      <c r="E1862">
        <v>7237.75</v>
      </c>
      <c r="G1862" s="2">
        <f t="shared" si="67"/>
        <v>-1.0594306414681658E-2</v>
      </c>
      <c r="H1862" s="2">
        <f t="shared" si="68"/>
        <v>1.8301331949489706E-2</v>
      </c>
    </row>
    <row r="1863" spans="1:8" x14ac:dyDescent="0.25">
      <c r="A1863" t="s">
        <v>3399</v>
      </c>
      <c r="B1863">
        <v>7253.75</v>
      </c>
      <c r="C1863">
        <v>7336.5</v>
      </c>
      <c r="D1863">
        <v>7226.75</v>
      </c>
      <c r="E1863">
        <v>7313.25</v>
      </c>
      <c r="G1863" s="2">
        <f t="shared" si="67"/>
        <v>8.2026537997587461E-3</v>
      </c>
      <c r="H1863" s="2">
        <f t="shared" si="68"/>
        <v>1.5186632995468225E-2</v>
      </c>
    </row>
    <row r="1864" spans="1:8" x14ac:dyDescent="0.25">
      <c r="A1864" t="s">
        <v>3398</v>
      </c>
      <c r="B1864">
        <v>7275</v>
      </c>
      <c r="C1864">
        <v>7279</v>
      </c>
      <c r="D1864">
        <v>7157.5</v>
      </c>
      <c r="E1864">
        <v>7252.25</v>
      </c>
      <c r="G1864" s="2">
        <f t="shared" si="67"/>
        <v>-3.127147766323024E-3</v>
      </c>
      <c r="H1864" s="2">
        <f t="shared" si="68"/>
        <v>1.6975200838281523E-2</v>
      </c>
    </row>
    <row r="1865" spans="1:8" x14ac:dyDescent="0.25">
      <c r="A1865" t="s">
        <v>3397</v>
      </c>
      <c r="B1865">
        <v>7276</v>
      </c>
      <c r="C1865">
        <v>7289.25</v>
      </c>
      <c r="D1865">
        <v>7208.75</v>
      </c>
      <c r="E1865">
        <v>7276</v>
      </c>
      <c r="G1865" s="2">
        <f t="shared" si="67"/>
        <v>0</v>
      </c>
      <c r="H1865" s="2">
        <f t="shared" si="68"/>
        <v>1.1166984567366048E-2</v>
      </c>
    </row>
    <row r="1866" spans="1:8" x14ac:dyDescent="0.25">
      <c r="A1866" t="s">
        <v>3396</v>
      </c>
      <c r="B1866">
        <v>7283.5</v>
      </c>
      <c r="C1866">
        <v>7291.75</v>
      </c>
      <c r="D1866">
        <v>7229.25</v>
      </c>
      <c r="E1866">
        <v>7257.5</v>
      </c>
      <c r="G1866" s="2">
        <f t="shared" si="67"/>
        <v>-3.5697123635614744E-3</v>
      </c>
      <c r="H1866" s="2">
        <f t="shared" si="68"/>
        <v>8.6454334820347898E-3</v>
      </c>
    </row>
    <row r="1867" spans="1:8" x14ac:dyDescent="0.25">
      <c r="A1867" t="s">
        <v>3395</v>
      </c>
      <c r="B1867">
        <v>7203.25</v>
      </c>
      <c r="C1867">
        <v>7292.25</v>
      </c>
      <c r="D1867">
        <v>7178.25</v>
      </c>
      <c r="E1867">
        <v>7283.75</v>
      </c>
      <c r="G1867" s="2">
        <f t="shared" si="67"/>
        <v>1.1175511054038108E-2</v>
      </c>
      <c r="H1867" s="2">
        <f t="shared" si="68"/>
        <v>1.5881308118273953E-2</v>
      </c>
    </row>
    <row r="1868" spans="1:8" x14ac:dyDescent="0.25">
      <c r="A1868" t="s">
        <v>3394</v>
      </c>
      <c r="B1868">
        <v>7213.75</v>
      </c>
      <c r="C1868">
        <v>7262.75</v>
      </c>
      <c r="D1868">
        <v>7192</v>
      </c>
      <c r="E1868">
        <v>7204.25</v>
      </c>
      <c r="G1868" s="2">
        <f t="shared" si="67"/>
        <v>-1.316929474961012E-3</v>
      </c>
      <c r="H1868" s="2">
        <f t="shared" si="68"/>
        <v>9.8373192436040039E-3</v>
      </c>
    </row>
    <row r="1869" spans="1:8" x14ac:dyDescent="0.25">
      <c r="A1869" t="s">
        <v>3393</v>
      </c>
      <c r="B1869">
        <v>7165</v>
      </c>
      <c r="C1869">
        <v>7219.25</v>
      </c>
      <c r="D1869">
        <v>7155.5</v>
      </c>
      <c r="E1869">
        <v>7199.5</v>
      </c>
      <c r="G1869" s="2">
        <f t="shared" si="67"/>
        <v>4.815073272854152E-3</v>
      </c>
      <c r="H1869" s="2">
        <f t="shared" si="68"/>
        <v>8.9092306617287401E-3</v>
      </c>
    </row>
    <row r="1870" spans="1:8" x14ac:dyDescent="0.25">
      <c r="A1870" t="s">
        <v>3392</v>
      </c>
      <c r="B1870">
        <v>7135</v>
      </c>
      <c r="C1870">
        <v>7189</v>
      </c>
      <c r="D1870">
        <v>7125</v>
      </c>
      <c r="E1870">
        <v>7170.25</v>
      </c>
      <c r="G1870" s="2">
        <f t="shared" si="67"/>
        <v>4.9404344779257186E-3</v>
      </c>
      <c r="H1870" s="2">
        <f t="shared" si="68"/>
        <v>8.9824561403508765E-3</v>
      </c>
    </row>
    <row r="1871" spans="1:8" x14ac:dyDescent="0.25">
      <c r="A1871" t="s">
        <v>3391</v>
      </c>
      <c r="B1871">
        <v>7160</v>
      </c>
      <c r="C1871">
        <v>7163</v>
      </c>
      <c r="D1871">
        <v>7077.75</v>
      </c>
      <c r="E1871">
        <v>7151.5</v>
      </c>
      <c r="G1871" s="2">
        <f t="shared" si="67"/>
        <v>-1.1871508379888269E-3</v>
      </c>
      <c r="H1871" s="2">
        <f t="shared" si="68"/>
        <v>1.2044788244851824E-2</v>
      </c>
    </row>
    <row r="1872" spans="1:8" x14ac:dyDescent="0.25">
      <c r="A1872" t="s">
        <v>3390</v>
      </c>
      <c r="B1872">
        <v>7217.5</v>
      </c>
      <c r="C1872">
        <v>7234.25</v>
      </c>
      <c r="D1872">
        <v>7116.75</v>
      </c>
      <c r="E1872">
        <v>7161</v>
      </c>
      <c r="G1872" s="2">
        <f t="shared" si="67"/>
        <v>-7.8281953585036378E-3</v>
      </c>
      <c r="H1872" s="2">
        <f t="shared" si="68"/>
        <v>1.6510345312115784E-2</v>
      </c>
    </row>
    <row r="1873" spans="1:8" x14ac:dyDescent="0.25">
      <c r="A1873" t="s">
        <v>3389</v>
      </c>
      <c r="B1873">
        <v>7181.75</v>
      </c>
      <c r="C1873">
        <v>7222.25</v>
      </c>
      <c r="D1873">
        <v>7142.25</v>
      </c>
      <c r="E1873">
        <v>7215</v>
      </c>
      <c r="G1873" s="2">
        <f t="shared" si="67"/>
        <v>4.6297907891530614E-3</v>
      </c>
      <c r="H1873" s="2">
        <f t="shared" si="68"/>
        <v>1.1200952080926878E-2</v>
      </c>
    </row>
    <row r="1874" spans="1:8" x14ac:dyDescent="0.25">
      <c r="A1874" t="s">
        <v>3388</v>
      </c>
      <c r="B1874">
        <v>7147.5</v>
      </c>
      <c r="C1874">
        <v>7187.5</v>
      </c>
      <c r="D1874">
        <v>7137.5</v>
      </c>
      <c r="E1874">
        <v>7179.25</v>
      </c>
      <c r="G1874" s="2">
        <f t="shared" si="67"/>
        <v>4.4421126267925846E-3</v>
      </c>
      <c r="H1874" s="2">
        <f t="shared" si="68"/>
        <v>7.0052539404553416E-3</v>
      </c>
    </row>
    <row r="1875" spans="1:8" x14ac:dyDescent="0.25">
      <c r="A1875" t="s">
        <v>3387</v>
      </c>
      <c r="B1875">
        <v>7079.75</v>
      </c>
      <c r="C1875">
        <v>7151.5</v>
      </c>
      <c r="D1875">
        <v>7071.75</v>
      </c>
      <c r="E1875">
        <v>7148.25</v>
      </c>
      <c r="G1875" s="2">
        <f t="shared" si="67"/>
        <v>9.6754828913450334E-3</v>
      </c>
      <c r="H1875" s="2">
        <f t="shared" si="68"/>
        <v>1.1277265174815285E-2</v>
      </c>
    </row>
    <row r="1876" spans="1:8" x14ac:dyDescent="0.25">
      <c r="A1876" t="s">
        <v>3386</v>
      </c>
      <c r="B1876">
        <v>6982.5</v>
      </c>
      <c r="C1876">
        <v>7090.5</v>
      </c>
      <c r="D1876">
        <v>6977.25</v>
      </c>
      <c r="E1876">
        <v>7083</v>
      </c>
      <c r="G1876" s="2">
        <f t="shared" si="67"/>
        <v>1.439312567132116E-2</v>
      </c>
      <c r="H1876" s="2">
        <f t="shared" si="68"/>
        <v>1.6231323229065894E-2</v>
      </c>
    </row>
    <row r="1877" spans="1:8" x14ac:dyDescent="0.25">
      <c r="A1877" t="s">
        <v>3385</v>
      </c>
      <c r="B1877">
        <v>6978.5</v>
      </c>
      <c r="C1877">
        <v>7023.5</v>
      </c>
      <c r="D1877">
        <v>6958.25</v>
      </c>
      <c r="E1877">
        <v>6977</v>
      </c>
      <c r="G1877" s="2">
        <f t="shared" si="67"/>
        <v>-2.1494590528050442E-4</v>
      </c>
      <c r="H1877" s="2">
        <f t="shared" si="68"/>
        <v>9.3773578126684146E-3</v>
      </c>
    </row>
    <row r="1878" spans="1:8" x14ac:dyDescent="0.25">
      <c r="A1878" t="s">
        <v>3384</v>
      </c>
      <c r="B1878">
        <v>6948</v>
      </c>
      <c r="C1878">
        <v>6994.75</v>
      </c>
      <c r="D1878">
        <v>6918.5</v>
      </c>
      <c r="E1878">
        <v>6987.25</v>
      </c>
      <c r="G1878" s="2">
        <f t="shared" si="67"/>
        <v>5.6491076568796778E-3</v>
      </c>
      <c r="H1878" s="2">
        <f t="shared" si="68"/>
        <v>1.1021175110211751E-2</v>
      </c>
    </row>
    <row r="1879" spans="1:8" x14ac:dyDescent="0.25">
      <c r="A1879" t="s">
        <v>3383</v>
      </c>
      <c r="B1879">
        <v>6989.5</v>
      </c>
      <c r="C1879">
        <v>6995</v>
      </c>
      <c r="D1879">
        <v>6890.5</v>
      </c>
      <c r="E1879">
        <v>6944.5</v>
      </c>
      <c r="G1879" s="2">
        <f t="shared" si="67"/>
        <v>-6.4382287717290225E-3</v>
      </c>
      <c r="H1879" s="2">
        <f t="shared" si="68"/>
        <v>1.5165807996516944E-2</v>
      </c>
    </row>
    <row r="1880" spans="1:8" x14ac:dyDescent="0.25">
      <c r="A1880" t="s">
        <v>3382</v>
      </c>
      <c r="B1880">
        <v>6955</v>
      </c>
      <c r="C1880">
        <v>7003.75</v>
      </c>
      <c r="D1880">
        <v>6942.5</v>
      </c>
      <c r="E1880">
        <v>6960.25</v>
      </c>
      <c r="G1880" s="2">
        <f t="shared" si="67"/>
        <v>7.5485262401150249E-4</v>
      </c>
      <c r="H1880" s="2">
        <f t="shared" si="68"/>
        <v>8.8224702916816708E-3</v>
      </c>
    </row>
    <row r="1881" spans="1:8" x14ac:dyDescent="0.25">
      <c r="A1881" t="s">
        <v>3381</v>
      </c>
      <c r="B1881">
        <v>6956.75</v>
      </c>
      <c r="C1881">
        <v>6975</v>
      </c>
      <c r="D1881">
        <v>6885.25</v>
      </c>
      <c r="E1881">
        <v>6957.25</v>
      </c>
      <c r="G1881" s="2">
        <f t="shared" si="67"/>
        <v>7.1872641678944916E-5</v>
      </c>
      <c r="H1881" s="2">
        <f t="shared" si="68"/>
        <v>1.3035111288624232E-2</v>
      </c>
    </row>
    <row r="1882" spans="1:8" x14ac:dyDescent="0.25">
      <c r="A1882" t="s">
        <v>3380</v>
      </c>
      <c r="B1882">
        <v>6905.5</v>
      </c>
      <c r="C1882">
        <v>6961.5</v>
      </c>
      <c r="D1882">
        <v>6829.75</v>
      </c>
      <c r="E1882">
        <v>6957</v>
      </c>
      <c r="G1882" s="2">
        <f t="shared" si="67"/>
        <v>7.45782347404243E-3</v>
      </c>
      <c r="H1882" s="2">
        <f t="shared" si="68"/>
        <v>1.9290603609209707E-2</v>
      </c>
    </row>
    <row r="1883" spans="1:8" x14ac:dyDescent="0.25">
      <c r="A1883" t="s">
        <v>3379</v>
      </c>
      <c r="B1883">
        <v>6914</v>
      </c>
      <c r="C1883">
        <v>6954.75</v>
      </c>
      <c r="D1883">
        <v>6890</v>
      </c>
      <c r="E1883">
        <v>6909.25</v>
      </c>
      <c r="G1883" s="2">
        <f t="shared" si="67"/>
        <v>-6.8701185999421469E-4</v>
      </c>
      <c r="H1883" s="2">
        <f t="shared" si="68"/>
        <v>9.3976777939042098E-3</v>
      </c>
    </row>
    <row r="1884" spans="1:8" x14ac:dyDescent="0.25">
      <c r="A1884" t="s">
        <v>3378</v>
      </c>
      <c r="B1884">
        <v>6919</v>
      </c>
      <c r="C1884">
        <v>6957</v>
      </c>
      <c r="D1884">
        <v>6881.5</v>
      </c>
      <c r="E1884">
        <v>6915.75</v>
      </c>
      <c r="G1884" s="2">
        <f t="shared" si="67"/>
        <v>-4.6972105795635205E-4</v>
      </c>
      <c r="H1884" s="2">
        <f t="shared" si="68"/>
        <v>1.0971445179103393E-2</v>
      </c>
    </row>
    <row r="1885" spans="1:8" x14ac:dyDescent="0.25">
      <c r="A1885" t="s">
        <v>3377</v>
      </c>
      <c r="B1885">
        <v>6908.5</v>
      </c>
      <c r="C1885">
        <v>6936.25</v>
      </c>
      <c r="D1885">
        <v>6862.25</v>
      </c>
      <c r="E1885">
        <v>6874</v>
      </c>
      <c r="G1885" s="2">
        <f t="shared" si="67"/>
        <v>-4.99384815806615E-3</v>
      </c>
      <c r="H1885" s="2">
        <f t="shared" si="68"/>
        <v>1.078363510510401E-2</v>
      </c>
    </row>
    <row r="1886" spans="1:8" x14ac:dyDescent="0.25">
      <c r="A1886" t="s">
        <v>3376</v>
      </c>
      <c r="B1886">
        <v>6935.25</v>
      </c>
      <c r="C1886">
        <v>6962</v>
      </c>
      <c r="D1886">
        <v>6875</v>
      </c>
      <c r="E1886">
        <v>6905.75</v>
      </c>
      <c r="G1886" s="2">
        <f t="shared" si="67"/>
        <v>-4.2536318085144732E-3</v>
      </c>
      <c r="H1886" s="2">
        <f t="shared" si="68"/>
        <v>1.2654545454545455E-2</v>
      </c>
    </row>
    <row r="1887" spans="1:8" x14ac:dyDescent="0.25">
      <c r="A1887" t="s">
        <v>3375</v>
      </c>
      <c r="B1887">
        <v>6895.5</v>
      </c>
      <c r="C1887">
        <v>6953.5</v>
      </c>
      <c r="D1887">
        <v>6875.5</v>
      </c>
      <c r="E1887">
        <v>6937.25</v>
      </c>
      <c r="G1887" s="2">
        <f t="shared" si="67"/>
        <v>6.0546733376839971E-3</v>
      </c>
      <c r="H1887" s="2">
        <f t="shared" si="68"/>
        <v>1.1344629481492256E-2</v>
      </c>
    </row>
    <row r="1888" spans="1:8" x14ac:dyDescent="0.25">
      <c r="A1888" t="s">
        <v>3374</v>
      </c>
      <c r="B1888">
        <v>6969</v>
      </c>
      <c r="C1888">
        <v>6976.75</v>
      </c>
      <c r="D1888">
        <v>6854.25</v>
      </c>
      <c r="E1888">
        <v>6890.5</v>
      </c>
      <c r="G1888" s="2">
        <f t="shared" si="67"/>
        <v>-1.1264169895250394E-2</v>
      </c>
      <c r="H1888" s="2">
        <f t="shared" si="68"/>
        <v>1.787212313528103E-2</v>
      </c>
    </row>
    <row r="1889" spans="1:8" x14ac:dyDescent="0.25">
      <c r="A1889" t="s">
        <v>3373</v>
      </c>
      <c r="B1889">
        <v>6958.25</v>
      </c>
      <c r="C1889">
        <v>7013.5</v>
      </c>
      <c r="D1889">
        <v>6955.5</v>
      </c>
      <c r="E1889">
        <v>6974</v>
      </c>
      <c r="G1889" s="2">
        <f t="shared" si="67"/>
        <v>2.2635001616785832E-3</v>
      </c>
      <c r="H1889" s="2">
        <f t="shared" si="68"/>
        <v>8.3387247501976857E-3</v>
      </c>
    </row>
    <row r="1890" spans="1:8" x14ac:dyDescent="0.25">
      <c r="A1890" t="s">
        <v>3372</v>
      </c>
      <c r="B1890">
        <v>6949.5</v>
      </c>
      <c r="C1890">
        <v>6979.5</v>
      </c>
      <c r="D1890">
        <v>6928.25</v>
      </c>
      <c r="E1890">
        <v>6960</v>
      </c>
      <c r="G1890" s="2">
        <f t="shared" si="67"/>
        <v>1.5109000647528599E-3</v>
      </c>
      <c r="H1890" s="2">
        <f t="shared" si="68"/>
        <v>7.3972503879045932E-3</v>
      </c>
    </row>
    <row r="1891" spans="1:8" x14ac:dyDescent="0.25">
      <c r="A1891" t="s">
        <v>3371</v>
      </c>
      <c r="B1891">
        <v>6896</v>
      </c>
      <c r="C1891">
        <v>6971.25</v>
      </c>
      <c r="D1891">
        <v>6888.75</v>
      </c>
      <c r="E1891">
        <v>6965</v>
      </c>
      <c r="G1891" s="2">
        <f t="shared" si="67"/>
        <v>1.0005800464037123E-2</v>
      </c>
      <c r="H1891" s="2">
        <f t="shared" si="68"/>
        <v>1.1976047904191617E-2</v>
      </c>
    </row>
    <row r="1892" spans="1:8" x14ac:dyDescent="0.25">
      <c r="A1892" t="s">
        <v>3370</v>
      </c>
      <c r="B1892">
        <v>6822</v>
      </c>
      <c r="C1892">
        <v>6901.25</v>
      </c>
      <c r="D1892">
        <v>6808.25</v>
      </c>
      <c r="E1892">
        <v>6896</v>
      </c>
      <c r="G1892" s="2">
        <f t="shared" si="67"/>
        <v>1.0847258868367047E-2</v>
      </c>
      <c r="H1892" s="2">
        <f t="shared" si="68"/>
        <v>1.3659897917967172E-2</v>
      </c>
    </row>
    <row r="1893" spans="1:8" x14ac:dyDescent="0.25">
      <c r="A1893" t="s">
        <v>3369</v>
      </c>
      <c r="B1893">
        <v>6817</v>
      </c>
      <c r="C1893">
        <v>6837.5</v>
      </c>
      <c r="D1893">
        <v>6771</v>
      </c>
      <c r="E1893">
        <v>6820.5</v>
      </c>
      <c r="G1893" s="2">
        <f t="shared" si="67"/>
        <v>5.1342232653659966E-4</v>
      </c>
      <c r="H1893" s="2">
        <f t="shared" si="68"/>
        <v>9.8212967065426076E-3</v>
      </c>
    </row>
    <row r="1894" spans="1:8" x14ac:dyDescent="0.25">
      <c r="A1894" t="s">
        <v>3368</v>
      </c>
      <c r="B1894">
        <v>6779</v>
      </c>
      <c r="C1894">
        <v>6851.25</v>
      </c>
      <c r="D1894">
        <v>6772.25</v>
      </c>
      <c r="E1894">
        <v>6826</v>
      </c>
      <c r="G1894" s="2">
        <f t="shared" si="67"/>
        <v>6.9331759846585038E-3</v>
      </c>
      <c r="H1894" s="2">
        <f t="shared" si="68"/>
        <v>1.1665251578131345E-2</v>
      </c>
    </row>
    <row r="1895" spans="1:8" x14ac:dyDescent="0.25">
      <c r="A1895" t="s">
        <v>3367</v>
      </c>
      <c r="B1895">
        <v>6666.5</v>
      </c>
      <c r="C1895">
        <v>6788.5</v>
      </c>
      <c r="D1895">
        <v>6610.5</v>
      </c>
      <c r="E1895">
        <v>6774.75</v>
      </c>
      <c r="G1895" s="2">
        <f t="shared" si="67"/>
        <v>1.6237905947648693E-2</v>
      </c>
      <c r="H1895" s="2">
        <f t="shared" si="68"/>
        <v>2.6926858785265864E-2</v>
      </c>
    </row>
    <row r="1896" spans="1:8" x14ac:dyDescent="0.25">
      <c r="A1896" t="s">
        <v>3366</v>
      </c>
      <c r="B1896">
        <v>6630.75</v>
      </c>
      <c r="C1896">
        <v>6671.5</v>
      </c>
      <c r="D1896">
        <v>6538</v>
      </c>
      <c r="E1896">
        <v>6664.5</v>
      </c>
      <c r="G1896" s="2">
        <f t="shared" si="67"/>
        <v>5.0899219545300304E-3</v>
      </c>
      <c r="H1896" s="2">
        <f t="shared" si="68"/>
        <v>2.0419088406240439E-2</v>
      </c>
    </row>
    <row r="1897" spans="1:8" x14ac:dyDescent="0.25">
      <c r="A1897" t="s">
        <v>3365</v>
      </c>
      <c r="B1897">
        <v>6715.5</v>
      </c>
      <c r="C1897">
        <v>6729.5</v>
      </c>
      <c r="D1897">
        <v>6625.25</v>
      </c>
      <c r="E1897">
        <v>6633.5</v>
      </c>
      <c r="G1897" s="2">
        <f t="shared" si="67"/>
        <v>-1.2210557665103121E-2</v>
      </c>
      <c r="H1897" s="2">
        <f t="shared" si="68"/>
        <v>1.5735255273385911E-2</v>
      </c>
    </row>
    <row r="1898" spans="1:8" x14ac:dyDescent="0.25">
      <c r="A1898" t="s">
        <v>3364</v>
      </c>
      <c r="B1898">
        <v>6606</v>
      </c>
      <c r="C1898">
        <v>6740</v>
      </c>
      <c r="D1898">
        <v>6578.75</v>
      </c>
      <c r="E1898">
        <v>6692</v>
      </c>
      <c r="G1898" s="2">
        <f t="shared" si="67"/>
        <v>1.3018468059339995E-2</v>
      </c>
      <c r="H1898" s="2">
        <f t="shared" si="68"/>
        <v>2.4510735322059662E-2</v>
      </c>
    </row>
    <row r="1899" spans="1:8" x14ac:dyDescent="0.25">
      <c r="A1899" t="s">
        <v>3363</v>
      </c>
      <c r="B1899">
        <v>6668</v>
      </c>
      <c r="C1899">
        <v>6718</v>
      </c>
      <c r="D1899">
        <v>6595.5</v>
      </c>
      <c r="E1899">
        <v>6613</v>
      </c>
      <c r="G1899" s="2">
        <f t="shared" si="67"/>
        <v>-8.2483503299340139E-3</v>
      </c>
      <c r="H1899" s="2">
        <f t="shared" si="68"/>
        <v>1.8573269653551664E-2</v>
      </c>
    </row>
    <row r="1900" spans="1:8" x14ac:dyDescent="0.25">
      <c r="A1900" t="s">
        <v>3362</v>
      </c>
      <c r="B1900">
        <v>6744.75</v>
      </c>
      <c r="C1900">
        <v>6772</v>
      </c>
      <c r="D1900">
        <v>6623</v>
      </c>
      <c r="E1900">
        <v>6669.75</v>
      </c>
      <c r="G1900" s="2">
        <f t="shared" si="67"/>
        <v>-1.1119759813188036E-2</v>
      </c>
      <c r="H1900" s="2">
        <f t="shared" si="68"/>
        <v>2.2497357692888419E-2</v>
      </c>
    </row>
    <row r="1901" spans="1:8" x14ac:dyDescent="0.25">
      <c r="A1901" t="s">
        <v>3361</v>
      </c>
      <c r="B1901">
        <v>6583.25</v>
      </c>
      <c r="C1901">
        <v>6749</v>
      </c>
      <c r="D1901">
        <v>6559.25</v>
      </c>
      <c r="E1901">
        <v>6734.75</v>
      </c>
      <c r="G1901" s="2">
        <f t="shared" si="67"/>
        <v>2.3012949531006723E-2</v>
      </c>
      <c r="H1901" s="2">
        <f t="shared" si="68"/>
        <v>2.8928612265121775E-2</v>
      </c>
    </row>
    <row r="1902" spans="1:8" x14ac:dyDescent="0.25">
      <c r="A1902" t="s">
        <v>3360</v>
      </c>
      <c r="B1902">
        <v>6525.75</v>
      </c>
      <c r="C1902">
        <v>6576.25</v>
      </c>
      <c r="D1902">
        <v>6429.25</v>
      </c>
      <c r="E1902">
        <v>6555.75</v>
      </c>
      <c r="G1902" s="2">
        <f t="shared" si="67"/>
        <v>4.597172738765659E-3</v>
      </c>
      <c r="H1902" s="2">
        <f t="shared" si="68"/>
        <v>2.2864253217715909E-2</v>
      </c>
    </row>
    <row r="1903" spans="1:8" x14ac:dyDescent="0.25">
      <c r="A1903" t="s">
        <v>3359</v>
      </c>
      <c r="B1903">
        <v>6660.75</v>
      </c>
      <c r="C1903">
        <v>6717.75</v>
      </c>
      <c r="D1903">
        <v>6467.25</v>
      </c>
      <c r="E1903">
        <v>6526.75</v>
      </c>
      <c r="G1903" s="2">
        <f t="shared" si="67"/>
        <v>-2.0117854595953909E-2</v>
      </c>
      <c r="H1903" s="2">
        <f t="shared" si="68"/>
        <v>3.8733619390003478E-2</v>
      </c>
    </row>
    <row r="1904" spans="1:8" x14ac:dyDescent="0.25">
      <c r="A1904" t="s">
        <v>3358</v>
      </c>
      <c r="B1904">
        <v>6705.5</v>
      </c>
      <c r="C1904">
        <v>6728</v>
      </c>
      <c r="D1904">
        <v>6616.75</v>
      </c>
      <c r="E1904">
        <v>6667</v>
      </c>
      <c r="G1904" s="2">
        <f t="shared" si="67"/>
        <v>-5.7415554395645364E-3</v>
      </c>
      <c r="H1904" s="2">
        <f t="shared" si="68"/>
        <v>1.681339025956852E-2</v>
      </c>
    </row>
    <row r="1905" spans="1:8" x14ac:dyDescent="0.25">
      <c r="A1905" t="s">
        <v>3357</v>
      </c>
      <c r="B1905">
        <v>6777.75</v>
      </c>
      <c r="C1905">
        <v>6790.25</v>
      </c>
      <c r="D1905">
        <v>6646</v>
      </c>
      <c r="E1905">
        <v>6676.25</v>
      </c>
      <c r="G1905" s="2">
        <f t="shared" si="67"/>
        <v>-1.4975471210947586E-2</v>
      </c>
      <c r="H1905" s="2">
        <f t="shared" si="68"/>
        <v>2.1704784832982243E-2</v>
      </c>
    </row>
    <row r="1906" spans="1:8" x14ac:dyDescent="0.25">
      <c r="A1906" t="s">
        <v>3356</v>
      </c>
      <c r="B1906">
        <v>6855.25</v>
      </c>
      <c r="C1906">
        <v>6866.25</v>
      </c>
      <c r="D1906">
        <v>6755.25</v>
      </c>
      <c r="E1906">
        <v>6780</v>
      </c>
      <c r="G1906" s="2">
        <f t="shared" si="67"/>
        <v>-1.0976988439517159E-2</v>
      </c>
      <c r="H1906" s="2">
        <f t="shared" si="68"/>
        <v>1.6431664261130231E-2</v>
      </c>
    </row>
    <row r="1907" spans="1:8" x14ac:dyDescent="0.25">
      <c r="A1907" t="s">
        <v>3355</v>
      </c>
      <c r="B1907">
        <v>6819.5</v>
      </c>
      <c r="C1907">
        <v>6867</v>
      </c>
      <c r="D1907">
        <v>6796.75</v>
      </c>
      <c r="E1907">
        <v>6843.5</v>
      </c>
      <c r="G1907" s="2">
        <f t="shared" si="67"/>
        <v>3.5193195982110123E-3</v>
      </c>
      <c r="H1907" s="2">
        <f t="shared" si="68"/>
        <v>1.0335822267995733E-2</v>
      </c>
    </row>
    <row r="1908" spans="1:8" x14ac:dyDescent="0.25">
      <c r="A1908" t="s">
        <v>3354</v>
      </c>
      <c r="B1908">
        <v>6704.25</v>
      </c>
      <c r="C1908">
        <v>6844.75</v>
      </c>
      <c r="D1908">
        <v>6698.5</v>
      </c>
      <c r="E1908">
        <v>6828.75</v>
      </c>
      <c r="G1908" s="2">
        <f t="shared" si="67"/>
        <v>1.8570309878062422E-2</v>
      </c>
      <c r="H1908" s="2">
        <f t="shared" si="68"/>
        <v>2.1833246249160259E-2</v>
      </c>
    </row>
    <row r="1909" spans="1:8" x14ac:dyDescent="0.25">
      <c r="A1909" t="s">
        <v>3353</v>
      </c>
      <c r="B1909">
        <v>6674.25</v>
      </c>
      <c r="C1909">
        <v>6722</v>
      </c>
      <c r="D1909">
        <v>6639.25</v>
      </c>
      <c r="E1909">
        <v>6712</v>
      </c>
      <c r="G1909" s="2">
        <f t="shared" si="67"/>
        <v>5.6560662246694388E-3</v>
      </c>
      <c r="H1909" s="2">
        <f t="shared" si="68"/>
        <v>1.2463757201491132E-2</v>
      </c>
    </row>
    <row r="1910" spans="1:8" x14ac:dyDescent="0.25">
      <c r="A1910" t="s">
        <v>3352</v>
      </c>
      <c r="B1910">
        <v>6668.75</v>
      </c>
      <c r="C1910">
        <v>6713</v>
      </c>
      <c r="D1910">
        <v>6606.25</v>
      </c>
      <c r="E1910">
        <v>6640.75</v>
      </c>
      <c r="G1910" s="2">
        <f t="shared" si="67"/>
        <v>-4.1986879100281158E-3</v>
      </c>
      <c r="H1910" s="2">
        <f t="shared" si="68"/>
        <v>1.6158940397350992E-2</v>
      </c>
    </row>
    <row r="1911" spans="1:8" x14ac:dyDescent="0.25">
      <c r="A1911" t="s">
        <v>3351</v>
      </c>
      <c r="B1911">
        <v>6596.25</v>
      </c>
      <c r="C1911">
        <v>6693.75</v>
      </c>
      <c r="D1911">
        <v>6589.75</v>
      </c>
      <c r="E1911">
        <v>6670.75</v>
      </c>
      <c r="G1911" s="2">
        <f t="shared" si="67"/>
        <v>1.1294296001516014E-2</v>
      </c>
      <c r="H1911" s="2">
        <f t="shared" si="68"/>
        <v>1.578208581509162E-2</v>
      </c>
    </row>
    <row r="1912" spans="1:8" x14ac:dyDescent="0.25">
      <c r="A1912" t="s">
        <v>3350</v>
      </c>
      <c r="B1912">
        <v>6625.25</v>
      </c>
      <c r="C1912">
        <v>6663.25</v>
      </c>
      <c r="D1912">
        <v>6550.75</v>
      </c>
      <c r="E1912">
        <v>6592.75</v>
      </c>
      <c r="G1912" s="2">
        <f t="shared" si="67"/>
        <v>-4.9054752650843367E-3</v>
      </c>
      <c r="H1912" s="2">
        <f t="shared" si="68"/>
        <v>1.7173606075640193E-2</v>
      </c>
    </row>
    <row r="1913" spans="1:8" x14ac:dyDescent="0.25">
      <c r="A1913" t="s">
        <v>3349</v>
      </c>
      <c r="B1913">
        <v>6490.5</v>
      </c>
      <c r="C1913">
        <v>6651.75</v>
      </c>
      <c r="D1913">
        <v>6471.75</v>
      </c>
      <c r="E1913">
        <v>6624.25</v>
      </c>
      <c r="G1913" s="2">
        <f t="shared" si="67"/>
        <v>2.0607041060010784E-2</v>
      </c>
      <c r="H1913" s="2">
        <f t="shared" si="68"/>
        <v>2.7813188086684437E-2</v>
      </c>
    </row>
    <row r="1914" spans="1:8" x14ac:dyDescent="0.25">
      <c r="A1914" t="s">
        <v>3348</v>
      </c>
      <c r="B1914">
        <v>6463</v>
      </c>
      <c r="C1914">
        <v>6618</v>
      </c>
      <c r="D1914">
        <v>6460</v>
      </c>
      <c r="E1914">
        <v>6497</v>
      </c>
      <c r="G1914" s="2">
        <f t="shared" si="67"/>
        <v>5.2607148383103826E-3</v>
      </c>
      <c r="H1914" s="2">
        <f t="shared" si="68"/>
        <v>2.4458204334365324E-2</v>
      </c>
    </row>
    <row r="1915" spans="1:8" x14ac:dyDescent="0.25">
      <c r="A1915" t="s">
        <v>3347</v>
      </c>
      <c r="B1915">
        <v>6608</v>
      </c>
      <c r="C1915">
        <v>6611.25</v>
      </c>
      <c r="D1915">
        <v>6408.5</v>
      </c>
      <c r="E1915">
        <v>6454.75</v>
      </c>
      <c r="G1915" s="2">
        <f t="shared" si="67"/>
        <v>-2.3191585956416464E-2</v>
      </c>
      <c r="H1915" s="2">
        <f t="shared" si="68"/>
        <v>3.1637668721229618E-2</v>
      </c>
    </row>
    <row r="1916" spans="1:8" x14ac:dyDescent="0.25">
      <c r="A1916" t="s">
        <v>3346</v>
      </c>
      <c r="B1916">
        <v>6582</v>
      </c>
      <c r="C1916">
        <v>6654.5</v>
      </c>
      <c r="D1916">
        <v>6559</v>
      </c>
      <c r="E1916">
        <v>6600.25</v>
      </c>
      <c r="G1916" s="2">
        <f t="shared" si="67"/>
        <v>2.7727134609541173E-3</v>
      </c>
      <c r="H1916" s="2">
        <f t="shared" si="68"/>
        <v>1.4560146363774966E-2</v>
      </c>
    </row>
    <row r="1917" spans="1:8" x14ac:dyDescent="0.25">
      <c r="A1917" t="s">
        <v>3345</v>
      </c>
      <c r="B1917">
        <v>6466</v>
      </c>
      <c r="C1917">
        <v>6591.75</v>
      </c>
      <c r="D1917">
        <v>6306.75</v>
      </c>
      <c r="E1917">
        <v>6582.5</v>
      </c>
      <c r="G1917" s="2">
        <f t="shared" si="67"/>
        <v>1.8017321373337458E-2</v>
      </c>
      <c r="H1917" s="2">
        <f t="shared" si="68"/>
        <v>4.5189677726245686E-2</v>
      </c>
    </row>
    <row r="1918" spans="1:8" x14ac:dyDescent="0.25">
      <c r="A1918" t="s">
        <v>3344</v>
      </c>
      <c r="B1918">
        <v>6405.75</v>
      </c>
      <c r="C1918">
        <v>6496.75</v>
      </c>
      <c r="D1918">
        <v>6351.25</v>
      </c>
      <c r="E1918">
        <v>6469.25</v>
      </c>
      <c r="G1918" s="2">
        <f t="shared" si="67"/>
        <v>9.9129688170784061E-3</v>
      </c>
      <c r="H1918" s="2">
        <f t="shared" si="68"/>
        <v>2.2908876205471364E-2</v>
      </c>
    </row>
    <row r="1919" spans="1:8" x14ac:dyDescent="0.25">
      <c r="A1919" t="s">
        <v>3343</v>
      </c>
      <c r="B1919">
        <v>6557</v>
      </c>
      <c r="C1919">
        <v>6588.5</v>
      </c>
      <c r="D1919">
        <v>6326.5</v>
      </c>
      <c r="E1919">
        <v>6393.25</v>
      </c>
      <c r="G1919" s="2">
        <f t="shared" si="67"/>
        <v>-2.497331096538051E-2</v>
      </c>
      <c r="H1919" s="2">
        <f t="shared" si="68"/>
        <v>4.1413103611791673E-2</v>
      </c>
    </row>
    <row r="1920" spans="1:8" x14ac:dyDescent="0.25">
      <c r="A1920" t="s">
        <v>3342</v>
      </c>
      <c r="B1920">
        <v>6490.75</v>
      </c>
      <c r="C1920">
        <v>6653.75</v>
      </c>
      <c r="D1920">
        <v>6443.75</v>
      </c>
      <c r="E1920">
        <v>6594</v>
      </c>
      <c r="G1920" s="2">
        <f t="shared" si="67"/>
        <v>1.59072526287409E-2</v>
      </c>
      <c r="H1920" s="2">
        <f t="shared" si="68"/>
        <v>3.2589718719689624E-2</v>
      </c>
    </row>
    <row r="1921" spans="1:8" x14ac:dyDescent="0.25">
      <c r="A1921" t="s">
        <v>3341</v>
      </c>
      <c r="B1921">
        <v>6550.25</v>
      </c>
      <c r="C1921">
        <v>6582.25</v>
      </c>
      <c r="D1921">
        <v>6421</v>
      </c>
      <c r="E1921">
        <v>6477.25</v>
      </c>
      <c r="G1921" s="2">
        <f t="shared" si="67"/>
        <v>-1.1144612801038128E-2</v>
      </c>
      <c r="H1921" s="2">
        <f t="shared" si="68"/>
        <v>2.511291076156362E-2</v>
      </c>
    </row>
    <row r="1922" spans="1:8" x14ac:dyDescent="0.25">
      <c r="A1922" t="s">
        <v>3340</v>
      </c>
      <c r="B1922">
        <v>6775.75</v>
      </c>
      <c r="C1922">
        <v>6849.25</v>
      </c>
      <c r="D1922">
        <v>6490</v>
      </c>
      <c r="E1922">
        <v>6561.25</v>
      </c>
      <c r="G1922" s="2">
        <f t="shared" si="67"/>
        <v>-3.1657012138877616E-2</v>
      </c>
      <c r="H1922" s="2">
        <f t="shared" si="68"/>
        <v>5.5354391371340524E-2</v>
      </c>
    </row>
    <row r="1923" spans="1:8" x14ac:dyDescent="0.25">
      <c r="A1923" t="s">
        <v>3339</v>
      </c>
      <c r="B1923">
        <v>6549.75</v>
      </c>
      <c r="C1923">
        <v>6779</v>
      </c>
      <c r="D1923">
        <v>6525</v>
      </c>
      <c r="E1923">
        <v>6773.5</v>
      </c>
      <c r="G1923" s="2">
        <f t="shared" ref="G1923:G1986" si="69" xml:space="preserve"> (E1923-B1923)/B1923</f>
        <v>3.4161609221726022E-2</v>
      </c>
      <c r="H1923" s="2">
        <f t="shared" ref="H1923:H1986" si="70" xml:space="preserve"> (C1923-D1923) / D1923</f>
        <v>3.89272030651341E-2</v>
      </c>
    </row>
    <row r="1924" spans="1:8" x14ac:dyDescent="0.25">
      <c r="A1924" t="s">
        <v>3338</v>
      </c>
      <c r="B1924">
        <v>6692.25</v>
      </c>
      <c r="C1924">
        <v>6721.25</v>
      </c>
      <c r="D1924">
        <v>6519</v>
      </c>
      <c r="E1924">
        <v>6554.25</v>
      </c>
      <c r="G1924" s="2">
        <f t="shared" si="69"/>
        <v>-2.0620867421270873E-2</v>
      </c>
      <c r="H1924" s="2">
        <f t="shared" si="70"/>
        <v>3.1024697039423225E-2</v>
      </c>
    </row>
    <row r="1925" spans="1:8" x14ac:dyDescent="0.25">
      <c r="A1925" t="s">
        <v>3337</v>
      </c>
      <c r="B1925">
        <v>6883.25</v>
      </c>
      <c r="C1925">
        <v>6915</v>
      </c>
      <c r="D1925">
        <v>6686</v>
      </c>
      <c r="E1925">
        <v>6692</v>
      </c>
      <c r="G1925" s="2">
        <f t="shared" si="69"/>
        <v>-2.7784840010169613E-2</v>
      </c>
      <c r="H1925" s="2">
        <f t="shared" si="70"/>
        <v>3.4250673048160332E-2</v>
      </c>
    </row>
    <row r="1926" spans="1:8" x14ac:dyDescent="0.25">
      <c r="A1926" t="s">
        <v>3336</v>
      </c>
      <c r="B1926">
        <v>6912.5</v>
      </c>
      <c r="C1926">
        <v>6951</v>
      </c>
      <c r="D1926">
        <v>6842.25</v>
      </c>
      <c r="E1926">
        <v>6884</v>
      </c>
      <c r="G1926" s="2">
        <f t="shared" si="69"/>
        <v>-4.122965641952984E-3</v>
      </c>
      <c r="H1926" s="2">
        <f t="shared" si="70"/>
        <v>1.5893894552230625E-2</v>
      </c>
    </row>
    <row r="1927" spans="1:8" x14ac:dyDescent="0.25">
      <c r="A1927" t="s">
        <v>3335</v>
      </c>
      <c r="B1927">
        <v>6911.75</v>
      </c>
      <c r="C1927">
        <v>6927.75</v>
      </c>
      <c r="D1927">
        <v>6863</v>
      </c>
      <c r="E1927">
        <v>6917.5</v>
      </c>
      <c r="G1927" s="2">
        <f t="shared" si="69"/>
        <v>8.3191666365247589E-4</v>
      </c>
      <c r="H1927" s="2">
        <f t="shared" si="70"/>
        <v>9.4346495701588227E-3</v>
      </c>
    </row>
    <row r="1928" spans="1:8" x14ac:dyDescent="0.25">
      <c r="A1928" t="s">
        <v>3334</v>
      </c>
      <c r="B1928">
        <v>7043</v>
      </c>
      <c r="C1928">
        <v>7043</v>
      </c>
      <c r="D1928">
        <v>6821.25</v>
      </c>
      <c r="E1928">
        <v>6914.25</v>
      </c>
      <c r="G1928" s="2">
        <f t="shared" si="69"/>
        <v>-1.8280562260400396E-2</v>
      </c>
      <c r="H1928" s="2">
        <f t="shared" si="70"/>
        <v>3.2508704416345978E-2</v>
      </c>
    </row>
    <row r="1929" spans="1:8" x14ac:dyDescent="0.25">
      <c r="A1929" t="s">
        <v>3333</v>
      </c>
      <c r="B1929">
        <v>7050.5</v>
      </c>
      <c r="C1929">
        <v>7059.25</v>
      </c>
      <c r="D1929">
        <v>7031</v>
      </c>
      <c r="E1929">
        <v>7044</v>
      </c>
      <c r="G1929" s="2">
        <f t="shared" si="69"/>
        <v>-9.2192043117509401E-4</v>
      </c>
      <c r="H1929" s="2">
        <f t="shared" si="70"/>
        <v>4.0179206371782107E-3</v>
      </c>
    </row>
    <row r="1930" spans="1:8" x14ac:dyDescent="0.25">
      <c r="A1930" t="s">
        <v>3332</v>
      </c>
      <c r="B1930">
        <v>7036.75</v>
      </c>
      <c r="C1930">
        <v>7076.75</v>
      </c>
      <c r="D1930">
        <v>7003.25</v>
      </c>
      <c r="E1930">
        <v>7046.5</v>
      </c>
      <c r="G1930" s="2">
        <f t="shared" si="69"/>
        <v>1.3855828329839769E-3</v>
      </c>
      <c r="H1930" s="2">
        <f t="shared" si="70"/>
        <v>1.0495127262342484E-2</v>
      </c>
    </row>
    <row r="1931" spans="1:8" x14ac:dyDescent="0.25">
      <c r="A1931" t="s">
        <v>3331</v>
      </c>
      <c r="B1931">
        <v>7039.5</v>
      </c>
      <c r="C1931">
        <v>7098</v>
      </c>
      <c r="D1931">
        <v>7012.25</v>
      </c>
      <c r="E1931">
        <v>7033.5</v>
      </c>
      <c r="G1931" s="2">
        <f t="shared" si="69"/>
        <v>-8.5233326230556143E-4</v>
      </c>
      <c r="H1931" s="2">
        <f t="shared" si="70"/>
        <v>1.2228599950087347E-2</v>
      </c>
    </row>
    <row r="1932" spans="1:8" x14ac:dyDescent="0.25">
      <c r="A1932" t="s">
        <v>3330</v>
      </c>
      <c r="B1932">
        <v>7136.75</v>
      </c>
      <c r="C1932">
        <v>7188.5</v>
      </c>
      <c r="D1932">
        <v>7025.75</v>
      </c>
      <c r="E1932">
        <v>7058.25</v>
      </c>
      <c r="G1932" s="2">
        <f t="shared" si="69"/>
        <v>-1.0999404490839668E-2</v>
      </c>
      <c r="H1932" s="2">
        <f t="shared" si="70"/>
        <v>2.3164786677578906E-2</v>
      </c>
    </row>
    <row r="1933" spans="1:8" x14ac:dyDescent="0.25">
      <c r="A1933" t="s">
        <v>3329</v>
      </c>
      <c r="B1933">
        <v>7099.25</v>
      </c>
      <c r="C1933">
        <v>7158.75</v>
      </c>
      <c r="D1933">
        <v>7090</v>
      </c>
      <c r="E1933">
        <v>7139.5</v>
      </c>
      <c r="G1933" s="2">
        <f t="shared" si="69"/>
        <v>5.6696129872873891E-3</v>
      </c>
      <c r="H1933" s="2">
        <f t="shared" si="70"/>
        <v>9.6967559943582516E-3</v>
      </c>
    </row>
    <row r="1934" spans="1:8" x14ac:dyDescent="0.25">
      <c r="A1934" t="s">
        <v>3328</v>
      </c>
      <c r="B1934">
        <v>6972</v>
      </c>
      <c r="C1934">
        <v>7103.75</v>
      </c>
      <c r="D1934">
        <v>6963</v>
      </c>
      <c r="E1934">
        <v>7098.25</v>
      </c>
      <c r="G1934" s="2">
        <f t="shared" si="69"/>
        <v>1.8108146873207113E-2</v>
      </c>
      <c r="H1934" s="2">
        <f t="shared" si="70"/>
        <v>2.0213988223466896E-2</v>
      </c>
    </row>
    <row r="1935" spans="1:8" x14ac:dyDescent="0.25">
      <c r="A1935" t="s">
        <v>3327</v>
      </c>
      <c r="B1935">
        <v>6922.75</v>
      </c>
      <c r="C1935">
        <v>6977.25</v>
      </c>
      <c r="D1935">
        <v>6913.5</v>
      </c>
      <c r="E1935">
        <v>6974.25</v>
      </c>
      <c r="G1935" s="2">
        <f t="shared" si="69"/>
        <v>7.4392401863421324E-3</v>
      </c>
      <c r="H1935" s="2">
        <f t="shared" si="70"/>
        <v>9.2210891733564768E-3</v>
      </c>
    </row>
    <row r="1936" spans="1:8" x14ac:dyDescent="0.25">
      <c r="A1936" t="s">
        <v>3326</v>
      </c>
      <c r="B1936">
        <v>6858</v>
      </c>
      <c r="C1936">
        <v>6937</v>
      </c>
      <c r="D1936">
        <v>6798.25</v>
      </c>
      <c r="E1936">
        <v>6924.5</v>
      </c>
      <c r="G1936" s="2">
        <f t="shared" si="69"/>
        <v>9.696704578594343E-3</v>
      </c>
      <c r="H1936" s="2">
        <f t="shared" si="70"/>
        <v>2.0409664251829517E-2</v>
      </c>
    </row>
    <row r="1937" spans="1:8" x14ac:dyDescent="0.25">
      <c r="A1937" t="s">
        <v>3325</v>
      </c>
      <c r="B1937">
        <v>6880.5</v>
      </c>
      <c r="C1937">
        <v>6939.25</v>
      </c>
      <c r="D1937">
        <v>6871.75</v>
      </c>
      <c r="E1937">
        <v>6907.75</v>
      </c>
      <c r="G1937" s="2">
        <f t="shared" si="69"/>
        <v>3.9604679892449677E-3</v>
      </c>
      <c r="H1937" s="2">
        <f t="shared" si="70"/>
        <v>9.822825335613199E-3</v>
      </c>
    </row>
    <row r="1938" spans="1:8" x14ac:dyDescent="0.25">
      <c r="A1938" t="s">
        <v>3324</v>
      </c>
      <c r="B1938">
        <v>6795.75</v>
      </c>
      <c r="C1938">
        <v>6904.5</v>
      </c>
      <c r="D1938">
        <v>6742.5</v>
      </c>
      <c r="E1938">
        <v>6877.5</v>
      </c>
      <c r="G1938" s="2">
        <f t="shared" si="69"/>
        <v>1.2029577309347754E-2</v>
      </c>
      <c r="H1938" s="2">
        <f t="shared" si="70"/>
        <v>2.4026696329254728E-2</v>
      </c>
    </row>
    <row r="1939" spans="1:8" x14ac:dyDescent="0.25">
      <c r="A1939" t="s">
        <v>3323</v>
      </c>
      <c r="B1939">
        <v>6763.75</v>
      </c>
      <c r="C1939">
        <v>6823.25</v>
      </c>
      <c r="D1939">
        <v>6646</v>
      </c>
      <c r="E1939">
        <v>6804.75</v>
      </c>
      <c r="G1939" s="2">
        <f t="shared" si="69"/>
        <v>6.0617261134725559E-3</v>
      </c>
      <c r="H1939" s="2">
        <f t="shared" si="70"/>
        <v>2.6670177550406259E-2</v>
      </c>
    </row>
    <row r="1940" spans="1:8" x14ac:dyDescent="0.25">
      <c r="A1940" t="s">
        <v>3322</v>
      </c>
      <c r="B1940">
        <v>6879.5</v>
      </c>
      <c r="C1940">
        <v>6898.75</v>
      </c>
      <c r="D1940">
        <v>6689</v>
      </c>
      <c r="E1940">
        <v>6760.75</v>
      </c>
      <c r="G1940" s="2">
        <f t="shared" si="69"/>
        <v>-1.7261428882913002E-2</v>
      </c>
      <c r="H1940" s="2">
        <f t="shared" si="70"/>
        <v>3.1357452534011065E-2</v>
      </c>
    </row>
    <row r="1941" spans="1:8" x14ac:dyDescent="0.25">
      <c r="A1941" t="s">
        <v>3321</v>
      </c>
      <c r="B1941">
        <v>6913.75</v>
      </c>
      <c r="C1941">
        <v>6970.5</v>
      </c>
      <c r="D1941">
        <v>6857.75</v>
      </c>
      <c r="E1941">
        <v>6865</v>
      </c>
      <c r="G1941" s="2">
        <f t="shared" si="69"/>
        <v>-7.0511661544024589E-3</v>
      </c>
      <c r="H1941" s="2">
        <f t="shared" si="70"/>
        <v>1.6441252597426268E-2</v>
      </c>
    </row>
    <row r="1942" spans="1:8" x14ac:dyDescent="0.25">
      <c r="A1942" t="s">
        <v>3320</v>
      </c>
      <c r="B1942">
        <v>7003.5</v>
      </c>
      <c r="C1942">
        <v>7009</v>
      </c>
      <c r="D1942">
        <v>6904</v>
      </c>
      <c r="E1942">
        <v>6915.75</v>
      </c>
      <c r="G1942" s="2">
        <f t="shared" si="69"/>
        <v>-1.2529449560933818E-2</v>
      </c>
      <c r="H1942" s="2">
        <f t="shared" si="70"/>
        <v>1.5208574739281576E-2</v>
      </c>
    </row>
    <row r="1943" spans="1:8" x14ac:dyDescent="0.25">
      <c r="A1943" t="s">
        <v>3319</v>
      </c>
      <c r="B1943">
        <v>6918.25</v>
      </c>
      <c r="C1943">
        <v>7007.5</v>
      </c>
      <c r="D1943">
        <v>6890</v>
      </c>
      <c r="E1943">
        <v>7000</v>
      </c>
      <c r="G1943" s="2">
        <f t="shared" si="69"/>
        <v>1.1816572109998915E-2</v>
      </c>
      <c r="H1943" s="2">
        <f t="shared" si="70"/>
        <v>1.7053701015965168E-2</v>
      </c>
    </row>
    <row r="1944" spans="1:8" x14ac:dyDescent="0.25">
      <c r="A1944" t="s">
        <v>3318</v>
      </c>
      <c r="B1944">
        <v>6792.5</v>
      </c>
      <c r="C1944">
        <v>6913.75</v>
      </c>
      <c r="D1944">
        <v>6782.75</v>
      </c>
      <c r="E1944">
        <v>6909.75</v>
      </c>
      <c r="G1944" s="2">
        <f t="shared" si="69"/>
        <v>1.7261685682738313E-2</v>
      </c>
      <c r="H1944" s="2">
        <f t="shared" si="70"/>
        <v>1.9313700195348494E-2</v>
      </c>
    </row>
    <row r="1945" spans="1:8" x14ac:dyDescent="0.25">
      <c r="A1945" t="s">
        <v>3317</v>
      </c>
      <c r="B1945">
        <v>6756.5</v>
      </c>
      <c r="C1945">
        <v>6831.5</v>
      </c>
      <c r="D1945">
        <v>6694.75</v>
      </c>
      <c r="E1945">
        <v>6788.75</v>
      </c>
      <c r="G1945" s="2">
        <f t="shared" si="69"/>
        <v>4.7731813808924743E-3</v>
      </c>
      <c r="H1945" s="2">
        <f t="shared" si="70"/>
        <v>2.0426453564360132E-2</v>
      </c>
    </row>
    <row r="1946" spans="1:8" x14ac:dyDescent="0.25">
      <c r="A1946" t="s">
        <v>3316</v>
      </c>
      <c r="B1946">
        <v>6788.25</v>
      </c>
      <c r="C1946">
        <v>6885.5</v>
      </c>
      <c r="D1946">
        <v>6741.25</v>
      </c>
      <c r="E1946">
        <v>6760.5</v>
      </c>
      <c r="G1946" s="2">
        <f t="shared" si="69"/>
        <v>-4.0879460833057124E-3</v>
      </c>
      <c r="H1946" s="2">
        <f t="shared" si="70"/>
        <v>2.1398108659373263E-2</v>
      </c>
    </row>
    <row r="1947" spans="1:8" x14ac:dyDescent="0.25">
      <c r="A1947" t="s">
        <v>3315</v>
      </c>
      <c r="B1947">
        <v>6783.25</v>
      </c>
      <c r="C1947">
        <v>6843.75</v>
      </c>
      <c r="D1947">
        <v>6723.25</v>
      </c>
      <c r="E1947">
        <v>6790.5</v>
      </c>
      <c r="G1947" s="2">
        <f t="shared" si="69"/>
        <v>1.0688091991302104E-3</v>
      </c>
      <c r="H1947" s="2">
        <f t="shared" si="70"/>
        <v>1.7922879559736735E-2</v>
      </c>
    </row>
    <row r="1948" spans="1:8" x14ac:dyDescent="0.25">
      <c r="A1948" t="s">
        <v>3314</v>
      </c>
      <c r="B1948">
        <v>6816.25</v>
      </c>
      <c r="C1948">
        <v>6859.75</v>
      </c>
      <c r="D1948">
        <v>6762</v>
      </c>
      <c r="E1948">
        <v>6786.75</v>
      </c>
      <c r="G1948" s="2">
        <f t="shared" si="69"/>
        <v>-4.3278929029891807E-3</v>
      </c>
      <c r="H1948" s="2">
        <f t="shared" si="70"/>
        <v>1.4455782312925171E-2</v>
      </c>
    </row>
    <row r="1949" spans="1:8" x14ac:dyDescent="0.25">
      <c r="A1949" t="s">
        <v>3313</v>
      </c>
      <c r="B1949">
        <v>6681</v>
      </c>
      <c r="C1949">
        <v>6827.5</v>
      </c>
      <c r="D1949">
        <v>6669.75</v>
      </c>
      <c r="E1949">
        <v>6816</v>
      </c>
      <c r="G1949" s="2">
        <f t="shared" si="69"/>
        <v>2.020655590480467E-2</v>
      </c>
      <c r="H1949" s="2">
        <f t="shared" si="70"/>
        <v>2.3651561152966752E-2</v>
      </c>
    </row>
    <row r="1950" spans="1:8" x14ac:dyDescent="0.25">
      <c r="A1950" t="s">
        <v>3312</v>
      </c>
      <c r="B1950">
        <v>6559.5</v>
      </c>
      <c r="C1950">
        <v>6692.75</v>
      </c>
      <c r="D1950">
        <v>6456.25</v>
      </c>
      <c r="E1950">
        <v>6687</v>
      </c>
      <c r="G1950" s="2">
        <f t="shared" si="69"/>
        <v>1.9437457123256344E-2</v>
      </c>
      <c r="H1950" s="2">
        <f t="shared" si="70"/>
        <v>3.6631171345595355E-2</v>
      </c>
    </row>
    <row r="1951" spans="1:8" x14ac:dyDescent="0.25">
      <c r="A1951" t="s">
        <v>3311</v>
      </c>
      <c r="B1951">
        <v>6529.75</v>
      </c>
      <c r="C1951">
        <v>6571</v>
      </c>
      <c r="D1951">
        <v>6470.75</v>
      </c>
      <c r="E1951">
        <v>6560.5</v>
      </c>
      <c r="G1951" s="2">
        <f t="shared" si="69"/>
        <v>4.7092155136107816E-3</v>
      </c>
      <c r="H1951" s="2">
        <f t="shared" si="70"/>
        <v>1.549279449831936E-2</v>
      </c>
    </row>
    <row r="1952" spans="1:8" x14ac:dyDescent="0.25">
      <c r="A1952" t="s">
        <v>3310</v>
      </c>
      <c r="B1952">
        <v>6434.5</v>
      </c>
      <c r="C1952">
        <v>6567.5</v>
      </c>
      <c r="D1952">
        <v>6414.25</v>
      </c>
      <c r="E1952">
        <v>6531.75</v>
      </c>
      <c r="G1952" s="2">
        <f t="shared" si="69"/>
        <v>1.5113839459165437E-2</v>
      </c>
      <c r="H1952" s="2">
        <f t="shared" si="70"/>
        <v>2.3892115212222786E-2</v>
      </c>
    </row>
    <row r="1953" spans="1:8" x14ac:dyDescent="0.25">
      <c r="A1953" t="s">
        <v>3309</v>
      </c>
      <c r="B1953">
        <v>6328</v>
      </c>
      <c r="C1953">
        <v>6455.5</v>
      </c>
      <c r="D1953">
        <v>6164</v>
      </c>
      <c r="E1953">
        <v>6417.75</v>
      </c>
      <c r="G1953" s="2">
        <f t="shared" si="69"/>
        <v>1.4182996207332491E-2</v>
      </c>
      <c r="H1953" s="2">
        <f t="shared" si="70"/>
        <v>4.7290720311486047E-2</v>
      </c>
    </row>
    <row r="1954" spans="1:8" x14ac:dyDescent="0.25">
      <c r="A1954" t="s">
        <v>3308</v>
      </c>
      <c r="B1954">
        <v>6542</v>
      </c>
      <c r="C1954">
        <v>6618.5</v>
      </c>
      <c r="D1954">
        <v>6301</v>
      </c>
      <c r="E1954">
        <v>6317.25</v>
      </c>
      <c r="G1954" s="2">
        <f t="shared" si="69"/>
        <v>-3.4354937328034241E-2</v>
      </c>
      <c r="H1954" s="2">
        <f t="shared" si="70"/>
        <v>5.0388827170290432E-2</v>
      </c>
    </row>
    <row r="1955" spans="1:8" x14ac:dyDescent="0.25">
      <c r="A1955" t="s">
        <v>3307</v>
      </c>
      <c r="B1955">
        <v>6638</v>
      </c>
      <c r="C1955">
        <v>6717.75</v>
      </c>
      <c r="D1955">
        <v>6532</v>
      </c>
      <c r="E1955">
        <v>6555.75</v>
      </c>
      <c r="G1955" s="2">
        <f t="shared" si="69"/>
        <v>-1.2390780355528774E-2</v>
      </c>
      <c r="H1955" s="2">
        <f t="shared" si="70"/>
        <v>2.843692590324556E-2</v>
      </c>
    </row>
    <row r="1956" spans="1:8" x14ac:dyDescent="0.25">
      <c r="A1956" t="s">
        <v>3306</v>
      </c>
      <c r="B1956">
        <v>6473</v>
      </c>
      <c r="C1956">
        <v>6677.5</v>
      </c>
      <c r="D1956">
        <v>6260.25</v>
      </c>
      <c r="E1956">
        <v>6653.75</v>
      </c>
      <c r="G1956" s="2">
        <f t="shared" si="69"/>
        <v>2.7923682990885216E-2</v>
      </c>
      <c r="H1956" s="2">
        <f t="shared" si="70"/>
        <v>6.6650692863703523E-2</v>
      </c>
    </row>
    <row r="1957" spans="1:8" x14ac:dyDescent="0.25">
      <c r="A1957" t="s">
        <v>3305</v>
      </c>
      <c r="B1957">
        <v>6752.25</v>
      </c>
      <c r="C1957">
        <v>6813.5</v>
      </c>
      <c r="D1957">
        <v>6387.75</v>
      </c>
      <c r="E1957">
        <v>6429.25</v>
      </c>
      <c r="G1957" s="2">
        <f t="shared" si="69"/>
        <v>-4.7835906549668628E-2</v>
      </c>
      <c r="H1957" s="2">
        <f t="shared" si="70"/>
        <v>6.6651011702086024E-2</v>
      </c>
    </row>
    <row r="1958" spans="1:8" x14ac:dyDescent="0.25">
      <c r="A1958" t="s">
        <v>3304</v>
      </c>
      <c r="B1958">
        <v>6954</v>
      </c>
      <c r="C1958">
        <v>6963.5</v>
      </c>
      <c r="D1958">
        <v>6752.25</v>
      </c>
      <c r="E1958">
        <v>6755.75</v>
      </c>
      <c r="G1958" s="2">
        <f t="shared" si="69"/>
        <v>-2.850877192982456E-2</v>
      </c>
      <c r="H1958" s="2">
        <f t="shared" si="70"/>
        <v>3.1285867673738386E-2</v>
      </c>
    </row>
    <row r="1959" spans="1:8" x14ac:dyDescent="0.25">
      <c r="A1959" t="s">
        <v>3303</v>
      </c>
      <c r="B1959">
        <v>6973</v>
      </c>
      <c r="C1959">
        <v>6987.75</v>
      </c>
      <c r="D1959">
        <v>6884.75</v>
      </c>
      <c r="E1959">
        <v>6898.5</v>
      </c>
      <c r="G1959" s="2">
        <f t="shared" si="69"/>
        <v>-1.0684067116018931E-2</v>
      </c>
      <c r="H1959" s="2">
        <f t="shared" si="70"/>
        <v>1.4960601329024293E-2</v>
      </c>
    </row>
    <row r="1960" spans="1:8" x14ac:dyDescent="0.25">
      <c r="A1960" t="s">
        <v>3302</v>
      </c>
      <c r="B1960">
        <v>6938.25</v>
      </c>
      <c r="C1960">
        <v>6991</v>
      </c>
      <c r="D1960">
        <v>6921.5</v>
      </c>
      <c r="E1960">
        <v>6962.5</v>
      </c>
      <c r="G1960" s="2">
        <f t="shared" si="69"/>
        <v>3.4951176449392858E-3</v>
      </c>
      <c r="H1960" s="2">
        <f t="shared" si="70"/>
        <v>1.0041176045654843E-2</v>
      </c>
    </row>
    <row r="1961" spans="1:8" x14ac:dyDescent="0.25">
      <c r="A1961" t="s">
        <v>3301</v>
      </c>
      <c r="B1961">
        <v>6991.5</v>
      </c>
      <c r="C1961">
        <v>7006.5</v>
      </c>
      <c r="D1961">
        <v>6902.75</v>
      </c>
      <c r="E1961">
        <v>6941.5</v>
      </c>
      <c r="G1961" s="2">
        <f t="shared" si="69"/>
        <v>-7.1515411571193592E-3</v>
      </c>
      <c r="H1961" s="2">
        <f t="shared" si="70"/>
        <v>1.5030241570388613E-2</v>
      </c>
    </row>
    <row r="1962" spans="1:8" x14ac:dyDescent="0.25">
      <c r="A1962" t="s">
        <v>3300</v>
      </c>
      <c r="B1962">
        <v>7030</v>
      </c>
      <c r="C1962">
        <v>7047.25</v>
      </c>
      <c r="D1962">
        <v>6980</v>
      </c>
      <c r="E1962">
        <v>6992.5</v>
      </c>
      <c r="G1962" s="2">
        <f t="shared" si="69"/>
        <v>-5.3342816500711234E-3</v>
      </c>
      <c r="H1962" s="2">
        <f t="shared" si="70"/>
        <v>9.6346704871060167E-3</v>
      </c>
    </row>
    <row r="1963" spans="1:8" x14ac:dyDescent="0.25">
      <c r="A1963" t="s">
        <v>3299</v>
      </c>
      <c r="B1963">
        <v>6938</v>
      </c>
      <c r="C1963">
        <v>7034.5</v>
      </c>
      <c r="D1963">
        <v>6934.25</v>
      </c>
      <c r="E1963">
        <v>7030.25</v>
      </c>
      <c r="G1963" s="2">
        <f t="shared" si="69"/>
        <v>1.3296339002594408E-2</v>
      </c>
      <c r="H1963" s="2">
        <f t="shared" si="70"/>
        <v>1.4457223203662977E-2</v>
      </c>
    </row>
    <row r="1964" spans="1:8" x14ac:dyDescent="0.25">
      <c r="A1964" t="s">
        <v>3298</v>
      </c>
      <c r="B1964">
        <v>6933.5</v>
      </c>
      <c r="C1964">
        <v>6987.25</v>
      </c>
      <c r="D1964">
        <v>6902</v>
      </c>
      <c r="E1964">
        <v>6931.5</v>
      </c>
      <c r="G1964" s="2">
        <f t="shared" si="69"/>
        <v>-2.8845460445662364E-4</v>
      </c>
      <c r="H1964" s="2">
        <f t="shared" si="70"/>
        <v>1.2351492321066358E-2</v>
      </c>
    </row>
    <row r="1965" spans="1:8" x14ac:dyDescent="0.25">
      <c r="A1965" t="s">
        <v>3297</v>
      </c>
      <c r="B1965">
        <v>6956.5</v>
      </c>
      <c r="C1965">
        <v>7004.25</v>
      </c>
      <c r="D1965">
        <v>6888.25</v>
      </c>
      <c r="E1965">
        <v>6931.25</v>
      </c>
      <c r="G1965" s="2">
        <f t="shared" si="69"/>
        <v>-3.6296988428088837E-3</v>
      </c>
      <c r="H1965" s="2">
        <f t="shared" si="70"/>
        <v>1.6840271476790188E-2</v>
      </c>
    </row>
    <row r="1966" spans="1:8" x14ac:dyDescent="0.25">
      <c r="A1966" t="s">
        <v>3296</v>
      </c>
      <c r="B1966">
        <v>6929.75</v>
      </c>
      <c r="C1966">
        <v>6981.25</v>
      </c>
      <c r="D1966">
        <v>6919.75</v>
      </c>
      <c r="E1966">
        <v>6965.75</v>
      </c>
      <c r="G1966" s="2">
        <f t="shared" si="69"/>
        <v>5.1949926043508062E-3</v>
      </c>
      <c r="H1966" s="2">
        <f t="shared" si="70"/>
        <v>8.8876043209653536E-3</v>
      </c>
    </row>
    <row r="1967" spans="1:8" x14ac:dyDescent="0.25">
      <c r="A1967" t="s">
        <v>3295</v>
      </c>
      <c r="B1967">
        <v>6830.75</v>
      </c>
      <c r="C1967">
        <v>6941.25</v>
      </c>
      <c r="D1967">
        <v>6824.25</v>
      </c>
      <c r="E1967">
        <v>6931</v>
      </c>
      <c r="G1967" s="2">
        <f t="shared" si="69"/>
        <v>1.4676280057094756E-2</v>
      </c>
      <c r="H1967" s="2">
        <f t="shared" si="70"/>
        <v>1.714474118034949E-2</v>
      </c>
    </row>
    <row r="1968" spans="1:8" x14ac:dyDescent="0.25">
      <c r="A1968" t="s">
        <v>3294</v>
      </c>
      <c r="B1968">
        <v>6816.5</v>
      </c>
      <c r="C1968">
        <v>6857</v>
      </c>
      <c r="D1968">
        <v>6801.5</v>
      </c>
      <c r="E1968">
        <v>6845.75</v>
      </c>
      <c r="G1968" s="2">
        <f t="shared" si="69"/>
        <v>4.2910584610870682E-3</v>
      </c>
      <c r="H1968" s="2">
        <f t="shared" si="70"/>
        <v>8.1599647136661024E-3</v>
      </c>
    </row>
    <row r="1969" spans="1:8" x14ac:dyDescent="0.25">
      <c r="A1969" t="s">
        <v>3293</v>
      </c>
      <c r="B1969">
        <v>6818</v>
      </c>
      <c r="C1969">
        <v>6838</v>
      </c>
      <c r="D1969">
        <v>6796</v>
      </c>
      <c r="E1969">
        <v>6813</v>
      </c>
      <c r="G1969" s="2">
        <f t="shared" si="69"/>
        <v>-7.3335288941038426E-4</v>
      </c>
      <c r="H1969" s="2">
        <f t="shared" si="70"/>
        <v>6.1801059446733369E-3</v>
      </c>
    </row>
    <row r="1970" spans="1:8" x14ac:dyDescent="0.25">
      <c r="A1970" t="s">
        <v>3292</v>
      </c>
      <c r="B1970">
        <v>6762.75</v>
      </c>
      <c r="C1970">
        <v>6834.25</v>
      </c>
      <c r="D1970">
        <v>6744.75</v>
      </c>
      <c r="E1970">
        <v>6823.75</v>
      </c>
      <c r="G1970" s="2">
        <f t="shared" si="69"/>
        <v>9.0199992606557981E-3</v>
      </c>
      <c r="H1970" s="2">
        <f t="shared" si="70"/>
        <v>1.3269580043737721E-2</v>
      </c>
    </row>
    <row r="1971" spans="1:8" x14ac:dyDescent="0.25">
      <c r="A1971" t="s">
        <v>3291</v>
      </c>
      <c r="B1971">
        <v>6781.5</v>
      </c>
      <c r="C1971">
        <v>6845.75</v>
      </c>
      <c r="D1971">
        <v>6729.25</v>
      </c>
      <c r="E1971">
        <v>6762.25</v>
      </c>
      <c r="G1971" s="2">
        <f t="shared" si="69"/>
        <v>-2.8386050283860501E-3</v>
      </c>
      <c r="H1971" s="2">
        <f t="shared" si="70"/>
        <v>1.7312479102425976E-2</v>
      </c>
    </row>
    <row r="1972" spans="1:8" x14ac:dyDescent="0.25">
      <c r="A1972" t="s">
        <v>3290</v>
      </c>
      <c r="B1972">
        <v>6725.5</v>
      </c>
      <c r="C1972">
        <v>6777.75</v>
      </c>
      <c r="D1972">
        <v>6703.25</v>
      </c>
      <c r="E1972">
        <v>6775.25</v>
      </c>
      <c r="G1972" s="2">
        <f t="shared" si="69"/>
        <v>7.3972195375808488E-3</v>
      </c>
      <c r="H1972" s="2">
        <f t="shared" si="70"/>
        <v>1.1114011859918695E-2</v>
      </c>
    </row>
    <row r="1973" spans="1:8" x14ac:dyDescent="0.25">
      <c r="A1973" t="s">
        <v>3289</v>
      </c>
      <c r="B1973">
        <v>6676.5</v>
      </c>
      <c r="C1973">
        <v>6728.75</v>
      </c>
      <c r="D1973">
        <v>6664.25</v>
      </c>
      <c r="E1973">
        <v>6726.5</v>
      </c>
      <c r="G1973" s="2">
        <f t="shared" si="69"/>
        <v>7.4889537931550959E-3</v>
      </c>
      <c r="H1973" s="2">
        <f t="shared" si="70"/>
        <v>9.6785084593165021E-3</v>
      </c>
    </row>
    <row r="1974" spans="1:8" x14ac:dyDescent="0.25">
      <c r="A1974" t="s">
        <v>3288</v>
      </c>
      <c r="B1974">
        <v>6679.75</v>
      </c>
      <c r="C1974">
        <v>6686.75</v>
      </c>
      <c r="D1974">
        <v>6628.25</v>
      </c>
      <c r="E1974">
        <v>6677.25</v>
      </c>
      <c r="G1974" s="2">
        <f t="shared" si="69"/>
        <v>-3.7426550394850108E-4</v>
      </c>
      <c r="H1974" s="2">
        <f t="shared" si="70"/>
        <v>8.8258590125598769E-3</v>
      </c>
    </row>
    <row r="1975" spans="1:8" x14ac:dyDescent="0.25">
      <c r="A1975" t="s">
        <v>3287</v>
      </c>
      <c r="B1975">
        <v>6687.25</v>
      </c>
      <c r="C1975">
        <v>6707.25</v>
      </c>
      <c r="D1975">
        <v>6667.25</v>
      </c>
      <c r="E1975">
        <v>6687</v>
      </c>
      <c r="G1975" s="2">
        <f t="shared" si="69"/>
        <v>-3.7384575124303711E-5</v>
      </c>
      <c r="H1975" s="2">
        <f t="shared" si="70"/>
        <v>5.9994750459334808E-3</v>
      </c>
    </row>
    <row r="1976" spans="1:8" x14ac:dyDescent="0.25">
      <c r="A1976" t="s">
        <v>3286</v>
      </c>
      <c r="B1976">
        <v>6667.75</v>
      </c>
      <c r="C1976">
        <v>6690.75</v>
      </c>
      <c r="D1976">
        <v>6653.25</v>
      </c>
      <c r="E1976">
        <v>6688</v>
      </c>
      <c r="G1976" s="2">
        <f t="shared" si="69"/>
        <v>3.0370064864459526E-3</v>
      </c>
      <c r="H1976" s="2">
        <f t="shared" si="70"/>
        <v>5.6363431405703976E-3</v>
      </c>
    </row>
    <row r="1977" spans="1:8" x14ac:dyDescent="0.25">
      <c r="A1977" t="s">
        <v>3285</v>
      </c>
      <c r="B1977">
        <v>6608</v>
      </c>
      <c r="C1977">
        <v>6671</v>
      </c>
      <c r="D1977">
        <v>6599.75</v>
      </c>
      <c r="E1977">
        <v>6667.75</v>
      </c>
      <c r="G1977" s="2">
        <f t="shared" si="69"/>
        <v>9.0420702179176762E-3</v>
      </c>
      <c r="H1977" s="2">
        <f t="shared" si="70"/>
        <v>1.0795863479677261E-2</v>
      </c>
    </row>
    <row r="1978" spans="1:8" x14ac:dyDescent="0.25">
      <c r="A1978" t="s">
        <v>3284</v>
      </c>
      <c r="B1978">
        <v>6583.75</v>
      </c>
      <c r="C1978">
        <v>6617.5</v>
      </c>
      <c r="D1978">
        <v>6580</v>
      </c>
      <c r="E1978">
        <v>6603.5</v>
      </c>
      <c r="G1978" s="2">
        <f t="shared" si="69"/>
        <v>2.9998101385988228E-3</v>
      </c>
      <c r="H1978" s="2">
        <f t="shared" si="70"/>
        <v>5.6990881458966565E-3</v>
      </c>
    </row>
    <row r="1979" spans="1:8" x14ac:dyDescent="0.25">
      <c r="A1979" t="s">
        <v>3283</v>
      </c>
      <c r="B1979">
        <v>6513.25</v>
      </c>
      <c r="C1979">
        <v>6591.25</v>
      </c>
      <c r="D1979">
        <v>6511.25</v>
      </c>
      <c r="E1979">
        <v>6584.5</v>
      </c>
      <c r="G1979" s="2">
        <f t="shared" si="69"/>
        <v>1.0939239243081411E-2</v>
      </c>
      <c r="H1979" s="2">
        <f t="shared" si="70"/>
        <v>1.2286427337300825E-2</v>
      </c>
    </row>
    <row r="1980" spans="1:8" x14ac:dyDescent="0.25">
      <c r="A1980" t="s">
        <v>3282</v>
      </c>
      <c r="B1980">
        <v>6405</v>
      </c>
      <c r="C1980">
        <v>6523.25</v>
      </c>
      <c r="D1980">
        <v>6397.75</v>
      </c>
      <c r="E1980">
        <v>6514.75</v>
      </c>
      <c r="G1980" s="2">
        <f t="shared" si="69"/>
        <v>1.7135050741608118E-2</v>
      </c>
      <c r="H1980" s="2">
        <f t="shared" si="70"/>
        <v>1.9616271345394867E-2</v>
      </c>
    </row>
    <row r="1981" spans="1:8" x14ac:dyDescent="0.25">
      <c r="A1981" t="s">
        <v>3281</v>
      </c>
      <c r="B1981">
        <v>6444.5</v>
      </c>
      <c r="C1981">
        <v>6467.75</v>
      </c>
      <c r="D1981">
        <v>6383.25</v>
      </c>
      <c r="E1981">
        <v>6408.75</v>
      </c>
      <c r="G1981" s="2">
        <f t="shared" si="69"/>
        <v>-5.5473659709830087E-3</v>
      </c>
      <c r="H1981" s="2">
        <f t="shared" si="70"/>
        <v>1.3237770728077389E-2</v>
      </c>
    </row>
    <row r="1982" spans="1:8" x14ac:dyDescent="0.25">
      <c r="A1982" t="s">
        <v>3280</v>
      </c>
      <c r="B1982">
        <v>6452.25</v>
      </c>
      <c r="C1982">
        <v>6477.5</v>
      </c>
      <c r="D1982">
        <v>6442.25</v>
      </c>
      <c r="E1982">
        <v>6446.25</v>
      </c>
      <c r="G1982" s="2">
        <f t="shared" si="69"/>
        <v>-9.2990817156805763E-4</v>
      </c>
      <c r="H1982" s="2">
        <f t="shared" si="70"/>
        <v>5.4716907912608177E-3</v>
      </c>
    </row>
    <row r="1983" spans="1:8" x14ac:dyDescent="0.25">
      <c r="A1983" t="s">
        <v>3279</v>
      </c>
      <c r="B1983">
        <v>6461.25</v>
      </c>
      <c r="C1983">
        <v>6475.5</v>
      </c>
      <c r="D1983">
        <v>6442</v>
      </c>
      <c r="E1983">
        <v>6454</v>
      </c>
      <c r="G1983" s="2">
        <f t="shared" si="69"/>
        <v>-1.1220739021087251E-3</v>
      </c>
      <c r="H1983" s="2">
        <f t="shared" si="70"/>
        <v>5.200248370071406E-3</v>
      </c>
    </row>
    <row r="1984" spans="1:8" x14ac:dyDescent="0.25">
      <c r="A1984" t="s">
        <v>3278</v>
      </c>
      <c r="B1984">
        <v>6482.5</v>
      </c>
      <c r="C1984">
        <v>6492</v>
      </c>
      <c r="D1984">
        <v>6432.25</v>
      </c>
      <c r="E1984">
        <v>6460</v>
      </c>
      <c r="G1984" s="2">
        <f t="shared" si="69"/>
        <v>-3.4708831469340532E-3</v>
      </c>
      <c r="H1984" s="2">
        <f t="shared" si="70"/>
        <v>9.2891289984064675E-3</v>
      </c>
    </row>
    <row r="1985" spans="1:8" x14ac:dyDescent="0.25">
      <c r="A1985" t="s">
        <v>3277</v>
      </c>
      <c r="B1985">
        <v>6489.75</v>
      </c>
      <c r="C1985">
        <v>6501.75</v>
      </c>
      <c r="D1985">
        <v>6467.5</v>
      </c>
      <c r="E1985">
        <v>6483.75</v>
      </c>
      <c r="G1985" s="2">
        <f t="shared" si="69"/>
        <v>-9.245348434069109E-4</v>
      </c>
      <c r="H1985" s="2">
        <f t="shared" si="70"/>
        <v>5.2957093158098184E-3</v>
      </c>
    </row>
    <row r="1986" spans="1:8" x14ac:dyDescent="0.25">
      <c r="A1986" t="s">
        <v>3276</v>
      </c>
      <c r="B1986">
        <v>6486.75</v>
      </c>
      <c r="C1986">
        <v>6520.75</v>
      </c>
      <c r="D1986">
        <v>6476</v>
      </c>
      <c r="E1986">
        <v>6492.25</v>
      </c>
      <c r="G1986" s="2">
        <f t="shared" si="69"/>
        <v>8.4788222145142024E-4</v>
      </c>
      <c r="H1986" s="2">
        <f t="shared" si="70"/>
        <v>6.9101297096973444E-3</v>
      </c>
    </row>
    <row r="1987" spans="1:8" x14ac:dyDescent="0.25">
      <c r="A1987" t="s">
        <v>3275</v>
      </c>
      <c r="B1987">
        <v>6504</v>
      </c>
      <c r="C1987">
        <v>6529</v>
      </c>
      <c r="D1987">
        <v>6463.25</v>
      </c>
      <c r="E1987">
        <v>6489</v>
      </c>
      <c r="G1987" s="2">
        <f t="shared" ref="G1987:G2050" si="71" xml:space="preserve"> (E1987-B1987)/B1987</f>
        <v>-2.3062730627306273E-3</v>
      </c>
      <c r="H1987" s="2">
        <f t="shared" ref="H1987:H2050" si="72" xml:space="preserve"> (C1987-D1987) / D1987</f>
        <v>1.0172900630487758E-2</v>
      </c>
    </row>
    <row r="1988" spans="1:8" x14ac:dyDescent="0.25">
      <c r="A1988" t="s">
        <v>3274</v>
      </c>
      <c r="B1988">
        <v>6535</v>
      </c>
      <c r="C1988">
        <v>6545.75</v>
      </c>
      <c r="D1988">
        <v>6479.75</v>
      </c>
      <c r="E1988">
        <v>6500.75</v>
      </c>
      <c r="G1988" s="2">
        <f t="shared" si="71"/>
        <v>-5.2410099464422341E-3</v>
      </c>
      <c r="H1988" s="2">
        <f t="shared" si="72"/>
        <v>1.0185578147305066E-2</v>
      </c>
    </row>
    <row r="1989" spans="1:8" x14ac:dyDescent="0.25">
      <c r="A1989" t="s">
        <v>3273</v>
      </c>
      <c r="B1989">
        <v>6498</v>
      </c>
      <c r="C1989">
        <v>6542</v>
      </c>
      <c r="D1989">
        <v>6497.5</v>
      </c>
      <c r="E1989">
        <v>6535.25</v>
      </c>
      <c r="G1989" s="2">
        <f t="shared" si="71"/>
        <v>5.7325330871037241E-3</v>
      </c>
      <c r="H1989" s="2">
        <f t="shared" si="72"/>
        <v>6.8487879953828398E-3</v>
      </c>
    </row>
    <row r="1990" spans="1:8" x14ac:dyDescent="0.25">
      <c r="A1990" t="s">
        <v>3272</v>
      </c>
      <c r="B1990">
        <v>6389.5</v>
      </c>
      <c r="C1990">
        <v>6500</v>
      </c>
      <c r="D1990">
        <v>6384</v>
      </c>
      <c r="E1990">
        <v>6478</v>
      </c>
      <c r="G1990" s="2">
        <f t="shared" si="71"/>
        <v>1.3850849049221379E-2</v>
      </c>
      <c r="H1990" s="2">
        <f t="shared" si="72"/>
        <v>1.8170426065162906E-2</v>
      </c>
    </row>
    <row r="1991" spans="1:8" x14ac:dyDescent="0.25">
      <c r="A1991" t="s">
        <v>3271</v>
      </c>
      <c r="B1991">
        <v>6396.75</v>
      </c>
      <c r="C1991">
        <v>6425</v>
      </c>
      <c r="D1991">
        <v>6385.5</v>
      </c>
      <c r="E1991">
        <v>6391.75</v>
      </c>
      <c r="G1991" s="2">
        <f t="shared" si="71"/>
        <v>-7.8164693008168213E-4</v>
      </c>
      <c r="H1991" s="2">
        <f t="shared" si="72"/>
        <v>6.1858899068201398E-3</v>
      </c>
    </row>
    <row r="1992" spans="1:8" x14ac:dyDescent="0.25">
      <c r="A1992" t="s">
        <v>3270</v>
      </c>
      <c r="B1992">
        <v>6385</v>
      </c>
      <c r="C1992">
        <v>6418.75</v>
      </c>
      <c r="D1992">
        <v>6365.5</v>
      </c>
      <c r="E1992">
        <v>6398.5</v>
      </c>
      <c r="G1992" s="2">
        <f t="shared" si="71"/>
        <v>2.1143304620203601E-3</v>
      </c>
      <c r="H1992" s="2">
        <f t="shared" si="72"/>
        <v>8.3654072735841641E-3</v>
      </c>
    </row>
    <row r="1993" spans="1:8" x14ac:dyDescent="0.25">
      <c r="A1993" t="s">
        <v>3269</v>
      </c>
      <c r="B1993">
        <v>6404.25</v>
      </c>
      <c r="C1993">
        <v>6407.75</v>
      </c>
      <c r="D1993">
        <v>6371.75</v>
      </c>
      <c r="E1993">
        <v>6384.25</v>
      </c>
      <c r="G1993" s="2">
        <f t="shared" si="71"/>
        <v>-3.1229261818323771E-3</v>
      </c>
      <c r="H1993" s="2">
        <f t="shared" si="72"/>
        <v>5.6499391846823871E-3</v>
      </c>
    </row>
    <row r="1994" spans="1:8" x14ac:dyDescent="0.25">
      <c r="A1994" t="s">
        <v>3268</v>
      </c>
      <c r="B1994">
        <v>6343</v>
      </c>
      <c r="C1994">
        <v>6409.75</v>
      </c>
      <c r="D1994">
        <v>6339.75</v>
      </c>
      <c r="E1994">
        <v>6397.5</v>
      </c>
      <c r="G1994" s="2">
        <f t="shared" si="71"/>
        <v>8.592148825476903E-3</v>
      </c>
      <c r="H1994" s="2">
        <f t="shared" si="72"/>
        <v>1.1041444851926338E-2</v>
      </c>
    </row>
    <row r="1995" spans="1:8" x14ac:dyDescent="0.25">
      <c r="A1995" t="s">
        <v>3267</v>
      </c>
      <c r="B1995">
        <v>6322.25</v>
      </c>
      <c r="C1995">
        <v>6379</v>
      </c>
      <c r="D1995">
        <v>6320.5</v>
      </c>
      <c r="E1995">
        <v>6340</v>
      </c>
      <c r="G1995" s="2">
        <f t="shared" si="71"/>
        <v>2.8075447823164221E-3</v>
      </c>
      <c r="H1995" s="2">
        <f t="shared" si="72"/>
        <v>9.2555968673364453E-3</v>
      </c>
    </row>
    <row r="1996" spans="1:8" x14ac:dyDescent="0.25">
      <c r="A1996" t="s">
        <v>3266</v>
      </c>
      <c r="B1996">
        <v>6298</v>
      </c>
      <c r="C1996">
        <v>6335.5</v>
      </c>
      <c r="D1996">
        <v>6288.75</v>
      </c>
      <c r="E1996">
        <v>6323</v>
      </c>
      <c r="G1996" s="2">
        <f t="shared" si="71"/>
        <v>3.9695141314703081E-3</v>
      </c>
      <c r="H1996" s="2">
        <f t="shared" si="72"/>
        <v>7.4339097594911547E-3</v>
      </c>
    </row>
    <row r="1997" spans="1:8" x14ac:dyDescent="0.25">
      <c r="A1997" t="s">
        <v>3265</v>
      </c>
      <c r="B1997">
        <v>6269</v>
      </c>
      <c r="C1997">
        <v>6307</v>
      </c>
      <c r="D1997">
        <v>6232.5</v>
      </c>
      <c r="E1997">
        <v>6293</v>
      </c>
      <c r="G1997" s="2">
        <f t="shared" si="71"/>
        <v>3.828361780188228E-3</v>
      </c>
      <c r="H1997" s="2">
        <f t="shared" si="72"/>
        <v>1.1953469715202567E-2</v>
      </c>
    </row>
    <row r="1998" spans="1:8" x14ac:dyDescent="0.25">
      <c r="A1998" t="s">
        <v>3264</v>
      </c>
      <c r="B1998">
        <v>6255.5</v>
      </c>
      <c r="C1998">
        <v>6339.75</v>
      </c>
      <c r="D1998">
        <v>6231.75</v>
      </c>
      <c r="E1998">
        <v>6271.75</v>
      </c>
      <c r="G1998" s="2">
        <f t="shared" si="71"/>
        <v>2.5977140116697308E-3</v>
      </c>
      <c r="H1998" s="2">
        <f t="shared" si="72"/>
        <v>1.7330605367673606E-2</v>
      </c>
    </row>
    <row r="1999" spans="1:8" x14ac:dyDescent="0.25">
      <c r="A1999" t="s">
        <v>3263</v>
      </c>
      <c r="B1999">
        <v>6371</v>
      </c>
      <c r="C1999">
        <v>6391.75</v>
      </c>
      <c r="D1999">
        <v>6250.75</v>
      </c>
      <c r="E1999">
        <v>6265.25</v>
      </c>
      <c r="G1999" s="2">
        <f t="shared" si="71"/>
        <v>-1.6598650133417044E-2</v>
      </c>
      <c r="H1999" s="2">
        <f t="shared" si="72"/>
        <v>2.2557293124825021E-2</v>
      </c>
    </row>
    <row r="2000" spans="1:8" x14ac:dyDescent="0.25">
      <c r="A2000" t="s">
        <v>3262</v>
      </c>
      <c r="B2000">
        <v>6353.75</v>
      </c>
      <c r="C2000">
        <v>6369</v>
      </c>
      <c r="D2000">
        <v>6246</v>
      </c>
      <c r="E2000">
        <v>6346.25</v>
      </c>
      <c r="G2000" s="2">
        <f t="shared" si="71"/>
        <v>-1.1804052724768838E-3</v>
      </c>
      <c r="H2000" s="2">
        <f t="shared" si="72"/>
        <v>1.9692603266090299E-2</v>
      </c>
    </row>
    <row r="2001" spans="1:8" x14ac:dyDescent="0.25">
      <c r="A2001" t="s">
        <v>3261</v>
      </c>
      <c r="B2001">
        <v>6306.5</v>
      </c>
      <c r="C2001">
        <v>6377.5</v>
      </c>
      <c r="D2001">
        <v>6289</v>
      </c>
      <c r="E2001">
        <v>6369</v>
      </c>
      <c r="G2001" s="2">
        <f t="shared" si="71"/>
        <v>9.910409894553239E-3</v>
      </c>
      <c r="H2001" s="2">
        <f t="shared" si="72"/>
        <v>1.4072189537287326E-2</v>
      </c>
    </row>
    <row r="2002" spans="1:8" x14ac:dyDescent="0.25">
      <c r="A2002" t="s">
        <v>3260</v>
      </c>
      <c r="B2002">
        <v>6423.5</v>
      </c>
      <c r="C2002">
        <v>6428.5</v>
      </c>
      <c r="D2002">
        <v>6283</v>
      </c>
      <c r="E2002">
        <v>6305.5</v>
      </c>
      <c r="G2002" s="2">
        <f t="shared" si="71"/>
        <v>-1.837004748190239E-2</v>
      </c>
      <c r="H2002" s="2">
        <f t="shared" si="72"/>
        <v>2.3157727200381985E-2</v>
      </c>
    </row>
    <row r="2003" spans="1:8" x14ac:dyDescent="0.25">
      <c r="A2003" t="s">
        <v>3259</v>
      </c>
      <c r="B2003">
        <v>6413.25</v>
      </c>
      <c r="C2003">
        <v>6429.5</v>
      </c>
      <c r="D2003">
        <v>6388.75</v>
      </c>
      <c r="E2003">
        <v>6420.25</v>
      </c>
      <c r="G2003" s="2">
        <f t="shared" si="71"/>
        <v>1.0914902740420224E-3</v>
      </c>
      <c r="H2003" s="2">
        <f t="shared" si="72"/>
        <v>6.3783995304245748E-3</v>
      </c>
    </row>
    <row r="2004" spans="1:8" x14ac:dyDescent="0.25">
      <c r="A2004" t="s">
        <v>3258</v>
      </c>
      <c r="B2004">
        <v>6414.25</v>
      </c>
      <c r="C2004">
        <v>6424.5</v>
      </c>
      <c r="D2004">
        <v>6394.75</v>
      </c>
      <c r="E2004">
        <v>6413.25</v>
      </c>
      <c r="G2004" s="2">
        <f t="shared" si="71"/>
        <v>-1.55902872510426E-4</v>
      </c>
      <c r="H2004" s="2">
        <f t="shared" si="72"/>
        <v>4.6522538019469093E-3</v>
      </c>
    </row>
    <row r="2005" spans="1:8" x14ac:dyDescent="0.25">
      <c r="A2005" t="s">
        <v>3257</v>
      </c>
      <c r="B2005">
        <v>6388.25</v>
      </c>
      <c r="C2005">
        <v>6416</v>
      </c>
      <c r="D2005">
        <v>6375.75</v>
      </c>
      <c r="E2005">
        <v>6413.5</v>
      </c>
      <c r="G2005" s="2">
        <f t="shared" si="71"/>
        <v>3.952569169960474E-3</v>
      </c>
      <c r="H2005" s="2">
        <f t="shared" si="72"/>
        <v>6.312982786338862E-3</v>
      </c>
    </row>
    <row r="2006" spans="1:8" x14ac:dyDescent="0.25">
      <c r="A2006" t="s">
        <v>3256</v>
      </c>
      <c r="B2006">
        <v>6381.25</v>
      </c>
      <c r="C2006">
        <v>6395.25</v>
      </c>
      <c r="D2006">
        <v>6375.25</v>
      </c>
      <c r="E2006">
        <v>6389.5</v>
      </c>
      <c r="G2006" s="2">
        <f t="shared" si="71"/>
        <v>1.2928501469147895E-3</v>
      </c>
      <c r="H2006" s="2">
        <f t="shared" si="72"/>
        <v>3.1371318771812868E-3</v>
      </c>
    </row>
    <row r="2007" spans="1:8" x14ac:dyDescent="0.25">
      <c r="A2007" t="s">
        <v>3255</v>
      </c>
      <c r="B2007">
        <v>6315.75</v>
      </c>
      <c r="C2007">
        <v>6385.25</v>
      </c>
      <c r="D2007">
        <v>6311.25</v>
      </c>
      <c r="E2007">
        <v>6379.5</v>
      </c>
      <c r="G2007" s="2">
        <f t="shared" si="71"/>
        <v>1.0093813086331789E-2</v>
      </c>
      <c r="H2007" s="2">
        <f t="shared" si="72"/>
        <v>1.1725094078035254E-2</v>
      </c>
    </row>
    <row r="2008" spans="1:8" x14ac:dyDescent="0.25">
      <c r="A2008" t="s">
        <v>3254</v>
      </c>
      <c r="B2008">
        <v>6312</v>
      </c>
      <c r="C2008">
        <v>6329.25</v>
      </c>
      <c r="D2008">
        <v>6291.25</v>
      </c>
      <c r="E2008">
        <v>6316</v>
      </c>
      <c r="G2008" s="2">
        <f t="shared" si="71"/>
        <v>6.3371356147021542E-4</v>
      </c>
      <c r="H2008" s="2">
        <f t="shared" si="72"/>
        <v>6.0401351082853168E-3</v>
      </c>
    </row>
    <row r="2009" spans="1:8" x14ac:dyDescent="0.25">
      <c r="A2009" t="s">
        <v>3253</v>
      </c>
      <c r="B2009">
        <v>6342.75</v>
      </c>
      <c r="C2009">
        <v>6351.75</v>
      </c>
      <c r="D2009">
        <v>6308.5</v>
      </c>
      <c r="E2009">
        <v>6313.25</v>
      </c>
      <c r="G2009" s="2">
        <f t="shared" si="71"/>
        <v>-4.6509794647432105E-3</v>
      </c>
      <c r="H2009" s="2">
        <f t="shared" si="72"/>
        <v>6.8558294364745977E-3</v>
      </c>
    </row>
    <row r="2010" spans="1:8" x14ac:dyDescent="0.25">
      <c r="A2010" t="s">
        <v>3252</v>
      </c>
      <c r="B2010">
        <v>6264.5</v>
      </c>
      <c r="C2010">
        <v>6358.5</v>
      </c>
      <c r="D2010">
        <v>6260.75</v>
      </c>
      <c r="E2010">
        <v>6341</v>
      </c>
      <c r="G2010" s="2">
        <f t="shared" si="71"/>
        <v>1.2211668928086838E-2</v>
      </c>
      <c r="H2010" s="2">
        <f t="shared" si="72"/>
        <v>1.5613145389929322E-2</v>
      </c>
    </row>
    <row r="2011" spans="1:8" x14ac:dyDescent="0.25">
      <c r="A2011" t="s">
        <v>3251</v>
      </c>
      <c r="B2011">
        <v>6293.5</v>
      </c>
      <c r="C2011">
        <v>6294.75</v>
      </c>
      <c r="D2011">
        <v>6230.75</v>
      </c>
      <c r="E2011">
        <v>6266.25</v>
      </c>
      <c r="G2011" s="2">
        <f t="shared" si="71"/>
        <v>-4.329864145546993E-3</v>
      </c>
      <c r="H2011" s="2">
        <f t="shared" si="72"/>
        <v>1.0271636640853829E-2</v>
      </c>
    </row>
    <row r="2012" spans="1:8" x14ac:dyDescent="0.25">
      <c r="A2012" t="s">
        <v>3250</v>
      </c>
      <c r="B2012">
        <v>6310.75</v>
      </c>
      <c r="C2012">
        <v>6318.25</v>
      </c>
      <c r="D2012">
        <v>6262.75</v>
      </c>
      <c r="E2012">
        <v>6293.5</v>
      </c>
      <c r="G2012" s="2">
        <f t="shared" si="71"/>
        <v>-2.7334310501921323E-3</v>
      </c>
      <c r="H2012" s="2">
        <f t="shared" si="72"/>
        <v>8.861921679773262E-3</v>
      </c>
    </row>
    <row r="2013" spans="1:8" x14ac:dyDescent="0.25">
      <c r="A2013" t="s">
        <v>3249</v>
      </c>
      <c r="B2013">
        <v>6312.5</v>
      </c>
      <c r="C2013">
        <v>6325</v>
      </c>
      <c r="D2013">
        <v>6281</v>
      </c>
      <c r="E2013">
        <v>6312</v>
      </c>
      <c r="G2013" s="2">
        <f t="shared" si="71"/>
        <v>-7.9207920792079211E-5</v>
      </c>
      <c r="H2013" s="2">
        <f t="shared" si="72"/>
        <v>7.0052539404553416E-3</v>
      </c>
    </row>
    <row r="2014" spans="1:8" x14ac:dyDescent="0.25">
      <c r="A2014" t="s">
        <v>3248</v>
      </c>
      <c r="B2014">
        <v>6312.75</v>
      </c>
      <c r="C2014">
        <v>6321</v>
      </c>
      <c r="D2014">
        <v>6281</v>
      </c>
      <c r="E2014">
        <v>6309.25</v>
      </c>
      <c r="G2014" s="2">
        <f t="shared" si="71"/>
        <v>-5.5443348778266204E-4</v>
      </c>
      <c r="H2014" s="2">
        <f t="shared" si="72"/>
        <v>6.3684126731412194E-3</v>
      </c>
    </row>
    <row r="2015" spans="1:8" x14ac:dyDescent="0.25">
      <c r="A2015" t="s">
        <v>3247</v>
      </c>
      <c r="B2015">
        <v>6342.25</v>
      </c>
      <c r="C2015">
        <v>6351.5</v>
      </c>
      <c r="D2015">
        <v>6244.75</v>
      </c>
      <c r="E2015">
        <v>6314.5</v>
      </c>
      <c r="G2015" s="2">
        <f t="shared" si="71"/>
        <v>-4.3754188182427373E-3</v>
      </c>
      <c r="H2015" s="2">
        <f t="shared" si="72"/>
        <v>1.7094359261779896E-2</v>
      </c>
    </row>
    <row r="2016" spans="1:8" x14ac:dyDescent="0.25">
      <c r="A2016" t="s">
        <v>3246</v>
      </c>
      <c r="B2016">
        <v>6310.5</v>
      </c>
      <c r="C2016">
        <v>6345.5</v>
      </c>
      <c r="D2016">
        <v>6301.5</v>
      </c>
      <c r="E2016">
        <v>6341.5</v>
      </c>
      <c r="G2016" s="2">
        <f t="shared" si="71"/>
        <v>4.9124475081213847E-3</v>
      </c>
      <c r="H2016" s="2">
        <f t="shared" si="72"/>
        <v>6.9824644925811311E-3</v>
      </c>
    </row>
    <row r="2017" spans="1:8" x14ac:dyDescent="0.25">
      <c r="A2017" t="s">
        <v>3245</v>
      </c>
      <c r="B2017">
        <v>6311.5</v>
      </c>
      <c r="C2017">
        <v>6331.5</v>
      </c>
      <c r="D2017">
        <v>6296.25</v>
      </c>
      <c r="E2017">
        <v>6316</v>
      </c>
      <c r="G2017" s="2">
        <f t="shared" si="71"/>
        <v>7.129842351263567E-4</v>
      </c>
      <c r="H2017" s="2">
        <f t="shared" si="72"/>
        <v>5.5985705777248365E-3</v>
      </c>
    </row>
    <row r="2018" spans="1:8" x14ac:dyDescent="0.25">
      <c r="A2018" t="s">
        <v>3244</v>
      </c>
      <c r="B2018">
        <v>6285.25</v>
      </c>
      <c r="C2018">
        <v>6317.5</v>
      </c>
      <c r="D2018">
        <v>6268</v>
      </c>
      <c r="E2018">
        <v>6313.5</v>
      </c>
      <c r="G2018" s="2">
        <f t="shared" si="71"/>
        <v>4.4946501730241438E-3</v>
      </c>
      <c r="H2018" s="2">
        <f t="shared" si="72"/>
        <v>7.8972559029993616E-3</v>
      </c>
    </row>
    <row r="2019" spans="1:8" x14ac:dyDescent="0.25">
      <c r="A2019" t="s">
        <v>3243</v>
      </c>
      <c r="B2019">
        <v>6252.5</v>
      </c>
      <c r="C2019">
        <v>6296.75</v>
      </c>
      <c r="D2019">
        <v>6236</v>
      </c>
      <c r="E2019">
        <v>6290.5</v>
      </c>
      <c r="G2019" s="2">
        <f t="shared" si="71"/>
        <v>6.0775689724110356E-3</v>
      </c>
      <c r="H2019" s="2">
        <f t="shared" si="72"/>
        <v>9.7418216805644636E-3</v>
      </c>
    </row>
    <row r="2020" spans="1:8" x14ac:dyDescent="0.25">
      <c r="A2020" t="s">
        <v>3242</v>
      </c>
      <c r="B2020">
        <v>6230</v>
      </c>
      <c r="C2020">
        <v>6263</v>
      </c>
      <c r="D2020">
        <v>6192.5</v>
      </c>
      <c r="E2020">
        <v>6235.75</v>
      </c>
      <c r="G2020" s="2">
        <f t="shared" si="71"/>
        <v>9.2295345104333865E-4</v>
      </c>
      <c r="H2020" s="2">
        <f t="shared" si="72"/>
        <v>1.1384739604360114E-2</v>
      </c>
    </row>
    <row r="2021" spans="1:8" x14ac:dyDescent="0.25">
      <c r="A2021" t="s">
        <v>3241</v>
      </c>
      <c r="B2021">
        <v>6249.75</v>
      </c>
      <c r="C2021">
        <v>6284.5</v>
      </c>
      <c r="D2021">
        <v>6223.5</v>
      </c>
      <c r="E2021">
        <v>6240.75</v>
      </c>
      <c r="G2021" s="2">
        <f t="shared" si="71"/>
        <v>-1.4400576023040922E-3</v>
      </c>
      <c r="H2021" s="2">
        <f t="shared" si="72"/>
        <v>9.8015586085000404E-3</v>
      </c>
    </row>
    <row r="2022" spans="1:8" x14ac:dyDescent="0.25">
      <c r="A2022" t="s">
        <v>3240</v>
      </c>
      <c r="B2022">
        <v>6221.75</v>
      </c>
      <c r="C2022">
        <v>6258.75</v>
      </c>
      <c r="D2022">
        <v>6219.25</v>
      </c>
      <c r="E2022">
        <v>6249.75</v>
      </c>
      <c r="G2022" s="2">
        <f t="shared" si="71"/>
        <v>4.5003415437778757E-3</v>
      </c>
      <c r="H2022" s="2">
        <f t="shared" si="72"/>
        <v>6.3512481408529971E-3</v>
      </c>
    </row>
    <row r="2023" spans="1:8" x14ac:dyDescent="0.25">
      <c r="A2023" t="s">
        <v>3239</v>
      </c>
      <c r="B2023">
        <v>6209.5</v>
      </c>
      <c r="C2023">
        <v>6251.5</v>
      </c>
      <c r="D2023">
        <v>6202.25</v>
      </c>
      <c r="E2023">
        <v>6224.25</v>
      </c>
      <c r="G2023" s="2">
        <f t="shared" si="71"/>
        <v>2.3753925436830661E-3</v>
      </c>
      <c r="H2023" s="2">
        <f t="shared" si="72"/>
        <v>7.9406666935386352E-3</v>
      </c>
    </row>
    <row r="2024" spans="1:8" x14ac:dyDescent="0.25">
      <c r="A2024" t="s">
        <v>3238</v>
      </c>
      <c r="B2024">
        <v>6092</v>
      </c>
      <c r="C2024">
        <v>6225.75</v>
      </c>
      <c r="D2024">
        <v>6078.75</v>
      </c>
      <c r="E2024">
        <v>6215.25</v>
      </c>
      <c r="G2024" s="2">
        <f t="shared" si="71"/>
        <v>2.0231451083388051E-2</v>
      </c>
      <c r="H2024" s="2">
        <f t="shared" si="72"/>
        <v>2.4182603331276989E-2</v>
      </c>
    </row>
    <row r="2025" spans="1:8" x14ac:dyDescent="0.25">
      <c r="A2025" t="s">
        <v>3237</v>
      </c>
      <c r="B2025">
        <v>6065</v>
      </c>
      <c r="C2025">
        <v>6096.25</v>
      </c>
      <c r="D2025">
        <v>6035</v>
      </c>
      <c r="E2025">
        <v>6084.75</v>
      </c>
      <c r="G2025" s="2">
        <f t="shared" si="71"/>
        <v>3.2563891178895299E-3</v>
      </c>
      <c r="H2025" s="2">
        <f t="shared" si="72"/>
        <v>1.0149130074565037E-2</v>
      </c>
    </row>
    <row r="2026" spans="1:8" x14ac:dyDescent="0.25">
      <c r="A2026" t="s">
        <v>3236</v>
      </c>
      <c r="B2026">
        <v>6073.5</v>
      </c>
      <c r="C2026">
        <v>6087.5</v>
      </c>
      <c r="D2026">
        <v>6011</v>
      </c>
      <c r="E2026">
        <v>6064.5</v>
      </c>
      <c r="G2026" s="2">
        <f t="shared" si="71"/>
        <v>-1.4818473697209187E-3</v>
      </c>
      <c r="H2026" s="2">
        <f t="shared" si="72"/>
        <v>1.2726667775744469E-2</v>
      </c>
    </row>
    <row r="2027" spans="1:8" x14ac:dyDescent="0.25">
      <c r="A2027" t="s">
        <v>3235</v>
      </c>
      <c r="B2027">
        <v>6064.75</v>
      </c>
      <c r="C2027">
        <v>6092.5</v>
      </c>
      <c r="D2027">
        <v>6057</v>
      </c>
      <c r="E2027">
        <v>6079.5</v>
      </c>
      <c r="G2027" s="2">
        <f t="shared" si="71"/>
        <v>2.4320870604724021E-3</v>
      </c>
      <c r="H2027" s="2">
        <f t="shared" si="72"/>
        <v>5.8609872874360244E-3</v>
      </c>
    </row>
    <row r="2028" spans="1:8" x14ac:dyDescent="0.25">
      <c r="A2028" t="s">
        <v>3234</v>
      </c>
      <c r="B2028">
        <v>6109.5</v>
      </c>
      <c r="C2028">
        <v>6128</v>
      </c>
      <c r="D2028">
        <v>6060.5</v>
      </c>
      <c r="E2028">
        <v>6064.75</v>
      </c>
      <c r="G2028" s="2">
        <f t="shared" si="71"/>
        <v>-7.3246583190113759E-3</v>
      </c>
      <c r="H2028" s="2">
        <f t="shared" si="72"/>
        <v>1.113769490966092E-2</v>
      </c>
    </row>
    <row r="2029" spans="1:8" x14ac:dyDescent="0.25">
      <c r="A2029" t="s">
        <v>3233</v>
      </c>
      <c r="B2029">
        <v>6097.75</v>
      </c>
      <c r="C2029">
        <v>6129.5</v>
      </c>
      <c r="D2029">
        <v>6090.5</v>
      </c>
      <c r="E2029">
        <v>6111</v>
      </c>
      <c r="G2029" s="2">
        <f t="shared" si="71"/>
        <v>2.1729326390881884E-3</v>
      </c>
      <c r="H2029" s="2">
        <f t="shared" si="72"/>
        <v>6.4034151547491995E-3</v>
      </c>
    </row>
    <row r="2030" spans="1:8" x14ac:dyDescent="0.25">
      <c r="A2030" t="s">
        <v>3232</v>
      </c>
      <c r="B2030">
        <v>6121.25</v>
      </c>
      <c r="C2030">
        <v>6121.75</v>
      </c>
      <c r="D2030">
        <v>6051.25</v>
      </c>
      <c r="E2030">
        <v>6097.75</v>
      </c>
      <c r="G2030" s="2">
        <f t="shared" si="71"/>
        <v>-3.839085154176026E-3</v>
      </c>
      <c r="H2030" s="2">
        <f t="shared" si="72"/>
        <v>1.1650485436893204E-2</v>
      </c>
    </row>
    <row r="2031" spans="1:8" x14ac:dyDescent="0.25">
      <c r="A2031" t="s">
        <v>3231</v>
      </c>
      <c r="B2031">
        <v>6122.25</v>
      </c>
      <c r="C2031">
        <v>6132.75</v>
      </c>
      <c r="D2031">
        <v>6108</v>
      </c>
      <c r="E2031">
        <v>6119.25</v>
      </c>
      <c r="G2031" s="2">
        <f t="shared" si="71"/>
        <v>-4.9001592551757935E-4</v>
      </c>
      <c r="H2031" s="2">
        <f t="shared" si="72"/>
        <v>4.0520628683693516E-3</v>
      </c>
    </row>
    <row r="2032" spans="1:8" x14ac:dyDescent="0.25">
      <c r="A2032" t="s">
        <v>3230</v>
      </c>
      <c r="B2032">
        <v>6119.75</v>
      </c>
      <c r="C2032">
        <v>6125.5</v>
      </c>
      <c r="D2032">
        <v>6105</v>
      </c>
      <c r="E2032">
        <v>6123.75</v>
      </c>
      <c r="G2032" s="2">
        <f t="shared" si="71"/>
        <v>6.5362147146533765E-4</v>
      </c>
      <c r="H2032" s="2">
        <f t="shared" si="72"/>
        <v>3.3579033579033577E-3</v>
      </c>
    </row>
    <row r="2033" spans="1:8" x14ac:dyDescent="0.25">
      <c r="A2033" t="s">
        <v>3229</v>
      </c>
      <c r="B2033">
        <v>6101.5</v>
      </c>
      <c r="C2033">
        <v>6121.5</v>
      </c>
      <c r="D2033">
        <v>6098</v>
      </c>
      <c r="E2033">
        <v>6120.25</v>
      </c>
      <c r="G2033" s="2">
        <f t="shared" si="71"/>
        <v>3.0730148324182578E-3</v>
      </c>
      <c r="H2033" s="2">
        <f t="shared" si="72"/>
        <v>3.8537225319776975E-3</v>
      </c>
    </row>
    <row r="2034" spans="1:8" x14ac:dyDescent="0.25">
      <c r="A2034" t="s">
        <v>3228</v>
      </c>
      <c r="B2034">
        <v>6073</v>
      </c>
      <c r="C2034">
        <v>6104</v>
      </c>
      <c r="D2034">
        <v>6068.5</v>
      </c>
      <c r="E2034">
        <v>6099.75</v>
      </c>
      <c r="G2034" s="2">
        <f t="shared" si="71"/>
        <v>4.4047423019924255E-3</v>
      </c>
      <c r="H2034" s="2">
        <f t="shared" si="72"/>
        <v>5.8498805306088824E-3</v>
      </c>
    </row>
    <row r="2035" spans="1:8" x14ac:dyDescent="0.25">
      <c r="A2035" t="s">
        <v>3227</v>
      </c>
      <c r="B2035">
        <v>6083.5</v>
      </c>
      <c r="C2035">
        <v>6097</v>
      </c>
      <c r="D2035">
        <v>6066.5</v>
      </c>
      <c r="E2035">
        <v>6074.75</v>
      </c>
      <c r="G2035" s="2">
        <f t="shared" si="71"/>
        <v>-1.4383167584449742E-3</v>
      </c>
      <c r="H2035" s="2">
        <f t="shared" si="72"/>
        <v>5.0276106486441931E-3</v>
      </c>
    </row>
    <row r="2036" spans="1:8" x14ac:dyDescent="0.25">
      <c r="A2036" t="s">
        <v>3226</v>
      </c>
      <c r="B2036">
        <v>6064.5</v>
      </c>
      <c r="C2036">
        <v>6086</v>
      </c>
      <c r="D2036">
        <v>6053.25</v>
      </c>
      <c r="E2036">
        <v>6082.5</v>
      </c>
      <c r="G2036" s="2">
        <f t="shared" si="71"/>
        <v>2.968093000247341E-3</v>
      </c>
      <c r="H2036" s="2">
        <f t="shared" si="72"/>
        <v>5.4103167719819932E-3</v>
      </c>
    </row>
    <row r="2037" spans="1:8" x14ac:dyDescent="0.25">
      <c r="A2037" t="s">
        <v>3225</v>
      </c>
      <c r="B2037">
        <v>6062.25</v>
      </c>
      <c r="C2037">
        <v>6088.5</v>
      </c>
      <c r="D2037">
        <v>6039</v>
      </c>
      <c r="E2037">
        <v>6065.25</v>
      </c>
      <c r="G2037" s="2">
        <f t="shared" si="71"/>
        <v>4.948657676605221E-4</v>
      </c>
      <c r="H2037" s="2">
        <f t="shared" si="72"/>
        <v>8.1967213114754103E-3</v>
      </c>
    </row>
    <row r="2038" spans="1:8" x14ac:dyDescent="0.25">
      <c r="A2038" t="s">
        <v>3224</v>
      </c>
      <c r="B2038">
        <v>6062.5</v>
      </c>
      <c r="C2038">
        <v>6084</v>
      </c>
      <c r="D2038">
        <v>6054.75</v>
      </c>
      <c r="E2038">
        <v>6064.5</v>
      </c>
      <c r="G2038" s="2">
        <f t="shared" si="71"/>
        <v>3.2989690721649484E-4</v>
      </c>
      <c r="H2038" s="2">
        <f t="shared" si="72"/>
        <v>4.830917874396135E-3</v>
      </c>
    </row>
    <row r="2039" spans="1:8" x14ac:dyDescent="0.25">
      <c r="A2039" t="s">
        <v>3223</v>
      </c>
      <c r="B2039">
        <v>6062.25</v>
      </c>
      <c r="C2039">
        <v>6071.5</v>
      </c>
      <c r="D2039">
        <v>6037.5</v>
      </c>
      <c r="E2039">
        <v>6064.25</v>
      </c>
      <c r="G2039" s="2">
        <f t="shared" si="71"/>
        <v>3.2991051177368137E-4</v>
      </c>
      <c r="H2039" s="2">
        <f t="shared" si="72"/>
        <v>5.6314699792960662E-3</v>
      </c>
    </row>
    <row r="2040" spans="1:8" x14ac:dyDescent="0.25">
      <c r="A2040" t="s">
        <v>3222</v>
      </c>
      <c r="B2040">
        <v>6005</v>
      </c>
      <c r="C2040">
        <v>6068</v>
      </c>
      <c r="D2040">
        <v>6001</v>
      </c>
      <c r="E2040">
        <v>6065.75</v>
      </c>
      <c r="G2040" s="2">
        <f t="shared" si="71"/>
        <v>1.0116569525395504E-2</v>
      </c>
      <c r="H2040" s="2">
        <f t="shared" si="72"/>
        <v>1.1164805865689052E-2</v>
      </c>
    </row>
    <row r="2041" spans="1:8" x14ac:dyDescent="0.25">
      <c r="A2041" t="s">
        <v>3221</v>
      </c>
      <c r="B2041">
        <v>5999</v>
      </c>
      <c r="C2041">
        <v>6015.5</v>
      </c>
      <c r="D2041">
        <v>5979.5</v>
      </c>
      <c r="E2041">
        <v>6004</v>
      </c>
      <c r="G2041" s="2">
        <f t="shared" si="71"/>
        <v>8.33472245374229E-4</v>
      </c>
      <c r="H2041" s="2">
        <f t="shared" si="72"/>
        <v>6.020570281796137E-3</v>
      </c>
    </row>
    <row r="2042" spans="1:8" x14ac:dyDescent="0.25">
      <c r="A2042" t="s">
        <v>3220</v>
      </c>
      <c r="B2042">
        <v>5985.5</v>
      </c>
      <c r="C2042">
        <v>6004.75</v>
      </c>
      <c r="D2042">
        <v>5978.75</v>
      </c>
      <c r="E2042">
        <v>5998</v>
      </c>
      <c r="G2042" s="2">
        <f t="shared" si="71"/>
        <v>2.0883802522763343E-3</v>
      </c>
      <c r="H2042" s="2">
        <f t="shared" si="72"/>
        <v>4.3487351034915325E-3</v>
      </c>
    </row>
    <row r="2043" spans="1:8" x14ac:dyDescent="0.25">
      <c r="A2043" t="s">
        <v>3219</v>
      </c>
      <c r="B2043">
        <v>5984</v>
      </c>
      <c r="C2043">
        <v>6009.75</v>
      </c>
      <c r="D2043">
        <v>5958.5</v>
      </c>
      <c r="E2043">
        <v>5980.5</v>
      </c>
      <c r="G2043" s="2">
        <f t="shared" si="71"/>
        <v>-5.848930481283422E-4</v>
      </c>
      <c r="H2043" s="2">
        <f t="shared" si="72"/>
        <v>8.6011580095661667E-3</v>
      </c>
    </row>
    <row r="2044" spans="1:8" x14ac:dyDescent="0.25">
      <c r="A2044" t="s">
        <v>3218</v>
      </c>
      <c r="B2044">
        <v>5939.25</v>
      </c>
      <c r="C2044">
        <v>5985.5</v>
      </c>
      <c r="D2044">
        <v>5933</v>
      </c>
      <c r="E2044">
        <v>5982.5</v>
      </c>
      <c r="G2044" s="2">
        <f t="shared" si="71"/>
        <v>7.282064233699541E-3</v>
      </c>
      <c r="H2044" s="2">
        <f t="shared" si="72"/>
        <v>8.8488117309961228E-3</v>
      </c>
    </row>
    <row r="2045" spans="1:8" x14ac:dyDescent="0.25">
      <c r="A2045" t="s">
        <v>3217</v>
      </c>
      <c r="B2045">
        <v>5936</v>
      </c>
      <c r="C2045">
        <v>5948.25</v>
      </c>
      <c r="D2045">
        <v>5911.25</v>
      </c>
      <c r="E2045">
        <v>5938.5</v>
      </c>
      <c r="G2045" s="2">
        <f t="shared" si="71"/>
        <v>4.2115902964959571E-4</v>
      </c>
      <c r="H2045" s="2">
        <f t="shared" si="72"/>
        <v>6.2592514273630785E-3</v>
      </c>
    </row>
    <row r="2046" spans="1:8" x14ac:dyDescent="0.25">
      <c r="A2046" t="s">
        <v>3216</v>
      </c>
      <c r="B2046">
        <v>5889.75</v>
      </c>
      <c r="C2046">
        <v>5963</v>
      </c>
      <c r="D2046">
        <v>5886.5</v>
      </c>
      <c r="E2046">
        <v>5941</v>
      </c>
      <c r="G2046" s="2">
        <f t="shared" si="71"/>
        <v>8.7015577910777193E-3</v>
      </c>
      <c r="H2046" s="2">
        <f t="shared" si="72"/>
        <v>1.2995837934256349E-2</v>
      </c>
    </row>
    <row r="2047" spans="1:8" x14ac:dyDescent="0.25">
      <c r="A2047" t="s">
        <v>3215</v>
      </c>
      <c r="B2047">
        <v>5878.75</v>
      </c>
      <c r="C2047">
        <v>5912.5</v>
      </c>
      <c r="D2047">
        <v>5862.75</v>
      </c>
      <c r="E2047">
        <v>5892.5</v>
      </c>
      <c r="G2047" s="2">
        <f t="shared" si="71"/>
        <v>2.338932596215182E-3</v>
      </c>
      <c r="H2047" s="2">
        <f t="shared" si="72"/>
        <v>8.4857788580444335E-3</v>
      </c>
    </row>
    <row r="2048" spans="1:8" x14ac:dyDescent="0.25">
      <c r="A2048" t="s">
        <v>3214</v>
      </c>
      <c r="B2048">
        <v>5930.75</v>
      </c>
      <c r="C2048">
        <v>5954.25</v>
      </c>
      <c r="D2048">
        <v>5842</v>
      </c>
      <c r="E2048">
        <v>5876.5</v>
      </c>
      <c r="G2048" s="2">
        <f t="shared" si="71"/>
        <v>-9.1472410740631449E-3</v>
      </c>
      <c r="H2048" s="2">
        <f t="shared" si="72"/>
        <v>1.921431016775077E-2</v>
      </c>
    </row>
    <row r="2049" spans="1:8" x14ac:dyDescent="0.25">
      <c r="A2049" t="s">
        <v>3213</v>
      </c>
      <c r="B2049">
        <v>5944.25</v>
      </c>
      <c r="C2049">
        <v>5945.5</v>
      </c>
      <c r="D2049">
        <v>5911</v>
      </c>
      <c r="E2049">
        <v>5935.75</v>
      </c>
      <c r="G2049" s="2">
        <f t="shared" si="71"/>
        <v>-1.4299533162299702E-3</v>
      </c>
      <c r="H2049" s="2">
        <f t="shared" si="72"/>
        <v>5.8365758754863814E-3</v>
      </c>
    </row>
    <row r="2050" spans="1:8" x14ac:dyDescent="0.25">
      <c r="A2050" t="s">
        <v>3212</v>
      </c>
      <c r="B2050">
        <v>5976</v>
      </c>
      <c r="C2050">
        <v>5980.25</v>
      </c>
      <c r="D2050">
        <v>5919.25</v>
      </c>
      <c r="E2050">
        <v>5945.25</v>
      </c>
      <c r="G2050" s="2">
        <f t="shared" si="71"/>
        <v>-5.1455823293172689E-3</v>
      </c>
      <c r="H2050" s="2">
        <f t="shared" si="72"/>
        <v>1.0305359631710099E-2</v>
      </c>
    </row>
    <row r="2051" spans="1:8" x14ac:dyDescent="0.25">
      <c r="A2051" t="s">
        <v>3211</v>
      </c>
      <c r="B2051">
        <v>5997</v>
      </c>
      <c r="C2051">
        <v>6000.5</v>
      </c>
      <c r="D2051">
        <v>5930.5</v>
      </c>
      <c r="E2051">
        <v>5978.5</v>
      </c>
      <c r="G2051" s="2">
        <f t="shared" ref="G2051:G2114" si="73" xml:space="preserve"> (E2051-B2051)/B2051</f>
        <v>-3.0848757712189428E-3</v>
      </c>
      <c r="H2051" s="2">
        <f t="shared" ref="H2051:H2114" si="74" xml:space="preserve"> (C2051-D2051) / D2051</f>
        <v>1.1803389258915775E-2</v>
      </c>
    </row>
    <row r="2052" spans="1:8" x14ac:dyDescent="0.25">
      <c r="A2052" t="s">
        <v>3210</v>
      </c>
      <c r="B2052">
        <v>5989.75</v>
      </c>
      <c r="C2052">
        <v>6004.75</v>
      </c>
      <c r="D2052">
        <v>5975</v>
      </c>
      <c r="E2052">
        <v>5997</v>
      </c>
      <c r="G2052" s="2">
        <f t="shared" si="73"/>
        <v>1.2104011018823824E-3</v>
      </c>
      <c r="H2052" s="2">
        <f t="shared" si="74"/>
        <v>4.9790794979079501E-3</v>
      </c>
    </row>
    <row r="2053" spans="1:8" x14ac:dyDescent="0.25">
      <c r="A2053" t="s">
        <v>3209</v>
      </c>
      <c r="B2053">
        <v>5999.25</v>
      </c>
      <c r="C2053">
        <v>6018.25</v>
      </c>
      <c r="D2053">
        <v>5967.25</v>
      </c>
      <c r="E2053">
        <v>5986.75</v>
      </c>
      <c r="G2053" s="2">
        <f t="shared" si="73"/>
        <v>-2.083593782556153E-3</v>
      </c>
      <c r="H2053" s="2">
        <f t="shared" si="74"/>
        <v>8.5466504671331007E-3</v>
      </c>
    </row>
    <row r="2054" spans="1:8" x14ac:dyDescent="0.25">
      <c r="A2054" t="s">
        <v>3208</v>
      </c>
      <c r="B2054">
        <v>5965.25</v>
      </c>
      <c r="C2054">
        <v>5978.25</v>
      </c>
      <c r="D2054">
        <v>5945.25</v>
      </c>
      <c r="E2054">
        <v>5974</v>
      </c>
      <c r="G2054" s="2">
        <f t="shared" si="73"/>
        <v>1.4668287163153262E-3</v>
      </c>
      <c r="H2054" s="2">
        <f t="shared" si="74"/>
        <v>5.550649678314621E-3</v>
      </c>
    </row>
    <row r="2055" spans="1:8" x14ac:dyDescent="0.25">
      <c r="A2055" t="s">
        <v>3207</v>
      </c>
      <c r="B2055">
        <v>6001.75</v>
      </c>
      <c r="C2055">
        <v>6002.5</v>
      </c>
      <c r="D2055">
        <v>5963.5</v>
      </c>
      <c r="E2055">
        <v>5966.25</v>
      </c>
      <c r="G2055" s="2">
        <f t="shared" si="73"/>
        <v>-5.9149414754030077E-3</v>
      </c>
      <c r="H2055" s="2">
        <f t="shared" si="74"/>
        <v>6.5397836840781418E-3</v>
      </c>
    </row>
    <row r="2056" spans="1:8" x14ac:dyDescent="0.25">
      <c r="A2056" t="s">
        <v>3206</v>
      </c>
      <c r="B2056">
        <v>5999</v>
      </c>
      <c r="C2056">
        <v>6005.25</v>
      </c>
      <c r="D2056">
        <v>5975.5</v>
      </c>
      <c r="E2056">
        <v>6002</v>
      </c>
      <c r="G2056" s="2">
        <f t="shared" si="73"/>
        <v>5.0008334722453744E-4</v>
      </c>
      <c r="H2056" s="2">
        <f t="shared" si="74"/>
        <v>4.9786628733997154E-3</v>
      </c>
    </row>
    <row r="2057" spans="1:8" x14ac:dyDescent="0.25">
      <c r="A2057" t="s">
        <v>3205</v>
      </c>
      <c r="B2057">
        <v>5981.25</v>
      </c>
      <c r="C2057">
        <v>6004</v>
      </c>
      <c r="D2057">
        <v>5967.5</v>
      </c>
      <c r="E2057">
        <v>5996.5</v>
      </c>
      <c r="G2057" s="2">
        <f t="shared" si="73"/>
        <v>2.5496342737722048E-3</v>
      </c>
      <c r="H2057" s="2">
        <f t="shared" si="74"/>
        <v>6.11646418098031E-3</v>
      </c>
    </row>
    <row r="2058" spans="1:8" x14ac:dyDescent="0.25">
      <c r="A2058" t="s">
        <v>3204</v>
      </c>
      <c r="B2058">
        <v>5928.75</v>
      </c>
      <c r="C2058">
        <v>5991.75</v>
      </c>
      <c r="D2058">
        <v>5928.75</v>
      </c>
      <c r="E2058">
        <v>5982.5</v>
      </c>
      <c r="G2058" s="2">
        <f t="shared" si="73"/>
        <v>9.065991988193127E-3</v>
      </c>
      <c r="H2058" s="2">
        <f t="shared" si="74"/>
        <v>1.0626185958254269E-2</v>
      </c>
    </row>
    <row r="2059" spans="1:8" x14ac:dyDescent="0.25">
      <c r="A2059" t="s">
        <v>3203</v>
      </c>
      <c r="B2059">
        <v>5969.25</v>
      </c>
      <c r="C2059">
        <v>5972</v>
      </c>
      <c r="D2059">
        <v>5907.5</v>
      </c>
      <c r="E2059">
        <v>5916.25</v>
      </c>
      <c r="G2059" s="2">
        <f t="shared" si="73"/>
        <v>-8.8788373748795914E-3</v>
      </c>
      <c r="H2059" s="2">
        <f t="shared" si="74"/>
        <v>1.0918324164198053E-2</v>
      </c>
    </row>
    <row r="2060" spans="1:8" x14ac:dyDescent="0.25">
      <c r="A2060" t="s">
        <v>3202</v>
      </c>
      <c r="B2060">
        <v>5952</v>
      </c>
      <c r="C2060">
        <v>5981.5</v>
      </c>
      <c r="D2060">
        <v>5932.25</v>
      </c>
      <c r="E2060">
        <v>5970</v>
      </c>
      <c r="G2060" s="2">
        <f t="shared" si="73"/>
        <v>3.0241935483870967E-3</v>
      </c>
      <c r="H2060" s="2">
        <f t="shared" si="74"/>
        <v>8.3020776265329346E-3</v>
      </c>
    </row>
    <row r="2061" spans="1:8" x14ac:dyDescent="0.25">
      <c r="A2061" t="s">
        <v>3201</v>
      </c>
      <c r="B2061">
        <v>5943.5</v>
      </c>
      <c r="C2061">
        <v>5965.75</v>
      </c>
      <c r="D2061">
        <v>5909.25</v>
      </c>
      <c r="E2061">
        <v>5955</v>
      </c>
      <c r="G2061" s="2">
        <f t="shared" si="73"/>
        <v>1.9348868511819635E-3</v>
      </c>
      <c r="H2061" s="2">
        <f t="shared" si="74"/>
        <v>9.561281042433473E-3</v>
      </c>
    </row>
    <row r="2062" spans="1:8" x14ac:dyDescent="0.25">
      <c r="A2062" t="s">
        <v>3200</v>
      </c>
      <c r="B2062">
        <v>5956.5</v>
      </c>
      <c r="C2062">
        <v>5984.75</v>
      </c>
      <c r="D2062">
        <v>5889.5</v>
      </c>
      <c r="E2062">
        <v>5939.25</v>
      </c>
      <c r="G2062" s="2">
        <f t="shared" si="73"/>
        <v>-2.8959959707882147E-3</v>
      </c>
      <c r="H2062" s="2">
        <f t="shared" si="74"/>
        <v>1.6172849987265474E-2</v>
      </c>
    </row>
    <row r="2063" spans="1:8" x14ac:dyDescent="0.25">
      <c r="A2063" t="s">
        <v>3199</v>
      </c>
      <c r="B2063">
        <v>5994</v>
      </c>
      <c r="C2063">
        <v>6019.75</v>
      </c>
      <c r="D2063">
        <v>5973.25</v>
      </c>
      <c r="E2063">
        <v>5988.25</v>
      </c>
      <c r="G2063" s="2">
        <f t="shared" si="73"/>
        <v>-9.5929262595929258E-4</v>
      </c>
      <c r="H2063" s="2">
        <f t="shared" si="74"/>
        <v>7.7847068178964552E-3</v>
      </c>
    </row>
    <row r="2064" spans="1:8" x14ac:dyDescent="0.25">
      <c r="A2064" t="s">
        <v>3198</v>
      </c>
      <c r="B2064">
        <v>5936.25</v>
      </c>
      <c r="C2064">
        <v>5998</v>
      </c>
      <c r="D2064">
        <v>5932.5</v>
      </c>
      <c r="E2064">
        <v>5990.75</v>
      </c>
      <c r="G2064" s="2">
        <f t="shared" si="73"/>
        <v>9.1808801853021683E-3</v>
      </c>
      <c r="H2064" s="2">
        <f t="shared" si="74"/>
        <v>1.1040876527602191E-2</v>
      </c>
    </row>
    <row r="2065" spans="1:8" x14ac:dyDescent="0.25">
      <c r="A2065" t="s">
        <v>3197</v>
      </c>
      <c r="B2065">
        <v>5869.75</v>
      </c>
      <c r="C2065">
        <v>5944</v>
      </c>
      <c r="D2065">
        <v>5862.5</v>
      </c>
      <c r="E2065">
        <v>5935</v>
      </c>
      <c r="G2065" s="2">
        <f t="shared" si="73"/>
        <v>1.1116316708548065E-2</v>
      </c>
      <c r="H2065" s="2">
        <f t="shared" si="74"/>
        <v>1.3901918976545842E-2</v>
      </c>
    </row>
    <row r="2066" spans="1:8" x14ac:dyDescent="0.25">
      <c r="A2066" t="s">
        <v>3196</v>
      </c>
      <c r="B2066">
        <v>5820</v>
      </c>
      <c r="C2066">
        <v>5875.5</v>
      </c>
      <c r="D2066">
        <v>5777.25</v>
      </c>
      <c r="E2066">
        <v>5869.75</v>
      </c>
      <c r="G2066" s="2">
        <f t="shared" si="73"/>
        <v>8.5481099656357397E-3</v>
      </c>
      <c r="H2066" s="2">
        <f t="shared" si="74"/>
        <v>1.7006361157990393E-2</v>
      </c>
    </row>
    <row r="2067" spans="1:8" x14ac:dyDescent="0.25">
      <c r="A2067" t="s">
        <v>3195</v>
      </c>
      <c r="B2067">
        <v>5819.75</v>
      </c>
      <c r="C2067">
        <v>5856</v>
      </c>
      <c r="D2067">
        <v>5801.25</v>
      </c>
      <c r="E2067">
        <v>5844.75</v>
      </c>
      <c r="G2067" s="2">
        <f t="shared" si="73"/>
        <v>4.2957171699815281E-3</v>
      </c>
      <c r="H2067" s="2">
        <f t="shared" si="74"/>
        <v>9.4376212023270841E-3</v>
      </c>
    </row>
    <row r="2068" spans="1:8" x14ac:dyDescent="0.25">
      <c r="A2068" t="s">
        <v>3194</v>
      </c>
      <c r="B2068">
        <v>5845.25</v>
      </c>
      <c r="C2068">
        <v>5874</v>
      </c>
      <c r="D2068">
        <v>5816.5</v>
      </c>
      <c r="E2068">
        <v>5825</v>
      </c>
      <c r="G2068" s="2">
        <f t="shared" si="73"/>
        <v>-3.4643513964330011E-3</v>
      </c>
      <c r="H2068" s="2">
        <f t="shared" si="74"/>
        <v>9.8856700765064896E-3</v>
      </c>
    </row>
    <row r="2069" spans="1:8" x14ac:dyDescent="0.25">
      <c r="A2069" t="s">
        <v>3193</v>
      </c>
      <c r="B2069">
        <v>5845.75</v>
      </c>
      <c r="C2069">
        <v>5874.25</v>
      </c>
      <c r="D2069">
        <v>5803.25</v>
      </c>
      <c r="E2069">
        <v>5840.5</v>
      </c>
      <c r="G2069" s="2">
        <f t="shared" si="73"/>
        <v>-8.9808835478766627E-4</v>
      </c>
      <c r="H2069" s="2">
        <f t="shared" si="74"/>
        <v>1.2234523758238918E-2</v>
      </c>
    </row>
    <row r="2070" spans="1:8" x14ac:dyDescent="0.25">
      <c r="A2070" t="s">
        <v>3192</v>
      </c>
      <c r="B2070">
        <v>5878.25</v>
      </c>
      <c r="C2070">
        <v>5884</v>
      </c>
      <c r="D2070">
        <v>5841.5</v>
      </c>
      <c r="E2070">
        <v>5848</v>
      </c>
      <c r="G2070" s="2">
        <f t="shared" si="73"/>
        <v>-5.1460893973546548E-3</v>
      </c>
      <c r="H2070" s="2">
        <f t="shared" si="74"/>
        <v>7.2755285457502357E-3</v>
      </c>
    </row>
    <row r="2071" spans="1:8" x14ac:dyDescent="0.25">
      <c r="A2071" t="s">
        <v>3191</v>
      </c>
      <c r="B2071">
        <v>5795.25</v>
      </c>
      <c r="C2071">
        <v>5882.25</v>
      </c>
      <c r="D2071">
        <v>5794.25</v>
      </c>
      <c r="E2071">
        <v>5878.5</v>
      </c>
      <c r="G2071" s="2">
        <f t="shared" si="73"/>
        <v>1.4365212889866702E-2</v>
      </c>
      <c r="H2071" s="2">
        <f t="shared" si="74"/>
        <v>1.5187470336971999E-2</v>
      </c>
    </row>
    <row r="2072" spans="1:8" x14ac:dyDescent="0.25">
      <c r="A2072" t="s">
        <v>3190</v>
      </c>
      <c r="B2072">
        <v>5805</v>
      </c>
      <c r="C2072">
        <v>5816.75</v>
      </c>
      <c r="D2072">
        <v>5752.25</v>
      </c>
      <c r="E2072">
        <v>5794</v>
      </c>
      <c r="G2072" s="2">
        <f t="shared" si="73"/>
        <v>-1.8949181739879415E-3</v>
      </c>
      <c r="H2072" s="2">
        <f t="shared" si="74"/>
        <v>1.1213003607284106E-2</v>
      </c>
    </row>
    <row r="2073" spans="1:8" x14ac:dyDescent="0.25">
      <c r="A2073" t="s">
        <v>3189</v>
      </c>
      <c r="B2073">
        <v>5792.25</v>
      </c>
      <c r="C2073">
        <v>5835</v>
      </c>
      <c r="D2073">
        <v>5772.5</v>
      </c>
      <c r="E2073">
        <v>5801.25</v>
      </c>
      <c r="G2073" s="2">
        <f t="shared" si="73"/>
        <v>1.5538003366567395E-3</v>
      </c>
      <c r="H2073" s="2">
        <f t="shared" si="74"/>
        <v>1.0827197921177999E-2</v>
      </c>
    </row>
    <row r="2074" spans="1:8" x14ac:dyDescent="0.25">
      <c r="A2074" t="s">
        <v>3188</v>
      </c>
      <c r="B2074">
        <v>5920</v>
      </c>
      <c r="C2074">
        <v>5923.75</v>
      </c>
      <c r="D2074">
        <v>5786.5</v>
      </c>
      <c r="E2074">
        <v>5800.25</v>
      </c>
      <c r="G2074" s="2">
        <f t="shared" si="73"/>
        <v>-2.0228040540540542E-2</v>
      </c>
      <c r="H2074" s="2">
        <f t="shared" si="74"/>
        <v>2.3719001123304242E-2</v>
      </c>
    </row>
    <row r="2075" spans="1:8" x14ac:dyDescent="0.25">
      <c r="A2075" t="s">
        <v>3187</v>
      </c>
      <c r="B2075">
        <v>5915.25</v>
      </c>
      <c r="C2075">
        <v>5949.5</v>
      </c>
      <c r="D2075">
        <v>5902</v>
      </c>
      <c r="E2075">
        <v>5923.5</v>
      </c>
      <c r="G2075" s="2">
        <f t="shared" si="73"/>
        <v>1.3947001394700139E-3</v>
      </c>
      <c r="H2075" s="2">
        <f t="shared" si="74"/>
        <v>8.0481192815994584E-3</v>
      </c>
    </row>
    <row r="2076" spans="1:8" x14ac:dyDescent="0.25">
      <c r="A2076" t="s">
        <v>3186</v>
      </c>
      <c r="B2076">
        <v>5913.5</v>
      </c>
      <c r="C2076">
        <v>5945</v>
      </c>
      <c r="D2076">
        <v>5895.5</v>
      </c>
      <c r="E2076">
        <v>5912</v>
      </c>
      <c r="G2076" s="2">
        <f t="shared" si="73"/>
        <v>-2.536568867844762E-4</v>
      </c>
      <c r="H2076" s="2">
        <f t="shared" si="74"/>
        <v>8.3962344160800617E-3</v>
      </c>
    </row>
    <row r="2077" spans="1:8" x14ac:dyDescent="0.25">
      <c r="A2077" t="s">
        <v>3185</v>
      </c>
      <c r="B2077">
        <v>5837.25</v>
      </c>
      <c r="C2077">
        <v>5916.75</v>
      </c>
      <c r="D2077">
        <v>5837.25</v>
      </c>
      <c r="E2077">
        <v>5910</v>
      </c>
      <c r="G2077" s="2">
        <f t="shared" si="73"/>
        <v>1.2463060516510343E-2</v>
      </c>
      <c r="H2077" s="2">
        <f t="shared" si="74"/>
        <v>1.3619426956186561E-2</v>
      </c>
    </row>
    <row r="2078" spans="1:8" x14ac:dyDescent="0.25">
      <c r="A2078" t="s">
        <v>3184</v>
      </c>
      <c r="B2078">
        <v>5769</v>
      </c>
      <c r="C2078">
        <v>5845.75</v>
      </c>
      <c r="D2078">
        <v>5761</v>
      </c>
      <c r="E2078">
        <v>5838.25</v>
      </c>
      <c r="G2078" s="2">
        <f t="shared" si="73"/>
        <v>1.2003813485872768E-2</v>
      </c>
      <c r="H2078" s="2">
        <f t="shared" si="74"/>
        <v>1.4710987675750738E-2</v>
      </c>
    </row>
    <row r="2079" spans="1:8" x14ac:dyDescent="0.25">
      <c r="A2079" t="s">
        <v>3183</v>
      </c>
      <c r="B2079">
        <v>5922.5</v>
      </c>
      <c r="C2079">
        <v>5923</v>
      </c>
      <c r="D2079">
        <v>5767.25</v>
      </c>
      <c r="E2079">
        <v>5789.75</v>
      </c>
      <c r="G2079" s="2">
        <f t="shared" si="73"/>
        <v>-2.2414520894892358E-2</v>
      </c>
      <c r="H2079" s="2">
        <f t="shared" si="74"/>
        <v>2.7005938705622262E-2</v>
      </c>
    </row>
    <row r="2080" spans="1:8" x14ac:dyDescent="0.25">
      <c r="A2080" t="s">
        <v>3182</v>
      </c>
      <c r="B2080">
        <v>5913.25</v>
      </c>
      <c r="C2080">
        <v>5924.5</v>
      </c>
      <c r="D2080">
        <v>5861.75</v>
      </c>
      <c r="E2080">
        <v>5922.5</v>
      </c>
      <c r="G2080" s="2">
        <f t="shared" si="73"/>
        <v>1.5642836003889569E-3</v>
      </c>
      <c r="H2080" s="2">
        <f t="shared" si="74"/>
        <v>1.0704994242333774E-2</v>
      </c>
    </row>
    <row r="2081" spans="1:8" x14ac:dyDescent="0.25">
      <c r="A2081" t="s">
        <v>3181</v>
      </c>
      <c r="B2081">
        <v>5935</v>
      </c>
      <c r="C2081">
        <v>5972.75</v>
      </c>
      <c r="D2081">
        <v>5907.5</v>
      </c>
      <c r="E2081">
        <v>5918</v>
      </c>
      <c r="G2081" s="2">
        <f t="shared" si="73"/>
        <v>-2.8643639427127212E-3</v>
      </c>
      <c r="H2081" s="2">
        <f t="shared" si="74"/>
        <v>1.1045281421921287E-2</v>
      </c>
    </row>
    <row r="2082" spans="1:8" x14ac:dyDescent="0.25">
      <c r="A2082" t="s">
        <v>3180</v>
      </c>
      <c r="B2082">
        <v>5900</v>
      </c>
      <c r="C2082">
        <v>5937.75</v>
      </c>
      <c r="D2082">
        <v>5898</v>
      </c>
      <c r="E2082">
        <v>5934</v>
      </c>
      <c r="G2082" s="2">
        <f t="shared" si="73"/>
        <v>5.7627118644067799E-3</v>
      </c>
      <c r="H2082" s="2">
        <f t="shared" si="74"/>
        <v>6.7395727365208548E-3</v>
      </c>
    </row>
    <row r="2083" spans="1:8" x14ac:dyDescent="0.25">
      <c r="A2083" t="s">
        <v>3179</v>
      </c>
      <c r="B2083">
        <v>5889</v>
      </c>
      <c r="C2083">
        <v>5912</v>
      </c>
      <c r="D2083">
        <v>5874.25</v>
      </c>
      <c r="E2083">
        <v>5898</v>
      </c>
      <c r="G2083" s="2">
        <f t="shared" si="73"/>
        <v>1.5282730514518594E-3</v>
      </c>
      <c r="H2083" s="2">
        <f t="shared" si="74"/>
        <v>6.4263523002936543E-3</v>
      </c>
    </row>
    <row r="2084" spans="1:8" x14ac:dyDescent="0.25">
      <c r="A2084" t="s">
        <v>3178</v>
      </c>
      <c r="B2084">
        <v>5911.25</v>
      </c>
      <c r="C2084">
        <v>5924.5</v>
      </c>
      <c r="D2084">
        <v>5877.25</v>
      </c>
      <c r="E2084">
        <v>5890</v>
      </c>
      <c r="G2084" s="2">
        <f t="shared" si="73"/>
        <v>-3.5948403467963631E-3</v>
      </c>
      <c r="H2084" s="2">
        <f t="shared" si="74"/>
        <v>8.0394742439065889E-3</v>
      </c>
    </row>
    <row r="2085" spans="1:8" x14ac:dyDescent="0.25">
      <c r="A2085" t="s">
        <v>3177</v>
      </c>
      <c r="B2085">
        <v>5933</v>
      </c>
      <c r="C2085">
        <v>5947.5</v>
      </c>
      <c r="D2085">
        <v>5856.25</v>
      </c>
      <c r="E2085">
        <v>5910.75</v>
      </c>
      <c r="G2085" s="2">
        <f t="shared" si="73"/>
        <v>-3.7502106859935952E-3</v>
      </c>
      <c r="H2085" s="2">
        <f t="shared" si="74"/>
        <v>1.5581643543223053E-2</v>
      </c>
    </row>
    <row r="2086" spans="1:8" x14ac:dyDescent="0.25">
      <c r="A2086" t="s">
        <v>3176</v>
      </c>
      <c r="B2086">
        <v>5884.5</v>
      </c>
      <c r="C2086">
        <v>5931.25</v>
      </c>
      <c r="D2086">
        <v>5875.5</v>
      </c>
      <c r="E2086">
        <v>5889.25</v>
      </c>
      <c r="G2086" s="2">
        <f t="shared" si="73"/>
        <v>8.072053700399354E-4</v>
      </c>
      <c r="H2086" s="2">
        <f t="shared" si="74"/>
        <v>9.4885541656029269E-3</v>
      </c>
    </row>
    <row r="2087" spans="1:8" x14ac:dyDescent="0.25">
      <c r="A2087" t="s">
        <v>3175</v>
      </c>
      <c r="B2087">
        <v>5910</v>
      </c>
      <c r="C2087">
        <v>5933.5</v>
      </c>
      <c r="D2087">
        <v>5870.25</v>
      </c>
      <c r="E2087">
        <v>5882.5</v>
      </c>
      <c r="G2087" s="2">
        <f t="shared" si="73"/>
        <v>-4.6531302876480539E-3</v>
      </c>
      <c r="H2087" s="2">
        <f t="shared" si="74"/>
        <v>1.0774668881223116E-2</v>
      </c>
    </row>
    <row r="2088" spans="1:8" x14ac:dyDescent="0.25">
      <c r="A2088" t="s">
        <v>3174</v>
      </c>
      <c r="B2088">
        <v>5909</v>
      </c>
      <c r="C2088">
        <v>5918.25</v>
      </c>
      <c r="D2088">
        <v>5850</v>
      </c>
      <c r="E2088">
        <v>5910.25</v>
      </c>
      <c r="G2088" s="2">
        <f t="shared" si="73"/>
        <v>2.115417160264004E-4</v>
      </c>
      <c r="H2088" s="2">
        <f t="shared" si="74"/>
        <v>1.1666666666666667E-2</v>
      </c>
    </row>
    <row r="2089" spans="1:8" x14ac:dyDescent="0.25">
      <c r="A2089" t="s">
        <v>3173</v>
      </c>
      <c r="B2089">
        <v>5961</v>
      </c>
      <c r="C2089">
        <v>5995.75</v>
      </c>
      <c r="D2089">
        <v>5844.75</v>
      </c>
      <c r="E2089">
        <v>5909.5</v>
      </c>
      <c r="G2089" s="2">
        <f t="shared" si="73"/>
        <v>-8.6394900184532802E-3</v>
      </c>
      <c r="H2089" s="2">
        <f t="shared" si="74"/>
        <v>2.5835151204072031E-2</v>
      </c>
    </row>
    <row r="2090" spans="1:8" x14ac:dyDescent="0.25">
      <c r="A2090" t="s">
        <v>3172</v>
      </c>
      <c r="B2090">
        <v>5933.75</v>
      </c>
      <c r="C2090">
        <v>5958</v>
      </c>
      <c r="D2090">
        <v>5927</v>
      </c>
      <c r="E2090">
        <v>5948</v>
      </c>
      <c r="G2090" s="2">
        <f t="shared" si="73"/>
        <v>2.4015167474194226E-3</v>
      </c>
      <c r="H2090" s="2">
        <f t="shared" si="74"/>
        <v>5.230302007761093E-3</v>
      </c>
    </row>
    <row r="2091" spans="1:8" x14ac:dyDescent="0.25">
      <c r="A2091" t="s">
        <v>3171</v>
      </c>
      <c r="B2091">
        <v>5925.25</v>
      </c>
      <c r="C2091">
        <v>5946.25</v>
      </c>
      <c r="D2091">
        <v>5915.75</v>
      </c>
      <c r="E2091">
        <v>5933.75</v>
      </c>
      <c r="G2091" s="2">
        <f t="shared" si="73"/>
        <v>1.4345386270621493E-3</v>
      </c>
      <c r="H2091" s="2">
        <f t="shared" si="74"/>
        <v>5.155728352279931E-3</v>
      </c>
    </row>
    <row r="2092" spans="1:8" x14ac:dyDescent="0.25">
      <c r="A2092" t="s">
        <v>3170</v>
      </c>
      <c r="B2092">
        <v>5919.25</v>
      </c>
      <c r="C2092">
        <v>5954.75</v>
      </c>
      <c r="D2092">
        <v>5905</v>
      </c>
      <c r="E2092">
        <v>5934</v>
      </c>
      <c r="G2092" s="2">
        <f t="shared" si="73"/>
        <v>2.491869747011868E-3</v>
      </c>
      <c r="H2092" s="2">
        <f t="shared" si="74"/>
        <v>8.4250635055038107E-3</v>
      </c>
    </row>
    <row r="2093" spans="1:8" x14ac:dyDescent="0.25">
      <c r="A2093" t="s">
        <v>3169</v>
      </c>
      <c r="B2093">
        <v>5930.75</v>
      </c>
      <c r="C2093">
        <v>5931.25</v>
      </c>
      <c r="D2093">
        <v>5890.5</v>
      </c>
      <c r="E2093">
        <v>5918.75</v>
      </c>
      <c r="G2093" s="2">
        <f t="shared" si="73"/>
        <v>-2.0233528643088987E-3</v>
      </c>
      <c r="H2093" s="2">
        <f t="shared" si="74"/>
        <v>6.9179186826245648E-3</v>
      </c>
    </row>
    <row r="2094" spans="1:8" x14ac:dyDescent="0.25">
      <c r="A2094" t="s">
        <v>3168</v>
      </c>
      <c r="B2094">
        <v>5919.5</v>
      </c>
      <c r="C2094">
        <v>5938.5</v>
      </c>
      <c r="D2094">
        <v>5897</v>
      </c>
      <c r="E2094">
        <v>5925.25</v>
      </c>
      <c r="G2094" s="2">
        <f t="shared" si="73"/>
        <v>9.7136582481628512E-4</v>
      </c>
      <c r="H2094" s="2">
        <f t="shared" si="74"/>
        <v>7.037476683059183E-3</v>
      </c>
    </row>
    <row r="2095" spans="1:8" x14ac:dyDescent="0.25">
      <c r="A2095" t="s">
        <v>3167</v>
      </c>
      <c r="B2095">
        <v>5895.5</v>
      </c>
      <c r="C2095">
        <v>5925</v>
      </c>
      <c r="D2095">
        <v>5889</v>
      </c>
      <c r="E2095">
        <v>5918.25</v>
      </c>
      <c r="G2095" s="2">
        <f t="shared" si="73"/>
        <v>3.858875413450937E-3</v>
      </c>
      <c r="H2095" s="2">
        <f t="shared" si="74"/>
        <v>6.1130922058074376E-3</v>
      </c>
    </row>
    <row r="2096" spans="1:8" x14ac:dyDescent="0.25">
      <c r="A2096" t="s">
        <v>3166</v>
      </c>
      <c r="B2096">
        <v>5858.25</v>
      </c>
      <c r="C2096">
        <v>5898.5</v>
      </c>
      <c r="D2096">
        <v>5820.25</v>
      </c>
      <c r="E2096">
        <v>5882.75</v>
      </c>
      <c r="G2096" s="2">
        <f t="shared" si="73"/>
        <v>4.1821363035036063E-3</v>
      </c>
      <c r="H2096" s="2">
        <f t="shared" si="74"/>
        <v>1.3444439671835402E-2</v>
      </c>
    </row>
    <row r="2097" spans="1:8" x14ac:dyDescent="0.25">
      <c r="A2097" t="s">
        <v>3165</v>
      </c>
      <c r="B2097">
        <v>5843.5</v>
      </c>
      <c r="C2097">
        <v>5863.75</v>
      </c>
      <c r="D2097">
        <v>5831.25</v>
      </c>
      <c r="E2097">
        <v>5855</v>
      </c>
      <c r="G2097" s="2">
        <f t="shared" si="73"/>
        <v>1.9679986309574741E-3</v>
      </c>
      <c r="H2097" s="2">
        <f t="shared" si="74"/>
        <v>5.5734190782422291E-3</v>
      </c>
    </row>
    <row r="2098" spans="1:8" x14ac:dyDescent="0.25">
      <c r="A2098" t="s">
        <v>3164</v>
      </c>
      <c r="B2098">
        <v>5799.5</v>
      </c>
      <c r="C2098">
        <v>5847.75</v>
      </c>
      <c r="D2098">
        <v>5787.75</v>
      </c>
      <c r="E2098">
        <v>5843.25</v>
      </c>
      <c r="G2098" s="2">
        <f t="shared" si="73"/>
        <v>7.5437537718768856E-3</v>
      </c>
      <c r="H2098" s="2">
        <f t="shared" si="74"/>
        <v>1.0366722819748608E-2</v>
      </c>
    </row>
    <row r="2099" spans="1:8" x14ac:dyDescent="0.25">
      <c r="A2099" t="s">
        <v>3163</v>
      </c>
      <c r="B2099">
        <v>5786.75</v>
      </c>
      <c r="C2099">
        <v>5812</v>
      </c>
      <c r="D2099">
        <v>5777.25</v>
      </c>
      <c r="E2099">
        <v>5797.5</v>
      </c>
      <c r="G2099" s="2">
        <f t="shared" si="73"/>
        <v>1.8576921415302198E-3</v>
      </c>
      <c r="H2099" s="2">
        <f t="shared" si="74"/>
        <v>6.0149725215284085E-3</v>
      </c>
    </row>
    <row r="2100" spans="1:8" x14ac:dyDescent="0.25">
      <c r="A2100" t="s">
        <v>3162</v>
      </c>
      <c r="B2100">
        <v>5719.5</v>
      </c>
      <c r="C2100">
        <v>5790</v>
      </c>
      <c r="D2100">
        <v>5712.75</v>
      </c>
      <c r="E2100">
        <v>5785.75</v>
      </c>
      <c r="G2100" s="2">
        <f t="shared" si="73"/>
        <v>1.1583180347932511E-2</v>
      </c>
      <c r="H2100" s="2">
        <f t="shared" si="74"/>
        <v>1.3522384140737823E-2</v>
      </c>
    </row>
    <row r="2101" spans="1:8" x14ac:dyDescent="0.25">
      <c r="A2101" t="s">
        <v>3161</v>
      </c>
      <c r="B2101">
        <v>5692</v>
      </c>
      <c r="C2101">
        <v>5722.5</v>
      </c>
      <c r="D2101">
        <v>5667.5</v>
      </c>
      <c r="E2101">
        <v>5720</v>
      </c>
      <c r="G2101" s="2">
        <f t="shared" si="73"/>
        <v>4.9191848208011242E-3</v>
      </c>
      <c r="H2101" s="2">
        <f t="shared" si="74"/>
        <v>9.7044552271724743E-3</v>
      </c>
    </row>
    <row r="2102" spans="1:8" x14ac:dyDescent="0.25">
      <c r="A2102" t="s">
        <v>3160</v>
      </c>
      <c r="B2102">
        <v>5663</v>
      </c>
      <c r="C2102">
        <v>5711.5</v>
      </c>
      <c r="D2102">
        <v>5650</v>
      </c>
      <c r="E2102">
        <v>5694</v>
      </c>
      <c r="G2102" s="2">
        <f t="shared" si="73"/>
        <v>5.4741303196185771E-3</v>
      </c>
      <c r="H2102" s="2">
        <f t="shared" si="74"/>
        <v>1.088495575221239E-2</v>
      </c>
    </row>
    <row r="2103" spans="1:8" x14ac:dyDescent="0.25">
      <c r="A2103" t="s">
        <v>3159</v>
      </c>
      <c r="B2103">
        <v>5598.5</v>
      </c>
      <c r="C2103">
        <v>5676.5</v>
      </c>
      <c r="D2103">
        <v>5591.5</v>
      </c>
      <c r="E2103">
        <v>5655.75</v>
      </c>
      <c r="G2103" s="2">
        <f t="shared" si="73"/>
        <v>1.0225953380369742E-2</v>
      </c>
      <c r="H2103" s="2">
        <f t="shared" si="74"/>
        <v>1.5201645354556023E-2</v>
      </c>
    </row>
    <row r="2104" spans="1:8" x14ac:dyDescent="0.25">
      <c r="A2104" t="s">
        <v>3158</v>
      </c>
      <c r="B2104">
        <v>5650.5</v>
      </c>
      <c r="C2104">
        <v>5652.75</v>
      </c>
      <c r="D2104">
        <v>5580</v>
      </c>
      <c r="E2104">
        <v>5596.75</v>
      </c>
      <c r="G2104" s="2">
        <f t="shared" si="73"/>
        <v>-9.512432528094859E-3</v>
      </c>
      <c r="H2104" s="2">
        <f t="shared" si="74"/>
        <v>1.303763440860215E-2</v>
      </c>
    </row>
    <row r="2105" spans="1:8" x14ac:dyDescent="0.25">
      <c r="A2105" t="s">
        <v>3157</v>
      </c>
      <c r="B2105">
        <v>5591.25</v>
      </c>
      <c r="C2105">
        <v>5667.75</v>
      </c>
      <c r="D2105">
        <v>5560.25</v>
      </c>
      <c r="E2105">
        <v>5651.5</v>
      </c>
      <c r="G2105" s="2">
        <f t="shared" si="73"/>
        <v>1.0775765705343171E-2</v>
      </c>
      <c r="H2105" s="2">
        <f t="shared" si="74"/>
        <v>1.9333663054718762E-2</v>
      </c>
    </row>
    <row r="2106" spans="1:8" x14ac:dyDescent="0.25">
      <c r="A2106" t="s">
        <v>3156</v>
      </c>
      <c r="B2106">
        <v>5658</v>
      </c>
      <c r="C2106">
        <v>5690.75</v>
      </c>
      <c r="D2106">
        <v>5581.25</v>
      </c>
      <c r="E2106">
        <v>5589.25</v>
      </c>
      <c r="G2106" s="2">
        <f t="shared" si="73"/>
        <v>-1.2150936726758573E-2</v>
      </c>
      <c r="H2106" s="2">
        <f t="shared" si="74"/>
        <v>1.9619260918253081E-2</v>
      </c>
    </row>
    <row r="2107" spans="1:8" x14ac:dyDescent="0.25">
      <c r="A2107" t="s">
        <v>3155</v>
      </c>
      <c r="B2107">
        <v>5648.25</v>
      </c>
      <c r="C2107">
        <v>5686.5</v>
      </c>
      <c r="D2107">
        <v>5623.5</v>
      </c>
      <c r="E2107">
        <v>5652.75</v>
      </c>
      <c r="G2107" s="2">
        <f t="shared" si="73"/>
        <v>7.9670694462886731E-4</v>
      </c>
      <c r="H2107" s="2">
        <f t="shared" si="74"/>
        <v>1.1202987463323552E-2</v>
      </c>
    </row>
    <row r="2108" spans="1:8" x14ac:dyDescent="0.25">
      <c r="A2108" t="s">
        <v>3154</v>
      </c>
      <c r="B2108">
        <v>5766.25</v>
      </c>
      <c r="C2108">
        <v>5776</v>
      </c>
      <c r="D2108">
        <v>5601</v>
      </c>
      <c r="E2108">
        <v>5653</v>
      </c>
      <c r="G2108" s="2">
        <f t="shared" si="73"/>
        <v>-1.9640147409494907E-2</v>
      </c>
      <c r="H2108" s="2">
        <f t="shared" si="74"/>
        <v>3.1244420639171575E-2</v>
      </c>
    </row>
    <row r="2109" spans="1:8" x14ac:dyDescent="0.25">
      <c r="A2109" t="s">
        <v>3153</v>
      </c>
      <c r="B2109">
        <v>5673.75</v>
      </c>
      <c r="C2109">
        <v>5768.75</v>
      </c>
      <c r="D2109">
        <v>5632</v>
      </c>
      <c r="E2109">
        <v>5763.5</v>
      </c>
      <c r="G2109" s="2">
        <f t="shared" si="73"/>
        <v>1.5818462216347213E-2</v>
      </c>
      <c r="H2109" s="2">
        <f t="shared" si="74"/>
        <v>2.4280894886363636E-2</v>
      </c>
    </row>
    <row r="2110" spans="1:8" x14ac:dyDescent="0.25">
      <c r="A2110" t="s">
        <v>3152</v>
      </c>
      <c r="B2110">
        <v>5780.75</v>
      </c>
      <c r="C2110">
        <v>5784</v>
      </c>
      <c r="D2110">
        <v>5669</v>
      </c>
      <c r="E2110">
        <v>5676.5</v>
      </c>
      <c r="G2110" s="2">
        <f t="shared" si="73"/>
        <v>-1.8033992129048999E-2</v>
      </c>
      <c r="H2110" s="2">
        <f t="shared" si="74"/>
        <v>2.0285764685129652E-2</v>
      </c>
    </row>
    <row r="2111" spans="1:8" x14ac:dyDescent="0.25">
      <c r="A2111" t="s">
        <v>3151</v>
      </c>
      <c r="B2111">
        <v>5803</v>
      </c>
      <c r="C2111">
        <v>5852</v>
      </c>
      <c r="D2111">
        <v>5768</v>
      </c>
      <c r="E2111">
        <v>5778.25</v>
      </c>
      <c r="G2111" s="2">
        <f t="shared" si="73"/>
        <v>-4.2650353265552303E-3</v>
      </c>
      <c r="H2111" s="2">
        <f t="shared" si="74"/>
        <v>1.4563106796116505E-2</v>
      </c>
    </row>
    <row r="2112" spans="1:8" x14ac:dyDescent="0.25">
      <c r="A2112" t="s">
        <v>3150</v>
      </c>
      <c r="B2112">
        <v>5785.5</v>
      </c>
      <c r="C2112">
        <v>5815.5</v>
      </c>
      <c r="D2112">
        <v>5763</v>
      </c>
      <c r="E2112">
        <v>5812.25</v>
      </c>
      <c r="G2112" s="2">
        <f t="shared" si="73"/>
        <v>4.6236280356062569E-3</v>
      </c>
      <c r="H2112" s="2">
        <f t="shared" si="74"/>
        <v>9.1098386257157729E-3</v>
      </c>
    </row>
    <row r="2113" spans="1:8" x14ac:dyDescent="0.25">
      <c r="A2113" t="s">
        <v>3149</v>
      </c>
      <c r="B2113">
        <v>5793.25</v>
      </c>
      <c r="C2113">
        <v>5814.5</v>
      </c>
      <c r="D2113">
        <v>5770.75</v>
      </c>
      <c r="E2113">
        <v>5785.75</v>
      </c>
      <c r="G2113" s="2">
        <f t="shared" si="73"/>
        <v>-1.2946101065895654E-3</v>
      </c>
      <c r="H2113" s="2">
        <f t="shared" si="74"/>
        <v>7.5813369146124857E-3</v>
      </c>
    </row>
    <row r="2114" spans="1:8" x14ac:dyDescent="0.25">
      <c r="A2114" t="s">
        <v>3148</v>
      </c>
      <c r="B2114">
        <v>5728.25</v>
      </c>
      <c r="C2114">
        <v>5796.5</v>
      </c>
      <c r="D2114">
        <v>5699</v>
      </c>
      <c r="E2114">
        <v>5796</v>
      </c>
      <c r="G2114" s="2">
        <f t="shared" si="73"/>
        <v>1.1827346920961899E-2</v>
      </c>
      <c r="H2114" s="2">
        <f t="shared" si="74"/>
        <v>1.7108264607825933E-2</v>
      </c>
    </row>
    <row r="2115" spans="1:8" x14ac:dyDescent="0.25">
      <c r="A2115" t="s">
        <v>3147</v>
      </c>
      <c r="B2115">
        <v>5766.75</v>
      </c>
      <c r="C2115">
        <v>5784</v>
      </c>
      <c r="D2115">
        <v>5729</v>
      </c>
      <c r="E2115">
        <v>5732.75</v>
      </c>
      <c r="G2115" s="2">
        <f t="shared" ref="G2115:G2178" si="75" xml:space="preserve"> (E2115-B2115)/B2115</f>
        <v>-5.8958685568127629E-3</v>
      </c>
      <c r="H2115" s="2">
        <f t="shared" ref="H2115:H2178" si="76" xml:space="preserve"> (C2115-D2115) / D2115</f>
        <v>9.6002792808518068E-3</v>
      </c>
    </row>
    <row r="2116" spans="1:8" x14ac:dyDescent="0.25">
      <c r="A2116" t="s">
        <v>3146</v>
      </c>
      <c r="B2116">
        <v>5694.25</v>
      </c>
      <c r="C2116">
        <v>5782.5</v>
      </c>
      <c r="D2116">
        <v>5683.25</v>
      </c>
      <c r="E2116">
        <v>5766</v>
      </c>
      <c r="G2116" s="2">
        <f t="shared" si="75"/>
        <v>1.2600430258594196E-2</v>
      </c>
      <c r="H2116" s="2">
        <f t="shared" si="76"/>
        <v>1.7463599173008403E-2</v>
      </c>
    </row>
    <row r="2117" spans="1:8" x14ac:dyDescent="0.25">
      <c r="A2117" t="s">
        <v>3145</v>
      </c>
      <c r="B2117">
        <v>5701.5</v>
      </c>
      <c r="C2117">
        <v>5720</v>
      </c>
      <c r="D2117">
        <v>5685</v>
      </c>
      <c r="E2117">
        <v>5702</v>
      </c>
      <c r="G2117" s="2">
        <f t="shared" si="75"/>
        <v>8.7696220292905373E-5</v>
      </c>
      <c r="H2117" s="2">
        <f t="shared" si="76"/>
        <v>6.156552330694811E-3</v>
      </c>
    </row>
    <row r="2118" spans="1:8" x14ac:dyDescent="0.25">
      <c r="A2118" t="s">
        <v>3144</v>
      </c>
      <c r="B2118">
        <v>5722.75</v>
      </c>
      <c r="C2118">
        <v>5724.5</v>
      </c>
      <c r="D2118">
        <v>5633.75</v>
      </c>
      <c r="E2118">
        <v>5702.5</v>
      </c>
      <c r="G2118" s="2">
        <f t="shared" si="75"/>
        <v>-3.5385085841597133E-3</v>
      </c>
      <c r="H2118" s="2">
        <f t="shared" si="76"/>
        <v>1.6108276015087641E-2</v>
      </c>
    </row>
    <row r="2119" spans="1:8" x14ac:dyDescent="0.25">
      <c r="A2119" t="s">
        <v>3143</v>
      </c>
      <c r="B2119">
        <v>5752.25</v>
      </c>
      <c r="C2119">
        <v>5780</v>
      </c>
      <c r="D2119">
        <v>5680</v>
      </c>
      <c r="E2119">
        <v>5725.25</v>
      </c>
      <c r="G2119" s="2">
        <f t="shared" si="75"/>
        <v>-4.6938154635142769E-3</v>
      </c>
      <c r="H2119" s="2">
        <f t="shared" si="76"/>
        <v>1.7605633802816902E-2</v>
      </c>
    </row>
    <row r="2120" spans="1:8" x14ac:dyDescent="0.25">
      <c r="A2120" t="s">
        <v>3142</v>
      </c>
      <c r="B2120">
        <v>5713.25</v>
      </c>
      <c r="C2120">
        <v>5760.25</v>
      </c>
      <c r="D2120">
        <v>5706.75</v>
      </c>
      <c r="E2120">
        <v>5751.25</v>
      </c>
      <c r="G2120" s="2">
        <f t="shared" si="75"/>
        <v>6.651205531002494E-3</v>
      </c>
      <c r="H2120" s="2">
        <f t="shared" si="76"/>
        <v>9.3748631007140662E-3</v>
      </c>
    </row>
    <row r="2121" spans="1:8" x14ac:dyDescent="0.25">
      <c r="A2121" t="s">
        <v>3141</v>
      </c>
      <c r="B2121">
        <v>5740.5</v>
      </c>
      <c r="C2121">
        <v>5746.5</v>
      </c>
      <c r="D2121">
        <v>5634.5</v>
      </c>
      <c r="E2121">
        <v>5711</v>
      </c>
      <c r="G2121" s="2">
        <f t="shared" si="75"/>
        <v>-5.1389251807333856E-3</v>
      </c>
      <c r="H2121" s="2">
        <f t="shared" si="76"/>
        <v>1.9877540154405893E-2</v>
      </c>
    </row>
    <row r="2122" spans="1:8" x14ac:dyDescent="0.25">
      <c r="A2122" t="s">
        <v>3140</v>
      </c>
      <c r="B2122">
        <v>5872.5</v>
      </c>
      <c r="C2122">
        <v>5898.75</v>
      </c>
      <c r="D2122">
        <v>5660.25</v>
      </c>
      <c r="E2122">
        <v>5740.5</v>
      </c>
      <c r="G2122" s="2">
        <f t="shared" si="75"/>
        <v>-2.247765006385696E-2</v>
      </c>
      <c r="H2122" s="2">
        <f t="shared" si="76"/>
        <v>4.2135948058831321E-2</v>
      </c>
    </row>
    <row r="2123" spans="1:8" x14ac:dyDescent="0.25">
      <c r="A2123" t="s">
        <v>3139</v>
      </c>
      <c r="B2123">
        <v>5877.75</v>
      </c>
      <c r="C2123">
        <v>5897.75</v>
      </c>
      <c r="D2123">
        <v>5853.5</v>
      </c>
      <c r="E2123">
        <v>5885</v>
      </c>
      <c r="G2123" s="2">
        <f t="shared" si="75"/>
        <v>1.2334651865084428E-3</v>
      </c>
      <c r="H2123" s="2">
        <f t="shared" si="76"/>
        <v>7.5595797386179206E-3</v>
      </c>
    </row>
    <row r="2124" spans="1:8" x14ac:dyDescent="0.25">
      <c r="A2124" t="s">
        <v>3138</v>
      </c>
      <c r="B2124">
        <v>5862.25</v>
      </c>
      <c r="C2124">
        <v>5884.75</v>
      </c>
      <c r="D2124">
        <v>5845.75</v>
      </c>
      <c r="E2124">
        <v>5879.75</v>
      </c>
      <c r="G2124" s="2">
        <f t="shared" si="75"/>
        <v>2.9852019275875305E-3</v>
      </c>
      <c r="H2124" s="2">
        <f t="shared" si="76"/>
        <v>6.671513492708378E-3</v>
      </c>
    </row>
    <row r="2125" spans="1:8" x14ac:dyDescent="0.25">
      <c r="A2125" t="s">
        <v>3137</v>
      </c>
      <c r="B2125">
        <v>5880.25</v>
      </c>
      <c r="C2125">
        <v>5893.25</v>
      </c>
      <c r="D2125">
        <v>5848.5</v>
      </c>
      <c r="E2125">
        <v>5863.25</v>
      </c>
      <c r="G2125" s="2">
        <f t="shared" si="75"/>
        <v>-2.8910335444921561E-3</v>
      </c>
      <c r="H2125" s="2">
        <f t="shared" si="76"/>
        <v>7.651534581516628E-3</v>
      </c>
    </row>
    <row r="2126" spans="1:8" x14ac:dyDescent="0.25">
      <c r="A2126" t="s">
        <v>3136</v>
      </c>
      <c r="B2126">
        <v>5878.25</v>
      </c>
      <c r="C2126">
        <v>5891.25</v>
      </c>
      <c r="D2126">
        <v>5872.75</v>
      </c>
      <c r="E2126">
        <v>5880.75</v>
      </c>
      <c r="G2126" s="2">
        <f t="shared" si="75"/>
        <v>4.2529664440947563E-4</v>
      </c>
      <c r="H2126" s="2">
        <f t="shared" si="76"/>
        <v>3.1501426078072454E-3</v>
      </c>
    </row>
    <row r="2127" spans="1:8" x14ac:dyDescent="0.25">
      <c r="A2127" t="s">
        <v>3135</v>
      </c>
      <c r="B2127">
        <v>5823.75</v>
      </c>
      <c r="C2127">
        <v>5886.75</v>
      </c>
      <c r="D2127">
        <v>5822</v>
      </c>
      <c r="E2127">
        <v>5886</v>
      </c>
      <c r="G2127" s="2">
        <f t="shared" si="75"/>
        <v>1.0688989053444946E-2</v>
      </c>
      <c r="H2127" s="2">
        <f t="shared" si="76"/>
        <v>1.112160769495019E-2</v>
      </c>
    </row>
    <row r="2128" spans="1:8" x14ac:dyDescent="0.25">
      <c r="A2128" t="s">
        <v>3134</v>
      </c>
      <c r="B2128">
        <v>5804.75</v>
      </c>
      <c r="C2128">
        <v>5824</v>
      </c>
      <c r="D2128">
        <v>5780.5</v>
      </c>
      <c r="E2128">
        <v>5822</v>
      </c>
      <c r="G2128" s="2">
        <f t="shared" si="75"/>
        <v>2.9717042077608857E-3</v>
      </c>
      <c r="H2128" s="2">
        <f t="shared" si="76"/>
        <v>7.525300579534642E-3</v>
      </c>
    </row>
    <row r="2129" spans="1:8" x14ac:dyDescent="0.25">
      <c r="A2129" t="s">
        <v>3133</v>
      </c>
      <c r="B2129">
        <v>5792.5</v>
      </c>
      <c r="C2129">
        <v>5819.25</v>
      </c>
      <c r="D2129">
        <v>5763.75</v>
      </c>
      <c r="E2129">
        <v>5793.25</v>
      </c>
      <c r="G2129" s="2">
        <f t="shared" si="75"/>
        <v>1.294777729823047E-4</v>
      </c>
      <c r="H2129" s="2">
        <f t="shared" si="76"/>
        <v>9.6291476903057911E-3</v>
      </c>
    </row>
    <row r="2130" spans="1:8" x14ac:dyDescent="0.25">
      <c r="A2130" t="s">
        <v>3132</v>
      </c>
      <c r="B2130">
        <v>5793</v>
      </c>
      <c r="C2130">
        <v>5803.5</v>
      </c>
      <c r="D2130">
        <v>5778.25</v>
      </c>
      <c r="E2130">
        <v>5792</v>
      </c>
      <c r="G2130" s="2">
        <f t="shared" si="75"/>
        <v>-1.7262213015708613E-4</v>
      </c>
      <c r="H2130" s="2">
        <f t="shared" si="76"/>
        <v>4.3698351577034569E-3</v>
      </c>
    </row>
    <row r="2131" spans="1:8" x14ac:dyDescent="0.25">
      <c r="A2131" t="s">
        <v>3131</v>
      </c>
      <c r="B2131">
        <v>5781.25</v>
      </c>
      <c r="C2131">
        <v>5796.5</v>
      </c>
      <c r="D2131">
        <v>5772.75</v>
      </c>
      <c r="E2131">
        <v>5792.25</v>
      </c>
      <c r="G2131" s="2">
        <f t="shared" si="75"/>
        <v>1.9027027027027027E-3</v>
      </c>
      <c r="H2131" s="2">
        <f t="shared" si="76"/>
        <v>4.1141570308778309E-3</v>
      </c>
    </row>
    <row r="2132" spans="1:8" x14ac:dyDescent="0.25">
      <c r="A2132" t="s">
        <v>3130</v>
      </c>
      <c r="B2132">
        <v>5731.5</v>
      </c>
      <c r="C2132">
        <v>5795.5</v>
      </c>
      <c r="D2132">
        <v>5731.25</v>
      </c>
      <c r="E2132">
        <v>5782</v>
      </c>
      <c r="G2132" s="2">
        <f t="shared" si="75"/>
        <v>8.8109569920614157E-3</v>
      </c>
      <c r="H2132" s="2">
        <f t="shared" si="76"/>
        <v>1.1210468920392585E-2</v>
      </c>
    </row>
    <row r="2133" spans="1:8" x14ac:dyDescent="0.25">
      <c r="A2133" t="s">
        <v>3129</v>
      </c>
      <c r="B2133">
        <v>5709.5</v>
      </c>
      <c r="C2133">
        <v>5734.5</v>
      </c>
      <c r="D2133">
        <v>5705.25</v>
      </c>
      <c r="E2133">
        <v>5731.25</v>
      </c>
      <c r="G2133" s="2">
        <f t="shared" si="75"/>
        <v>3.8094404063403098E-3</v>
      </c>
      <c r="H2133" s="2">
        <f t="shared" si="76"/>
        <v>5.1268568423820165E-3</v>
      </c>
    </row>
    <row r="2134" spans="1:8" x14ac:dyDescent="0.25">
      <c r="A2134" t="s">
        <v>3128</v>
      </c>
      <c r="B2134">
        <v>5701.5</v>
      </c>
      <c r="C2134">
        <v>5718.5</v>
      </c>
      <c r="D2134">
        <v>5688.5</v>
      </c>
      <c r="E2134">
        <v>5711.5</v>
      </c>
      <c r="G2134" s="2">
        <f t="shared" si="75"/>
        <v>1.7539244058581076E-3</v>
      </c>
      <c r="H2134" s="2">
        <f t="shared" si="76"/>
        <v>5.2737980135360817E-3</v>
      </c>
    </row>
    <row r="2135" spans="1:8" x14ac:dyDescent="0.25">
      <c r="A2135" t="s">
        <v>3127</v>
      </c>
      <c r="B2135">
        <v>5652.75</v>
      </c>
      <c r="C2135">
        <v>5704.25</v>
      </c>
      <c r="D2135">
        <v>5648.75</v>
      </c>
      <c r="E2135">
        <v>5702</v>
      </c>
      <c r="G2135" s="2">
        <f t="shared" si="75"/>
        <v>8.712573526159834E-3</v>
      </c>
      <c r="H2135" s="2">
        <f t="shared" si="76"/>
        <v>9.8251825625138307E-3</v>
      </c>
    </row>
    <row r="2136" spans="1:8" x14ac:dyDescent="0.25">
      <c r="A2136" t="s">
        <v>3126</v>
      </c>
      <c r="B2136">
        <v>5631.5</v>
      </c>
      <c r="C2136">
        <v>5676.5</v>
      </c>
      <c r="D2136">
        <v>5622</v>
      </c>
      <c r="E2136">
        <v>5653.25</v>
      </c>
      <c r="G2136" s="2">
        <f t="shared" si="75"/>
        <v>3.8622036757524638E-3</v>
      </c>
      <c r="H2136" s="2">
        <f t="shared" si="76"/>
        <v>9.6940590537175388E-3</v>
      </c>
    </row>
    <row r="2137" spans="1:8" x14ac:dyDescent="0.25">
      <c r="A2137" t="s">
        <v>3125</v>
      </c>
      <c r="B2137">
        <v>5575.5</v>
      </c>
      <c r="C2137">
        <v>5648.5</v>
      </c>
      <c r="D2137">
        <v>5550.5</v>
      </c>
      <c r="E2137">
        <v>5630.5</v>
      </c>
      <c r="G2137" s="2">
        <f t="shared" si="75"/>
        <v>9.864586135772577E-3</v>
      </c>
      <c r="H2137" s="2">
        <f t="shared" si="76"/>
        <v>1.76560670209891E-2</v>
      </c>
    </row>
    <row r="2138" spans="1:8" x14ac:dyDescent="0.25">
      <c r="A2138" t="s">
        <v>3124</v>
      </c>
      <c r="B2138">
        <v>5723.5</v>
      </c>
      <c r="C2138">
        <v>5724</v>
      </c>
      <c r="D2138">
        <v>5574.75</v>
      </c>
      <c r="E2138">
        <v>5578.75</v>
      </c>
      <c r="G2138" s="2">
        <f t="shared" si="75"/>
        <v>-2.5290469118546342E-2</v>
      </c>
      <c r="H2138" s="2">
        <f t="shared" si="76"/>
        <v>2.6772501009013856E-2</v>
      </c>
    </row>
    <row r="2139" spans="1:8" x14ac:dyDescent="0.25">
      <c r="A2139" t="s">
        <v>3123</v>
      </c>
      <c r="B2139">
        <v>5705</v>
      </c>
      <c r="C2139">
        <v>5727.25</v>
      </c>
      <c r="D2139">
        <v>5696.25</v>
      </c>
      <c r="E2139">
        <v>5724.25</v>
      </c>
      <c r="G2139" s="2">
        <f t="shared" si="75"/>
        <v>3.3742331288343559E-3</v>
      </c>
      <c r="H2139" s="2">
        <f t="shared" si="76"/>
        <v>5.4421768707482989E-3</v>
      </c>
    </row>
    <row r="2140" spans="1:8" x14ac:dyDescent="0.25">
      <c r="A2140" t="s">
        <v>3122</v>
      </c>
      <c r="B2140">
        <v>5689.5</v>
      </c>
      <c r="C2140">
        <v>5706.5</v>
      </c>
      <c r="D2140">
        <v>5682.5</v>
      </c>
      <c r="E2140">
        <v>5701.25</v>
      </c>
      <c r="G2140" s="2">
        <f t="shared" si="75"/>
        <v>2.0652078390016697E-3</v>
      </c>
      <c r="H2140" s="2">
        <f t="shared" si="76"/>
        <v>4.2234931808183022E-3</v>
      </c>
    </row>
    <row r="2141" spans="1:8" x14ac:dyDescent="0.25">
      <c r="A2141" t="s">
        <v>3121</v>
      </c>
      <c r="B2141">
        <v>5670</v>
      </c>
      <c r="C2141">
        <v>5689.75</v>
      </c>
      <c r="D2141">
        <v>5656.5</v>
      </c>
      <c r="E2141">
        <v>5689</v>
      </c>
      <c r="G2141" s="2">
        <f t="shared" si="75"/>
        <v>3.3509700176366842E-3</v>
      </c>
      <c r="H2141" s="2">
        <f t="shared" si="76"/>
        <v>5.8781932290285516E-3</v>
      </c>
    </row>
    <row r="2142" spans="1:8" x14ac:dyDescent="0.25">
      <c r="A2142" t="s">
        <v>3120</v>
      </c>
      <c r="B2142">
        <v>5674.75</v>
      </c>
      <c r="C2142">
        <v>5676.25</v>
      </c>
      <c r="D2142">
        <v>5636.25</v>
      </c>
      <c r="E2142">
        <v>5670.75</v>
      </c>
      <c r="G2142" s="2">
        <f t="shared" si="75"/>
        <v>-7.0487686682232692E-4</v>
      </c>
      <c r="H2142" s="2">
        <f t="shared" si="76"/>
        <v>7.0969172765579947E-3</v>
      </c>
    </row>
    <row r="2143" spans="1:8" x14ac:dyDescent="0.25">
      <c r="A2143" t="s">
        <v>3119</v>
      </c>
      <c r="B2143">
        <v>5678.5</v>
      </c>
      <c r="C2143">
        <v>5679.75</v>
      </c>
      <c r="D2143">
        <v>5658.25</v>
      </c>
      <c r="E2143">
        <v>5675.5</v>
      </c>
      <c r="G2143" s="2">
        <f t="shared" si="75"/>
        <v>-5.2830853218279481E-4</v>
      </c>
      <c r="H2143" s="2">
        <f t="shared" si="76"/>
        <v>3.799761410330049E-3</v>
      </c>
    </row>
    <row r="2144" spans="1:8" x14ac:dyDescent="0.25">
      <c r="A2144" t="s">
        <v>3118</v>
      </c>
      <c r="B2144">
        <v>5654.25</v>
      </c>
      <c r="C2144">
        <v>5687.75</v>
      </c>
      <c r="D2144">
        <v>5650.75</v>
      </c>
      <c r="E2144">
        <v>5676.25</v>
      </c>
      <c r="G2144" s="2">
        <f t="shared" si="75"/>
        <v>3.8908785426891275E-3</v>
      </c>
      <c r="H2144" s="2">
        <f t="shared" si="76"/>
        <v>6.5478033889306729E-3</v>
      </c>
    </row>
    <row r="2145" spans="1:8" x14ac:dyDescent="0.25">
      <c r="A2145" t="s">
        <v>3117</v>
      </c>
      <c r="B2145">
        <v>5658.25</v>
      </c>
      <c r="C2145">
        <v>5660.5</v>
      </c>
      <c r="D2145">
        <v>5634.5</v>
      </c>
      <c r="E2145">
        <v>5655.5</v>
      </c>
      <c r="G2145" s="2">
        <f t="shared" si="75"/>
        <v>-4.8601599434454118E-4</v>
      </c>
      <c r="H2145" s="2">
        <f t="shared" si="76"/>
        <v>4.6144289644156535E-3</v>
      </c>
    </row>
    <row r="2146" spans="1:8" x14ac:dyDescent="0.25">
      <c r="A2146" t="s">
        <v>3116</v>
      </c>
      <c r="B2146">
        <v>5627</v>
      </c>
      <c r="C2146">
        <v>5649.5</v>
      </c>
      <c r="D2146">
        <v>5612.5</v>
      </c>
      <c r="E2146">
        <v>5648.25</v>
      </c>
      <c r="G2146" s="2">
        <f t="shared" si="75"/>
        <v>3.7764350453172208E-3</v>
      </c>
      <c r="H2146" s="2">
        <f t="shared" si="76"/>
        <v>6.5924276169265035E-3</v>
      </c>
    </row>
    <row r="2147" spans="1:8" x14ac:dyDescent="0.25">
      <c r="A2147" t="s">
        <v>3115</v>
      </c>
      <c r="B2147">
        <v>5609</v>
      </c>
      <c r="C2147">
        <v>5634</v>
      </c>
      <c r="D2147">
        <v>5603.75</v>
      </c>
      <c r="E2147">
        <v>5625.75</v>
      </c>
      <c r="G2147" s="2">
        <f t="shared" si="75"/>
        <v>2.9862720627562844E-3</v>
      </c>
      <c r="H2147" s="2">
        <f t="shared" si="76"/>
        <v>5.3981708677225074E-3</v>
      </c>
    </row>
    <row r="2148" spans="1:8" x14ac:dyDescent="0.25">
      <c r="A2148" t="s">
        <v>3114</v>
      </c>
      <c r="B2148">
        <v>5621</v>
      </c>
      <c r="C2148">
        <v>5631</v>
      </c>
      <c r="D2148">
        <v>5606</v>
      </c>
      <c r="E2148">
        <v>5613.25</v>
      </c>
      <c r="G2148" s="2">
        <f t="shared" si="75"/>
        <v>-1.3787582280732965E-3</v>
      </c>
      <c r="H2148" s="2">
        <f t="shared" si="76"/>
        <v>4.4595076703531928E-3</v>
      </c>
    </row>
    <row r="2149" spans="1:8" x14ac:dyDescent="0.25">
      <c r="A2149" t="s">
        <v>3113</v>
      </c>
      <c r="B2149">
        <v>5629</v>
      </c>
      <c r="C2149">
        <v>5641.75</v>
      </c>
      <c r="D2149">
        <v>5622.5</v>
      </c>
      <c r="E2149">
        <v>5639.75</v>
      </c>
      <c r="G2149" s="2">
        <f t="shared" si="75"/>
        <v>1.9097530644874756E-3</v>
      </c>
      <c r="H2149" s="2">
        <f t="shared" si="76"/>
        <v>3.4237438861716317E-3</v>
      </c>
    </row>
    <row r="2150" spans="1:8" x14ac:dyDescent="0.25">
      <c r="A2150" t="s">
        <v>3112</v>
      </c>
      <c r="B2150">
        <v>5581</v>
      </c>
      <c r="C2150">
        <v>5637.25</v>
      </c>
      <c r="D2150">
        <v>5573.5</v>
      </c>
      <c r="E2150">
        <v>5630.75</v>
      </c>
      <c r="G2150" s="2">
        <f t="shared" si="75"/>
        <v>8.9141730872603474E-3</v>
      </c>
      <c r="H2150" s="2">
        <f t="shared" si="76"/>
        <v>1.1438055082084866E-2</v>
      </c>
    </row>
    <row r="2151" spans="1:8" x14ac:dyDescent="0.25">
      <c r="A2151" t="s">
        <v>3111</v>
      </c>
      <c r="B2151">
        <v>5584.5</v>
      </c>
      <c r="C2151">
        <v>5597.75</v>
      </c>
      <c r="D2151">
        <v>5571.75</v>
      </c>
      <c r="E2151">
        <v>5580.5</v>
      </c>
      <c r="G2151" s="2">
        <f t="shared" si="75"/>
        <v>-7.1626824245680002E-4</v>
      </c>
      <c r="H2151" s="2">
        <f t="shared" si="76"/>
        <v>4.6663974514290843E-3</v>
      </c>
    </row>
    <row r="2152" spans="1:8" x14ac:dyDescent="0.25">
      <c r="A2152" t="s">
        <v>3110</v>
      </c>
      <c r="B2152">
        <v>5535.25</v>
      </c>
      <c r="C2152">
        <v>5599</v>
      </c>
      <c r="D2152">
        <v>5534.25</v>
      </c>
      <c r="E2152">
        <v>5591</v>
      </c>
      <c r="G2152" s="2">
        <f t="shared" si="75"/>
        <v>1.0071812474594644E-2</v>
      </c>
      <c r="H2152" s="2">
        <f t="shared" si="76"/>
        <v>1.1699868997605818E-2</v>
      </c>
    </row>
    <row r="2153" spans="1:8" x14ac:dyDescent="0.25">
      <c r="A2153" t="s">
        <v>3109</v>
      </c>
      <c r="B2153">
        <v>5546.75</v>
      </c>
      <c r="C2153">
        <v>5562.5</v>
      </c>
      <c r="D2153">
        <v>5535</v>
      </c>
      <c r="E2153">
        <v>5536.25</v>
      </c>
      <c r="G2153" s="2">
        <f t="shared" si="75"/>
        <v>-1.8930004056429441E-3</v>
      </c>
      <c r="H2153" s="2">
        <f t="shared" si="76"/>
        <v>4.9683830171635048E-3</v>
      </c>
    </row>
    <row r="2154" spans="1:8" x14ac:dyDescent="0.25">
      <c r="A2154" t="s">
        <v>3108</v>
      </c>
      <c r="B2154">
        <v>5502</v>
      </c>
      <c r="C2154">
        <v>5557.25</v>
      </c>
      <c r="D2154">
        <v>5499</v>
      </c>
      <c r="E2154">
        <v>5548.25</v>
      </c>
      <c r="G2154" s="2">
        <f t="shared" si="75"/>
        <v>8.4060341693929473E-3</v>
      </c>
      <c r="H2154" s="2">
        <f t="shared" si="76"/>
        <v>1.0592835060920167E-2</v>
      </c>
    </row>
    <row r="2155" spans="1:8" x14ac:dyDescent="0.25">
      <c r="A2155" t="s">
        <v>3107</v>
      </c>
      <c r="B2155">
        <v>5471</v>
      </c>
      <c r="C2155">
        <v>5512.75</v>
      </c>
      <c r="D2155">
        <v>5471</v>
      </c>
      <c r="E2155">
        <v>5504</v>
      </c>
      <c r="G2155" s="2">
        <f t="shared" si="75"/>
        <v>6.0318040577590935E-3</v>
      </c>
      <c r="H2155" s="2">
        <f t="shared" si="76"/>
        <v>7.6311460427709744E-3</v>
      </c>
    </row>
    <row r="2156" spans="1:8" x14ac:dyDescent="0.25">
      <c r="A2156" t="s">
        <v>3106</v>
      </c>
      <c r="B2156">
        <v>5445</v>
      </c>
      <c r="C2156">
        <v>5454.75</v>
      </c>
      <c r="D2156">
        <v>5427.5</v>
      </c>
      <c r="E2156">
        <v>5442</v>
      </c>
      <c r="G2156" s="2">
        <f t="shared" si="75"/>
        <v>-5.5096418732782364E-4</v>
      </c>
      <c r="H2156" s="2">
        <f t="shared" si="76"/>
        <v>5.0207277752187928E-3</v>
      </c>
    </row>
    <row r="2157" spans="1:8" x14ac:dyDescent="0.25">
      <c r="A2157" t="s">
        <v>3105</v>
      </c>
      <c r="B2157">
        <v>5398</v>
      </c>
      <c r="C2157">
        <v>5454.75</v>
      </c>
      <c r="D2157">
        <v>5394.5</v>
      </c>
      <c r="E2157">
        <v>5442.75</v>
      </c>
      <c r="G2157" s="2">
        <f t="shared" si="75"/>
        <v>8.2901074472026669E-3</v>
      </c>
      <c r="H2157" s="2">
        <f t="shared" si="76"/>
        <v>1.1168783019742331E-2</v>
      </c>
    </row>
    <row r="2158" spans="1:8" x14ac:dyDescent="0.25">
      <c r="A2158" t="s">
        <v>3104</v>
      </c>
      <c r="B2158">
        <v>5389.75</v>
      </c>
      <c r="C2158">
        <v>5430.75</v>
      </c>
      <c r="D2158">
        <v>5388.75</v>
      </c>
      <c r="E2158">
        <v>5397.75</v>
      </c>
      <c r="G2158" s="2">
        <f t="shared" si="75"/>
        <v>1.4842989006911267E-3</v>
      </c>
      <c r="H2158" s="2">
        <f t="shared" si="76"/>
        <v>7.7940153096729293E-3</v>
      </c>
    </row>
    <row r="2159" spans="1:8" x14ac:dyDescent="0.25">
      <c r="A2159" t="s">
        <v>3103</v>
      </c>
      <c r="B2159">
        <v>5397.5</v>
      </c>
      <c r="C2159">
        <v>5405.25</v>
      </c>
      <c r="D2159">
        <v>5375.5</v>
      </c>
      <c r="E2159">
        <v>5389.25</v>
      </c>
      <c r="G2159" s="2">
        <f t="shared" si="75"/>
        <v>-1.5284854099119963E-3</v>
      </c>
      <c r="H2159" s="2">
        <f t="shared" si="76"/>
        <v>5.534368895916659E-3</v>
      </c>
    </row>
    <row r="2160" spans="1:8" x14ac:dyDescent="0.25">
      <c r="A2160" t="s">
        <v>3102</v>
      </c>
      <c r="B2160">
        <v>5352.75</v>
      </c>
      <c r="C2160">
        <v>5399.5</v>
      </c>
      <c r="D2160">
        <v>5347.75</v>
      </c>
      <c r="E2160">
        <v>5395.25</v>
      </c>
      <c r="G2160" s="2">
        <f t="shared" si="75"/>
        <v>7.9398440054177753E-3</v>
      </c>
      <c r="H2160" s="2">
        <f t="shared" si="76"/>
        <v>9.6769669487167496E-3</v>
      </c>
    </row>
    <row r="2161" spans="1:8" x14ac:dyDescent="0.25">
      <c r="A2161" t="s">
        <v>3101</v>
      </c>
      <c r="B2161">
        <v>5369</v>
      </c>
      <c r="C2161">
        <v>5399.5</v>
      </c>
      <c r="D2161">
        <v>5347.5</v>
      </c>
      <c r="E2161">
        <v>5359</v>
      </c>
      <c r="G2161" s="2">
        <f t="shared" si="75"/>
        <v>-1.8625442354255914E-3</v>
      </c>
      <c r="H2161" s="2">
        <f t="shared" si="76"/>
        <v>9.7241701729780267E-3</v>
      </c>
    </row>
    <row r="2162" spans="1:8" x14ac:dyDescent="0.25">
      <c r="A2162" t="s">
        <v>3100</v>
      </c>
      <c r="B2162">
        <v>5402.75</v>
      </c>
      <c r="C2162">
        <v>5412.75</v>
      </c>
      <c r="D2162">
        <v>5369</v>
      </c>
      <c r="E2162">
        <v>5372.75</v>
      </c>
      <c r="G2162" s="2">
        <f t="shared" si="75"/>
        <v>-5.552727777520707E-3</v>
      </c>
      <c r="H2162" s="2">
        <f t="shared" si="76"/>
        <v>8.1486310299869625E-3</v>
      </c>
    </row>
    <row r="2163" spans="1:8" x14ac:dyDescent="0.25">
      <c r="A2163" t="s">
        <v>3099</v>
      </c>
      <c r="B2163">
        <v>5426.75</v>
      </c>
      <c r="C2163">
        <v>5429.25</v>
      </c>
      <c r="D2163">
        <v>5358</v>
      </c>
      <c r="E2163">
        <v>5401.75</v>
      </c>
      <c r="G2163" s="2">
        <f t="shared" si="75"/>
        <v>-4.6068088635002535E-3</v>
      </c>
      <c r="H2163" s="2">
        <f t="shared" si="76"/>
        <v>1.3297872340425532E-2</v>
      </c>
    </row>
    <row r="2164" spans="1:8" x14ac:dyDescent="0.25">
      <c r="A2164" t="s">
        <v>3098</v>
      </c>
      <c r="B2164">
        <v>5420.75</v>
      </c>
      <c r="C2164">
        <v>5443.75</v>
      </c>
      <c r="D2164">
        <v>5405.75</v>
      </c>
      <c r="E2164">
        <v>5422.25</v>
      </c>
      <c r="G2164" s="2">
        <f t="shared" si="75"/>
        <v>2.767144767790435E-4</v>
      </c>
      <c r="H2164" s="2">
        <f t="shared" si="76"/>
        <v>7.0295518660685383E-3</v>
      </c>
    </row>
    <row r="2165" spans="1:8" x14ac:dyDescent="0.25">
      <c r="A2165" t="s">
        <v>3097</v>
      </c>
      <c r="B2165">
        <v>5426.75</v>
      </c>
      <c r="C2165">
        <v>5436</v>
      </c>
      <c r="D2165">
        <v>5382.75</v>
      </c>
      <c r="E2165">
        <v>5421.25</v>
      </c>
      <c r="G2165" s="2">
        <f t="shared" si="75"/>
        <v>-1.0134979499700557E-3</v>
      </c>
      <c r="H2165" s="2">
        <f t="shared" si="76"/>
        <v>9.8927128326598852E-3</v>
      </c>
    </row>
    <row r="2166" spans="1:8" x14ac:dyDescent="0.25">
      <c r="A2166" t="s">
        <v>3096</v>
      </c>
      <c r="B2166">
        <v>5414</v>
      </c>
      <c r="C2166">
        <v>5437.25</v>
      </c>
      <c r="D2166">
        <v>5390</v>
      </c>
      <c r="E2166">
        <v>5422.75</v>
      </c>
      <c r="G2166" s="2">
        <f t="shared" si="75"/>
        <v>1.6161802733653491E-3</v>
      </c>
      <c r="H2166" s="2">
        <f t="shared" si="76"/>
        <v>8.7662337662337657E-3</v>
      </c>
    </row>
    <row r="2167" spans="1:8" x14ac:dyDescent="0.25">
      <c r="A2167" t="s">
        <v>3095</v>
      </c>
      <c r="B2167">
        <v>5447</v>
      </c>
      <c r="C2167">
        <v>5481.25</v>
      </c>
      <c r="D2167">
        <v>5409</v>
      </c>
      <c r="E2167">
        <v>5416.25</v>
      </c>
      <c r="G2167" s="2">
        <f t="shared" si="75"/>
        <v>-5.6453093445933541E-3</v>
      </c>
      <c r="H2167" s="2">
        <f t="shared" si="76"/>
        <v>1.3357367350711778E-2</v>
      </c>
    </row>
    <row r="2168" spans="1:8" x14ac:dyDescent="0.25">
      <c r="A2168" t="s">
        <v>3094</v>
      </c>
      <c r="B2168">
        <v>5432.75</v>
      </c>
      <c r="C2168">
        <v>5448</v>
      </c>
      <c r="D2168">
        <v>5406.75</v>
      </c>
      <c r="E2168">
        <v>5444</v>
      </c>
      <c r="G2168" s="2">
        <f t="shared" si="75"/>
        <v>2.0707744696516497E-3</v>
      </c>
      <c r="H2168" s="2">
        <f t="shared" si="76"/>
        <v>7.6293521986405882E-3</v>
      </c>
    </row>
    <row r="2169" spans="1:8" x14ac:dyDescent="0.25">
      <c r="A2169" t="s">
        <v>3093</v>
      </c>
      <c r="B2169">
        <v>5436.75</v>
      </c>
      <c r="C2169">
        <v>5455</v>
      </c>
      <c r="D2169">
        <v>5403.25</v>
      </c>
      <c r="E2169">
        <v>5434.5</v>
      </c>
      <c r="G2169" s="2">
        <f t="shared" si="75"/>
        <v>-4.1385018623258383E-4</v>
      </c>
      <c r="H2169" s="2">
        <f t="shared" si="76"/>
        <v>9.5775690556609457E-3</v>
      </c>
    </row>
    <row r="2170" spans="1:8" x14ac:dyDescent="0.25">
      <c r="A2170" t="s">
        <v>3092</v>
      </c>
      <c r="B2170">
        <v>5440.75</v>
      </c>
      <c r="C2170">
        <v>5452.75</v>
      </c>
      <c r="D2170">
        <v>5421</v>
      </c>
      <c r="E2170">
        <v>5438.5</v>
      </c>
      <c r="G2170" s="2">
        <f t="shared" si="75"/>
        <v>-4.1354592657262323E-4</v>
      </c>
      <c r="H2170" s="2">
        <f t="shared" si="76"/>
        <v>5.8568529791551372E-3</v>
      </c>
    </row>
    <row r="2171" spans="1:8" x14ac:dyDescent="0.25">
      <c r="A2171" t="s">
        <v>3091</v>
      </c>
      <c r="B2171">
        <v>5436</v>
      </c>
      <c r="C2171">
        <v>5451</v>
      </c>
      <c r="D2171">
        <v>5426.5</v>
      </c>
      <c r="E2171">
        <v>5437.5</v>
      </c>
      <c r="G2171" s="2">
        <f t="shared" si="75"/>
        <v>2.7593818984547461E-4</v>
      </c>
      <c r="H2171" s="2">
        <f t="shared" si="76"/>
        <v>4.5148806781535062E-3</v>
      </c>
    </row>
    <row r="2172" spans="1:8" x14ac:dyDescent="0.25">
      <c r="A2172" t="s">
        <v>3090</v>
      </c>
      <c r="B2172">
        <v>5409</v>
      </c>
      <c r="C2172">
        <v>5437.5</v>
      </c>
      <c r="D2172">
        <v>5404.75</v>
      </c>
      <c r="E2172">
        <v>5436</v>
      </c>
      <c r="G2172" s="2">
        <f t="shared" si="75"/>
        <v>4.9916805324459234E-3</v>
      </c>
      <c r="H2172" s="2">
        <f t="shared" si="76"/>
        <v>6.059484712521393E-3</v>
      </c>
    </row>
    <row r="2173" spans="1:8" x14ac:dyDescent="0.25">
      <c r="A2173" t="s">
        <v>3089</v>
      </c>
      <c r="B2173">
        <v>5382.5</v>
      </c>
      <c r="C2173">
        <v>5424.75</v>
      </c>
      <c r="D2173">
        <v>5363.5</v>
      </c>
      <c r="E2173">
        <v>5405</v>
      </c>
      <c r="G2173" s="2">
        <f t="shared" si="75"/>
        <v>4.1802136553646075E-3</v>
      </c>
      <c r="H2173" s="2">
        <f t="shared" si="76"/>
        <v>1.1419781858860818E-2</v>
      </c>
    </row>
    <row r="2174" spans="1:8" x14ac:dyDescent="0.25">
      <c r="A2174" t="s">
        <v>3088</v>
      </c>
      <c r="B2174">
        <v>5360</v>
      </c>
      <c r="C2174">
        <v>5385.75</v>
      </c>
      <c r="D2174">
        <v>5317.25</v>
      </c>
      <c r="E2174">
        <v>5379</v>
      </c>
      <c r="G2174" s="2">
        <f t="shared" si="75"/>
        <v>3.5447761194029852E-3</v>
      </c>
      <c r="H2174" s="2">
        <f t="shared" si="76"/>
        <v>1.2882599087874371E-2</v>
      </c>
    </row>
    <row r="2175" spans="1:8" x14ac:dyDescent="0.25">
      <c r="A2175" t="s">
        <v>3087</v>
      </c>
      <c r="B2175">
        <v>5357</v>
      </c>
      <c r="C2175">
        <v>5395</v>
      </c>
      <c r="D2175">
        <v>5347.5</v>
      </c>
      <c r="E2175">
        <v>5378.75</v>
      </c>
      <c r="G2175" s="2">
        <f t="shared" si="75"/>
        <v>4.0601082695538547E-3</v>
      </c>
      <c r="H2175" s="2">
        <f t="shared" si="76"/>
        <v>8.8826554464703136E-3</v>
      </c>
    </row>
    <row r="2176" spans="1:8" x14ac:dyDescent="0.25">
      <c r="A2176" t="s">
        <v>3086</v>
      </c>
      <c r="B2176">
        <v>5365.5</v>
      </c>
      <c r="C2176">
        <v>5378.5</v>
      </c>
      <c r="D2176">
        <v>5347.25</v>
      </c>
      <c r="E2176">
        <v>5354.5</v>
      </c>
      <c r="G2176" s="2">
        <f t="shared" si="75"/>
        <v>-2.0501351225421676E-3</v>
      </c>
      <c r="H2176" s="2">
        <f t="shared" si="76"/>
        <v>5.8441254850624151E-3</v>
      </c>
    </row>
    <row r="2177" spans="1:8" x14ac:dyDescent="0.25">
      <c r="A2177" t="s">
        <v>3085</v>
      </c>
      <c r="B2177">
        <v>5334.25</v>
      </c>
      <c r="C2177">
        <v>5376.25</v>
      </c>
      <c r="D2177">
        <v>5315</v>
      </c>
      <c r="E2177">
        <v>5365.75</v>
      </c>
      <c r="G2177" s="2">
        <f t="shared" si="75"/>
        <v>5.9052350377278903E-3</v>
      </c>
      <c r="H2177" s="2">
        <f t="shared" si="76"/>
        <v>1.1523988711194732E-2</v>
      </c>
    </row>
    <row r="2178" spans="1:8" x14ac:dyDescent="0.25">
      <c r="A2178" t="s">
        <v>3084</v>
      </c>
      <c r="B2178">
        <v>5415.75</v>
      </c>
      <c r="C2178">
        <v>5441</v>
      </c>
      <c r="D2178">
        <v>5330</v>
      </c>
      <c r="E2178">
        <v>5338.25</v>
      </c>
      <c r="G2178" s="2">
        <f t="shared" si="75"/>
        <v>-1.4310114019295573E-2</v>
      </c>
      <c r="H2178" s="2">
        <f t="shared" si="76"/>
        <v>2.0825515947467167E-2</v>
      </c>
    </row>
    <row r="2179" spans="1:8" x14ac:dyDescent="0.25">
      <c r="A2179" t="s">
        <v>3083</v>
      </c>
      <c r="B2179">
        <v>5407.25</v>
      </c>
      <c r="C2179">
        <v>5428</v>
      </c>
      <c r="D2179">
        <v>5396</v>
      </c>
      <c r="E2179">
        <v>5418.5</v>
      </c>
      <c r="G2179" s="2">
        <f t="shared" ref="G2179:G2242" si="77" xml:space="preserve"> (E2179-B2179)/B2179</f>
        <v>2.0805400157196357E-3</v>
      </c>
      <c r="H2179" s="2">
        <f t="shared" ref="H2179:H2242" si="78" xml:space="preserve"> (C2179-D2179) / D2179</f>
        <v>5.9303187546330613E-3</v>
      </c>
    </row>
    <row r="2180" spans="1:8" x14ac:dyDescent="0.25">
      <c r="A2180" t="s">
        <v>3082</v>
      </c>
      <c r="B2180">
        <v>5411.75</v>
      </c>
      <c r="C2180">
        <v>5423</v>
      </c>
      <c r="D2180">
        <v>5405.75</v>
      </c>
      <c r="E2180">
        <v>5417.25</v>
      </c>
      <c r="G2180" s="2">
        <f t="shared" si="77"/>
        <v>1.0163071095301889E-3</v>
      </c>
      <c r="H2180" s="2">
        <f t="shared" si="78"/>
        <v>3.1910465707811128E-3</v>
      </c>
    </row>
    <row r="2181" spans="1:8" x14ac:dyDescent="0.25">
      <c r="A2181" t="s">
        <v>3081</v>
      </c>
      <c r="B2181">
        <v>5412.25</v>
      </c>
      <c r="C2181">
        <v>5440</v>
      </c>
      <c r="D2181">
        <v>5398.75</v>
      </c>
      <c r="E2181">
        <v>5413</v>
      </c>
      <c r="G2181" s="2">
        <f t="shared" si="77"/>
        <v>1.3857453000138575E-4</v>
      </c>
      <c r="H2181" s="2">
        <f t="shared" si="78"/>
        <v>7.6406575596202828E-3</v>
      </c>
    </row>
    <row r="2182" spans="1:8" x14ac:dyDescent="0.25">
      <c r="A2182" t="s">
        <v>3080</v>
      </c>
      <c r="B2182">
        <v>5380.5</v>
      </c>
      <c r="C2182">
        <v>5427.25</v>
      </c>
      <c r="D2182">
        <v>5376</v>
      </c>
      <c r="E2182">
        <v>5415.25</v>
      </c>
      <c r="G2182" s="2">
        <f t="shared" si="77"/>
        <v>6.4585075736455716E-3</v>
      </c>
      <c r="H2182" s="2">
        <f t="shared" si="78"/>
        <v>9.5331101190476199E-3</v>
      </c>
    </row>
    <row r="2183" spans="1:8" x14ac:dyDescent="0.25">
      <c r="A2183" t="s">
        <v>3079</v>
      </c>
      <c r="B2183">
        <v>5394.5</v>
      </c>
      <c r="C2183">
        <v>5396.75</v>
      </c>
      <c r="D2183">
        <v>5360</v>
      </c>
      <c r="E2183">
        <v>5381.5</v>
      </c>
      <c r="G2183" s="2">
        <f t="shared" si="77"/>
        <v>-2.4098618963759384E-3</v>
      </c>
      <c r="H2183" s="2">
        <f t="shared" si="78"/>
        <v>6.8563432835820892E-3</v>
      </c>
    </row>
    <row r="2184" spans="1:8" x14ac:dyDescent="0.25">
      <c r="A2184" t="s">
        <v>3078</v>
      </c>
      <c r="B2184">
        <v>5381</v>
      </c>
      <c r="C2184">
        <v>5396.5</v>
      </c>
      <c r="D2184">
        <v>5371.75</v>
      </c>
      <c r="E2184">
        <v>5395.5</v>
      </c>
      <c r="G2184" s="2">
        <f t="shared" si="77"/>
        <v>2.6946664188812488E-3</v>
      </c>
      <c r="H2184" s="2">
        <f t="shared" si="78"/>
        <v>4.6074370549634659E-3</v>
      </c>
    </row>
    <row r="2185" spans="1:8" x14ac:dyDescent="0.25">
      <c r="A2185" t="s">
        <v>3077</v>
      </c>
      <c r="B2185">
        <v>5370</v>
      </c>
      <c r="C2185">
        <v>5395.25</v>
      </c>
      <c r="D2185">
        <v>5363</v>
      </c>
      <c r="E2185">
        <v>5382</v>
      </c>
      <c r="G2185" s="2">
        <f t="shared" si="77"/>
        <v>2.2346368715083797E-3</v>
      </c>
      <c r="H2185" s="2">
        <f t="shared" si="78"/>
        <v>6.0134253216483314E-3</v>
      </c>
    </row>
    <row r="2186" spans="1:8" x14ac:dyDescent="0.25">
      <c r="A2186" t="s">
        <v>3076</v>
      </c>
      <c r="B2186">
        <v>5362.25</v>
      </c>
      <c r="C2186">
        <v>5372</v>
      </c>
      <c r="D2186">
        <v>5335.5</v>
      </c>
      <c r="E2186">
        <v>5366.75</v>
      </c>
      <c r="G2186" s="2">
        <f t="shared" si="77"/>
        <v>8.3919996270222393E-4</v>
      </c>
      <c r="H2186" s="2">
        <f t="shared" si="78"/>
        <v>6.8409708555899167E-3</v>
      </c>
    </row>
    <row r="2187" spans="1:8" x14ac:dyDescent="0.25">
      <c r="A2187" t="s">
        <v>3075</v>
      </c>
      <c r="B2187">
        <v>5350</v>
      </c>
      <c r="C2187">
        <v>5377.25</v>
      </c>
      <c r="D2187">
        <v>5333.75</v>
      </c>
      <c r="E2187">
        <v>5363</v>
      </c>
      <c r="G2187" s="2">
        <f t="shared" si="77"/>
        <v>2.4299065420560748E-3</v>
      </c>
      <c r="H2187" s="2">
        <f t="shared" si="78"/>
        <v>8.1556128427466602E-3</v>
      </c>
    </row>
    <row r="2188" spans="1:8" x14ac:dyDescent="0.25">
      <c r="A2188" t="s">
        <v>3074</v>
      </c>
      <c r="B2188">
        <v>5354.75</v>
      </c>
      <c r="C2188">
        <v>5374.25</v>
      </c>
      <c r="D2188">
        <v>5341.5</v>
      </c>
      <c r="E2188">
        <v>5349.75</v>
      </c>
      <c r="G2188" s="2">
        <f t="shared" si="77"/>
        <v>-9.3375040851580377E-4</v>
      </c>
      <c r="H2188" s="2">
        <f t="shared" si="78"/>
        <v>6.1312365440419356E-3</v>
      </c>
    </row>
    <row r="2189" spans="1:8" x14ac:dyDescent="0.25">
      <c r="A2189" t="s">
        <v>3073</v>
      </c>
      <c r="B2189">
        <v>5369</v>
      </c>
      <c r="C2189">
        <v>5374.5</v>
      </c>
      <c r="D2189">
        <v>5339</v>
      </c>
      <c r="E2189">
        <v>5361</v>
      </c>
      <c r="G2189" s="2">
        <f t="shared" si="77"/>
        <v>-1.4900353883404731E-3</v>
      </c>
      <c r="H2189" s="2">
        <f t="shared" si="78"/>
        <v>6.6491852406817759E-3</v>
      </c>
    </row>
    <row r="2190" spans="1:8" x14ac:dyDescent="0.25">
      <c r="A2190" t="s">
        <v>3072</v>
      </c>
      <c r="B2190">
        <v>5358.75</v>
      </c>
      <c r="C2190">
        <v>5373.5</v>
      </c>
      <c r="D2190">
        <v>5344.25</v>
      </c>
      <c r="E2190">
        <v>5372</v>
      </c>
      <c r="G2190" s="2">
        <f t="shared" si="77"/>
        <v>2.4725915558665734E-3</v>
      </c>
      <c r="H2190" s="2">
        <f t="shared" si="78"/>
        <v>5.4731721008560606E-3</v>
      </c>
    </row>
    <row r="2191" spans="1:8" x14ac:dyDescent="0.25">
      <c r="A2191" t="s">
        <v>3071</v>
      </c>
      <c r="B2191">
        <v>5382.75</v>
      </c>
      <c r="C2191">
        <v>5393.75</v>
      </c>
      <c r="D2191">
        <v>5356.25</v>
      </c>
      <c r="E2191">
        <v>5364.75</v>
      </c>
      <c r="G2191" s="2">
        <f t="shared" si="77"/>
        <v>-3.3440156054061585E-3</v>
      </c>
      <c r="H2191" s="2">
        <f t="shared" si="78"/>
        <v>7.0011668611435242E-3</v>
      </c>
    </row>
    <row r="2192" spans="1:8" x14ac:dyDescent="0.25">
      <c r="A2192" t="s">
        <v>3070</v>
      </c>
      <c r="B2192">
        <v>5334.5</v>
      </c>
      <c r="C2192">
        <v>5400</v>
      </c>
      <c r="D2192">
        <v>5332</v>
      </c>
      <c r="E2192">
        <v>5386</v>
      </c>
      <c r="G2192" s="2">
        <f t="shared" si="77"/>
        <v>9.6541381572780947E-3</v>
      </c>
      <c r="H2192" s="2">
        <f t="shared" si="78"/>
        <v>1.2753188297074268E-2</v>
      </c>
    </row>
    <row r="2193" spans="1:8" x14ac:dyDescent="0.25">
      <c r="A2193" t="s">
        <v>3069</v>
      </c>
      <c r="B2193">
        <v>5345</v>
      </c>
      <c r="C2193">
        <v>5350</v>
      </c>
      <c r="D2193">
        <v>5317</v>
      </c>
      <c r="E2193">
        <v>5332.25</v>
      </c>
      <c r="G2193" s="2">
        <f t="shared" si="77"/>
        <v>-2.3854069223573434E-3</v>
      </c>
      <c r="H2193" s="2">
        <f t="shared" si="78"/>
        <v>6.2065074290013162E-3</v>
      </c>
    </row>
    <row r="2194" spans="1:8" x14ac:dyDescent="0.25">
      <c r="A2194" t="s">
        <v>3068</v>
      </c>
      <c r="B2194">
        <v>5340</v>
      </c>
      <c r="C2194">
        <v>5352.5</v>
      </c>
      <c r="D2194">
        <v>5323.25</v>
      </c>
      <c r="E2194">
        <v>5347.5</v>
      </c>
      <c r="G2194" s="2">
        <f t="shared" si="77"/>
        <v>1.4044943820224719E-3</v>
      </c>
      <c r="H2194" s="2">
        <f t="shared" si="78"/>
        <v>5.4947635373127322E-3</v>
      </c>
    </row>
    <row r="2195" spans="1:8" x14ac:dyDescent="0.25">
      <c r="A2195" t="s">
        <v>3067</v>
      </c>
      <c r="B2195">
        <v>5329.25</v>
      </c>
      <c r="C2195">
        <v>5344.5</v>
      </c>
      <c r="D2195">
        <v>5299</v>
      </c>
      <c r="E2195">
        <v>5343.25</v>
      </c>
      <c r="G2195" s="2">
        <f t="shared" si="77"/>
        <v>2.6270113055307971E-3</v>
      </c>
      <c r="H2195" s="2">
        <f t="shared" si="78"/>
        <v>8.5865257595772789E-3</v>
      </c>
    </row>
    <row r="2196" spans="1:8" x14ac:dyDescent="0.25">
      <c r="A2196" t="s">
        <v>3066</v>
      </c>
      <c r="B2196">
        <v>5352.5</v>
      </c>
      <c r="C2196">
        <v>5361.25</v>
      </c>
      <c r="D2196">
        <v>5310.75</v>
      </c>
      <c r="E2196">
        <v>5332</v>
      </c>
      <c r="G2196" s="2">
        <f t="shared" si="77"/>
        <v>-3.8299859878561421E-3</v>
      </c>
      <c r="H2196" s="2">
        <f t="shared" si="78"/>
        <v>9.5090147342654051E-3</v>
      </c>
    </row>
    <row r="2197" spans="1:8" x14ac:dyDescent="0.25">
      <c r="A2197" t="s">
        <v>3065</v>
      </c>
      <c r="B2197">
        <v>5345.5</v>
      </c>
      <c r="C2197">
        <v>5355.5</v>
      </c>
      <c r="D2197">
        <v>5336.25</v>
      </c>
      <c r="E2197">
        <v>5351</v>
      </c>
      <c r="G2197" s="2">
        <f t="shared" si="77"/>
        <v>1.0289028154522495E-3</v>
      </c>
      <c r="H2197" s="2">
        <f t="shared" si="78"/>
        <v>3.6074022019208247E-3</v>
      </c>
    </row>
    <row r="2198" spans="1:8" x14ac:dyDescent="0.25">
      <c r="A2198" t="s">
        <v>3064</v>
      </c>
      <c r="B2198">
        <v>5323.5</v>
      </c>
      <c r="C2198">
        <v>5353.75</v>
      </c>
      <c r="D2198">
        <v>5320.5</v>
      </c>
      <c r="E2198">
        <v>5343.75</v>
      </c>
      <c r="G2198" s="2">
        <f t="shared" si="77"/>
        <v>3.8038884192730348E-3</v>
      </c>
      <c r="H2198" s="2">
        <f t="shared" si="78"/>
        <v>6.2494126491871062E-3</v>
      </c>
    </row>
    <row r="2199" spans="1:8" x14ac:dyDescent="0.25">
      <c r="A2199" t="s">
        <v>3063</v>
      </c>
      <c r="B2199">
        <v>5300.25</v>
      </c>
      <c r="C2199">
        <v>5328.75</v>
      </c>
      <c r="D2199">
        <v>5286.75</v>
      </c>
      <c r="E2199">
        <v>5325.75</v>
      </c>
      <c r="G2199" s="2">
        <f t="shared" si="77"/>
        <v>4.8110938163294188E-3</v>
      </c>
      <c r="H2199" s="2">
        <f t="shared" si="78"/>
        <v>7.9443892750744784E-3</v>
      </c>
    </row>
    <row r="2200" spans="1:8" x14ac:dyDescent="0.25">
      <c r="A2200" t="s">
        <v>3062</v>
      </c>
      <c r="B2200">
        <v>5313</v>
      </c>
      <c r="C2200">
        <v>5317</v>
      </c>
      <c r="D2200">
        <v>5288.5</v>
      </c>
      <c r="E2200">
        <v>5300.5</v>
      </c>
      <c r="G2200" s="2">
        <f t="shared" si="77"/>
        <v>-2.352719744024092E-3</v>
      </c>
      <c r="H2200" s="2">
        <f t="shared" si="78"/>
        <v>5.3890517159875199E-3</v>
      </c>
    </row>
    <row r="2201" spans="1:8" x14ac:dyDescent="0.25">
      <c r="A2201" t="s">
        <v>3061</v>
      </c>
      <c r="B2201">
        <v>5274.5</v>
      </c>
      <c r="C2201">
        <v>5313.5</v>
      </c>
      <c r="D2201">
        <v>5265.25</v>
      </c>
      <c r="E2201">
        <v>5310</v>
      </c>
      <c r="G2201" s="2">
        <f t="shared" si="77"/>
        <v>6.7304957815906719E-3</v>
      </c>
      <c r="H2201" s="2">
        <f t="shared" si="78"/>
        <v>9.1638573666967382E-3</v>
      </c>
    </row>
    <row r="2202" spans="1:8" x14ac:dyDescent="0.25">
      <c r="A2202" t="s">
        <v>3060</v>
      </c>
      <c r="B2202">
        <v>5259.25</v>
      </c>
      <c r="C2202">
        <v>5278</v>
      </c>
      <c r="D2202">
        <v>5239.75</v>
      </c>
      <c r="E2202">
        <v>5276</v>
      </c>
      <c r="G2202" s="2">
        <f t="shared" si="77"/>
        <v>3.1848647620858488E-3</v>
      </c>
      <c r="H2202" s="2">
        <f t="shared" si="78"/>
        <v>7.2999666014599935E-3</v>
      </c>
    </row>
    <row r="2203" spans="1:8" x14ac:dyDescent="0.25">
      <c r="A2203" t="s">
        <v>3059</v>
      </c>
      <c r="B2203">
        <v>5229.25</v>
      </c>
      <c r="C2203">
        <v>5261.5</v>
      </c>
      <c r="D2203">
        <v>5226.75</v>
      </c>
      <c r="E2203">
        <v>5259.25</v>
      </c>
      <c r="G2203" s="2">
        <f t="shared" si="77"/>
        <v>5.7369603671654631E-3</v>
      </c>
      <c r="H2203" s="2">
        <f t="shared" si="78"/>
        <v>6.6484909360501271E-3</v>
      </c>
    </row>
    <row r="2204" spans="1:8" x14ac:dyDescent="0.25">
      <c r="A2204" t="s">
        <v>3058</v>
      </c>
      <c r="B2204">
        <v>5211.25</v>
      </c>
      <c r="C2204">
        <v>5232.5</v>
      </c>
      <c r="D2204">
        <v>5209.75</v>
      </c>
      <c r="E2204">
        <v>5226.75</v>
      </c>
      <c r="G2204" s="2">
        <f t="shared" si="77"/>
        <v>2.9743343727512595E-3</v>
      </c>
      <c r="H2204" s="2">
        <f t="shared" si="78"/>
        <v>4.3668122270742356E-3</v>
      </c>
    </row>
    <row r="2205" spans="1:8" x14ac:dyDescent="0.25">
      <c r="A2205" t="s">
        <v>3057</v>
      </c>
      <c r="B2205">
        <v>5189.75</v>
      </c>
      <c r="C2205">
        <v>5219.25</v>
      </c>
      <c r="D2205">
        <v>5186.25</v>
      </c>
      <c r="E2205">
        <v>5212.25</v>
      </c>
      <c r="G2205" s="2">
        <f t="shared" si="77"/>
        <v>4.3354689532251068E-3</v>
      </c>
      <c r="H2205" s="2">
        <f t="shared" si="78"/>
        <v>6.3629790310918291E-3</v>
      </c>
    </row>
    <row r="2206" spans="1:8" x14ac:dyDescent="0.25">
      <c r="A2206" t="s">
        <v>3056</v>
      </c>
      <c r="B2206">
        <v>5175</v>
      </c>
      <c r="C2206">
        <v>5197</v>
      </c>
      <c r="D2206">
        <v>5163.5</v>
      </c>
      <c r="E2206">
        <v>5191.25</v>
      </c>
      <c r="G2206" s="2">
        <f t="shared" si="77"/>
        <v>3.1400966183574878E-3</v>
      </c>
      <c r="H2206" s="2">
        <f t="shared" si="78"/>
        <v>6.4878473903360124E-3</v>
      </c>
    </row>
    <row r="2207" spans="1:8" x14ac:dyDescent="0.25">
      <c r="A2207" t="s">
        <v>3055</v>
      </c>
      <c r="B2207">
        <v>5157</v>
      </c>
      <c r="C2207">
        <v>5192</v>
      </c>
      <c r="D2207">
        <v>5154.25</v>
      </c>
      <c r="E2207">
        <v>5176.75</v>
      </c>
      <c r="G2207" s="2">
        <f t="shared" si="77"/>
        <v>3.829745976342835E-3</v>
      </c>
      <c r="H2207" s="2">
        <f t="shared" si="78"/>
        <v>7.3240529659989329E-3</v>
      </c>
    </row>
    <row r="2208" spans="1:8" x14ac:dyDescent="0.25">
      <c r="A2208" t="s">
        <v>3054</v>
      </c>
      <c r="B2208">
        <v>5157.25</v>
      </c>
      <c r="C2208">
        <v>5163.5</v>
      </c>
      <c r="D2208">
        <v>5140.25</v>
      </c>
      <c r="E2208">
        <v>5157.75</v>
      </c>
      <c r="G2208" s="2">
        <f t="shared" si="77"/>
        <v>9.6950894372000584E-5</v>
      </c>
      <c r="H2208" s="2">
        <f t="shared" si="78"/>
        <v>4.5231263070862312E-3</v>
      </c>
    </row>
    <row r="2209" spans="1:8" x14ac:dyDescent="0.25">
      <c r="A2209" t="s">
        <v>3053</v>
      </c>
      <c r="B2209">
        <v>5129.5</v>
      </c>
      <c r="C2209">
        <v>5162.25</v>
      </c>
      <c r="D2209">
        <v>5119.75</v>
      </c>
      <c r="E2209">
        <v>5155</v>
      </c>
      <c r="G2209" s="2">
        <f t="shared" si="77"/>
        <v>4.9712447606979236E-3</v>
      </c>
      <c r="H2209" s="2">
        <f t="shared" si="78"/>
        <v>8.3011865813760431E-3</v>
      </c>
    </row>
    <row r="2210" spans="1:8" x14ac:dyDescent="0.25">
      <c r="A2210" t="s">
        <v>3052</v>
      </c>
      <c r="B2210">
        <v>5147.75</v>
      </c>
      <c r="C2210">
        <v>5157.5</v>
      </c>
      <c r="D2210">
        <v>5119.5</v>
      </c>
      <c r="E2210">
        <v>5131</v>
      </c>
      <c r="G2210" s="2">
        <f t="shared" si="77"/>
        <v>-3.2538487688796077E-3</v>
      </c>
      <c r="H2210" s="2">
        <f t="shared" si="78"/>
        <v>7.4225998632678975E-3</v>
      </c>
    </row>
    <row r="2211" spans="1:8" x14ac:dyDescent="0.25">
      <c r="A2211" t="s">
        <v>3051</v>
      </c>
      <c r="B2211">
        <v>5132</v>
      </c>
      <c r="C2211">
        <v>5158.25</v>
      </c>
      <c r="D2211">
        <v>5123</v>
      </c>
      <c r="E2211">
        <v>5148.5</v>
      </c>
      <c r="G2211" s="2">
        <f t="shared" si="77"/>
        <v>3.2151208106001557E-3</v>
      </c>
      <c r="H2211" s="2">
        <f t="shared" si="78"/>
        <v>6.8807339449541288E-3</v>
      </c>
    </row>
    <row r="2212" spans="1:8" x14ac:dyDescent="0.25">
      <c r="A2212" t="s">
        <v>3050</v>
      </c>
      <c r="B2212">
        <v>5123.5</v>
      </c>
      <c r="C2212">
        <v>5135</v>
      </c>
      <c r="D2212">
        <v>5083.25</v>
      </c>
      <c r="E2212">
        <v>5112.75</v>
      </c>
      <c r="G2212" s="2">
        <f t="shared" si="77"/>
        <v>-2.0981750756318921E-3</v>
      </c>
      <c r="H2212" s="2">
        <f t="shared" si="78"/>
        <v>1.0180494762209216E-2</v>
      </c>
    </row>
    <row r="2213" spans="1:8" x14ac:dyDescent="0.25">
      <c r="A2213" t="s">
        <v>3049</v>
      </c>
      <c r="B2213">
        <v>5146.25</v>
      </c>
      <c r="C2213">
        <v>5154.5</v>
      </c>
      <c r="D2213">
        <v>5094.5</v>
      </c>
      <c r="E2213">
        <v>5124.5</v>
      </c>
      <c r="G2213" s="2">
        <f t="shared" si="77"/>
        <v>-4.2263784308962833E-3</v>
      </c>
      <c r="H2213" s="2">
        <f t="shared" si="78"/>
        <v>1.177740700755717E-2</v>
      </c>
    </row>
    <row r="2214" spans="1:8" x14ac:dyDescent="0.25">
      <c r="A2214" t="s">
        <v>3048</v>
      </c>
      <c r="B2214">
        <v>5144.25</v>
      </c>
      <c r="C2214">
        <v>5167.5</v>
      </c>
      <c r="D2214">
        <v>5139.25</v>
      </c>
      <c r="E2214">
        <v>5162.5</v>
      </c>
      <c r="G2214" s="2">
        <f t="shared" si="77"/>
        <v>3.5476502891577974E-3</v>
      </c>
      <c r="H2214" s="2">
        <f t="shared" si="78"/>
        <v>5.4969110278737174E-3</v>
      </c>
    </row>
    <row r="2215" spans="1:8" x14ac:dyDescent="0.25">
      <c r="A2215" t="s">
        <v>3047</v>
      </c>
      <c r="B2215">
        <v>5148.25</v>
      </c>
      <c r="C2215">
        <v>5168.5</v>
      </c>
      <c r="D2215">
        <v>5141.75</v>
      </c>
      <c r="E2215">
        <v>5147.75</v>
      </c>
      <c r="G2215" s="2">
        <f t="shared" si="77"/>
        <v>-9.7120380711892396E-5</v>
      </c>
      <c r="H2215" s="2">
        <f t="shared" si="78"/>
        <v>5.2025088734380318E-3</v>
      </c>
    </row>
    <row r="2216" spans="1:8" x14ac:dyDescent="0.25">
      <c r="A2216" t="s">
        <v>3046</v>
      </c>
      <c r="B2216">
        <v>5100</v>
      </c>
      <c r="C2216">
        <v>5150</v>
      </c>
      <c r="D2216">
        <v>5099.75</v>
      </c>
      <c r="E2216">
        <v>5146.5</v>
      </c>
      <c r="G2216" s="2">
        <f t="shared" si="77"/>
        <v>9.1176470588235289E-3</v>
      </c>
      <c r="H2216" s="2">
        <f t="shared" si="78"/>
        <v>9.8534241874601702E-3</v>
      </c>
    </row>
    <row r="2217" spans="1:8" x14ac:dyDescent="0.25">
      <c r="A2217" t="s">
        <v>3045</v>
      </c>
      <c r="B2217">
        <v>5063.75</v>
      </c>
      <c r="C2217">
        <v>5104</v>
      </c>
      <c r="D2217">
        <v>5060</v>
      </c>
      <c r="E2217">
        <v>5096.25</v>
      </c>
      <c r="G2217" s="2">
        <f t="shared" si="77"/>
        <v>6.4181683534929651E-3</v>
      </c>
      <c r="H2217" s="2">
        <f t="shared" si="78"/>
        <v>8.6956521739130436E-3</v>
      </c>
    </row>
    <row r="2218" spans="1:8" x14ac:dyDescent="0.25">
      <c r="A2218" t="s">
        <v>3044</v>
      </c>
      <c r="B2218">
        <v>5059</v>
      </c>
      <c r="C2218">
        <v>5069.75</v>
      </c>
      <c r="D2218">
        <v>5030.25</v>
      </c>
      <c r="E2218">
        <v>5063.5</v>
      </c>
      <c r="G2218" s="2">
        <f t="shared" si="77"/>
        <v>8.8950385451670288E-4</v>
      </c>
      <c r="H2218" s="2">
        <f t="shared" si="78"/>
        <v>7.8524924208538335E-3</v>
      </c>
    </row>
    <row r="2219" spans="1:8" x14ac:dyDescent="0.25">
      <c r="A2219" t="s">
        <v>3043</v>
      </c>
      <c r="B2219">
        <v>5055.5</v>
      </c>
      <c r="C2219">
        <v>5083</v>
      </c>
      <c r="D2219">
        <v>5044.75</v>
      </c>
      <c r="E2219">
        <v>5058.25</v>
      </c>
      <c r="G2219" s="2">
        <f t="shared" si="77"/>
        <v>5.4396202156067647E-4</v>
      </c>
      <c r="H2219" s="2">
        <f t="shared" si="78"/>
        <v>7.582139848357203E-3</v>
      </c>
    </row>
    <row r="2220" spans="1:8" x14ac:dyDescent="0.25">
      <c r="A2220" t="s">
        <v>3042</v>
      </c>
      <c r="B2220">
        <v>5053.25</v>
      </c>
      <c r="C2220">
        <v>5074.75</v>
      </c>
      <c r="D2220">
        <v>5036.5</v>
      </c>
      <c r="E2220">
        <v>5053.5</v>
      </c>
      <c r="G2220" s="2">
        <f t="shared" si="77"/>
        <v>4.9473111363973678E-5</v>
      </c>
      <c r="H2220" s="2">
        <f t="shared" si="78"/>
        <v>7.5945597140871634E-3</v>
      </c>
    </row>
    <row r="2221" spans="1:8" x14ac:dyDescent="0.25">
      <c r="A2221" t="s">
        <v>3041</v>
      </c>
      <c r="B2221">
        <v>5040.5</v>
      </c>
      <c r="C2221">
        <v>5057.25</v>
      </c>
      <c r="D2221">
        <v>5034</v>
      </c>
      <c r="E2221">
        <v>5054.5</v>
      </c>
      <c r="G2221" s="2">
        <f t="shared" si="77"/>
        <v>2.7775022319214363E-3</v>
      </c>
      <c r="H2221" s="2">
        <f t="shared" si="78"/>
        <v>4.6185935637663884E-3</v>
      </c>
    </row>
    <row r="2222" spans="1:8" x14ac:dyDescent="0.25">
      <c r="A2222" t="s">
        <v>3040</v>
      </c>
      <c r="B2222">
        <v>5056.25</v>
      </c>
      <c r="C2222">
        <v>5059</v>
      </c>
      <c r="D2222">
        <v>5025</v>
      </c>
      <c r="E2222">
        <v>5040.25</v>
      </c>
      <c r="G2222" s="2">
        <f t="shared" si="77"/>
        <v>-3.1644004944375772E-3</v>
      </c>
      <c r="H2222" s="2">
        <f t="shared" si="78"/>
        <v>6.7661691542288561E-3</v>
      </c>
    </row>
    <row r="2223" spans="1:8" x14ac:dyDescent="0.25">
      <c r="A2223" t="s">
        <v>3039</v>
      </c>
      <c r="B2223">
        <v>5035.25</v>
      </c>
      <c r="C2223">
        <v>5063.25</v>
      </c>
      <c r="D2223">
        <v>5035.25</v>
      </c>
      <c r="E2223">
        <v>5061.25</v>
      </c>
      <c r="G2223" s="2">
        <f t="shared" si="77"/>
        <v>5.163596643662182E-3</v>
      </c>
      <c r="H2223" s="2">
        <f t="shared" si="78"/>
        <v>5.5607963854823498E-3</v>
      </c>
    </row>
    <row r="2224" spans="1:8" x14ac:dyDescent="0.25">
      <c r="A2224" t="s">
        <v>3038</v>
      </c>
      <c r="B2224">
        <v>5044.5</v>
      </c>
      <c r="C2224">
        <v>5044.75</v>
      </c>
      <c r="D2224">
        <v>4990.25</v>
      </c>
      <c r="E2224">
        <v>5034.75</v>
      </c>
      <c r="G2224" s="2">
        <f t="shared" si="77"/>
        <v>-1.9327980969372585E-3</v>
      </c>
      <c r="H2224" s="2">
        <f t="shared" si="78"/>
        <v>1.0921296528230049E-2</v>
      </c>
    </row>
    <row r="2225" spans="1:8" x14ac:dyDescent="0.25">
      <c r="A2225" t="s">
        <v>3037</v>
      </c>
      <c r="B2225">
        <v>5032.75</v>
      </c>
      <c r="C2225">
        <v>5048.25</v>
      </c>
      <c r="D2225">
        <v>5007.5</v>
      </c>
      <c r="E2225">
        <v>5046.5</v>
      </c>
      <c r="G2225" s="2">
        <f t="shared" si="77"/>
        <v>2.7321047141224976E-3</v>
      </c>
      <c r="H2225" s="2">
        <f t="shared" si="78"/>
        <v>8.1377933100349482E-3</v>
      </c>
    </row>
    <row r="2226" spans="1:8" x14ac:dyDescent="0.25">
      <c r="A2226" t="s">
        <v>3036</v>
      </c>
      <c r="B2226">
        <v>5022</v>
      </c>
      <c r="C2226">
        <v>5047</v>
      </c>
      <c r="D2226">
        <v>5007.25</v>
      </c>
      <c r="E2226">
        <v>5031.25</v>
      </c>
      <c r="G2226" s="2">
        <f t="shared" si="77"/>
        <v>1.8418956590999602E-3</v>
      </c>
      <c r="H2226" s="2">
        <f t="shared" si="78"/>
        <v>7.9384891906735238E-3</v>
      </c>
    </row>
    <row r="2227" spans="1:8" x14ac:dyDescent="0.25">
      <c r="A2227" t="s">
        <v>3035</v>
      </c>
      <c r="B2227">
        <v>5004.5</v>
      </c>
      <c r="C2227">
        <v>5029.5</v>
      </c>
      <c r="D2227">
        <v>5002.5</v>
      </c>
      <c r="E2227">
        <v>5022</v>
      </c>
      <c r="G2227" s="2">
        <f t="shared" si="77"/>
        <v>3.4968528324507944E-3</v>
      </c>
      <c r="H2227" s="2">
        <f t="shared" si="78"/>
        <v>5.3973013493253371E-3</v>
      </c>
    </row>
    <row r="2228" spans="1:8" x14ac:dyDescent="0.25">
      <c r="A2228" t="s">
        <v>3034</v>
      </c>
      <c r="B2228">
        <v>4962.5</v>
      </c>
      <c r="C2228">
        <v>5017.5</v>
      </c>
      <c r="D2228">
        <v>4952.5</v>
      </c>
      <c r="E2228">
        <v>5004</v>
      </c>
      <c r="G2228" s="2">
        <f t="shared" si="77"/>
        <v>8.3627204030226696E-3</v>
      </c>
      <c r="H2228" s="2">
        <f t="shared" si="78"/>
        <v>1.3124684502776375E-2</v>
      </c>
    </row>
    <row r="2229" spans="1:8" x14ac:dyDescent="0.25">
      <c r="A2229" t="s">
        <v>3033</v>
      </c>
      <c r="B2229">
        <v>4934.75</v>
      </c>
      <c r="C2229">
        <v>4964.25</v>
      </c>
      <c r="D2229">
        <v>4920.5</v>
      </c>
      <c r="E2229">
        <v>4962</v>
      </c>
      <c r="G2229" s="2">
        <f t="shared" si="77"/>
        <v>5.5220629211206245E-3</v>
      </c>
      <c r="H2229" s="2">
        <f t="shared" si="78"/>
        <v>8.8913728279646376E-3</v>
      </c>
    </row>
    <row r="2230" spans="1:8" x14ac:dyDescent="0.25">
      <c r="A2230" t="s">
        <v>3032</v>
      </c>
      <c r="B2230">
        <v>4906.5</v>
      </c>
      <c r="C2230">
        <v>4942.5</v>
      </c>
      <c r="D2230">
        <v>4903</v>
      </c>
      <c r="E2230">
        <v>4933.5</v>
      </c>
      <c r="G2230" s="2">
        <f t="shared" si="77"/>
        <v>5.502904310608377E-3</v>
      </c>
      <c r="H2230" s="2">
        <f t="shared" si="78"/>
        <v>8.0562920660819902E-3</v>
      </c>
    </row>
    <row r="2231" spans="1:8" x14ac:dyDescent="0.25">
      <c r="A2231" t="s">
        <v>3031</v>
      </c>
      <c r="B2231">
        <v>4876.75</v>
      </c>
      <c r="C2231">
        <v>4927.5</v>
      </c>
      <c r="D2231">
        <v>4876.75</v>
      </c>
      <c r="E2231">
        <v>4906.25</v>
      </c>
      <c r="G2231" s="2">
        <f t="shared" si="77"/>
        <v>6.0491105756907779E-3</v>
      </c>
      <c r="H2231" s="2">
        <f t="shared" si="78"/>
        <v>1.0406520736145999E-2</v>
      </c>
    </row>
    <row r="2232" spans="1:8" x14ac:dyDescent="0.25">
      <c r="A2232" t="s">
        <v>3030</v>
      </c>
      <c r="B2232">
        <v>4920.5</v>
      </c>
      <c r="C2232">
        <v>4940</v>
      </c>
      <c r="D2232">
        <v>4850</v>
      </c>
      <c r="E2232">
        <v>4864</v>
      </c>
      <c r="G2232" s="2">
        <f t="shared" si="77"/>
        <v>-1.1482572909257189E-2</v>
      </c>
      <c r="H2232" s="2">
        <f t="shared" si="78"/>
        <v>1.8556701030927835E-2</v>
      </c>
    </row>
    <row r="2233" spans="1:8" x14ac:dyDescent="0.25">
      <c r="A2233" t="s">
        <v>3029</v>
      </c>
      <c r="B2233">
        <v>4923.75</v>
      </c>
      <c r="C2233">
        <v>4933.5</v>
      </c>
      <c r="D2233">
        <v>4901.25</v>
      </c>
      <c r="E2233">
        <v>4918.5</v>
      </c>
      <c r="G2233" s="2">
        <f t="shared" si="77"/>
        <v>-1.0662604722010663E-3</v>
      </c>
      <c r="H2233" s="2">
        <f t="shared" si="78"/>
        <v>6.579954093343535E-3</v>
      </c>
    </row>
    <row r="2234" spans="1:8" x14ac:dyDescent="0.25">
      <c r="A2234" t="s">
        <v>3028</v>
      </c>
      <c r="B2234">
        <v>4961.25</v>
      </c>
      <c r="C2234">
        <v>4979.25</v>
      </c>
      <c r="D2234">
        <v>4920.25</v>
      </c>
      <c r="E2234">
        <v>4923.75</v>
      </c>
      <c r="G2234" s="2">
        <f t="shared" si="77"/>
        <v>-7.5585789871504159E-3</v>
      </c>
      <c r="H2234" s="2">
        <f t="shared" si="78"/>
        <v>1.199126060667649E-2</v>
      </c>
    </row>
    <row r="2235" spans="1:8" x14ac:dyDescent="0.25">
      <c r="A2235" t="s">
        <v>3027</v>
      </c>
      <c r="B2235">
        <v>4942</v>
      </c>
      <c r="C2235">
        <v>4994.5</v>
      </c>
      <c r="D2235">
        <v>4940</v>
      </c>
      <c r="E2235">
        <v>4961.25</v>
      </c>
      <c r="G2235" s="2">
        <f t="shared" si="77"/>
        <v>3.8951841359773369E-3</v>
      </c>
      <c r="H2235" s="2">
        <f t="shared" si="78"/>
        <v>1.1032388663967611E-2</v>
      </c>
    </row>
    <row r="2236" spans="1:8" x14ac:dyDescent="0.25">
      <c r="A2236" t="s">
        <v>3026</v>
      </c>
      <c r="B2236">
        <v>4933.75</v>
      </c>
      <c r="C2236">
        <v>4943.75</v>
      </c>
      <c r="D2236">
        <v>4922.75</v>
      </c>
      <c r="E2236">
        <v>4942.25</v>
      </c>
      <c r="G2236" s="2">
        <f t="shared" si="77"/>
        <v>1.7228274638966304E-3</v>
      </c>
      <c r="H2236" s="2">
        <f t="shared" si="78"/>
        <v>4.2659082829719164E-3</v>
      </c>
    </row>
    <row r="2237" spans="1:8" x14ac:dyDescent="0.25">
      <c r="A2237" t="s">
        <v>3025</v>
      </c>
      <c r="B2237">
        <v>4948</v>
      </c>
      <c r="C2237">
        <v>4953</v>
      </c>
      <c r="D2237">
        <v>4917</v>
      </c>
      <c r="E2237">
        <v>4936.5</v>
      </c>
      <c r="G2237" s="2">
        <f t="shared" si="77"/>
        <v>-2.3241713823767178E-3</v>
      </c>
      <c r="H2237" s="2">
        <f t="shared" si="78"/>
        <v>7.3215375228798049E-3</v>
      </c>
    </row>
    <row r="2238" spans="1:8" x14ac:dyDescent="0.25">
      <c r="A2238" t="s">
        <v>3024</v>
      </c>
      <c r="B2238">
        <v>4956</v>
      </c>
      <c r="C2238">
        <v>4960</v>
      </c>
      <c r="D2238">
        <v>4939.25</v>
      </c>
      <c r="E2238">
        <v>4949.5</v>
      </c>
      <c r="G2238" s="2">
        <f t="shared" si="77"/>
        <v>-1.3115415657788539E-3</v>
      </c>
      <c r="H2238" s="2">
        <f t="shared" si="78"/>
        <v>4.2010426684213186E-3</v>
      </c>
    </row>
    <row r="2239" spans="1:8" x14ac:dyDescent="0.25">
      <c r="A2239" t="s">
        <v>3023</v>
      </c>
      <c r="B2239">
        <v>4939.5</v>
      </c>
      <c r="C2239">
        <v>4963.25</v>
      </c>
      <c r="D2239">
        <v>4938.5</v>
      </c>
      <c r="E2239">
        <v>4956</v>
      </c>
      <c r="G2239" s="2">
        <f t="shared" si="77"/>
        <v>3.3404190707561495E-3</v>
      </c>
      <c r="H2239" s="2">
        <f t="shared" si="78"/>
        <v>5.0116432115014679E-3</v>
      </c>
    </row>
    <row r="2240" spans="1:8" x14ac:dyDescent="0.25">
      <c r="A2240" t="s">
        <v>3022</v>
      </c>
      <c r="B2240">
        <v>4915.75</v>
      </c>
      <c r="C2240">
        <v>4966.25</v>
      </c>
      <c r="D2240">
        <v>4912.5</v>
      </c>
      <c r="E2240">
        <v>4938.75</v>
      </c>
      <c r="G2240" s="2">
        <f t="shared" si="77"/>
        <v>4.6788384275034331E-3</v>
      </c>
      <c r="H2240" s="2">
        <f t="shared" si="78"/>
        <v>1.0941475826972011E-2</v>
      </c>
    </row>
    <row r="2241" spans="1:8" x14ac:dyDescent="0.25">
      <c r="A2241" t="s">
        <v>3021</v>
      </c>
      <c r="B2241">
        <v>4938</v>
      </c>
      <c r="C2241">
        <v>4948.25</v>
      </c>
      <c r="D2241">
        <v>4930.25</v>
      </c>
      <c r="E2241">
        <v>4943.5</v>
      </c>
      <c r="G2241" s="2">
        <f t="shared" si="77"/>
        <v>1.1138112596192791E-3</v>
      </c>
      <c r="H2241" s="2">
        <f t="shared" si="78"/>
        <v>3.6509304801987728E-3</v>
      </c>
    </row>
    <row r="2242" spans="1:8" x14ac:dyDescent="0.25">
      <c r="A2242" t="s">
        <v>3020</v>
      </c>
      <c r="B2242">
        <v>4928.5</v>
      </c>
      <c r="C2242">
        <v>4960.75</v>
      </c>
      <c r="D2242">
        <v>4917.5</v>
      </c>
      <c r="E2242">
        <v>4934.5</v>
      </c>
      <c r="G2242" s="2">
        <f t="shared" si="77"/>
        <v>1.2174089479557674E-3</v>
      </c>
      <c r="H2242" s="2">
        <f t="shared" si="78"/>
        <v>8.7951194712760552E-3</v>
      </c>
    </row>
    <row r="2243" spans="1:8" x14ac:dyDescent="0.25">
      <c r="A2243" t="s">
        <v>3019</v>
      </c>
      <c r="B2243">
        <v>4939.5</v>
      </c>
      <c r="C2243">
        <v>4956.5</v>
      </c>
      <c r="D2243">
        <v>4910.25</v>
      </c>
      <c r="E2243">
        <v>4931.75</v>
      </c>
      <c r="G2243" s="2">
        <f t="shared" ref="G2243:G2306" si="79" xml:space="preserve"> (E2243-B2243)/B2243</f>
        <v>-1.5689847150521308E-3</v>
      </c>
      <c r="H2243" s="2">
        <f t="shared" ref="H2243:H2306" si="80" xml:space="preserve"> (C2243-D2243) / D2243</f>
        <v>9.4190723486584187E-3</v>
      </c>
    </row>
    <row r="2244" spans="1:8" x14ac:dyDescent="0.25">
      <c r="A2244" t="s">
        <v>3018</v>
      </c>
      <c r="B2244">
        <v>4867</v>
      </c>
      <c r="C2244">
        <v>4962</v>
      </c>
      <c r="D2244">
        <v>4861.5</v>
      </c>
      <c r="E2244">
        <v>4937.75</v>
      </c>
      <c r="G2244" s="2">
        <f t="shared" si="79"/>
        <v>1.4536675570166427E-2</v>
      </c>
      <c r="H2244" s="2">
        <f t="shared" si="80"/>
        <v>2.0672631903733415E-2</v>
      </c>
    </row>
    <row r="2245" spans="1:8" x14ac:dyDescent="0.25">
      <c r="A2245" t="s">
        <v>3017</v>
      </c>
      <c r="B2245">
        <v>4899</v>
      </c>
      <c r="C2245">
        <v>4917</v>
      </c>
      <c r="D2245">
        <v>4852.5</v>
      </c>
      <c r="E2245">
        <v>4867.75</v>
      </c>
      <c r="G2245" s="2">
        <f t="shared" si="79"/>
        <v>-6.3788528271075734E-3</v>
      </c>
      <c r="H2245" s="2">
        <f t="shared" si="80"/>
        <v>1.3292117465224112E-2</v>
      </c>
    </row>
    <row r="2246" spans="1:8" x14ac:dyDescent="0.25">
      <c r="A2246" t="s">
        <v>3016</v>
      </c>
      <c r="B2246">
        <v>4861.25</v>
      </c>
      <c r="C2246">
        <v>4897.5</v>
      </c>
      <c r="D2246">
        <v>4852.5</v>
      </c>
      <c r="E2246">
        <v>4893.75</v>
      </c>
      <c r="G2246" s="2">
        <f t="shared" si="79"/>
        <v>6.6855232707636924E-3</v>
      </c>
      <c r="H2246" s="2">
        <f t="shared" si="80"/>
        <v>9.2735703245749607E-3</v>
      </c>
    </row>
    <row r="2247" spans="1:8" x14ac:dyDescent="0.25">
      <c r="A2247" t="s">
        <v>3015</v>
      </c>
      <c r="B2247">
        <v>4844.5</v>
      </c>
      <c r="C2247">
        <v>4869.5</v>
      </c>
      <c r="D2247">
        <v>4836</v>
      </c>
      <c r="E2247">
        <v>4863</v>
      </c>
      <c r="G2247" s="2">
        <f t="shared" si="79"/>
        <v>3.8187635462896066E-3</v>
      </c>
      <c r="H2247" s="2">
        <f t="shared" si="80"/>
        <v>6.927212572373863E-3</v>
      </c>
    </row>
    <row r="2248" spans="1:8" x14ac:dyDescent="0.25">
      <c r="A2248" t="s">
        <v>3014</v>
      </c>
      <c r="B2248">
        <v>4788.75</v>
      </c>
      <c r="C2248">
        <v>4854.75</v>
      </c>
      <c r="D2248">
        <v>4763.5</v>
      </c>
      <c r="E2248">
        <v>4841.75</v>
      </c>
      <c r="G2248" s="2">
        <f t="shared" si="79"/>
        <v>1.1067606369094232E-2</v>
      </c>
      <c r="H2248" s="2">
        <f t="shared" si="80"/>
        <v>1.9156082712291383E-2</v>
      </c>
    </row>
    <row r="2249" spans="1:8" x14ac:dyDescent="0.25">
      <c r="A2249" t="s">
        <v>3013</v>
      </c>
      <c r="B2249">
        <v>4780.75</v>
      </c>
      <c r="C2249">
        <v>4796.5</v>
      </c>
      <c r="D2249">
        <v>4767.75</v>
      </c>
      <c r="E2249">
        <v>4786.75</v>
      </c>
      <c r="G2249" s="2">
        <f t="shared" si="79"/>
        <v>1.255033206086911E-3</v>
      </c>
      <c r="H2249" s="2">
        <f t="shared" si="80"/>
        <v>6.0300980546379316E-3</v>
      </c>
    </row>
    <row r="2250" spans="1:8" x14ac:dyDescent="0.25">
      <c r="A2250" t="s">
        <v>3012</v>
      </c>
      <c r="B2250">
        <v>4719</v>
      </c>
      <c r="C2250">
        <v>4795.75</v>
      </c>
      <c r="D2250">
        <v>4701.5</v>
      </c>
      <c r="E2250">
        <v>4780.5</v>
      </c>
      <c r="G2250" s="2">
        <f t="shared" si="79"/>
        <v>1.3032422123331213E-2</v>
      </c>
      <c r="H2250" s="2">
        <f t="shared" si="80"/>
        <v>2.0046793576518132E-2</v>
      </c>
    </row>
    <row r="2251" spans="1:8" x14ac:dyDescent="0.25">
      <c r="A2251" t="s">
        <v>3011</v>
      </c>
      <c r="B2251">
        <v>4735.5</v>
      </c>
      <c r="C2251">
        <v>4759</v>
      </c>
      <c r="D2251">
        <v>4707.25</v>
      </c>
      <c r="E2251">
        <v>4738.5</v>
      </c>
      <c r="G2251" s="2">
        <f t="shared" si="79"/>
        <v>6.3351282863477985E-4</v>
      </c>
      <c r="H2251" s="2">
        <f t="shared" si="80"/>
        <v>1.0993679961761113E-2</v>
      </c>
    </row>
    <row r="2252" spans="1:8" x14ac:dyDescent="0.25">
      <c r="A2252" t="s">
        <v>3010</v>
      </c>
      <c r="B2252">
        <v>4819</v>
      </c>
      <c r="C2252">
        <v>4827.5</v>
      </c>
      <c r="D2252">
        <v>4722.75</v>
      </c>
      <c r="E2252">
        <v>4736.5</v>
      </c>
      <c r="G2252" s="2">
        <f t="shared" si="79"/>
        <v>-1.7119734384727123E-2</v>
      </c>
      <c r="H2252" s="2">
        <f t="shared" si="80"/>
        <v>2.217987401408078E-2</v>
      </c>
    </row>
    <row r="2253" spans="1:8" x14ac:dyDescent="0.25">
      <c r="A2253" t="s">
        <v>3009</v>
      </c>
      <c r="B2253">
        <v>4872.5</v>
      </c>
      <c r="C2253">
        <v>4885.5</v>
      </c>
      <c r="D2253">
        <v>4812.5</v>
      </c>
      <c r="E2253">
        <v>4816</v>
      </c>
      <c r="G2253" s="2">
        <f t="shared" si="79"/>
        <v>-1.159569009748589E-2</v>
      </c>
      <c r="H2253" s="2">
        <f t="shared" si="80"/>
        <v>1.5168831168831168E-2</v>
      </c>
    </row>
    <row r="2254" spans="1:8" x14ac:dyDescent="0.25">
      <c r="A2254" t="s">
        <v>3008</v>
      </c>
      <c r="B2254">
        <v>4861</v>
      </c>
      <c r="C2254">
        <v>4897.75</v>
      </c>
      <c r="D2254">
        <v>4847.5</v>
      </c>
      <c r="E2254">
        <v>4875</v>
      </c>
      <c r="G2254" s="2">
        <f t="shared" si="79"/>
        <v>2.8800658300761161E-3</v>
      </c>
      <c r="H2254" s="2">
        <f t="shared" si="80"/>
        <v>1.036616812790098E-2</v>
      </c>
    </row>
    <row r="2255" spans="1:8" x14ac:dyDescent="0.25">
      <c r="A2255" t="s">
        <v>3007</v>
      </c>
      <c r="B2255">
        <v>4864.25</v>
      </c>
      <c r="C2255">
        <v>4879.75</v>
      </c>
      <c r="D2255">
        <v>4842.75</v>
      </c>
      <c r="E2255">
        <v>4861</v>
      </c>
      <c r="G2255" s="2">
        <f t="shared" si="79"/>
        <v>-6.681400010279077E-4</v>
      </c>
      <c r="H2255" s="2">
        <f t="shared" si="80"/>
        <v>7.6402870269991225E-3</v>
      </c>
    </row>
    <row r="2256" spans="1:8" x14ac:dyDescent="0.25">
      <c r="A2256" t="s">
        <v>3006</v>
      </c>
      <c r="B2256">
        <v>4850.5</v>
      </c>
      <c r="C2256">
        <v>4870</v>
      </c>
      <c r="D2256">
        <v>4839.5</v>
      </c>
      <c r="E2256">
        <v>4868.5</v>
      </c>
      <c r="G2256" s="2">
        <f t="shared" si="79"/>
        <v>3.7109576332336872E-3</v>
      </c>
      <c r="H2256" s="2">
        <f t="shared" si="80"/>
        <v>6.3023039570203531E-3</v>
      </c>
    </row>
    <row r="2257" spans="1:8" x14ac:dyDescent="0.25">
      <c r="A2257" t="s">
        <v>3005</v>
      </c>
      <c r="B2257">
        <v>4877.25</v>
      </c>
      <c r="C2257">
        <v>4882.5</v>
      </c>
      <c r="D2257">
        <v>4830.25</v>
      </c>
      <c r="E2257">
        <v>4849.5</v>
      </c>
      <c r="G2257" s="2">
        <f t="shared" si="79"/>
        <v>-5.6896816853759802E-3</v>
      </c>
      <c r="H2257" s="2">
        <f t="shared" si="80"/>
        <v>1.0817245484188189E-2</v>
      </c>
    </row>
    <row r="2258" spans="1:8" x14ac:dyDescent="0.25">
      <c r="A2258" t="s">
        <v>3004</v>
      </c>
      <c r="B2258">
        <v>4858</v>
      </c>
      <c r="C2258">
        <v>4884.75</v>
      </c>
      <c r="D2258">
        <v>4857</v>
      </c>
      <c r="E2258">
        <v>4874.75</v>
      </c>
      <c r="G2258" s="2">
        <f t="shared" si="79"/>
        <v>3.447920955125566E-3</v>
      </c>
      <c r="H2258" s="2">
        <f t="shared" si="80"/>
        <v>5.7134033353922172E-3</v>
      </c>
    </row>
    <row r="2259" spans="1:8" x14ac:dyDescent="0.25">
      <c r="A2259" t="s">
        <v>3003</v>
      </c>
      <c r="B2259">
        <v>4813.5</v>
      </c>
      <c r="C2259">
        <v>4862</v>
      </c>
      <c r="D2259">
        <v>4803.25</v>
      </c>
      <c r="E2259">
        <v>4854</v>
      </c>
      <c r="G2259" s="2">
        <f t="shared" si="79"/>
        <v>8.4138360860081026E-3</v>
      </c>
      <c r="H2259" s="2">
        <f t="shared" si="80"/>
        <v>1.2231301722791859E-2</v>
      </c>
    </row>
    <row r="2260" spans="1:8" x14ac:dyDescent="0.25">
      <c r="A2260" t="s">
        <v>3002</v>
      </c>
      <c r="B2260">
        <v>4828.75</v>
      </c>
      <c r="C2260">
        <v>4840.5</v>
      </c>
      <c r="D2260">
        <v>4803</v>
      </c>
      <c r="E2260">
        <v>4808.5</v>
      </c>
      <c r="G2260" s="2">
        <f t="shared" si="79"/>
        <v>-4.1936318923116748E-3</v>
      </c>
      <c r="H2260" s="2">
        <f t="shared" si="80"/>
        <v>7.8076202373516552E-3</v>
      </c>
    </row>
    <row r="2261" spans="1:8" x14ac:dyDescent="0.25">
      <c r="A2261" t="s">
        <v>3001</v>
      </c>
      <c r="B2261">
        <v>4781.5</v>
      </c>
      <c r="C2261">
        <v>4831.5</v>
      </c>
      <c r="D2261">
        <v>4778</v>
      </c>
      <c r="E2261">
        <v>4828.5</v>
      </c>
      <c r="G2261" s="2">
        <f t="shared" si="79"/>
        <v>9.8295513960054374E-3</v>
      </c>
      <c r="H2261" s="2">
        <f t="shared" si="80"/>
        <v>1.1197153620761825E-2</v>
      </c>
    </row>
    <row r="2262" spans="1:8" x14ac:dyDescent="0.25">
      <c r="A2262" t="s">
        <v>3000</v>
      </c>
      <c r="B2262">
        <v>4765</v>
      </c>
      <c r="C2262">
        <v>4794.75</v>
      </c>
      <c r="D2262">
        <v>4736.25</v>
      </c>
      <c r="E2262">
        <v>4783.25</v>
      </c>
      <c r="G2262" s="2">
        <f t="shared" si="79"/>
        <v>3.8300104931794335E-3</v>
      </c>
      <c r="H2262" s="2">
        <f t="shared" si="80"/>
        <v>1.2351543942992874E-2</v>
      </c>
    </row>
    <row r="2263" spans="1:8" x14ac:dyDescent="0.25">
      <c r="A2263" t="s">
        <v>2999</v>
      </c>
      <c r="B2263">
        <v>4692.75</v>
      </c>
      <c r="C2263">
        <v>4779.25</v>
      </c>
      <c r="D2263">
        <v>4688</v>
      </c>
      <c r="E2263">
        <v>4766</v>
      </c>
      <c r="G2263" s="2">
        <f t="shared" si="79"/>
        <v>1.5609184380160887E-2</v>
      </c>
      <c r="H2263" s="2">
        <f t="shared" si="80"/>
        <v>1.9464590443686008E-2</v>
      </c>
    </row>
    <row r="2264" spans="1:8" x14ac:dyDescent="0.25">
      <c r="A2264" t="s">
        <v>2998</v>
      </c>
      <c r="B2264">
        <v>4753</v>
      </c>
      <c r="C2264">
        <v>4784.5</v>
      </c>
      <c r="D2264">
        <v>4672.75</v>
      </c>
      <c r="E2264">
        <v>4694.5</v>
      </c>
      <c r="G2264" s="2">
        <f t="shared" si="79"/>
        <v>-1.2308015989901114E-2</v>
      </c>
      <c r="H2264" s="2">
        <f t="shared" si="80"/>
        <v>2.3915253330479912E-2</v>
      </c>
    </row>
    <row r="2265" spans="1:8" x14ac:dyDescent="0.25">
      <c r="A2265" t="s">
        <v>2997</v>
      </c>
      <c r="B2265">
        <v>4817.5</v>
      </c>
      <c r="C2265">
        <v>4879.75</v>
      </c>
      <c r="D2265">
        <v>4679.25</v>
      </c>
      <c r="E2265">
        <v>4743.75</v>
      </c>
      <c r="G2265" s="2">
        <f t="shared" si="79"/>
        <v>-1.5308770108977686E-2</v>
      </c>
      <c r="H2265" s="2">
        <f t="shared" si="80"/>
        <v>4.2848747128279102E-2</v>
      </c>
    </row>
    <row r="2266" spans="1:8" x14ac:dyDescent="0.25">
      <c r="A2266" t="s">
        <v>2996</v>
      </c>
      <c r="B2266">
        <v>4807.25</v>
      </c>
      <c r="C2266">
        <v>4837.5</v>
      </c>
      <c r="D2266">
        <v>4558.5</v>
      </c>
      <c r="E2266">
        <v>4820.5</v>
      </c>
      <c r="G2266" s="2">
        <f t="shared" si="79"/>
        <v>2.7562535753289301E-3</v>
      </c>
      <c r="H2266" s="2">
        <f t="shared" si="80"/>
        <v>6.1204343534057258E-2</v>
      </c>
    </row>
    <row r="2267" spans="1:8" x14ac:dyDescent="0.25">
      <c r="A2267" t="s">
        <v>2995</v>
      </c>
      <c r="B2267">
        <v>4777.5</v>
      </c>
      <c r="C2267">
        <v>4822.5</v>
      </c>
      <c r="D2267">
        <v>4752.75</v>
      </c>
      <c r="E2267">
        <v>4802.25</v>
      </c>
      <c r="G2267" s="2">
        <f t="shared" si="79"/>
        <v>5.1805337519623233E-3</v>
      </c>
      <c r="H2267" s="2">
        <f t="shared" si="80"/>
        <v>1.4675714060280891E-2</v>
      </c>
    </row>
    <row r="2268" spans="1:8" x14ac:dyDescent="0.25">
      <c r="A2268" t="s">
        <v>2994</v>
      </c>
      <c r="B2268">
        <v>4709.75</v>
      </c>
      <c r="C2268">
        <v>4781.75</v>
      </c>
      <c r="D2268">
        <v>4709.75</v>
      </c>
      <c r="E2268">
        <v>4775.75</v>
      </c>
      <c r="G2268" s="2">
        <f t="shared" si="79"/>
        <v>1.4013482668931472E-2</v>
      </c>
      <c r="H2268" s="2">
        <f t="shared" si="80"/>
        <v>1.5287435638834333E-2</v>
      </c>
    </row>
    <row r="2269" spans="1:8" x14ac:dyDescent="0.25">
      <c r="A2269" t="s">
        <v>2993</v>
      </c>
      <c r="B2269">
        <v>4671.25</v>
      </c>
      <c r="C2269">
        <v>4695.5</v>
      </c>
      <c r="D2269">
        <v>4651.25</v>
      </c>
      <c r="E2269">
        <v>4657.75</v>
      </c>
      <c r="G2269" s="2">
        <f t="shared" si="79"/>
        <v>-2.8900187316028901E-3</v>
      </c>
      <c r="H2269" s="2">
        <f t="shared" si="80"/>
        <v>9.5135716205321155E-3</v>
      </c>
    </row>
    <row r="2270" spans="1:8" x14ac:dyDescent="0.25">
      <c r="A2270" t="s">
        <v>2992</v>
      </c>
      <c r="B2270">
        <v>4700</v>
      </c>
      <c r="C2270">
        <v>4729.5</v>
      </c>
      <c r="D2270">
        <v>4668.25</v>
      </c>
      <c r="E2270">
        <v>4674.5</v>
      </c>
      <c r="G2270" s="2">
        <f t="shared" si="79"/>
        <v>-5.4255319148936174E-3</v>
      </c>
      <c r="H2270" s="2">
        <f t="shared" si="80"/>
        <v>1.312054838536925E-2</v>
      </c>
    </row>
    <row r="2271" spans="1:8" x14ac:dyDescent="0.25">
      <c r="A2271" t="s">
        <v>2991</v>
      </c>
      <c r="B2271">
        <v>4754.5</v>
      </c>
      <c r="C2271">
        <v>4768.5</v>
      </c>
      <c r="D2271">
        <v>4708.25</v>
      </c>
      <c r="E2271">
        <v>4716.75</v>
      </c>
      <c r="G2271" s="2">
        <f t="shared" si="79"/>
        <v>-7.9398464612472387E-3</v>
      </c>
      <c r="H2271" s="2">
        <f t="shared" si="80"/>
        <v>1.2796686667020656E-2</v>
      </c>
    </row>
    <row r="2272" spans="1:8" x14ac:dyDescent="0.25">
      <c r="A2272" t="s">
        <v>2990</v>
      </c>
      <c r="B2272">
        <v>4802.75</v>
      </c>
      <c r="C2272">
        <v>4817</v>
      </c>
      <c r="D2272">
        <v>4718.75</v>
      </c>
      <c r="E2272">
        <v>4757.25</v>
      </c>
      <c r="G2272" s="2">
        <f t="shared" si="79"/>
        <v>-9.473739003695799E-3</v>
      </c>
      <c r="H2272" s="2">
        <f t="shared" si="80"/>
        <v>2.0821192052980133E-2</v>
      </c>
    </row>
    <row r="2273" spans="1:8" x14ac:dyDescent="0.25">
      <c r="A2273" t="s">
        <v>2989</v>
      </c>
      <c r="B2273">
        <v>4795.25</v>
      </c>
      <c r="C2273">
        <v>4830</v>
      </c>
      <c r="D2273">
        <v>4788.25</v>
      </c>
      <c r="E2273">
        <v>4796.75</v>
      </c>
      <c r="G2273" s="2">
        <f t="shared" si="79"/>
        <v>3.1280955111829417E-4</v>
      </c>
      <c r="H2273" s="2">
        <f t="shared" si="80"/>
        <v>8.7192606902312952E-3</v>
      </c>
    </row>
    <row r="2274" spans="1:8" x14ac:dyDescent="0.25">
      <c r="A2274" t="s">
        <v>2988</v>
      </c>
      <c r="B2274">
        <v>4818.25</v>
      </c>
      <c r="C2274">
        <v>4843.25</v>
      </c>
      <c r="D2274">
        <v>4786.5</v>
      </c>
      <c r="E2274">
        <v>4806</v>
      </c>
      <c r="G2274" s="2">
        <f t="shared" si="79"/>
        <v>-2.5424168525917086E-3</v>
      </c>
      <c r="H2274" s="2">
        <f t="shared" si="80"/>
        <v>1.1856262404679829E-2</v>
      </c>
    </row>
    <row r="2275" spans="1:8" x14ac:dyDescent="0.25">
      <c r="A2275" t="s">
        <v>2987</v>
      </c>
      <c r="B2275">
        <v>4852</v>
      </c>
      <c r="C2275">
        <v>4880.25</v>
      </c>
      <c r="D2275">
        <v>4804.25</v>
      </c>
      <c r="E2275">
        <v>4807</v>
      </c>
      <c r="G2275" s="2">
        <f t="shared" si="79"/>
        <v>-9.274525968672712E-3</v>
      </c>
      <c r="H2275" s="2">
        <f t="shared" si="80"/>
        <v>1.5819326637872718E-2</v>
      </c>
    </row>
    <row r="2276" spans="1:8" x14ac:dyDescent="0.25">
      <c r="A2276" t="s">
        <v>2986</v>
      </c>
      <c r="B2276">
        <v>4874</v>
      </c>
      <c r="C2276">
        <v>4881.75</v>
      </c>
      <c r="D2276">
        <v>4839.5</v>
      </c>
      <c r="E2276">
        <v>4853.75</v>
      </c>
      <c r="G2276" s="2">
        <f t="shared" si="79"/>
        <v>-4.1546983996717272E-3</v>
      </c>
      <c r="H2276" s="2">
        <f t="shared" si="80"/>
        <v>8.7302407273478662E-3</v>
      </c>
    </row>
    <row r="2277" spans="1:8" x14ac:dyDescent="0.25">
      <c r="A2277" t="s">
        <v>2985</v>
      </c>
      <c r="B2277">
        <v>4906.25</v>
      </c>
      <c r="C2277">
        <v>4919.5</v>
      </c>
      <c r="D2277">
        <v>4873.5</v>
      </c>
      <c r="E2277">
        <v>4886</v>
      </c>
      <c r="G2277" s="2">
        <f t="shared" si="79"/>
        <v>-4.127388535031847E-3</v>
      </c>
      <c r="H2277" s="2">
        <f t="shared" si="80"/>
        <v>9.4388016825689963E-3</v>
      </c>
    </row>
    <row r="2278" spans="1:8" x14ac:dyDescent="0.25">
      <c r="A2278" t="s">
        <v>2984</v>
      </c>
      <c r="B2278">
        <v>4847.25</v>
      </c>
      <c r="C2278">
        <v>4908.75</v>
      </c>
      <c r="D2278">
        <v>4842.75</v>
      </c>
      <c r="E2278">
        <v>4902.75</v>
      </c>
      <c r="G2278" s="2">
        <f t="shared" si="79"/>
        <v>1.1449791118675537E-2</v>
      </c>
      <c r="H2278" s="2">
        <f t="shared" si="80"/>
        <v>1.3628620102214651E-2</v>
      </c>
    </row>
    <row r="2279" spans="1:8" x14ac:dyDescent="0.25">
      <c r="A2279" t="s">
        <v>2983</v>
      </c>
      <c r="B2279">
        <v>4844.25</v>
      </c>
      <c r="C2279">
        <v>4849</v>
      </c>
      <c r="D2279">
        <v>4814.75</v>
      </c>
      <c r="E2279">
        <v>4843.25</v>
      </c>
      <c r="G2279" s="2">
        <f t="shared" si="79"/>
        <v>-2.0643030396862258E-4</v>
      </c>
      <c r="H2279" s="2">
        <f t="shared" si="80"/>
        <v>7.1135572978867027E-3</v>
      </c>
    </row>
    <row r="2280" spans="1:8" x14ac:dyDescent="0.25">
      <c r="A2280" t="s">
        <v>2982</v>
      </c>
      <c r="B2280">
        <v>4828.25</v>
      </c>
      <c r="C2280">
        <v>4847.25</v>
      </c>
      <c r="D2280">
        <v>4798.75</v>
      </c>
      <c r="E2280">
        <v>4843.75</v>
      </c>
      <c r="G2280" s="2">
        <f t="shared" si="79"/>
        <v>3.2102728731942215E-3</v>
      </c>
      <c r="H2280" s="2">
        <f t="shared" si="80"/>
        <v>1.0106798645480594E-2</v>
      </c>
    </row>
    <row r="2281" spans="1:8" x14ac:dyDescent="0.25">
      <c r="A2281" t="s">
        <v>2981</v>
      </c>
      <c r="B2281">
        <v>4823.75</v>
      </c>
      <c r="C2281">
        <v>4840.25</v>
      </c>
      <c r="D2281">
        <v>4811</v>
      </c>
      <c r="E2281">
        <v>4830.25</v>
      </c>
      <c r="G2281" s="2">
        <f t="shared" si="79"/>
        <v>1.347499352163773E-3</v>
      </c>
      <c r="H2281" s="2">
        <f t="shared" si="80"/>
        <v>6.0798170858449383E-3</v>
      </c>
    </row>
    <row r="2282" spans="1:8" x14ac:dyDescent="0.25">
      <c r="A2282" t="s">
        <v>2980</v>
      </c>
      <c r="B2282">
        <v>4802.25</v>
      </c>
      <c r="C2282">
        <v>4856.75</v>
      </c>
      <c r="D2282">
        <v>4799.75</v>
      </c>
      <c r="E2282">
        <v>4827</v>
      </c>
      <c r="G2282" s="2">
        <f t="shared" si="79"/>
        <v>5.153834140246759E-3</v>
      </c>
      <c r="H2282" s="2">
        <f t="shared" si="80"/>
        <v>1.187561852179801E-2</v>
      </c>
    </row>
    <row r="2283" spans="1:8" x14ac:dyDescent="0.25">
      <c r="A2283" t="s">
        <v>2979</v>
      </c>
      <c r="B2283">
        <v>4803.5</v>
      </c>
      <c r="C2283">
        <v>4810.5</v>
      </c>
      <c r="D2283">
        <v>4781</v>
      </c>
      <c r="E2283">
        <v>4803.25</v>
      </c>
      <c r="G2283" s="2">
        <f t="shared" si="79"/>
        <v>-5.2045383574476944E-5</v>
      </c>
      <c r="H2283" s="2">
        <f t="shared" si="80"/>
        <v>6.1702572683539009E-3</v>
      </c>
    </row>
    <row r="2284" spans="1:8" x14ac:dyDescent="0.25">
      <c r="A2284" t="s">
        <v>2978</v>
      </c>
      <c r="B2284">
        <v>4796</v>
      </c>
      <c r="C2284">
        <v>4841</v>
      </c>
      <c r="D2284">
        <v>4786.25</v>
      </c>
      <c r="E2284">
        <v>4804.25</v>
      </c>
      <c r="G2284" s="2">
        <f t="shared" si="79"/>
        <v>1.7201834862385322E-3</v>
      </c>
      <c r="H2284" s="2">
        <f t="shared" si="80"/>
        <v>1.1439018020370855E-2</v>
      </c>
    </row>
    <row r="2285" spans="1:8" x14ac:dyDescent="0.25">
      <c r="A2285" t="s">
        <v>2977</v>
      </c>
      <c r="B2285">
        <v>4804.75</v>
      </c>
      <c r="C2285">
        <v>4813</v>
      </c>
      <c r="D2285">
        <v>4754.5</v>
      </c>
      <c r="E2285">
        <v>4796</v>
      </c>
      <c r="G2285" s="2">
        <f t="shared" si="79"/>
        <v>-1.8211145220875175E-3</v>
      </c>
      <c r="H2285" s="2">
        <f t="shared" si="80"/>
        <v>1.230413292670102E-2</v>
      </c>
    </row>
    <row r="2286" spans="1:8" x14ac:dyDescent="0.25">
      <c r="A2286" t="s">
        <v>2976</v>
      </c>
      <c r="B2286">
        <v>4822.25</v>
      </c>
      <c r="C2286">
        <v>4842</v>
      </c>
      <c r="D2286">
        <v>4800.25</v>
      </c>
      <c r="E2286">
        <v>4813.5</v>
      </c>
      <c r="G2286" s="2">
        <f t="shared" si="79"/>
        <v>-1.8145056768106174E-3</v>
      </c>
      <c r="H2286" s="2">
        <f t="shared" si="80"/>
        <v>8.6974636737669909E-3</v>
      </c>
    </row>
    <row r="2287" spans="1:8" x14ac:dyDescent="0.25">
      <c r="A2287" t="s">
        <v>2975</v>
      </c>
      <c r="B2287">
        <v>4892</v>
      </c>
      <c r="C2287">
        <v>4897.25</v>
      </c>
      <c r="D2287">
        <v>4798</v>
      </c>
      <c r="E2287">
        <v>4827</v>
      </c>
      <c r="G2287" s="2">
        <f t="shared" si="79"/>
        <v>-1.3286999182338511E-2</v>
      </c>
      <c r="H2287" s="2">
        <f t="shared" si="80"/>
        <v>2.0685702375989996E-2</v>
      </c>
    </row>
    <row r="2288" spans="1:8" x14ac:dyDescent="0.25">
      <c r="A2288" t="s">
        <v>2974</v>
      </c>
      <c r="B2288">
        <v>4870.25</v>
      </c>
      <c r="C2288">
        <v>4883.75</v>
      </c>
      <c r="D2288">
        <v>4834.75</v>
      </c>
      <c r="E2288">
        <v>4859</v>
      </c>
      <c r="G2288" s="2">
        <f t="shared" si="79"/>
        <v>-2.3099430214054721E-3</v>
      </c>
      <c r="H2288" s="2">
        <f t="shared" si="80"/>
        <v>1.0134960442628885E-2</v>
      </c>
    </row>
    <row r="2289" spans="1:8" x14ac:dyDescent="0.25">
      <c r="A2289" t="s">
        <v>2973</v>
      </c>
      <c r="B2289">
        <v>4874</v>
      </c>
      <c r="C2289">
        <v>4881</v>
      </c>
      <c r="D2289">
        <v>4845.5</v>
      </c>
      <c r="E2289">
        <v>4872</v>
      </c>
      <c r="G2289" s="2">
        <f t="shared" si="79"/>
        <v>-4.103405826836274E-4</v>
      </c>
      <c r="H2289" s="2">
        <f t="shared" si="80"/>
        <v>7.3263853059539778E-3</v>
      </c>
    </row>
    <row r="2290" spans="1:8" x14ac:dyDescent="0.25">
      <c r="A2290" t="s">
        <v>2972</v>
      </c>
      <c r="B2290">
        <v>4856.5</v>
      </c>
      <c r="C2290">
        <v>4888.5</v>
      </c>
      <c r="D2290">
        <v>4849.25</v>
      </c>
      <c r="E2290">
        <v>4873.5</v>
      </c>
      <c r="G2290" s="2">
        <f t="shared" si="79"/>
        <v>3.5004632966127869E-3</v>
      </c>
      <c r="H2290" s="2">
        <f t="shared" si="80"/>
        <v>8.0940351600763006E-3</v>
      </c>
    </row>
    <row r="2291" spans="1:8" x14ac:dyDescent="0.25">
      <c r="A2291" t="s">
        <v>2971</v>
      </c>
      <c r="B2291">
        <v>4866.75</v>
      </c>
      <c r="C2291">
        <v>4888</v>
      </c>
      <c r="D2291">
        <v>4836.25</v>
      </c>
      <c r="E2291">
        <v>4857.5</v>
      </c>
      <c r="G2291" s="2">
        <f t="shared" si="79"/>
        <v>-1.9006523860892793E-3</v>
      </c>
      <c r="H2291" s="2">
        <f t="shared" si="80"/>
        <v>1.0700439390023261E-2</v>
      </c>
    </row>
    <row r="2292" spans="1:8" x14ac:dyDescent="0.25">
      <c r="A2292" t="s">
        <v>2970</v>
      </c>
      <c r="B2292">
        <v>4867.25</v>
      </c>
      <c r="C2292">
        <v>4879.5</v>
      </c>
      <c r="D2292">
        <v>4842.75</v>
      </c>
      <c r="E2292">
        <v>4865.75</v>
      </c>
      <c r="G2292" s="2">
        <f t="shared" si="79"/>
        <v>-3.0818223843032512E-4</v>
      </c>
      <c r="H2292" s="2">
        <f t="shared" si="80"/>
        <v>7.5886634660058848E-3</v>
      </c>
    </row>
    <row r="2293" spans="1:8" x14ac:dyDescent="0.25">
      <c r="A2293" t="s">
        <v>2969</v>
      </c>
      <c r="B2293">
        <v>4839.25</v>
      </c>
      <c r="C2293">
        <v>4885.5</v>
      </c>
      <c r="D2293">
        <v>4811.75</v>
      </c>
      <c r="E2293">
        <v>4870.25</v>
      </c>
      <c r="G2293" s="2">
        <f t="shared" si="79"/>
        <v>6.4059513354342099E-3</v>
      </c>
      <c r="H2293" s="2">
        <f t="shared" si="80"/>
        <v>1.5327063958019431E-2</v>
      </c>
    </row>
    <row r="2294" spans="1:8" x14ac:dyDescent="0.25">
      <c r="A2294" t="s">
        <v>2968</v>
      </c>
      <c r="B2294">
        <v>4866.75</v>
      </c>
      <c r="C2294">
        <v>4876.5</v>
      </c>
      <c r="D2294">
        <v>4812.5</v>
      </c>
      <c r="E2294">
        <v>4844.25</v>
      </c>
      <c r="G2294" s="2">
        <f t="shared" si="79"/>
        <v>-4.6232085067036523E-3</v>
      </c>
      <c r="H2294" s="2">
        <f t="shared" si="80"/>
        <v>1.3298701298701299E-2</v>
      </c>
    </row>
    <row r="2295" spans="1:8" x14ac:dyDescent="0.25">
      <c r="A2295" t="s">
        <v>2967</v>
      </c>
      <c r="B2295">
        <v>4857.5</v>
      </c>
      <c r="C2295">
        <v>4873.25</v>
      </c>
      <c r="D2295">
        <v>4844.75</v>
      </c>
      <c r="E2295">
        <v>4868.25</v>
      </c>
      <c r="G2295" s="2">
        <f t="shared" si="79"/>
        <v>2.2130725681935152E-3</v>
      </c>
      <c r="H2295" s="2">
        <f t="shared" si="80"/>
        <v>5.8826564838226946E-3</v>
      </c>
    </row>
    <row r="2296" spans="1:8" x14ac:dyDescent="0.25">
      <c r="A2296" t="s">
        <v>2966</v>
      </c>
      <c r="B2296">
        <v>4813.75</v>
      </c>
      <c r="C2296">
        <v>4864.5</v>
      </c>
      <c r="D2296">
        <v>4800.75</v>
      </c>
      <c r="E2296">
        <v>4860.75</v>
      </c>
      <c r="G2296" s="2">
        <f t="shared" si="79"/>
        <v>9.7636977408465334E-3</v>
      </c>
      <c r="H2296" s="2">
        <f t="shared" si="80"/>
        <v>1.3279175128886111E-2</v>
      </c>
    </row>
    <row r="2297" spans="1:8" x14ac:dyDescent="0.25">
      <c r="A2297" t="s">
        <v>2965</v>
      </c>
      <c r="B2297">
        <v>4852</v>
      </c>
      <c r="C2297">
        <v>4859.5</v>
      </c>
      <c r="D2297">
        <v>4807.5</v>
      </c>
      <c r="E2297">
        <v>4815</v>
      </c>
      <c r="G2297" s="2">
        <f t="shared" si="79"/>
        <v>-7.625721352019786E-3</v>
      </c>
      <c r="H2297" s="2">
        <f t="shared" si="80"/>
        <v>1.0816432657306292E-2</v>
      </c>
    </row>
    <row r="2298" spans="1:8" x14ac:dyDescent="0.25">
      <c r="A2298" t="s">
        <v>2964</v>
      </c>
      <c r="B2298">
        <v>4887.25</v>
      </c>
      <c r="C2298">
        <v>4889.75</v>
      </c>
      <c r="D2298">
        <v>4848.25</v>
      </c>
      <c r="E2298">
        <v>4856.5</v>
      </c>
      <c r="G2298" s="2">
        <f t="shared" si="79"/>
        <v>-6.2918819376950224E-3</v>
      </c>
      <c r="H2298" s="2">
        <f t="shared" si="80"/>
        <v>8.5597896148094672E-3</v>
      </c>
    </row>
    <row r="2299" spans="1:8" x14ac:dyDescent="0.25">
      <c r="A2299" t="s">
        <v>2963</v>
      </c>
      <c r="B2299">
        <v>4849</v>
      </c>
      <c r="C2299">
        <v>4892.25</v>
      </c>
      <c r="D2299">
        <v>4842.75</v>
      </c>
      <c r="E2299">
        <v>4886.25</v>
      </c>
      <c r="G2299" s="2">
        <f t="shared" si="79"/>
        <v>7.6819962878944114E-3</v>
      </c>
      <c r="H2299" s="2">
        <f t="shared" si="80"/>
        <v>1.0221465076660987E-2</v>
      </c>
    </row>
    <row r="2300" spans="1:8" x14ac:dyDescent="0.25">
      <c r="A2300" t="s">
        <v>2962</v>
      </c>
      <c r="B2300">
        <v>4800</v>
      </c>
      <c r="C2300">
        <v>4854.5</v>
      </c>
      <c r="D2300">
        <v>4788.5</v>
      </c>
      <c r="E2300">
        <v>4850</v>
      </c>
      <c r="G2300" s="2">
        <f t="shared" si="79"/>
        <v>1.0416666666666666E-2</v>
      </c>
      <c r="H2300" s="2">
        <f t="shared" si="80"/>
        <v>1.3783021823117886E-2</v>
      </c>
    </row>
    <row r="2301" spans="1:8" x14ac:dyDescent="0.25">
      <c r="A2301" t="s">
        <v>2961</v>
      </c>
      <c r="B2301">
        <v>4796.75</v>
      </c>
      <c r="C2301">
        <v>4820.5</v>
      </c>
      <c r="D2301">
        <v>4790</v>
      </c>
      <c r="E2301">
        <v>4798.5</v>
      </c>
      <c r="G2301" s="2">
        <f t="shared" si="79"/>
        <v>3.6483035388544326E-4</v>
      </c>
      <c r="H2301" s="2">
        <f t="shared" si="80"/>
        <v>6.3674321503131527E-3</v>
      </c>
    </row>
    <row r="2302" spans="1:8" x14ac:dyDescent="0.25">
      <c r="A2302" t="s">
        <v>2960</v>
      </c>
      <c r="B2302">
        <v>4814.75</v>
      </c>
      <c r="C2302">
        <v>4841.75</v>
      </c>
      <c r="D2302">
        <v>4782.5</v>
      </c>
      <c r="E2302">
        <v>4794.25</v>
      </c>
      <c r="G2302" s="2">
        <f t="shared" si="79"/>
        <v>-4.2577496235526244E-3</v>
      </c>
      <c r="H2302" s="2">
        <f t="shared" si="80"/>
        <v>1.2388917929952954E-2</v>
      </c>
    </row>
    <row r="2303" spans="1:8" x14ac:dyDescent="0.25">
      <c r="A2303" t="s">
        <v>2959</v>
      </c>
      <c r="B2303">
        <v>4813.25</v>
      </c>
      <c r="C2303">
        <v>4828.75</v>
      </c>
      <c r="D2303">
        <v>4799</v>
      </c>
      <c r="E2303">
        <v>4817</v>
      </c>
      <c r="G2303" s="2">
        <f t="shared" si="79"/>
        <v>7.7909936113852382E-4</v>
      </c>
      <c r="H2303" s="2">
        <f t="shared" si="80"/>
        <v>6.1992081683684098E-3</v>
      </c>
    </row>
    <row r="2304" spans="1:8" x14ac:dyDescent="0.25">
      <c r="A2304" t="s">
        <v>2958</v>
      </c>
      <c r="B2304">
        <v>4734</v>
      </c>
      <c r="C2304">
        <v>4826.75</v>
      </c>
      <c r="D2304">
        <v>4720.5</v>
      </c>
      <c r="E2304">
        <v>4817.75</v>
      </c>
      <c r="G2304" s="2">
        <f t="shared" si="79"/>
        <v>1.7691170257710182E-2</v>
      </c>
      <c r="H2304" s="2">
        <f t="shared" si="80"/>
        <v>2.2508208876178371E-2</v>
      </c>
    </row>
    <row r="2305" spans="1:8" x14ac:dyDescent="0.25">
      <c r="A2305" t="s">
        <v>2957</v>
      </c>
      <c r="B2305">
        <v>4732.75</v>
      </c>
      <c r="C2305">
        <v>4771</v>
      </c>
      <c r="D2305">
        <v>4724</v>
      </c>
      <c r="E2305">
        <v>4732.5</v>
      </c>
      <c r="G2305" s="2">
        <f t="shared" si="79"/>
        <v>-5.2823411335904071E-5</v>
      </c>
      <c r="H2305" s="2">
        <f t="shared" si="80"/>
        <v>9.9491955969517355E-3</v>
      </c>
    </row>
    <row r="2306" spans="1:8" x14ac:dyDescent="0.25">
      <c r="A2306" t="s">
        <v>2956</v>
      </c>
      <c r="B2306">
        <v>4763.25</v>
      </c>
      <c r="C2306">
        <v>4764.75</v>
      </c>
      <c r="D2306">
        <v>4699.25</v>
      </c>
      <c r="E2306">
        <v>4727.75</v>
      </c>
      <c r="G2306" s="2">
        <f t="shared" si="79"/>
        <v>-7.4528945572875666E-3</v>
      </c>
      <c r="H2306" s="2">
        <f t="shared" si="80"/>
        <v>1.3938394424642231E-2</v>
      </c>
    </row>
    <row r="2307" spans="1:8" x14ac:dyDescent="0.25">
      <c r="A2307" t="s">
        <v>2955</v>
      </c>
      <c r="B2307">
        <v>4671</v>
      </c>
      <c r="C2307">
        <v>4772</v>
      </c>
      <c r="D2307">
        <v>4629</v>
      </c>
      <c r="E2307">
        <v>4766.75</v>
      </c>
      <c r="G2307" s="2">
        <f t="shared" ref="G2307:G2370" si="81" xml:space="preserve"> (E2307-B2307)/B2307</f>
        <v>2.0498822521943908E-2</v>
      </c>
      <c r="H2307" s="2">
        <f t="shared" ref="H2307:H2370" si="82" xml:space="preserve"> (C2307-D2307) / D2307</f>
        <v>3.0892201339382155E-2</v>
      </c>
    </row>
    <row r="2308" spans="1:8" x14ac:dyDescent="0.25">
      <c r="A2308" t="s">
        <v>2954</v>
      </c>
      <c r="B2308">
        <v>4796</v>
      </c>
      <c r="C2308">
        <v>4798</v>
      </c>
      <c r="D2308">
        <v>4665</v>
      </c>
      <c r="E2308">
        <v>4671</v>
      </c>
      <c r="G2308" s="2">
        <f t="shared" si="81"/>
        <v>-2.6063386155129275E-2</v>
      </c>
      <c r="H2308" s="2">
        <f t="shared" si="82"/>
        <v>2.8510182207931403E-2</v>
      </c>
    </row>
    <row r="2309" spans="1:8" x14ac:dyDescent="0.25">
      <c r="A2309" t="s">
        <v>2953</v>
      </c>
      <c r="B2309">
        <v>4827.75</v>
      </c>
      <c r="C2309">
        <v>4837</v>
      </c>
      <c r="D2309">
        <v>4789.5</v>
      </c>
      <c r="E2309">
        <v>4796</v>
      </c>
      <c r="G2309" s="2">
        <f t="shared" si="81"/>
        <v>-6.5765625809124329E-3</v>
      </c>
      <c r="H2309" s="2">
        <f t="shared" si="82"/>
        <v>9.9175279256707386E-3</v>
      </c>
    </row>
    <row r="2310" spans="1:8" x14ac:dyDescent="0.25">
      <c r="A2310" t="s">
        <v>2952</v>
      </c>
      <c r="B2310">
        <v>4830.25</v>
      </c>
      <c r="C2310">
        <v>4839.5</v>
      </c>
      <c r="D2310">
        <v>4812.5</v>
      </c>
      <c r="E2310">
        <v>4828.75</v>
      </c>
      <c r="G2310" s="2">
        <f t="shared" si="81"/>
        <v>-3.1054293256042647E-4</v>
      </c>
      <c r="H2310" s="2">
        <f t="shared" si="82"/>
        <v>5.6103896103896107E-3</v>
      </c>
    </row>
    <row r="2311" spans="1:8" x14ac:dyDescent="0.25">
      <c r="A2311" t="s">
        <v>2951</v>
      </c>
      <c r="B2311">
        <v>4801.25</v>
      </c>
      <c r="C2311">
        <v>4831.5</v>
      </c>
      <c r="D2311">
        <v>4782.25</v>
      </c>
      <c r="E2311">
        <v>4827.5</v>
      </c>
      <c r="G2311" s="2">
        <f t="shared" si="81"/>
        <v>5.4673262171309554E-3</v>
      </c>
      <c r="H2311" s="2">
        <f t="shared" si="82"/>
        <v>1.0298499660201788E-2</v>
      </c>
    </row>
    <row r="2312" spans="1:8" x14ac:dyDescent="0.25">
      <c r="A2312" t="s">
        <v>2950</v>
      </c>
      <c r="B2312">
        <v>4777.5</v>
      </c>
      <c r="C2312">
        <v>4817.75</v>
      </c>
      <c r="D2312">
        <v>4774.25</v>
      </c>
      <c r="E2312">
        <v>4795.25</v>
      </c>
      <c r="G2312" s="2">
        <f t="shared" si="81"/>
        <v>3.7153322867608581E-3</v>
      </c>
      <c r="H2312" s="2">
        <f t="shared" si="82"/>
        <v>9.1113787505890977E-3</v>
      </c>
    </row>
    <row r="2313" spans="1:8" x14ac:dyDescent="0.25">
      <c r="A2313" t="s">
        <v>2949</v>
      </c>
      <c r="B2313">
        <v>4774</v>
      </c>
      <c r="C2313">
        <v>4795.25</v>
      </c>
      <c r="D2313">
        <v>4749.5</v>
      </c>
      <c r="E2313">
        <v>4777.5</v>
      </c>
      <c r="G2313" s="2">
        <f t="shared" si="81"/>
        <v>7.3313782991202346E-4</v>
      </c>
      <c r="H2313" s="2">
        <f t="shared" si="82"/>
        <v>9.6325929045162646E-3</v>
      </c>
    </row>
    <row r="2314" spans="1:8" x14ac:dyDescent="0.25">
      <c r="A2314" t="s">
        <v>2948</v>
      </c>
      <c r="B2314">
        <v>4778.25</v>
      </c>
      <c r="C2314">
        <v>4779.25</v>
      </c>
      <c r="D2314">
        <v>4751.5</v>
      </c>
      <c r="E2314">
        <v>4773.75</v>
      </c>
      <c r="G2314" s="2">
        <f t="shared" si="81"/>
        <v>-9.4176738345628629E-4</v>
      </c>
      <c r="H2314" s="2">
        <f t="shared" si="82"/>
        <v>5.8402609702199303E-3</v>
      </c>
    </row>
    <row r="2315" spans="1:8" x14ac:dyDescent="0.25">
      <c r="A2315" t="s">
        <v>2947</v>
      </c>
      <c r="B2315">
        <v>4795</v>
      </c>
      <c r="C2315">
        <v>4798.5</v>
      </c>
      <c r="D2315">
        <v>4759.75</v>
      </c>
      <c r="E2315">
        <v>4776</v>
      </c>
      <c r="G2315" s="2">
        <f t="shared" si="81"/>
        <v>-3.962460896767466E-3</v>
      </c>
      <c r="H2315" s="2">
        <f t="shared" si="82"/>
        <v>8.1411838857082825E-3</v>
      </c>
    </row>
    <row r="2316" spans="1:8" x14ac:dyDescent="0.25">
      <c r="A2316" t="s">
        <v>2946</v>
      </c>
      <c r="B2316">
        <v>4786</v>
      </c>
      <c r="C2316">
        <v>4805.75</v>
      </c>
      <c r="D2316">
        <v>4774</v>
      </c>
      <c r="E2316">
        <v>4793.25</v>
      </c>
      <c r="G2316" s="2">
        <f t="shared" si="81"/>
        <v>1.5148349352277475E-3</v>
      </c>
      <c r="H2316" s="2">
        <f t="shared" si="82"/>
        <v>6.6506074570590696E-3</v>
      </c>
    </row>
    <row r="2317" spans="1:8" x14ac:dyDescent="0.25">
      <c r="A2317" t="s">
        <v>2945</v>
      </c>
      <c r="B2317">
        <v>4783.5</v>
      </c>
      <c r="C2317">
        <v>4817.5</v>
      </c>
      <c r="D2317">
        <v>4757.25</v>
      </c>
      <c r="E2317">
        <v>4785.75</v>
      </c>
      <c r="G2317" s="2">
        <f t="shared" si="81"/>
        <v>4.7036688617121356E-4</v>
      </c>
      <c r="H2317" s="2">
        <f t="shared" si="82"/>
        <v>1.266487992012192E-2</v>
      </c>
    </row>
    <row r="2318" spans="1:8" x14ac:dyDescent="0.25">
      <c r="A2318" t="s">
        <v>2944</v>
      </c>
      <c r="B2318">
        <v>4786.5</v>
      </c>
      <c r="C2318">
        <v>4794</v>
      </c>
      <c r="D2318">
        <v>4768.25</v>
      </c>
      <c r="E2318">
        <v>4782.25</v>
      </c>
      <c r="G2318" s="2">
        <f t="shared" si="81"/>
        <v>-8.8791392457954665E-4</v>
      </c>
      <c r="H2318" s="2">
        <f t="shared" si="82"/>
        <v>5.4003040947936875E-3</v>
      </c>
    </row>
    <row r="2319" spans="1:8" x14ac:dyDescent="0.25">
      <c r="A2319" t="s">
        <v>2943</v>
      </c>
      <c r="B2319">
        <v>4818.5</v>
      </c>
      <c r="C2319">
        <v>4823.5</v>
      </c>
      <c r="D2319">
        <v>4770.75</v>
      </c>
      <c r="E2319">
        <v>4786.25</v>
      </c>
      <c r="G2319" s="2">
        <f t="shared" si="81"/>
        <v>-6.6929542388710177E-3</v>
      </c>
      <c r="H2319" s="2">
        <f t="shared" si="82"/>
        <v>1.1056961693654038E-2</v>
      </c>
    </row>
    <row r="2320" spans="1:8" x14ac:dyDescent="0.25">
      <c r="A2320" t="s">
        <v>2942</v>
      </c>
      <c r="B2320">
        <v>4809.25</v>
      </c>
      <c r="C2320">
        <v>4836.75</v>
      </c>
      <c r="D2320">
        <v>4807.75</v>
      </c>
      <c r="E2320">
        <v>4817</v>
      </c>
      <c r="G2320" s="2">
        <f t="shared" si="81"/>
        <v>1.611477881166502E-3</v>
      </c>
      <c r="H2320" s="2">
        <f t="shared" si="82"/>
        <v>6.0319276168685973E-3</v>
      </c>
    </row>
    <row r="2321" spans="1:8" x14ac:dyDescent="0.25">
      <c r="A2321" t="s">
        <v>2941</v>
      </c>
      <c r="B2321">
        <v>4809.25</v>
      </c>
      <c r="C2321">
        <v>4818</v>
      </c>
      <c r="D2321">
        <v>4789.5</v>
      </c>
      <c r="E2321">
        <v>4811.75</v>
      </c>
      <c r="G2321" s="2">
        <f t="shared" si="81"/>
        <v>5.1983157456983941E-4</v>
      </c>
      <c r="H2321" s="2">
        <f t="shared" si="82"/>
        <v>5.9505167554024432E-3</v>
      </c>
    </row>
    <row r="2322" spans="1:8" x14ac:dyDescent="0.25">
      <c r="A2322" t="s">
        <v>2940</v>
      </c>
      <c r="B2322">
        <v>4808</v>
      </c>
      <c r="C2322">
        <v>4816.75</v>
      </c>
      <c r="D2322">
        <v>4785</v>
      </c>
      <c r="E2322">
        <v>4807</v>
      </c>
      <c r="G2322" s="2">
        <f t="shared" si="81"/>
        <v>-2.0798668885191348E-4</v>
      </c>
      <c r="H2322" s="2">
        <f t="shared" si="82"/>
        <v>6.6353187042842215E-3</v>
      </c>
    </row>
    <row r="2323" spans="1:8" x14ac:dyDescent="0.25">
      <c r="A2323" t="s">
        <v>2939</v>
      </c>
      <c r="B2323">
        <v>4808.25</v>
      </c>
      <c r="C2323">
        <v>4814</v>
      </c>
      <c r="D2323">
        <v>4792.75</v>
      </c>
      <c r="E2323">
        <v>4808.5</v>
      </c>
      <c r="G2323" s="2">
        <f t="shared" si="81"/>
        <v>5.199396869963084E-5</v>
      </c>
      <c r="H2323" s="2">
        <f t="shared" si="82"/>
        <v>4.4337801888268743E-3</v>
      </c>
    </row>
    <row r="2324" spans="1:8" x14ac:dyDescent="0.25">
      <c r="A2324" t="s">
        <v>2938</v>
      </c>
      <c r="B2324">
        <v>4800.75</v>
      </c>
      <c r="C2324">
        <v>4809.75</v>
      </c>
      <c r="D2324">
        <v>4772</v>
      </c>
      <c r="E2324">
        <v>4804</v>
      </c>
      <c r="G2324" s="2">
        <f t="shared" si="81"/>
        <v>6.769775555902724E-4</v>
      </c>
      <c r="H2324" s="2">
        <f t="shared" si="82"/>
        <v>7.9107292539815598E-3</v>
      </c>
    </row>
    <row r="2325" spans="1:8" x14ac:dyDescent="0.25">
      <c r="A2325" t="s">
        <v>2937</v>
      </c>
      <c r="B2325">
        <v>4822.75</v>
      </c>
      <c r="C2325">
        <v>4824.5</v>
      </c>
      <c r="D2325">
        <v>4796.5</v>
      </c>
      <c r="E2325">
        <v>4798.5</v>
      </c>
      <c r="G2325" s="2">
        <f t="shared" si="81"/>
        <v>-5.0282515162511018E-3</v>
      </c>
      <c r="H2325" s="2">
        <f t="shared" si="82"/>
        <v>5.8375899093088711E-3</v>
      </c>
    </row>
    <row r="2326" spans="1:8" x14ac:dyDescent="0.25">
      <c r="A2326" t="s">
        <v>2936</v>
      </c>
      <c r="B2326">
        <v>4806.75</v>
      </c>
      <c r="C2326">
        <v>4835.25</v>
      </c>
      <c r="D2326">
        <v>4805</v>
      </c>
      <c r="E2326">
        <v>4822.75</v>
      </c>
      <c r="G2326" s="2">
        <f t="shared" si="81"/>
        <v>3.3286524158735111E-3</v>
      </c>
      <c r="H2326" s="2">
        <f t="shared" si="82"/>
        <v>6.2955254942767946E-3</v>
      </c>
    </row>
    <row r="2327" spans="1:8" x14ac:dyDescent="0.25">
      <c r="A2327" t="s">
        <v>2935</v>
      </c>
      <c r="B2327">
        <v>4800</v>
      </c>
      <c r="C2327">
        <v>4806.75</v>
      </c>
      <c r="D2327">
        <v>4787</v>
      </c>
      <c r="E2327">
        <v>4804.25</v>
      </c>
      <c r="G2327" s="2">
        <f t="shared" si="81"/>
        <v>8.8541666666666662E-4</v>
      </c>
      <c r="H2327" s="2">
        <f t="shared" si="82"/>
        <v>4.1257572592437852E-3</v>
      </c>
    </row>
    <row r="2328" spans="1:8" x14ac:dyDescent="0.25">
      <c r="A2328" t="s">
        <v>2934</v>
      </c>
      <c r="B2328">
        <v>4782.25</v>
      </c>
      <c r="C2328">
        <v>4811</v>
      </c>
      <c r="D2328">
        <v>4775.75</v>
      </c>
      <c r="E2328">
        <v>4800</v>
      </c>
      <c r="G2328" s="2">
        <f t="shared" si="81"/>
        <v>3.7116420095143501E-3</v>
      </c>
      <c r="H2328" s="2">
        <f t="shared" si="82"/>
        <v>7.3810396272836728E-3</v>
      </c>
    </row>
    <row r="2329" spans="1:8" x14ac:dyDescent="0.25">
      <c r="A2329" t="s">
        <v>2933</v>
      </c>
      <c r="B2329">
        <v>4793.5</v>
      </c>
      <c r="C2329">
        <v>4800.25</v>
      </c>
      <c r="D2329">
        <v>4767.25</v>
      </c>
      <c r="E2329">
        <v>4781.5</v>
      </c>
      <c r="G2329" s="2">
        <f t="shared" si="81"/>
        <v>-2.5033900073015542E-3</v>
      </c>
      <c r="H2329" s="2">
        <f t="shared" si="82"/>
        <v>6.9222297970528085E-3</v>
      </c>
    </row>
    <row r="2330" spans="1:8" x14ac:dyDescent="0.25">
      <c r="A2330" t="s">
        <v>2932</v>
      </c>
      <c r="B2330">
        <v>4780.5</v>
      </c>
      <c r="C2330">
        <v>4807.75</v>
      </c>
      <c r="D2330">
        <v>4777.5</v>
      </c>
      <c r="E2330">
        <v>4791.75</v>
      </c>
      <c r="G2330" s="2">
        <f t="shared" si="81"/>
        <v>2.3533103231879512E-3</v>
      </c>
      <c r="H2330" s="2">
        <f t="shared" si="82"/>
        <v>6.3317634746206178E-3</v>
      </c>
    </row>
    <row r="2331" spans="1:8" x14ac:dyDescent="0.25">
      <c r="A2331" t="s">
        <v>2931</v>
      </c>
      <c r="B2331">
        <v>4784.75</v>
      </c>
      <c r="C2331">
        <v>4800.75</v>
      </c>
      <c r="D2331">
        <v>4766.25</v>
      </c>
      <c r="E2331">
        <v>4779.25</v>
      </c>
      <c r="G2331" s="2">
        <f t="shared" si="81"/>
        <v>-1.1494853440618632E-3</v>
      </c>
      <c r="H2331" s="2">
        <f t="shared" si="82"/>
        <v>7.2383949645948072E-3</v>
      </c>
    </row>
    <row r="2332" spans="1:8" x14ac:dyDescent="0.25">
      <c r="A2332" t="s">
        <v>2930</v>
      </c>
      <c r="B2332">
        <v>4745</v>
      </c>
      <c r="C2332">
        <v>4797.75</v>
      </c>
      <c r="D2332">
        <v>4742.5</v>
      </c>
      <c r="E2332">
        <v>4783</v>
      </c>
      <c r="G2332" s="2">
        <f t="shared" si="81"/>
        <v>8.0084299262381461E-3</v>
      </c>
      <c r="H2332" s="2">
        <f t="shared" si="82"/>
        <v>1.164997364259357E-2</v>
      </c>
    </row>
    <row r="2333" spans="1:8" x14ac:dyDescent="0.25">
      <c r="A2333" t="s">
        <v>2929</v>
      </c>
      <c r="B2333">
        <v>4726.5</v>
      </c>
      <c r="C2333">
        <v>4747</v>
      </c>
      <c r="D2333">
        <v>4715</v>
      </c>
      <c r="E2333">
        <v>4743.75</v>
      </c>
      <c r="G2333" s="2">
        <f t="shared" si="81"/>
        <v>3.6496350364963502E-3</v>
      </c>
      <c r="H2333" s="2">
        <f t="shared" si="82"/>
        <v>6.7868504772004238E-3</v>
      </c>
    </row>
    <row r="2334" spans="1:8" x14ac:dyDescent="0.25">
      <c r="A2334" t="s">
        <v>2928</v>
      </c>
      <c r="B2334">
        <v>4713.25</v>
      </c>
      <c r="C2334">
        <v>4729.25</v>
      </c>
      <c r="D2334">
        <v>4698</v>
      </c>
      <c r="E2334">
        <v>4728.25</v>
      </c>
      <c r="G2334" s="2">
        <f t="shared" si="81"/>
        <v>3.1825173712406512E-3</v>
      </c>
      <c r="H2334" s="2">
        <f t="shared" si="82"/>
        <v>6.6517667092379738E-3</v>
      </c>
    </row>
    <row r="2335" spans="1:8" x14ac:dyDescent="0.25">
      <c r="A2335" t="s">
        <v>2927</v>
      </c>
      <c r="B2335">
        <v>4749.25</v>
      </c>
      <c r="C2335">
        <v>4759.5</v>
      </c>
      <c r="D2335">
        <v>4681.75</v>
      </c>
      <c r="E2335">
        <v>4714.25</v>
      </c>
      <c r="G2335" s="2">
        <f t="shared" si="81"/>
        <v>-7.3695846712638841E-3</v>
      </c>
      <c r="H2335" s="2">
        <f t="shared" si="82"/>
        <v>1.6607037966572327E-2</v>
      </c>
    </row>
    <row r="2336" spans="1:8" x14ac:dyDescent="0.25">
      <c r="A2336" t="s">
        <v>2926</v>
      </c>
      <c r="B2336">
        <v>4737.5</v>
      </c>
      <c r="C2336">
        <v>4760.25</v>
      </c>
      <c r="D2336">
        <v>4721</v>
      </c>
      <c r="E2336">
        <v>4744.5</v>
      </c>
      <c r="G2336" s="2">
        <f t="shared" si="81"/>
        <v>1.4775725593667547E-3</v>
      </c>
      <c r="H2336" s="2">
        <f t="shared" si="82"/>
        <v>8.3139165431052736E-3</v>
      </c>
    </row>
    <row r="2337" spans="1:8" x14ac:dyDescent="0.25">
      <c r="A2337" t="s">
        <v>2925</v>
      </c>
      <c r="B2337">
        <v>4731.75</v>
      </c>
      <c r="C2337">
        <v>4736.5</v>
      </c>
      <c r="D2337">
        <v>4709</v>
      </c>
      <c r="E2337">
        <v>4726.75</v>
      </c>
      <c r="G2337" s="2">
        <f t="shared" si="81"/>
        <v>-1.0566914989168913E-3</v>
      </c>
      <c r="H2337" s="2">
        <f t="shared" si="82"/>
        <v>5.8398810787853046E-3</v>
      </c>
    </row>
    <row r="2338" spans="1:8" x14ac:dyDescent="0.25">
      <c r="A2338" t="s">
        <v>2924</v>
      </c>
      <c r="B2338">
        <v>4710.25</v>
      </c>
      <c r="C2338">
        <v>4732</v>
      </c>
      <c r="D2338">
        <v>4689.5</v>
      </c>
      <c r="E2338">
        <v>4719.75</v>
      </c>
      <c r="G2338" s="2">
        <f t="shared" si="81"/>
        <v>2.0168780850273339E-3</v>
      </c>
      <c r="H2338" s="2">
        <f t="shared" si="82"/>
        <v>9.0627998720545899E-3</v>
      </c>
    </row>
    <row r="2339" spans="1:8" x14ac:dyDescent="0.25">
      <c r="A2339" t="s">
        <v>2923</v>
      </c>
      <c r="B2339">
        <v>4691.25</v>
      </c>
      <c r="C2339">
        <v>4714</v>
      </c>
      <c r="D2339">
        <v>4676.75</v>
      </c>
      <c r="E2339">
        <v>4707.75</v>
      </c>
      <c r="G2339" s="2">
        <f t="shared" si="81"/>
        <v>3.5171862509992004E-3</v>
      </c>
      <c r="H2339" s="2">
        <f t="shared" si="82"/>
        <v>7.9649329128133849E-3</v>
      </c>
    </row>
    <row r="2340" spans="1:8" x14ac:dyDescent="0.25">
      <c r="A2340" t="s">
        <v>2922</v>
      </c>
      <c r="B2340">
        <v>4658.5</v>
      </c>
      <c r="C2340">
        <v>4688.25</v>
      </c>
      <c r="D2340">
        <v>4641</v>
      </c>
      <c r="E2340">
        <v>4663.75</v>
      </c>
      <c r="G2340" s="2">
        <f t="shared" si="81"/>
        <v>1.1269722013523666E-3</v>
      </c>
      <c r="H2340" s="2">
        <f t="shared" si="82"/>
        <v>1.0180995475113122E-2</v>
      </c>
    </row>
    <row r="2341" spans="1:8" x14ac:dyDescent="0.25">
      <c r="A2341" t="s">
        <v>2921</v>
      </c>
      <c r="B2341">
        <v>4659.25</v>
      </c>
      <c r="C2341">
        <v>4669.5</v>
      </c>
      <c r="D2341">
        <v>4643.5</v>
      </c>
      <c r="E2341">
        <v>4653.75</v>
      </c>
      <c r="G2341" s="2">
        <f t="shared" si="81"/>
        <v>-1.1804474969147394E-3</v>
      </c>
      <c r="H2341" s="2">
        <f t="shared" si="82"/>
        <v>5.5992247227306989E-3</v>
      </c>
    </row>
    <row r="2342" spans="1:8" x14ac:dyDescent="0.25">
      <c r="A2342" t="s">
        <v>2920</v>
      </c>
      <c r="B2342">
        <v>4638.5</v>
      </c>
      <c r="C2342">
        <v>4664.5</v>
      </c>
      <c r="D2342">
        <v>4628.5</v>
      </c>
      <c r="E2342">
        <v>4657.25</v>
      </c>
      <c r="G2342" s="2">
        <f t="shared" si="81"/>
        <v>4.0422550393446159E-3</v>
      </c>
      <c r="H2342" s="2">
        <f t="shared" si="82"/>
        <v>7.7778978070649242E-3</v>
      </c>
    </row>
    <row r="2343" spans="1:8" x14ac:dyDescent="0.25">
      <c r="A2343" t="s">
        <v>2919</v>
      </c>
      <c r="B2343">
        <v>4654</v>
      </c>
      <c r="C2343">
        <v>4662.25</v>
      </c>
      <c r="D2343">
        <v>4626.75</v>
      </c>
      <c r="E2343">
        <v>4638.25</v>
      </c>
      <c r="G2343" s="2">
        <f t="shared" si="81"/>
        <v>-3.3841856467554791E-3</v>
      </c>
      <c r="H2343" s="2">
        <f t="shared" si="82"/>
        <v>7.6727724644729024E-3</v>
      </c>
    </row>
    <row r="2344" spans="1:8" x14ac:dyDescent="0.25">
      <c r="A2344" t="s">
        <v>2918</v>
      </c>
      <c r="B2344">
        <v>4609</v>
      </c>
      <c r="C2344">
        <v>4659</v>
      </c>
      <c r="D2344">
        <v>4597.75</v>
      </c>
      <c r="E2344">
        <v>4650.5</v>
      </c>
      <c r="G2344" s="2">
        <f t="shared" si="81"/>
        <v>9.0041223692775008E-3</v>
      </c>
      <c r="H2344" s="2">
        <f t="shared" si="82"/>
        <v>1.3321733456582024E-2</v>
      </c>
    </row>
    <row r="2345" spans="1:8" x14ac:dyDescent="0.25">
      <c r="A2345" t="s">
        <v>2917</v>
      </c>
      <c r="B2345">
        <v>4609.5</v>
      </c>
      <c r="C2345">
        <v>4611.25</v>
      </c>
      <c r="D2345">
        <v>4588.25</v>
      </c>
      <c r="E2345">
        <v>4606.5</v>
      </c>
      <c r="G2345" s="2">
        <f t="shared" si="81"/>
        <v>-6.5082980800520659E-4</v>
      </c>
      <c r="H2345" s="2">
        <f t="shared" si="82"/>
        <v>5.0128044461395958E-3</v>
      </c>
    </row>
    <row r="2346" spans="1:8" x14ac:dyDescent="0.25">
      <c r="A2346" t="s">
        <v>2916</v>
      </c>
      <c r="B2346">
        <v>4580</v>
      </c>
      <c r="C2346">
        <v>4621.75</v>
      </c>
      <c r="D2346">
        <v>4577</v>
      </c>
      <c r="E2346">
        <v>4608.25</v>
      </c>
      <c r="G2346" s="2">
        <f t="shared" si="81"/>
        <v>6.1681222707423581E-3</v>
      </c>
      <c r="H2346" s="2">
        <f t="shared" si="82"/>
        <v>9.7771466025781077E-3</v>
      </c>
    </row>
    <row r="2347" spans="1:8" x14ac:dyDescent="0.25">
      <c r="A2347" t="s">
        <v>2915</v>
      </c>
      <c r="B2347">
        <v>4585</v>
      </c>
      <c r="C2347">
        <v>4603.5</v>
      </c>
      <c r="D2347">
        <v>4550.25</v>
      </c>
      <c r="E2347">
        <v>4579.25</v>
      </c>
      <c r="G2347" s="2">
        <f t="shared" si="81"/>
        <v>-1.2540894220283534E-3</v>
      </c>
      <c r="H2347" s="2">
        <f t="shared" si="82"/>
        <v>1.1702653700346136E-2</v>
      </c>
    </row>
    <row r="2348" spans="1:8" x14ac:dyDescent="0.25">
      <c r="A2348" t="s">
        <v>2914</v>
      </c>
      <c r="B2348">
        <v>4561</v>
      </c>
      <c r="C2348">
        <v>4608.25</v>
      </c>
      <c r="D2348">
        <v>4553.5</v>
      </c>
      <c r="E2348">
        <v>4590</v>
      </c>
      <c r="G2348" s="2">
        <f t="shared" si="81"/>
        <v>6.3582547686910768E-3</v>
      </c>
      <c r="H2348" s="2">
        <f t="shared" si="82"/>
        <v>1.2023718019106183E-2</v>
      </c>
    </row>
    <row r="2349" spans="1:8" x14ac:dyDescent="0.25">
      <c r="A2349" t="s">
        <v>2913</v>
      </c>
      <c r="B2349">
        <v>4571.75</v>
      </c>
      <c r="C2349">
        <v>4584.5</v>
      </c>
      <c r="D2349">
        <v>4558.5</v>
      </c>
      <c r="E2349">
        <v>4561.25</v>
      </c>
      <c r="G2349" s="2">
        <f t="shared" si="81"/>
        <v>-2.2967135123311642E-3</v>
      </c>
      <c r="H2349" s="2">
        <f t="shared" si="82"/>
        <v>5.703630580234726E-3</v>
      </c>
    </row>
    <row r="2350" spans="1:8" x14ac:dyDescent="0.25">
      <c r="A2350" t="s">
        <v>2912</v>
      </c>
      <c r="B2350">
        <v>4552.75</v>
      </c>
      <c r="C2350">
        <v>4582</v>
      </c>
      <c r="D2350">
        <v>4546.75</v>
      </c>
      <c r="E2350">
        <v>4569.75</v>
      </c>
      <c r="G2350" s="2">
        <f t="shared" si="81"/>
        <v>3.7340069188951733E-3</v>
      </c>
      <c r="H2350" s="2">
        <f t="shared" si="82"/>
        <v>7.7527904547204044E-3</v>
      </c>
    </row>
    <row r="2351" spans="1:8" x14ac:dyDescent="0.25">
      <c r="A2351" t="s">
        <v>2911</v>
      </c>
      <c r="B2351">
        <v>4519.5</v>
      </c>
      <c r="C2351">
        <v>4563.5</v>
      </c>
      <c r="D2351">
        <v>4515.75</v>
      </c>
      <c r="E2351">
        <v>4549.5</v>
      </c>
      <c r="G2351" s="2">
        <f t="shared" si="81"/>
        <v>6.637902422834384E-3</v>
      </c>
      <c r="H2351" s="2">
        <f t="shared" si="82"/>
        <v>1.057410175496872E-2</v>
      </c>
    </row>
    <row r="2352" spans="1:8" x14ac:dyDescent="0.25">
      <c r="A2352" t="s">
        <v>2910</v>
      </c>
      <c r="B2352">
        <v>4451.75</v>
      </c>
      <c r="C2352">
        <v>4523.25</v>
      </c>
      <c r="D2352">
        <v>4439.75</v>
      </c>
      <c r="E2352">
        <v>4517.25</v>
      </c>
      <c r="G2352" s="2">
        <f t="shared" si="81"/>
        <v>1.4713314988487674E-2</v>
      </c>
      <c r="H2352" s="2">
        <f t="shared" si="82"/>
        <v>1.8807365279576552E-2</v>
      </c>
    </row>
    <row r="2353" spans="1:8" x14ac:dyDescent="0.25">
      <c r="A2353" t="s">
        <v>2909</v>
      </c>
      <c r="B2353">
        <v>4434.75</v>
      </c>
      <c r="C2353">
        <v>4461.25</v>
      </c>
      <c r="D2353">
        <v>4427.5</v>
      </c>
      <c r="E2353">
        <v>4452.25</v>
      </c>
      <c r="G2353" s="2">
        <f t="shared" si="81"/>
        <v>3.9461074468684822E-3</v>
      </c>
      <c r="H2353" s="2">
        <f t="shared" si="82"/>
        <v>7.6228119706380579E-3</v>
      </c>
    </row>
    <row r="2354" spans="1:8" x14ac:dyDescent="0.25">
      <c r="A2354" t="s">
        <v>2908</v>
      </c>
      <c r="B2354">
        <v>4406</v>
      </c>
      <c r="C2354">
        <v>4440.5</v>
      </c>
      <c r="D2354">
        <v>4365.75</v>
      </c>
      <c r="E2354">
        <v>4439.5</v>
      </c>
      <c r="G2354" s="2">
        <f t="shared" si="81"/>
        <v>7.6032682705401726E-3</v>
      </c>
      <c r="H2354" s="2">
        <f t="shared" si="82"/>
        <v>1.7121914905800836E-2</v>
      </c>
    </row>
    <row r="2355" spans="1:8" x14ac:dyDescent="0.25">
      <c r="A2355" t="s">
        <v>2907</v>
      </c>
      <c r="B2355">
        <v>4438.75</v>
      </c>
      <c r="C2355">
        <v>4451.5</v>
      </c>
      <c r="D2355">
        <v>4377.5</v>
      </c>
      <c r="E2355">
        <v>4404</v>
      </c>
      <c r="G2355" s="2">
        <f t="shared" si="81"/>
        <v>-7.8287806251760069E-3</v>
      </c>
      <c r="H2355" s="2">
        <f t="shared" si="82"/>
        <v>1.6904625928041119E-2</v>
      </c>
    </row>
    <row r="2356" spans="1:8" x14ac:dyDescent="0.25">
      <c r="A2356" t="s">
        <v>2906</v>
      </c>
      <c r="B2356">
        <v>4397</v>
      </c>
      <c r="C2356">
        <v>4446.25</v>
      </c>
      <c r="D2356">
        <v>4386.25</v>
      </c>
      <c r="E2356">
        <v>4433.25</v>
      </c>
      <c r="G2356" s="2">
        <f t="shared" si="81"/>
        <v>8.2442574482601769E-3</v>
      </c>
      <c r="H2356" s="2">
        <f t="shared" si="82"/>
        <v>1.3679110857794243E-2</v>
      </c>
    </row>
    <row r="2357" spans="1:8" x14ac:dyDescent="0.25">
      <c r="A2357" t="s">
        <v>2905</v>
      </c>
      <c r="B2357">
        <v>4375</v>
      </c>
      <c r="C2357">
        <v>4410.5</v>
      </c>
      <c r="D2357">
        <v>4338.5</v>
      </c>
      <c r="E2357">
        <v>4407</v>
      </c>
      <c r="G2357" s="2">
        <f t="shared" si="81"/>
        <v>7.3142857142857141E-3</v>
      </c>
      <c r="H2357" s="2">
        <f t="shared" si="82"/>
        <v>1.659559755675925E-2</v>
      </c>
    </row>
    <row r="2358" spans="1:8" x14ac:dyDescent="0.25">
      <c r="A2358" t="s">
        <v>2904</v>
      </c>
      <c r="B2358">
        <v>4281.25</v>
      </c>
      <c r="C2358">
        <v>4380</v>
      </c>
      <c r="D2358">
        <v>4268.25</v>
      </c>
      <c r="E2358">
        <v>4362.75</v>
      </c>
      <c r="G2358" s="2">
        <f t="shared" si="81"/>
        <v>1.9036496350364963E-2</v>
      </c>
      <c r="H2358" s="2">
        <f t="shared" si="82"/>
        <v>2.6181690388332454E-2</v>
      </c>
    </row>
    <row r="2359" spans="1:8" x14ac:dyDescent="0.25">
      <c r="A2359" t="s">
        <v>2903</v>
      </c>
      <c r="B2359">
        <v>4176.25</v>
      </c>
      <c r="C2359">
        <v>4284.5</v>
      </c>
      <c r="D2359">
        <v>4176</v>
      </c>
      <c r="E2359">
        <v>4281</v>
      </c>
      <c r="G2359" s="2">
        <f t="shared" si="81"/>
        <v>2.5082310685423527E-2</v>
      </c>
      <c r="H2359" s="2">
        <f t="shared" si="82"/>
        <v>2.5981800766283526E-2</v>
      </c>
    </row>
    <row r="2360" spans="1:8" x14ac:dyDescent="0.25">
      <c r="A2360" t="s">
        <v>2902</v>
      </c>
      <c r="B2360">
        <v>4250</v>
      </c>
      <c r="C2360">
        <v>4267.75</v>
      </c>
      <c r="D2360">
        <v>4167.75</v>
      </c>
      <c r="E2360">
        <v>4178</v>
      </c>
      <c r="G2360" s="2">
        <f t="shared" si="81"/>
        <v>-1.6941176470588234E-2</v>
      </c>
      <c r="H2360" s="2">
        <f t="shared" si="82"/>
        <v>2.3993761621978287E-2</v>
      </c>
    </row>
    <row r="2361" spans="1:8" x14ac:dyDescent="0.25">
      <c r="A2361" t="s">
        <v>2901</v>
      </c>
      <c r="B2361">
        <v>4482.75</v>
      </c>
      <c r="C2361">
        <v>4494</v>
      </c>
      <c r="D2361">
        <v>4234.5</v>
      </c>
      <c r="E2361">
        <v>4262.25</v>
      </c>
      <c r="G2361" s="2">
        <f t="shared" si="81"/>
        <v>-4.9188556131838715E-2</v>
      </c>
      <c r="H2361" s="2">
        <f t="shared" si="82"/>
        <v>6.1282323769040026E-2</v>
      </c>
    </row>
    <row r="2362" spans="1:8" x14ac:dyDescent="0.25">
      <c r="A2362" t="s">
        <v>2900</v>
      </c>
      <c r="B2362">
        <v>4409.75</v>
      </c>
      <c r="C2362">
        <v>4479.25</v>
      </c>
      <c r="D2362">
        <v>4408</v>
      </c>
      <c r="E2362">
        <v>4462.5</v>
      </c>
      <c r="G2362" s="2">
        <f t="shared" si="81"/>
        <v>1.1962129372413402E-2</v>
      </c>
      <c r="H2362" s="2">
        <f t="shared" si="82"/>
        <v>1.6163793103448277E-2</v>
      </c>
    </row>
    <row r="2363" spans="1:8" x14ac:dyDescent="0.25">
      <c r="A2363" t="s">
        <v>2899</v>
      </c>
      <c r="B2363">
        <v>4397.25</v>
      </c>
      <c r="C2363">
        <v>4434</v>
      </c>
      <c r="D2363">
        <v>4391</v>
      </c>
      <c r="E2363">
        <v>4394.5</v>
      </c>
      <c r="G2363" s="2">
        <f t="shared" si="81"/>
        <v>-6.2539086929330832E-4</v>
      </c>
      <c r="H2363" s="2">
        <f t="shared" si="82"/>
        <v>9.7927579139148249E-3</v>
      </c>
    </row>
    <row r="2364" spans="1:8" x14ac:dyDescent="0.25">
      <c r="A2364" t="s">
        <v>2898</v>
      </c>
      <c r="B2364">
        <v>4398.5</v>
      </c>
      <c r="C2364">
        <v>4415.75</v>
      </c>
      <c r="D2364">
        <v>4388.25</v>
      </c>
      <c r="E2364">
        <v>4400.25</v>
      </c>
      <c r="G2364" s="2">
        <f t="shared" si="81"/>
        <v>3.9786290780948049E-4</v>
      </c>
      <c r="H2364" s="2">
        <f t="shared" si="82"/>
        <v>6.2667350310488239E-3</v>
      </c>
    </row>
    <row r="2365" spans="1:8" x14ac:dyDescent="0.25">
      <c r="A2365" t="s">
        <v>2897</v>
      </c>
      <c r="B2365">
        <v>4383</v>
      </c>
      <c r="C2365">
        <v>4436.75</v>
      </c>
      <c r="D2365">
        <v>4383</v>
      </c>
      <c r="E2365">
        <v>4390</v>
      </c>
      <c r="G2365" s="2">
        <f t="shared" si="81"/>
        <v>1.5970796258270592E-3</v>
      </c>
      <c r="H2365" s="2">
        <f t="shared" si="82"/>
        <v>1.2263289984029204E-2</v>
      </c>
    </row>
    <row r="2366" spans="1:8" x14ac:dyDescent="0.25">
      <c r="A2366" t="s">
        <v>2896</v>
      </c>
      <c r="B2366">
        <v>4423.25</v>
      </c>
      <c r="C2366">
        <v>4439.5</v>
      </c>
      <c r="D2366">
        <v>4410</v>
      </c>
      <c r="E2366">
        <v>4417.25</v>
      </c>
      <c r="G2366" s="2">
        <f t="shared" si="81"/>
        <v>-1.3564686599220031E-3</v>
      </c>
      <c r="H2366" s="2">
        <f t="shared" si="82"/>
        <v>6.6893424036281179E-3</v>
      </c>
    </row>
    <row r="2367" spans="1:8" x14ac:dyDescent="0.25">
      <c r="A2367" t="s">
        <v>2895</v>
      </c>
      <c r="B2367">
        <v>4409.75</v>
      </c>
      <c r="C2367">
        <v>4429</v>
      </c>
      <c r="D2367">
        <v>4361</v>
      </c>
      <c r="E2367">
        <v>4424.75</v>
      </c>
      <c r="G2367" s="2">
        <f t="shared" si="81"/>
        <v>3.4015533760417258E-3</v>
      </c>
      <c r="H2367" s="2">
        <f t="shared" si="82"/>
        <v>1.559275395551479E-2</v>
      </c>
    </row>
    <row r="2368" spans="1:8" x14ac:dyDescent="0.25">
      <c r="A2368" t="s">
        <v>2894</v>
      </c>
      <c r="B2368">
        <v>4424</v>
      </c>
      <c r="C2368">
        <v>4444</v>
      </c>
      <c r="D2368">
        <v>4404.25</v>
      </c>
      <c r="E2368">
        <v>4412.75</v>
      </c>
      <c r="G2368" s="2">
        <f t="shared" si="81"/>
        <v>-2.5429475587703436E-3</v>
      </c>
      <c r="H2368" s="2">
        <f t="shared" si="82"/>
        <v>9.0253732190497815E-3</v>
      </c>
    </row>
    <row r="2369" spans="1:8" x14ac:dyDescent="0.25">
      <c r="A2369" t="s">
        <v>2893</v>
      </c>
      <c r="B2369">
        <v>4419.25</v>
      </c>
      <c r="C2369">
        <v>4440.5</v>
      </c>
      <c r="D2369">
        <v>4391.75</v>
      </c>
      <c r="E2369">
        <v>4425.25</v>
      </c>
      <c r="G2369" s="2">
        <f t="shared" si="81"/>
        <v>1.3576964417039089E-3</v>
      </c>
      <c r="H2369" s="2">
        <f t="shared" si="82"/>
        <v>1.1100358626971025E-2</v>
      </c>
    </row>
    <row r="2370" spans="1:8" x14ac:dyDescent="0.25">
      <c r="A2370" t="s">
        <v>2892</v>
      </c>
      <c r="B2370">
        <v>4458.75</v>
      </c>
      <c r="C2370">
        <v>4461.75</v>
      </c>
      <c r="D2370">
        <v>4419.25</v>
      </c>
      <c r="E2370">
        <v>4426.25</v>
      </c>
      <c r="G2370" s="2">
        <f t="shared" si="81"/>
        <v>-7.2890384076254554E-3</v>
      </c>
      <c r="H2370" s="2">
        <f t="shared" si="82"/>
        <v>9.6170164620693558E-3</v>
      </c>
    </row>
    <row r="2371" spans="1:8" x14ac:dyDescent="0.25">
      <c r="A2371" t="s">
        <v>2891</v>
      </c>
      <c r="B2371">
        <v>4513</v>
      </c>
      <c r="C2371">
        <v>4514.25</v>
      </c>
      <c r="D2371">
        <v>4446.25</v>
      </c>
      <c r="E2371">
        <v>4465.75</v>
      </c>
      <c r="G2371" s="2">
        <f t="shared" ref="G2371:G2434" si="83" xml:space="preserve"> (E2371-B2371)/B2371</f>
        <v>-1.0469754043873255E-2</v>
      </c>
      <c r="H2371" s="2">
        <f t="shared" ref="H2371:H2434" si="84" xml:space="preserve"> (C2371-D2371) / D2371</f>
        <v>1.5293786899072253E-2</v>
      </c>
    </row>
    <row r="2372" spans="1:8" x14ac:dyDescent="0.25">
      <c r="A2372" t="s">
        <v>2890</v>
      </c>
      <c r="B2372">
        <v>4518.25</v>
      </c>
      <c r="C2372">
        <v>4522.5</v>
      </c>
      <c r="D2372">
        <v>4493.5</v>
      </c>
      <c r="E2372">
        <v>4512</v>
      </c>
      <c r="G2372" s="2">
        <f t="shared" si="83"/>
        <v>-1.3832789243623084E-3</v>
      </c>
      <c r="H2372" s="2">
        <f t="shared" si="84"/>
        <v>6.4537665516857679E-3</v>
      </c>
    </row>
    <row r="2373" spans="1:8" x14ac:dyDescent="0.25">
      <c r="A2373" t="s">
        <v>2889</v>
      </c>
      <c r="B2373">
        <v>4512.5</v>
      </c>
      <c r="C2373">
        <v>4530.25</v>
      </c>
      <c r="D2373">
        <v>4504</v>
      </c>
      <c r="E2373">
        <v>4519</v>
      </c>
      <c r="G2373" s="2">
        <f t="shared" si="83"/>
        <v>1.4404432132963988E-3</v>
      </c>
      <c r="H2373" s="2">
        <f t="shared" si="84"/>
        <v>5.8281527531083479E-3</v>
      </c>
    </row>
    <row r="2374" spans="1:8" x14ac:dyDescent="0.25">
      <c r="A2374" t="s">
        <v>2888</v>
      </c>
      <c r="B2374">
        <v>4524.5</v>
      </c>
      <c r="C2374">
        <v>4545.5</v>
      </c>
      <c r="D2374">
        <v>4511.25</v>
      </c>
      <c r="E2374">
        <v>4514.25</v>
      </c>
      <c r="G2374" s="2">
        <f t="shared" si="83"/>
        <v>-2.2654436954359599E-3</v>
      </c>
      <c r="H2374" s="2">
        <f t="shared" si="84"/>
        <v>7.5921307841507347E-3</v>
      </c>
    </row>
    <row r="2375" spans="1:8" x14ac:dyDescent="0.25">
      <c r="A2375" t="s">
        <v>2887</v>
      </c>
      <c r="B2375">
        <v>4511</v>
      </c>
      <c r="C2375">
        <v>4536.5</v>
      </c>
      <c r="D2375">
        <v>4504</v>
      </c>
      <c r="E2375">
        <v>4525.5</v>
      </c>
      <c r="G2375" s="2">
        <f t="shared" si="83"/>
        <v>3.2143648858346265E-3</v>
      </c>
      <c r="H2375" s="2">
        <f t="shared" si="84"/>
        <v>7.2158081705150975E-3</v>
      </c>
    </row>
    <row r="2376" spans="1:8" x14ac:dyDescent="0.25">
      <c r="A2376" t="s">
        <v>2886</v>
      </c>
      <c r="B2376">
        <v>4530.25</v>
      </c>
      <c r="C2376">
        <v>4538.75</v>
      </c>
      <c r="D2376">
        <v>4478.75</v>
      </c>
      <c r="E2376">
        <v>4509</v>
      </c>
      <c r="G2376" s="2">
        <f t="shared" si="83"/>
        <v>-4.6906903592516969E-3</v>
      </c>
      <c r="H2376" s="2">
        <f t="shared" si="84"/>
        <v>1.3396595032096009E-2</v>
      </c>
    </row>
    <row r="2377" spans="1:8" x14ac:dyDescent="0.25">
      <c r="A2377" t="s">
        <v>2885</v>
      </c>
      <c r="B2377">
        <v>4520.5</v>
      </c>
      <c r="C2377">
        <v>4533</v>
      </c>
      <c r="D2377">
        <v>4486.25</v>
      </c>
      <c r="E2377">
        <v>4532.25</v>
      </c>
      <c r="G2377" s="2">
        <f t="shared" si="83"/>
        <v>2.5992699922574936E-3</v>
      </c>
      <c r="H2377" s="2">
        <f t="shared" si="84"/>
        <v>1.0420730008358874E-2</v>
      </c>
    </row>
    <row r="2378" spans="1:8" x14ac:dyDescent="0.25">
      <c r="A2378" t="s">
        <v>2884</v>
      </c>
      <c r="B2378">
        <v>4522</v>
      </c>
      <c r="C2378">
        <v>4537.5</v>
      </c>
      <c r="D2378">
        <v>4502.75</v>
      </c>
      <c r="E2378">
        <v>4521.5</v>
      </c>
      <c r="G2378" s="2">
        <f t="shared" si="83"/>
        <v>-1.1057054400707652E-4</v>
      </c>
      <c r="H2378" s="2">
        <f t="shared" si="84"/>
        <v>7.7175059685747598E-3</v>
      </c>
    </row>
    <row r="2379" spans="1:8" x14ac:dyDescent="0.25">
      <c r="A2379" t="s">
        <v>2883</v>
      </c>
      <c r="B2379">
        <v>4518.25</v>
      </c>
      <c r="C2379">
        <v>4528.25</v>
      </c>
      <c r="D2379">
        <v>4497.5</v>
      </c>
      <c r="E2379">
        <v>4524.25</v>
      </c>
      <c r="G2379" s="2">
        <f t="shared" si="83"/>
        <v>1.3279477673878162E-3</v>
      </c>
      <c r="H2379" s="2">
        <f t="shared" si="84"/>
        <v>6.8371317398554753E-3</v>
      </c>
    </row>
    <row r="2380" spans="1:8" x14ac:dyDescent="0.25">
      <c r="A2380" t="s">
        <v>2882</v>
      </c>
      <c r="B2380">
        <v>4494</v>
      </c>
      <c r="C2380">
        <v>4513.5</v>
      </c>
      <c r="D2380">
        <v>4490.25</v>
      </c>
      <c r="E2380">
        <v>4510</v>
      </c>
      <c r="G2380" s="2">
        <f t="shared" si="83"/>
        <v>3.5603026257231864E-3</v>
      </c>
      <c r="H2380" s="2">
        <f t="shared" si="84"/>
        <v>5.1778854184065474E-3</v>
      </c>
    </row>
    <row r="2381" spans="1:8" x14ac:dyDescent="0.25">
      <c r="A2381" t="s">
        <v>2881</v>
      </c>
      <c r="B2381">
        <v>4473.5</v>
      </c>
      <c r="C2381">
        <v>4495.5</v>
      </c>
      <c r="D2381">
        <v>4463.5</v>
      </c>
      <c r="E2381">
        <v>4492.25</v>
      </c>
      <c r="G2381" s="2">
        <f t="shared" si="83"/>
        <v>4.191349055549346E-3</v>
      </c>
      <c r="H2381" s="2">
        <f t="shared" si="84"/>
        <v>7.1692617900750528E-3</v>
      </c>
    </row>
    <row r="2382" spans="1:8" x14ac:dyDescent="0.25">
      <c r="A2382" t="s">
        <v>2880</v>
      </c>
      <c r="B2382">
        <v>4445.5</v>
      </c>
      <c r="C2382">
        <v>4489.5</v>
      </c>
      <c r="D2382">
        <v>4443</v>
      </c>
      <c r="E2382">
        <v>4474.75</v>
      </c>
      <c r="G2382" s="2">
        <f t="shared" si="83"/>
        <v>6.5796873242604881E-3</v>
      </c>
      <c r="H2382" s="2">
        <f t="shared" si="84"/>
        <v>1.0465901417960837E-2</v>
      </c>
    </row>
    <row r="2383" spans="1:8" x14ac:dyDescent="0.25">
      <c r="A2383" t="s">
        <v>2879</v>
      </c>
      <c r="B2383">
        <v>4351.5</v>
      </c>
      <c r="C2383">
        <v>4448.75</v>
      </c>
      <c r="D2383">
        <v>4341.75</v>
      </c>
      <c r="E2383">
        <v>4445.25</v>
      </c>
      <c r="G2383" s="2">
        <f t="shared" si="83"/>
        <v>2.1544295070665288E-2</v>
      </c>
      <c r="H2383" s="2">
        <f t="shared" si="84"/>
        <v>2.4644440605746529E-2</v>
      </c>
    </row>
    <row r="2384" spans="1:8" x14ac:dyDescent="0.25">
      <c r="A2384" t="s">
        <v>2878</v>
      </c>
      <c r="B2384">
        <v>4367.75</v>
      </c>
      <c r="C2384">
        <v>4381.5</v>
      </c>
      <c r="D2384">
        <v>4348.25</v>
      </c>
      <c r="E2384">
        <v>4352.5</v>
      </c>
      <c r="G2384" s="2">
        <f t="shared" si="83"/>
        <v>-3.4915002003319787E-3</v>
      </c>
      <c r="H2384" s="2">
        <f t="shared" si="84"/>
        <v>7.6467544414419598E-3</v>
      </c>
    </row>
    <row r="2385" spans="1:8" x14ac:dyDescent="0.25">
      <c r="A2385" t="s">
        <v>2877</v>
      </c>
      <c r="B2385">
        <v>4317</v>
      </c>
      <c r="C2385">
        <v>4379</v>
      </c>
      <c r="D2385">
        <v>4314.5</v>
      </c>
      <c r="E2385">
        <v>4362.25</v>
      </c>
      <c r="G2385" s="2">
        <f t="shared" si="83"/>
        <v>1.0481816075978688E-2</v>
      </c>
      <c r="H2385" s="2">
        <f t="shared" si="84"/>
        <v>1.4949588596592884E-2</v>
      </c>
    </row>
    <row r="2386" spans="1:8" x14ac:dyDescent="0.25">
      <c r="A2386" t="s">
        <v>2876</v>
      </c>
      <c r="B2386">
        <v>4337.75</v>
      </c>
      <c r="C2386">
        <v>4340.75</v>
      </c>
      <c r="D2386">
        <v>4280.75</v>
      </c>
      <c r="E2386">
        <v>4317.25</v>
      </c>
      <c r="G2386" s="2">
        <f t="shared" si="83"/>
        <v>-4.7259523946746587E-3</v>
      </c>
      <c r="H2386" s="2">
        <f t="shared" si="84"/>
        <v>1.4016235472755942E-2</v>
      </c>
    </row>
    <row r="2387" spans="1:8" x14ac:dyDescent="0.25">
      <c r="A2387" t="s">
        <v>2875</v>
      </c>
      <c r="B2387">
        <v>4321</v>
      </c>
      <c r="C2387">
        <v>4359</v>
      </c>
      <c r="D2387">
        <v>4301</v>
      </c>
      <c r="E2387">
        <v>4332.25</v>
      </c>
      <c r="G2387" s="2">
        <f t="shared" si="83"/>
        <v>2.6035639898171719E-3</v>
      </c>
      <c r="H2387" s="2">
        <f t="shared" si="84"/>
        <v>1.3485235991629853E-2</v>
      </c>
    </row>
    <row r="2388" spans="1:8" x14ac:dyDescent="0.25">
      <c r="A2388" t="s">
        <v>2874</v>
      </c>
      <c r="B2388">
        <v>4372.75</v>
      </c>
      <c r="C2388">
        <v>4393.75</v>
      </c>
      <c r="D2388">
        <v>4308</v>
      </c>
      <c r="E2388">
        <v>4319.5</v>
      </c>
      <c r="G2388" s="2">
        <f t="shared" si="83"/>
        <v>-1.2177691384140415E-2</v>
      </c>
      <c r="H2388" s="2">
        <f t="shared" si="84"/>
        <v>1.9904828226555246E-2</v>
      </c>
    </row>
    <row r="2389" spans="1:8" x14ac:dyDescent="0.25">
      <c r="A2389" t="s">
        <v>2873</v>
      </c>
      <c r="B2389">
        <v>4316</v>
      </c>
      <c r="C2389">
        <v>4392</v>
      </c>
      <c r="D2389">
        <v>4305.5</v>
      </c>
      <c r="E2389">
        <v>4375.25</v>
      </c>
      <c r="G2389" s="2">
        <f t="shared" si="83"/>
        <v>1.3727988878591288E-2</v>
      </c>
      <c r="H2389" s="2">
        <f t="shared" si="84"/>
        <v>2.009058181395889E-2</v>
      </c>
    </row>
    <row r="2390" spans="1:8" x14ac:dyDescent="0.25">
      <c r="A2390" t="s">
        <v>2872</v>
      </c>
      <c r="B2390">
        <v>4337.25</v>
      </c>
      <c r="C2390">
        <v>4360.5</v>
      </c>
      <c r="D2390">
        <v>4303.75</v>
      </c>
      <c r="E2390">
        <v>4324</v>
      </c>
      <c r="G2390" s="2">
        <f t="shared" si="83"/>
        <v>-3.0549311199492765E-3</v>
      </c>
      <c r="H2390" s="2">
        <f t="shared" si="84"/>
        <v>1.3186174847516701E-2</v>
      </c>
    </row>
    <row r="2391" spans="1:8" x14ac:dyDescent="0.25">
      <c r="A2391" t="s">
        <v>2871</v>
      </c>
      <c r="B2391">
        <v>4352.5</v>
      </c>
      <c r="C2391">
        <v>4381.75</v>
      </c>
      <c r="D2391">
        <v>4305.75</v>
      </c>
      <c r="E2391">
        <v>4334.75</v>
      </c>
      <c r="G2391" s="2">
        <f t="shared" si="83"/>
        <v>-4.0781160252728321E-3</v>
      </c>
      <c r="H2391" s="2">
        <f t="shared" si="84"/>
        <v>1.7650815769610403E-2</v>
      </c>
    </row>
    <row r="2392" spans="1:8" x14ac:dyDescent="0.25">
      <c r="A2392" t="s">
        <v>2870</v>
      </c>
      <c r="B2392">
        <v>4394.25</v>
      </c>
      <c r="C2392">
        <v>4403</v>
      </c>
      <c r="D2392">
        <v>4350.75</v>
      </c>
      <c r="E2392">
        <v>4351.5</v>
      </c>
      <c r="G2392" s="2">
        <f t="shared" si="83"/>
        <v>-9.7286226318484392E-3</v>
      </c>
      <c r="H2392" s="2">
        <f t="shared" si="84"/>
        <v>1.2009423662586911E-2</v>
      </c>
    </row>
    <row r="2393" spans="1:8" x14ac:dyDescent="0.25">
      <c r="A2393" t="s">
        <v>2869</v>
      </c>
      <c r="B2393">
        <v>4334.75</v>
      </c>
      <c r="C2393">
        <v>4398.75</v>
      </c>
      <c r="D2393">
        <v>4323.75</v>
      </c>
      <c r="E2393">
        <v>4392</v>
      </c>
      <c r="G2393" s="2">
        <f t="shared" si="83"/>
        <v>1.3207220716304285E-2</v>
      </c>
      <c r="H2393" s="2">
        <f t="shared" si="84"/>
        <v>1.7346053772766695E-2</v>
      </c>
    </row>
    <row r="2394" spans="1:8" x14ac:dyDescent="0.25">
      <c r="A2394" t="s">
        <v>2868</v>
      </c>
      <c r="B2394">
        <v>4329.75</v>
      </c>
      <c r="C2394">
        <v>4356.5</v>
      </c>
      <c r="D2394">
        <v>4318</v>
      </c>
      <c r="E2394">
        <v>4335.75</v>
      </c>
      <c r="G2394" s="2">
        <f t="shared" si="83"/>
        <v>1.3857613026156245E-3</v>
      </c>
      <c r="H2394" s="2">
        <f t="shared" si="84"/>
        <v>8.9161648911533116E-3</v>
      </c>
    </row>
    <row r="2395" spans="1:8" x14ac:dyDescent="0.25">
      <c r="A2395" t="s">
        <v>2867</v>
      </c>
      <c r="B2395">
        <v>4299.25</v>
      </c>
      <c r="C2395">
        <v>4333.75</v>
      </c>
      <c r="D2395">
        <v>4271</v>
      </c>
      <c r="E2395">
        <v>4328.25</v>
      </c>
      <c r="G2395" s="2">
        <f t="shared" si="83"/>
        <v>6.7453625632377737E-3</v>
      </c>
      <c r="H2395" s="2">
        <f t="shared" si="84"/>
        <v>1.469210957621166E-2</v>
      </c>
    </row>
    <row r="2396" spans="1:8" x14ac:dyDescent="0.25">
      <c r="A2396" t="s">
        <v>2866</v>
      </c>
      <c r="B2396">
        <v>4308.25</v>
      </c>
      <c r="C2396">
        <v>4342.5</v>
      </c>
      <c r="D2396">
        <v>4292.5</v>
      </c>
      <c r="E2396">
        <v>4300.25</v>
      </c>
      <c r="G2396" s="2">
        <f t="shared" si="83"/>
        <v>-1.8569024545929322E-3</v>
      </c>
      <c r="H2396" s="2">
        <f t="shared" si="84"/>
        <v>1.1648223645894001E-2</v>
      </c>
    </row>
    <row r="2397" spans="1:8" x14ac:dyDescent="0.25">
      <c r="A2397" t="s">
        <v>2865</v>
      </c>
      <c r="B2397">
        <v>4335.5</v>
      </c>
      <c r="C2397">
        <v>4342</v>
      </c>
      <c r="D2397">
        <v>4292.25</v>
      </c>
      <c r="E2397">
        <v>4309.75</v>
      </c>
      <c r="G2397" s="2">
        <f t="shared" si="83"/>
        <v>-5.9393380232960445E-3</v>
      </c>
      <c r="H2397" s="2">
        <f t="shared" si="84"/>
        <v>1.1590657580523035E-2</v>
      </c>
    </row>
    <row r="2398" spans="1:8" x14ac:dyDescent="0.25">
      <c r="A2398" t="s">
        <v>2864</v>
      </c>
      <c r="B2398">
        <v>4372</v>
      </c>
      <c r="C2398">
        <v>4374.5</v>
      </c>
      <c r="D2398">
        <v>4319.5</v>
      </c>
      <c r="E2398">
        <v>4334.5</v>
      </c>
      <c r="G2398" s="2">
        <f t="shared" si="83"/>
        <v>-8.5773101555352248E-3</v>
      </c>
      <c r="H2398" s="2">
        <f t="shared" si="84"/>
        <v>1.2732955203148513E-2</v>
      </c>
    </row>
    <row r="2399" spans="1:8" x14ac:dyDescent="0.25">
      <c r="A2399" t="s">
        <v>2863</v>
      </c>
      <c r="B2399">
        <v>4337</v>
      </c>
      <c r="C2399">
        <v>4378.5</v>
      </c>
      <c r="D2399">
        <v>4318</v>
      </c>
      <c r="E2399">
        <v>4369</v>
      </c>
      <c r="G2399" s="2">
        <f t="shared" si="83"/>
        <v>7.3783721466451468E-3</v>
      </c>
      <c r="H2399" s="2">
        <f t="shared" si="84"/>
        <v>1.4011116257526633E-2</v>
      </c>
    </row>
    <row r="2400" spans="1:8" x14ac:dyDescent="0.25">
      <c r="A2400" t="s">
        <v>2862</v>
      </c>
      <c r="B2400">
        <v>4383.5</v>
      </c>
      <c r="C2400">
        <v>4391.25</v>
      </c>
      <c r="D2400">
        <v>4296.75</v>
      </c>
      <c r="E2400">
        <v>4331.5</v>
      </c>
      <c r="G2400" s="2">
        <f t="shared" si="83"/>
        <v>-1.1862666818752138E-2</v>
      </c>
      <c r="H2400" s="2">
        <f t="shared" si="84"/>
        <v>2.1993367079769593E-2</v>
      </c>
    </row>
    <row r="2401" spans="1:8" x14ac:dyDescent="0.25">
      <c r="A2401" t="s">
        <v>2861</v>
      </c>
      <c r="B2401">
        <v>4432</v>
      </c>
      <c r="C2401">
        <v>4442.25</v>
      </c>
      <c r="D2401">
        <v>4346.25</v>
      </c>
      <c r="E2401">
        <v>4382</v>
      </c>
      <c r="G2401" s="2">
        <f t="shared" si="83"/>
        <v>-1.128158844765343E-2</v>
      </c>
      <c r="H2401" s="2">
        <f t="shared" si="84"/>
        <v>2.2088006902502157E-2</v>
      </c>
    </row>
    <row r="2402" spans="1:8" x14ac:dyDescent="0.25">
      <c r="A2402" t="s">
        <v>2860</v>
      </c>
      <c r="B2402">
        <v>4405</v>
      </c>
      <c r="C2402">
        <v>4433.75</v>
      </c>
      <c r="D2402">
        <v>4372.25</v>
      </c>
      <c r="E2402">
        <v>4423.75</v>
      </c>
      <c r="G2402" s="2">
        <f t="shared" si="83"/>
        <v>4.2565266742338251E-3</v>
      </c>
      <c r="H2402" s="2">
        <f t="shared" si="84"/>
        <v>1.406598433300932E-2</v>
      </c>
    </row>
    <row r="2403" spans="1:8" x14ac:dyDescent="0.25">
      <c r="A2403" t="s">
        <v>2859</v>
      </c>
      <c r="B2403">
        <v>4472.25</v>
      </c>
      <c r="C2403">
        <v>4489.75</v>
      </c>
      <c r="D2403">
        <v>4407</v>
      </c>
      <c r="E2403">
        <v>4452.5</v>
      </c>
      <c r="G2403" s="2">
        <f t="shared" si="83"/>
        <v>-4.4161216389960309E-3</v>
      </c>
      <c r="H2403" s="2">
        <f t="shared" si="84"/>
        <v>1.8776945768096211E-2</v>
      </c>
    </row>
    <row r="2404" spans="1:8" x14ac:dyDescent="0.25">
      <c r="A2404" t="s">
        <v>2858</v>
      </c>
      <c r="B2404">
        <v>4477</v>
      </c>
      <c r="C2404">
        <v>4479.75</v>
      </c>
      <c r="D2404">
        <v>4436</v>
      </c>
      <c r="E2404">
        <v>4472.25</v>
      </c>
      <c r="G2404" s="2">
        <f t="shared" si="83"/>
        <v>-1.0609783337056065E-3</v>
      </c>
      <c r="H2404" s="2">
        <f t="shared" si="84"/>
        <v>9.8624887285843101E-3</v>
      </c>
    </row>
    <row r="2405" spans="1:8" x14ac:dyDescent="0.25">
      <c r="A2405" t="s">
        <v>2857</v>
      </c>
      <c r="B2405">
        <v>4488.25</v>
      </c>
      <c r="C2405">
        <v>4501.75</v>
      </c>
      <c r="D2405">
        <v>4431</v>
      </c>
      <c r="E2405">
        <v>4465.75</v>
      </c>
      <c r="G2405" s="2">
        <f t="shared" si="83"/>
        <v>-5.0130897343062444E-3</v>
      </c>
      <c r="H2405" s="2">
        <f t="shared" si="84"/>
        <v>1.5967050327239902E-2</v>
      </c>
    </row>
    <row r="2406" spans="1:8" x14ac:dyDescent="0.25">
      <c r="A2406" t="s">
        <v>2856</v>
      </c>
      <c r="B2406">
        <v>4533.25</v>
      </c>
      <c r="C2406">
        <v>4551.75</v>
      </c>
      <c r="D2406">
        <v>4488</v>
      </c>
      <c r="E2406">
        <v>4497.75</v>
      </c>
      <c r="G2406" s="2">
        <f t="shared" si="83"/>
        <v>-7.8310263056306176E-3</v>
      </c>
      <c r="H2406" s="2">
        <f t="shared" si="84"/>
        <v>1.4204545454545454E-2</v>
      </c>
    </row>
    <row r="2407" spans="1:8" x14ac:dyDescent="0.25">
      <c r="A2407" t="s">
        <v>2855</v>
      </c>
      <c r="B2407">
        <v>4528.25</v>
      </c>
      <c r="C2407">
        <v>4556</v>
      </c>
      <c r="D2407">
        <v>4509</v>
      </c>
      <c r="E2407">
        <v>4535.75</v>
      </c>
      <c r="G2407" s="2">
        <f t="shared" si="83"/>
        <v>1.6562689780820405E-3</v>
      </c>
      <c r="H2407" s="2">
        <f t="shared" si="84"/>
        <v>1.0423597249944556E-2</v>
      </c>
    </row>
    <row r="2408" spans="1:8" x14ac:dyDescent="0.25">
      <c r="A2408" t="s">
        <v>2854</v>
      </c>
      <c r="B2408">
        <v>4545.5</v>
      </c>
      <c r="C2408">
        <v>4584.5</v>
      </c>
      <c r="D2408">
        <v>4506.75</v>
      </c>
      <c r="E2408">
        <v>4526.75</v>
      </c>
      <c r="G2408" s="2">
        <f t="shared" si="83"/>
        <v>-4.1249587504124958E-3</v>
      </c>
      <c r="H2408" s="2">
        <f t="shared" si="84"/>
        <v>1.725189992788595E-2</v>
      </c>
    </row>
    <row r="2409" spans="1:8" x14ac:dyDescent="0.25">
      <c r="A2409" t="s">
        <v>2853</v>
      </c>
      <c r="B2409">
        <v>4518.75</v>
      </c>
      <c r="C2409">
        <v>4561.25</v>
      </c>
      <c r="D2409">
        <v>4501</v>
      </c>
      <c r="E2409">
        <v>4546.5</v>
      </c>
      <c r="G2409" s="2">
        <f t="shared" si="83"/>
        <v>6.1410788381742742E-3</v>
      </c>
      <c r="H2409" s="2">
        <f t="shared" si="84"/>
        <v>1.3385914241279715E-2</v>
      </c>
    </row>
    <row r="2410" spans="1:8" x14ac:dyDescent="0.25">
      <c r="A2410" t="s">
        <v>2852</v>
      </c>
      <c r="B2410">
        <v>4548.75</v>
      </c>
      <c r="C2410">
        <v>4554.5</v>
      </c>
      <c r="D2410">
        <v>4523</v>
      </c>
      <c r="E2410">
        <v>4538.5</v>
      </c>
      <c r="G2410" s="2">
        <f t="shared" si="83"/>
        <v>-2.2533663094256662E-3</v>
      </c>
      <c r="H2410" s="2">
        <f t="shared" si="84"/>
        <v>6.9644041565332746E-3</v>
      </c>
    </row>
    <row r="2411" spans="1:8" x14ac:dyDescent="0.25">
      <c r="A2411" t="s">
        <v>2851</v>
      </c>
      <c r="B2411">
        <v>4546.5</v>
      </c>
      <c r="C2411">
        <v>4563.25</v>
      </c>
      <c r="D2411">
        <v>4530.5</v>
      </c>
      <c r="E2411">
        <v>4546.25</v>
      </c>
      <c r="G2411" s="2">
        <f t="shared" si="83"/>
        <v>-5.498735290883097E-5</v>
      </c>
      <c r="H2411" s="2">
        <f t="shared" si="84"/>
        <v>7.2287826950667693E-3</v>
      </c>
    </row>
    <row r="2412" spans="1:8" x14ac:dyDescent="0.25">
      <c r="A2412" t="s">
        <v>2850</v>
      </c>
      <c r="B2412">
        <v>4489</v>
      </c>
      <c r="C2412">
        <v>4553.75</v>
      </c>
      <c r="D2412">
        <v>4486.75</v>
      </c>
      <c r="E2412">
        <v>4547.75</v>
      </c>
      <c r="G2412" s="2">
        <f t="shared" si="83"/>
        <v>1.308754733793718E-2</v>
      </c>
      <c r="H2412" s="2">
        <f t="shared" si="84"/>
        <v>1.4932857859252243E-2</v>
      </c>
    </row>
    <row r="2413" spans="1:8" x14ac:dyDescent="0.25">
      <c r="A2413" t="s">
        <v>2849</v>
      </c>
      <c r="B2413">
        <v>4447</v>
      </c>
      <c r="C2413">
        <v>4497.5</v>
      </c>
      <c r="D2413">
        <v>4426.5</v>
      </c>
      <c r="E2413">
        <v>4490</v>
      </c>
      <c r="G2413" s="2">
        <f t="shared" si="83"/>
        <v>9.6694400719586245E-3</v>
      </c>
      <c r="H2413" s="2">
        <f t="shared" si="84"/>
        <v>1.6039760533152602E-2</v>
      </c>
    </row>
    <row r="2414" spans="1:8" x14ac:dyDescent="0.25">
      <c r="A2414" t="s">
        <v>2848</v>
      </c>
      <c r="B2414">
        <v>4470</v>
      </c>
      <c r="C2414">
        <v>4509.75</v>
      </c>
      <c r="D2414">
        <v>4446</v>
      </c>
      <c r="E2414">
        <v>4451.5</v>
      </c>
      <c r="G2414" s="2">
        <f t="shared" si="83"/>
        <v>-4.1387024608501117E-3</v>
      </c>
      <c r="H2414" s="2">
        <f t="shared" si="84"/>
        <v>1.4338731443994602E-2</v>
      </c>
    </row>
    <row r="2415" spans="1:8" x14ac:dyDescent="0.25">
      <c r="A2415" t="s">
        <v>2847</v>
      </c>
      <c r="B2415">
        <v>4467.5</v>
      </c>
      <c r="C2415">
        <v>4509.75</v>
      </c>
      <c r="D2415">
        <v>4451.5</v>
      </c>
      <c r="E2415">
        <v>4467.25</v>
      </c>
      <c r="G2415" s="2">
        <f t="shared" si="83"/>
        <v>-5.5959709009513153E-5</v>
      </c>
      <c r="H2415" s="2">
        <f t="shared" si="84"/>
        <v>1.3085476805571155E-2</v>
      </c>
    </row>
    <row r="2416" spans="1:8" x14ac:dyDescent="0.25">
      <c r="A2416" t="s">
        <v>2846</v>
      </c>
      <c r="B2416">
        <v>4533.5</v>
      </c>
      <c r="C2416">
        <v>4539.5</v>
      </c>
      <c r="D2416">
        <v>4450.75</v>
      </c>
      <c r="E2416">
        <v>4470.25</v>
      </c>
      <c r="G2416" s="2">
        <f t="shared" si="83"/>
        <v>-1.3951692952464984E-2</v>
      </c>
      <c r="H2416" s="2">
        <f t="shared" si="84"/>
        <v>1.9940459473122507E-2</v>
      </c>
    </row>
    <row r="2417" spans="1:8" x14ac:dyDescent="0.25">
      <c r="A2417" t="s">
        <v>2845</v>
      </c>
      <c r="B2417">
        <v>4476</v>
      </c>
      <c r="C2417">
        <v>4537.75</v>
      </c>
      <c r="D2417">
        <v>4467.25</v>
      </c>
      <c r="E2417">
        <v>4535</v>
      </c>
      <c r="G2417" s="2">
        <f t="shared" si="83"/>
        <v>1.3181411974977658E-2</v>
      </c>
      <c r="H2417" s="2">
        <f t="shared" si="84"/>
        <v>1.5781521070009515E-2</v>
      </c>
    </row>
    <row r="2418" spans="1:8" x14ac:dyDescent="0.25">
      <c r="A2418" t="s">
        <v>2844</v>
      </c>
      <c r="B2418">
        <v>4499.75</v>
      </c>
      <c r="C2418">
        <v>4501.5</v>
      </c>
      <c r="D2418">
        <v>4456.5</v>
      </c>
      <c r="E2418">
        <v>4469.5</v>
      </c>
      <c r="G2418" s="2">
        <f t="shared" si="83"/>
        <v>-6.7225956997610976E-3</v>
      </c>
      <c r="H2418" s="2">
        <f t="shared" si="84"/>
        <v>1.0097610232245036E-2</v>
      </c>
    </row>
    <row r="2419" spans="1:8" x14ac:dyDescent="0.25">
      <c r="A2419" t="s">
        <v>2843</v>
      </c>
      <c r="B2419">
        <v>4526.75</v>
      </c>
      <c r="C2419">
        <v>4543.75</v>
      </c>
      <c r="D2419">
        <v>4495.25</v>
      </c>
      <c r="E2419">
        <v>4500.25</v>
      </c>
      <c r="G2419" s="2">
        <f t="shared" si="83"/>
        <v>-5.8540895786160048E-3</v>
      </c>
      <c r="H2419" s="2">
        <f t="shared" si="84"/>
        <v>1.0789166342250153E-2</v>
      </c>
    </row>
    <row r="2420" spans="1:8" x14ac:dyDescent="0.25">
      <c r="A2420" t="s">
        <v>2842</v>
      </c>
      <c r="B2420">
        <v>4477.75</v>
      </c>
      <c r="C2420">
        <v>4529.5</v>
      </c>
      <c r="D2420">
        <v>4441.5</v>
      </c>
      <c r="E2420">
        <v>4528.5</v>
      </c>
      <c r="G2420" s="2">
        <f t="shared" si="83"/>
        <v>1.1333817207302775E-2</v>
      </c>
      <c r="H2420" s="2">
        <f t="shared" si="84"/>
        <v>1.9813126196104921E-2</v>
      </c>
    </row>
    <row r="2421" spans="1:8" x14ac:dyDescent="0.25">
      <c r="A2421" t="s">
        <v>2841</v>
      </c>
      <c r="B2421">
        <v>4480.25</v>
      </c>
      <c r="C2421">
        <v>4495.5</v>
      </c>
      <c r="D2421">
        <v>4462.25</v>
      </c>
      <c r="E2421">
        <v>4476.25</v>
      </c>
      <c r="G2421" s="2">
        <f t="shared" si="83"/>
        <v>-8.9280732102003241E-4</v>
      </c>
      <c r="H2421" s="2">
        <f t="shared" si="84"/>
        <v>7.4513978374138607E-3</v>
      </c>
    </row>
    <row r="2422" spans="1:8" x14ac:dyDescent="0.25">
      <c r="A2422" t="s">
        <v>2840</v>
      </c>
      <c r="B2422">
        <v>4460.75</v>
      </c>
      <c r="C2422">
        <v>4510.25</v>
      </c>
      <c r="D2422">
        <v>4456.5</v>
      </c>
      <c r="E2422">
        <v>4482</v>
      </c>
      <c r="G2422" s="2">
        <f t="shared" si="83"/>
        <v>4.7637729081432493E-3</v>
      </c>
      <c r="H2422" s="2">
        <f t="shared" si="84"/>
        <v>1.2061034444070459E-2</v>
      </c>
    </row>
    <row r="2423" spans="1:8" x14ac:dyDescent="0.25">
      <c r="A2423" t="s">
        <v>2839</v>
      </c>
      <c r="B2423">
        <v>4389.75</v>
      </c>
      <c r="C2423">
        <v>4463.5</v>
      </c>
      <c r="D2423">
        <v>4374</v>
      </c>
      <c r="E2423">
        <v>4458.25</v>
      </c>
      <c r="G2423" s="2">
        <f t="shared" si="83"/>
        <v>1.5604533287772651E-2</v>
      </c>
      <c r="H2423" s="2">
        <f t="shared" si="84"/>
        <v>2.0461819844535895E-2</v>
      </c>
    </row>
    <row r="2424" spans="1:8" x14ac:dyDescent="0.25">
      <c r="A2424" t="s">
        <v>2838</v>
      </c>
      <c r="B2424">
        <v>4401.5</v>
      </c>
      <c r="C2424">
        <v>4425.75</v>
      </c>
      <c r="D2424">
        <v>4381.5</v>
      </c>
      <c r="E2424">
        <v>4389.5</v>
      </c>
      <c r="G2424" s="2">
        <f t="shared" si="83"/>
        <v>-2.726343292059525E-3</v>
      </c>
      <c r="H2424" s="2">
        <f t="shared" si="84"/>
        <v>1.0099281068127354E-2</v>
      </c>
    </row>
    <row r="2425" spans="1:8" x14ac:dyDescent="0.25">
      <c r="A2425" t="s">
        <v>2837</v>
      </c>
      <c r="B2425">
        <v>4395</v>
      </c>
      <c r="C2425">
        <v>4401</v>
      </c>
      <c r="D2425">
        <v>4365</v>
      </c>
      <c r="E2425">
        <v>4397.25</v>
      </c>
      <c r="G2425" s="2">
        <f t="shared" si="83"/>
        <v>5.1194539249146758E-4</v>
      </c>
      <c r="H2425" s="2">
        <f t="shared" si="84"/>
        <v>8.2474226804123713E-3</v>
      </c>
    </row>
    <row r="2426" spans="1:8" x14ac:dyDescent="0.25">
      <c r="A2426" t="s">
        <v>2836</v>
      </c>
      <c r="B2426">
        <v>4434.75</v>
      </c>
      <c r="C2426">
        <v>4441.25</v>
      </c>
      <c r="D2426">
        <v>4383.25</v>
      </c>
      <c r="E2426">
        <v>4395.5</v>
      </c>
      <c r="G2426" s="2">
        <f t="shared" si="83"/>
        <v>-8.850555273690738E-3</v>
      </c>
      <c r="H2426" s="2">
        <f t="shared" si="84"/>
        <v>1.3232190726059431E-2</v>
      </c>
    </row>
    <row r="2427" spans="1:8" x14ac:dyDescent="0.25">
      <c r="A2427" t="s">
        <v>2835</v>
      </c>
      <c r="B2427">
        <v>4416</v>
      </c>
      <c r="C2427">
        <v>4440.5</v>
      </c>
      <c r="D2427">
        <v>4383.75</v>
      </c>
      <c r="E2427">
        <v>4434.5</v>
      </c>
      <c r="G2427" s="2">
        <f t="shared" si="83"/>
        <v>4.1893115942028989E-3</v>
      </c>
      <c r="H2427" s="2">
        <f t="shared" si="84"/>
        <v>1.29455374964357E-2</v>
      </c>
    </row>
    <row r="2428" spans="1:8" x14ac:dyDescent="0.25">
      <c r="A2428" t="s">
        <v>2834</v>
      </c>
      <c r="B2428">
        <v>4394.75</v>
      </c>
      <c r="C2428">
        <v>4421.25</v>
      </c>
      <c r="D2428">
        <v>4376.75</v>
      </c>
      <c r="E2428">
        <v>4416.25</v>
      </c>
      <c r="G2428" s="2">
        <f t="shared" si="83"/>
        <v>4.8922009215541275E-3</v>
      </c>
      <c r="H2428" s="2">
        <f t="shared" si="84"/>
        <v>1.016736162677786E-2</v>
      </c>
    </row>
    <row r="2429" spans="1:8" x14ac:dyDescent="0.25">
      <c r="A2429" t="s">
        <v>2833</v>
      </c>
      <c r="B2429">
        <v>4404.75</v>
      </c>
      <c r="C2429">
        <v>4418.25</v>
      </c>
      <c r="D2429">
        <v>4394</v>
      </c>
      <c r="E2429">
        <v>4414.25</v>
      </c>
      <c r="G2429" s="2">
        <f t="shared" si="83"/>
        <v>2.1567625858448266E-3</v>
      </c>
      <c r="H2429" s="2">
        <f t="shared" si="84"/>
        <v>5.5188893946290394E-3</v>
      </c>
    </row>
    <row r="2430" spans="1:8" x14ac:dyDescent="0.25">
      <c r="A2430" t="s">
        <v>2832</v>
      </c>
      <c r="B2430">
        <v>4396.75</v>
      </c>
      <c r="C2430">
        <v>4422</v>
      </c>
      <c r="D2430">
        <v>4369</v>
      </c>
      <c r="E2430">
        <v>4402.25</v>
      </c>
      <c r="G2430" s="2">
        <f t="shared" si="83"/>
        <v>1.2509239779382498E-3</v>
      </c>
      <c r="H2430" s="2">
        <f t="shared" si="84"/>
        <v>1.2130922407873656E-2</v>
      </c>
    </row>
    <row r="2431" spans="1:8" x14ac:dyDescent="0.25">
      <c r="A2431" t="s">
        <v>2831</v>
      </c>
      <c r="B2431">
        <v>4366.25</v>
      </c>
      <c r="C2431">
        <v>4416.5</v>
      </c>
      <c r="D2431">
        <v>4349</v>
      </c>
      <c r="E2431">
        <v>4397.5</v>
      </c>
      <c r="G2431" s="2">
        <f t="shared" si="83"/>
        <v>7.1571714858288003E-3</v>
      </c>
      <c r="H2431" s="2">
        <f t="shared" si="84"/>
        <v>1.5520809381467004E-2</v>
      </c>
    </row>
    <row r="2432" spans="1:8" x14ac:dyDescent="0.25">
      <c r="A2432" t="s">
        <v>2830</v>
      </c>
      <c r="B2432">
        <v>4364.75</v>
      </c>
      <c r="C2432">
        <v>4372</v>
      </c>
      <c r="D2432">
        <v>4338</v>
      </c>
      <c r="E2432">
        <v>4364.5</v>
      </c>
      <c r="G2432" s="2">
        <f t="shared" si="83"/>
        <v>-5.7277049086431067E-5</v>
      </c>
      <c r="H2432" s="2">
        <f t="shared" si="84"/>
        <v>7.8377132319041032E-3</v>
      </c>
    </row>
    <row r="2433" spans="1:8" x14ac:dyDescent="0.25">
      <c r="A2433" t="s">
        <v>2829</v>
      </c>
      <c r="B2433">
        <v>4352.75</v>
      </c>
      <c r="C2433">
        <v>4378.25</v>
      </c>
      <c r="D2433">
        <v>4340.5</v>
      </c>
      <c r="E2433">
        <v>4366</v>
      </c>
      <c r="G2433" s="2">
        <f t="shared" si="83"/>
        <v>3.0440526104187006E-3</v>
      </c>
      <c r="H2433" s="2">
        <f t="shared" si="84"/>
        <v>8.6971547056790693E-3</v>
      </c>
    </row>
    <row r="2434" spans="1:8" x14ac:dyDescent="0.25">
      <c r="A2434" t="s">
        <v>2828</v>
      </c>
      <c r="B2434">
        <v>4287.25</v>
      </c>
      <c r="C2434">
        <v>4361.25</v>
      </c>
      <c r="D2434">
        <v>4282.5</v>
      </c>
      <c r="E2434">
        <v>4352.75</v>
      </c>
      <c r="G2434" s="2">
        <f t="shared" si="83"/>
        <v>1.527785876727506E-2</v>
      </c>
      <c r="H2434" s="2">
        <f t="shared" si="84"/>
        <v>1.8388791593695272E-2</v>
      </c>
    </row>
    <row r="2435" spans="1:8" x14ac:dyDescent="0.25">
      <c r="A2435" t="s">
        <v>2827</v>
      </c>
      <c r="B2435">
        <v>4295.25</v>
      </c>
      <c r="C2435">
        <v>4347.5</v>
      </c>
      <c r="D2435">
        <v>4229.75</v>
      </c>
      <c r="E2435">
        <v>4285</v>
      </c>
      <c r="G2435" s="2">
        <f t="shared" ref="G2435:G2498" si="85" xml:space="preserve"> (E2435-B2435)/B2435</f>
        <v>-2.3863570222920666E-3</v>
      </c>
      <c r="H2435" s="2">
        <f t="shared" ref="H2435:H2498" si="86" xml:space="preserve"> (C2435-D2435) / D2435</f>
        <v>2.7838524735504463E-2</v>
      </c>
    </row>
    <row r="2436" spans="1:8" x14ac:dyDescent="0.25">
      <c r="A2436" t="s">
        <v>2826</v>
      </c>
      <c r="B2436">
        <v>4271</v>
      </c>
      <c r="C2436">
        <v>4299</v>
      </c>
      <c r="D2436">
        <v>4256.75</v>
      </c>
      <c r="E2436">
        <v>4294.5</v>
      </c>
      <c r="G2436" s="2">
        <f t="shared" si="85"/>
        <v>5.5022243034418168E-3</v>
      </c>
      <c r="H2436" s="2">
        <f t="shared" si="86"/>
        <v>9.9254125800199676E-3</v>
      </c>
    </row>
    <row r="2437" spans="1:8" x14ac:dyDescent="0.25">
      <c r="A2437" t="s">
        <v>2825</v>
      </c>
      <c r="B2437">
        <v>4301</v>
      </c>
      <c r="C2437">
        <v>4308.75</v>
      </c>
      <c r="D2437">
        <v>4251.5</v>
      </c>
      <c r="E2437">
        <v>4270.5</v>
      </c>
      <c r="G2437" s="2">
        <f t="shared" si="85"/>
        <v>-7.0913740990467336E-3</v>
      </c>
      <c r="H2437" s="2">
        <f t="shared" si="86"/>
        <v>1.3465835587439728E-2</v>
      </c>
    </row>
    <row r="2438" spans="1:8" x14ac:dyDescent="0.25">
      <c r="A2438" t="s">
        <v>2824</v>
      </c>
      <c r="B2438">
        <v>4321</v>
      </c>
      <c r="C2438">
        <v>4330</v>
      </c>
      <c r="D2438">
        <v>4268.75</v>
      </c>
      <c r="E2438">
        <v>4300</v>
      </c>
      <c r="G2438" s="2">
        <f t="shared" si="85"/>
        <v>-4.8599861143253879E-3</v>
      </c>
      <c r="H2438" s="2">
        <f t="shared" si="86"/>
        <v>1.4348462664714495E-2</v>
      </c>
    </row>
    <row r="2439" spans="1:8" x14ac:dyDescent="0.25">
      <c r="A2439" t="s">
        <v>2823</v>
      </c>
      <c r="B2439">
        <v>4323</v>
      </c>
      <c r="C2439">
        <v>4355</v>
      </c>
      <c r="D2439">
        <v>4298</v>
      </c>
      <c r="E2439">
        <v>4322.5</v>
      </c>
      <c r="G2439" s="2">
        <f t="shared" si="85"/>
        <v>-1.1566042100393245E-4</v>
      </c>
      <c r="H2439" s="2">
        <f t="shared" si="86"/>
        <v>1.326198231735691E-2</v>
      </c>
    </row>
    <row r="2440" spans="1:8" x14ac:dyDescent="0.25">
      <c r="A2440" t="s">
        <v>2822</v>
      </c>
      <c r="B2440">
        <v>4326.75</v>
      </c>
      <c r="C2440">
        <v>4344.5</v>
      </c>
      <c r="D2440">
        <v>4293.5</v>
      </c>
      <c r="E2440">
        <v>4320.25</v>
      </c>
      <c r="G2440" s="2">
        <f t="shared" si="85"/>
        <v>-1.5022823135147627E-3</v>
      </c>
      <c r="H2440" s="2">
        <f t="shared" si="86"/>
        <v>1.1878420868755095E-2</v>
      </c>
    </row>
    <row r="2441" spans="1:8" x14ac:dyDescent="0.25">
      <c r="A2441" t="s">
        <v>2821</v>
      </c>
      <c r="B2441">
        <v>4334.5</v>
      </c>
      <c r="C2441">
        <v>4357.75</v>
      </c>
      <c r="D2441">
        <v>4299.25</v>
      </c>
      <c r="E2441">
        <v>4329.25</v>
      </c>
      <c r="G2441" s="2">
        <f t="shared" si="85"/>
        <v>-1.2112123659014881E-3</v>
      </c>
      <c r="H2441" s="2">
        <f t="shared" si="86"/>
        <v>1.360702448101413E-2</v>
      </c>
    </row>
    <row r="2442" spans="1:8" x14ac:dyDescent="0.25">
      <c r="A2442" t="s">
        <v>2820</v>
      </c>
      <c r="B2442">
        <v>4199.25</v>
      </c>
      <c r="C2442">
        <v>4338.75</v>
      </c>
      <c r="D2442">
        <v>4180.25</v>
      </c>
      <c r="E2442">
        <v>4337.75</v>
      </c>
      <c r="G2442" s="2">
        <f t="shared" si="85"/>
        <v>3.2982080133357149E-2</v>
      </c>
      <c r="H2442" s="2">
        <f t="shared" si="86"/>
        <v>3.7916392560253573E-2</v>
      </c>
    </row>
    <row r="2443" spans="1:8" x14ac:dyDescent="0.25">
      <c r="A2443" t="s">
        <v>2819</v>
      </c>
      <c r="B2443">
        <v>4225.25</v>
      </c>
      <c r="C2443">
        <v>4263.25</v>
      </c>
      <c r="D2443">
        <v>4184.5</v>
      </c>
      <c r="E2443">
        <v>4201.25</v>
      </c>
      <c r="G2443" s="2">
        <f t="shared" si="85"/>
        <v>-5.6801372699840248E-3</v>
      </c>
      <c r="H2443" s="2">
        <f t="shared" si="86"/>
        <v>1.8819452742263112E-2</v>
      </c>
    </row>
    <row r="2444" spans="1:8" x14ac:dyDescent="0.25">
      <c r="A2444" t="s">
        <v>2818</v>
      </c>
      <c r="B2444">
        <v>4243</v>
      </c>
      <c r="C2444">
        <v>4293.25</v>
      </c>
      <c r="D2444">
        <v>4225</v>
      </c>
      <c r="E2444">
        <v>4230</v>
      </c>
      <c r="G2444" s="2">
        <f t="shared" si="85"/>
        <v>-3.063869903370257E-3</v>
      </c>
      <c r="H2444" s="2">
        <f t="shared" si="86"/>
        <v>1.6153846153846154E-2</v>
      </c>
    </row>
    <row r="2445" spans="1:8" x14ac:dyDescent="0.25">
      <c r="A2445" t="s">
        <v>2817</v>
      </c>
      <c r="B2445">
        <v>4214.5</v>
      </c>
      <c r="C2445">
        <v>4247.75</v>
      </c>
      <c r="D2445">
        <v>4170.25</v>
      </c>
      <c r="E2445">
        <v>4244.25</v>
      </c>
      <c r="G2445" s="2">
        <f t="shared" si="85"/>
        <v>7.0589631035710048E-3</v>
      </c>
      <c r="H2445" s="2">
        <f t="shared" si="86"/>
        <v>1.8584017744739525E-2</v>
      </c>
    </row>
    <row r="2446" spans="1:8" x14ac:dyDescent="0.25">
      <c r="A2446" t="s">
        <v>2816</v>
      </c>
      <c r="B2446">
        <v>4156.5</v>
      </c>
      <c r="C2446">
        <v>4218.5</v>
      </c>
      <c r="D2446">
        <v>4084.75</v>
      </c>
      <c r="E2446">
        <v>4208.5</v>
      </c>
      <c r="G2446" s="2">
        <f t="shared" si="85"/>
        <v>1.2510525682665705E-2</v>
      </c>
      <c r="H2446" s="2">
        <f t="shared" si="86"/>
        <v>3.2743741967072651E-2</v>
      </c>
    </row>
    <row r="2447" spans="1:8" x14ac:dyDescent="0.25">
      <c r="A2447" t="s">
        <v>2815</v>
      </c>
      <c r="B2447">
        <v>4207.25</v>
      </c>
      <c r="C2447">
        <v>4216.5</v>
      </c>
      <c r="D2447">
        <v>4154.5</v>
      </c>
      <c r="E2447">
        <v>4159.25</v>
      </c>
      <c r="G2447" s="2">
        <f t="shared" si="85"/>
        <v>-1.1408877532830234E-2</v>
      </c>
      <c r="H2447" s="2">
        <f t="shared" si="86"/>
        <v>1.4923576844385606E-2</v>
      </c>
    </row>
    <row r="2448" spans="1:8" x14ac:dyDescent="0.25">
      <c r="A2448" t="s">
        <v>2814</v>
      </c>
      <c r="B2448">
        <v>4155.25</v>
      </c>
      <c r="C2448">
        <v>4234</v>
      </c>
      <c r="D2448">
        <v>4146.5</v>
      </c>
      <c r="E2448">
        <v>4214.75</v>
      </c>
      <c r="G2448" s="2">
        <f t="shared" si="85"/>
        <v>1.4319234703086457E-2</v>
      </c>
      <c r="H2448" s="2">
        <f t="shared" si="86"/>
        <v>2.1102134330157965E-2</v>
      </c>
    </row>
    <row r="2449" spans="1:8" x14ac:dyDescent="0.25">
      <c r="A2449" t="s">
        <v>2813</v>
      </c>
      <c r="B2449">
        <v>4156.25</v>
      </c>
      <c r="C2449">
        <v>4175</v>
      </c>
      <c r="D2449">
        <v>4120.25</v>
      </c>
      <c r="E2449">
        <v>4161</v>
      </c>
      <c r="G2449" s="2">
        <f t="shared" si="85"/>
        <v>1.1428571428571429E-3</v>
      </c>
      <c r="H2449" s="2">
        <f t="shared" si="86"/>
        <v>1.3288028639038893E-2</v>
      </c>
    </row>
    <row r="2450" spans="1:8" x14ac:dyDescent="0.25">
      <c r="A2450" t="s">
        <v>2812</v>
      </c>
      <c r="B2450">
        <v>4208.25</v>
      </c>
      <c r="C2450">
        <v>4227.5</v>
      </c>
      <c r="D2450">
        <v>4144</v>
      </c>
      <c r="E2450">
        <v>4155</v>
      </c>
      <c r="G2450" s="2">
        <f t="shared" si="85"/>
        <v>-1.2653715915166636E-2</v>
      </c>
      <c r="H2450" s="2">
        <f t="shared" si="86"/>
        <v>2.0149613899613901E-2</v>
      </c>
    </row>
    <row r="2451" spans="1:8" x14ac:dyDescent="0.25">
      <c r="A2451" t="s">
        <v>2811</v>
      </c>
      <c r="B2451">
        <v>4089.75</v>
      </c>
      <c r="C2451">
        <v>4211.5</v>
      </c>
      <c r="D2451">
        <v>4068.25</v>
      </c>
      <c r="E2451">
        <v>4196.75</v>
      </c>
      <c r="G2451" s="2">
        <f t="shared" si="85"/>
        <v>2.6162968396601261E-2</v>
      </c>
      <c r="H2451" s="2">
        <f t="shared" si="86"/>
        <v>3.5211700362563755E-2</v>
      </c>
    </row>
    <row r="2452" spans="1:8" x14ac:dyDescent="0.25">
      <c r="A2452" t="s">
        <v>2810</v>
      </c>
      <c r="B2452">
        <v>4021.5</v>
      </c>
      <c r="C2452">
        <v>4104.75</v>
      </c>
      <c r="D2452">
        <v>4021.5</v>
      </c>
      <c r="E2452">
        <v>4092.75</v>
      </c>
      <c r="G2452" s="2">
        <f t="shared" si="85"/>
        <v>1.7717269675494217E-2</v>
      </c>
      <c r="H2452" s="2">
        <f t="shared" si="86"/>
        <v>2.0701230883998507E-2</v>
      </c>
    </row>
    <row r="2453" spans="1:8" x14ac:dyDescent="0.25">
      <c r="A2453" t="s">
        <v>2809</v>
      </c>
      <c r="B2453">
        <v>3963.25</v>
      </c>
      <c r="C2453">
        <v>4017.5</v>
      </c>
      <c r="D2453">
        <v>3953</v>
      </c>
      <c r="E2453">
        <v>4006.25</v>
      </c>
      <c r="G2453" s="2">
        <f t="shared" si="85"/>
        <v>1.0849681448306314E-2</v>
      </c>
      <c r="H2453" s="2">
        <f t="shared" si="86"/>
        <v>1.6316721477358968E-2</v>
      </c>
    </row>
    <row r="2454" spans="1:8" x14ac:dyDescent="0.25">
      <c r="A2454" t="s">
        <v>2808</v>
      </c>
      <c r="B2454">
        <v>3963</v>
      </c>
      <c r="C2454">
        <v>3985.5</v>
      </c>
      <c r="D2454">
        <v>3862.5</v>
      </c>
      <c r="E2454">
        <v>3961.25</v>
      </c>
      <c r="G2454" s="2">
        <f t="shared" si="85"/>
        <v>-4.4158465808730759E-4</v>
      </c>
      <c r="H2454" s="2">
        <f t="shared" si="86"/>
        <v>3.1844660194174756E-2</v>
      </c>
    </row>
    <row r="2455" spans="1:8" x14ac:dyDescent="0.25">
      <c r="A2455" t="s">
        <v>2807</v>
      </c>
      <c r="B2455">
        <v>3954.5</v>
      </c>
      <c r="C2455">
        <v>4041</v>
      </c>
      <c r="D2455">
        <v>3922.25</v>
      </c>
      <c r="E2455">
        <v>3967.25</v>
      </c>
      <c r="G2455" s="2">
        <f t="shared" si="85"/>
        <v>3.2241749905171325E-3</v>
      </c>
      <c r="H2455" s="2">
        <f t="shared" si="86"/>
        <v>3.0275989546816241E-2</v>
      </c>
    </row>
    <row r="2456" spans="1:8" x14ac:dyDescent="0.25">
      <c r="A2456" t="s">
        <v>2806</v>
      </c>
      <c r="B2456">
        <v>3958.5</v>
      </c>
      <c r="C2456">
        <v>4004</v>
      </c>
      <c r="D2456">
        <v>3897.5</v>
      </c>
      <c r="E2456">
        <v>3944.25</v>
      </c>
      <c r="G2456" s="2">
        <f t="shared" si="85"/>
        <v>-3.5998484274346342E-3</v>
      </c>
      <c r="H2456" s="2">
        <f t="shared" si="86"/>
        <v>2.7325208466966004E-2</v>
      </c>
    </row>
    <row r="2457" spans="1:8" x14ac:dyDescent="0.25">
      <c r="A2457" t="s">
        <v>2805</v>
      </c>
      <c r="B2457">
        <v>4027.25</v>
      </c>
      <c r="C2457">
        <v>4046</v>
      </c>
      <c r="D2457">
        <v>3883</v>
      </c>
      <c r="E2457">
        <v>3964.25</v>
      </c>
      <c r="G2457" s="2">
        <f t="shared" si="85"/>
        <v>-1.5643429138990625E-2</v>
      </c>
      <c r="H2457" s="2">
        <f t="shared" si="86"/>
        <v>4.1977852176152457E-2</v>
      </c>
    </row>
    <row r="2458" spans="1:8" x14ac:dyDescent="0.25">
      <c r="A2458" t="s">
        <v>2804</v>
      </c>
      <c r="B2458">
        <v>4146.5</v>
      </c>
      <c r="C2458">
        <v>4173.5</v>
      </c>
      <c r="D2458">
        <v>4001</v>
      </c>
      <c r="E2458">
        <v>4022</v>
      </c>
      <c r="G2458" s="2">
        <f t="shared" si="85"/>
        <v>-3.002532256119619E-2</v>
      </c>
      <c r="H2458" s="2">
        <f t="shared" si="86"/>
        <v>4.3114221444638841E-2</v>
      </c>
    </row>
    <row r="2459" spans="1:8" x14ac:dyDescent="0.25">
      <c r="A2459" t="s">
        <v>2803</v>
      </c>
      <c r="B2459">
        <v>4169.75</v>
      </c>
      <c r="C2459">
        <v>4206.5</v>
      </c>
      <c r="D2459">
        <v>4113.5</v>
      </c>
      <c r="E2459">
        <v>4155.75</v>
      </c>
      <c r="G2459" s="2">
        <f t="shared" si="85"/>
        <v>-3.3575154385754543E-3</v>
      </c>
      <c r="H2459" s="2">
        <f t="shared" si="86"/>
        <v>2.2608484259146713E-2</v>
      </c>
    </row>
    <row r="2460" spans="1:8" x14ac:dyDescent="0.25">
      <c r="A2460" t="s">
        <v>2802</v>
      </c>
      <c r="B2460">
        <v>4186</v>
      </c>
      <c r="C2460">
        <v>4215</v>
      </c>
      <c r="D2460">
        <v>4090.5</v>
      </c>
      <c r="E2460">
        <v>4171.5</v>
      </c>
      <c r="G2460" s="2">
        <f t="shared" si="85"/>
        <v>-3.463927376970855E-3</v>
      </c>
      <c r="H2460" s="2">
        <f t="shared" si="86"/>
        <v>3.0436376971030438E-2</v>
      </c>
    </row>
    <row r="2461" spans="1:8" x14ac:dyDescent="0.25">
      <c r="A2461" t="s">
        <v>2801</v>
      </c>
      <c r="B2461">
        <v>4286.5</v>
      </c>
      <c r="C2461">
        <v>4287</v>
      </c>
      <c r="D2461">
        <v>4170.75</v>
      </c>
      <c r="E2461">
        <v>4192</v>
      </c>
      <c r="G2461" s="2">
        <f t="shared" si="85"/>
        <v>-2.2045958240989153E-2</v>
      </c>
      <c r="H2461" s="2">
        <f t="shared" si="86"/>
        <v>2.7872684768926452E-2</v>
      </c>
    </row>
    <row r="2462" spans="1:8" x14ac:dyDescent="0.25">
      <c r="A2462" t="s">
        <v>2800</v>
      </c>
      <c r="B2462">
        <v>4263.25</v>
      </c>
      <c r="C2462">
        <v>4309.25</v>
      </c>
      <c r="D2462">
        <v>4228.5</v>
      </c>
      <c r="E2462">
        <v>4291.5</v>
      </c>
      <c r="G2462" s="2">
        <f t="shared" si="85"/>
        <v>6.6264000469125669E-3</v>
      </c>
      <c r="H2462" s="2">
        <f t="shared" si="86"/>
        <v>1.9096606361593944E-2</v>
      </c>
    </row>
    <row r="2463" spans="1:8" x14ac:dyDescent="0.25">
      <c r="A2463" t="s">
        <v>2799</v>
      </c>
      <c r="B2463">
        <v>4135</v>
      </c>
      <c r="C2463">
        <v>4271.25</v>
      </c>
      <c r="D2463">
        <v>4129</v>
      </c>
      <c r="E2463">
        <v>4263</v>
      </c>
      <c r="G2463" s="2">
        <f t="shared" si="85"/>
        <v>3.0955259975816204E-2</v>
      </c>
      <c r="H2463" s="2">
        <f t="shared" si="86"/>
        <v>3.4451441026883023E-2</v>
      </c>
    </row>
    <row r="2464" spans="1:8" x14ac:dyDescent="0.25">
      <c r="A2464" t="s">
        <v>2798</v>
      </c>
      <c r="B2464">
        <v>4150.25</v>
      </c>
      <c r="C2464">
        <v>4199</v>
      </c>
      <c r="D2464">
        <v>4106.75</v>
      </c>
      <c r="E2464">
        <v>4153.75</v>
      </c>
      <c r="G2464" s="2">
        <f t="shared" si="85"/>
        <v>8.4332269140413227E-4</v>
      </c>
      <c r="H2464" s="2">
        <f t="shared" si="86"/>
        <v>2.2463018201741035E-2</v>
      </c>
    </row>
    <row r="2465" spans="1:8" x14ac:dyDescent="0.25">
      <c r="A2465" t="s">
        <v>2797</v>
      </c>
      <c r="B2465">
        <v>4195.25</v>
      </c>
      <c r="C2465">
        <v>4218.75</v>
      </c>
      <c r="D2465">
        <v>4102</v>
      </c>
      <c r="E2465">
        <v>4127</v>
      </c>
      <c r="G2465" s="2">
        <f t="shared" si="85"/>
        <v>-1.626839878433943E-2</v>
      </c>
      <c r="H2465" s="2">
        <f t="shared" si="86"/>
        <v>2.8461725987323258E-2</v>
      </c>
    </row>
    <row r="2466" spans="1:8" x14ac:dyDescent="0.25">
      <c r="A2466" t="s">
        <v>2796</v>
      </c>
      <c r="B2466">
        <v>4190</v>
      </c>
      <c r="C2466">
        <v>4243.75</v>
      </c>
      <c r="D2466">
        <v>4133</v>
      </c>
      <c r="E2466">
        <v>4226.75</v>
      </c>
      <c r="G2466" s="2">
        <f t="shared" si="85"/>
        <v>8.770883054892601E-3</v>
      </c>
      <c r="H2466" s="2">
        <f t="shared" si="86"/>
        <v>2.6796515848052264E-2</v>
      </c>
    </row>
    <row r="2467" spans="1:8" x14ac:dyDescent="0.25">
      <c r="A2467" t="s">
        <v>2795</v>
      </c>
      <c r="B2467">
        <v>4247.5</v>
      </c>
      <c r="C2467">
        <v>4260</v>
      </c>
      <c r="D2467">
        <v>4179.25</v>
      </c>
      <c r="E2467">
        <v>4186.75</v>
      </c>
      <c r="G2467" s="2">
        <f t="shared" si="85"/>
        <v>-1.4302530900529723E-2</v>
      </c>
      <c r="H2467" s="2">
        <f t="shared" si="86"/>
        <v>1.9321648621164086E-2</v>
      </c>
    </row>
    <row r="2468" spans="1:8" x14ac:dyDescent="0.25">
      <c r="A2468" t="s">
        <v>2794</v>
      </c>
      <c r="B2468">
        <v>4126.25</v>
      </c>
      <c r="C2468">
        <v>4253</v>
      </c>
      <c r="D2468">
        <v>4119</v>
      </c>
      <c r="E2468">
        <v>4247.5</v>
      </c>
      <c r="G2468" s="2">
        <f t="shared" si="85"/>
        <v>2.9385034837927902E-2</v>
      </c>
      <c r="H2468" s="2">
        <f t="shared" si="86"/>
        <v>3.2532168001942217E-2</v>
      </c>
    </row>
    <row r="2469" spans="1:8" x14ac:dyDescent="0.25">
      <c r="A2469" t="s">
        <v>2793</v>
      </c>
      <c r="B2469">
        <v>4130.75</v>
      </c>
      <c r="C2469">
        <v>4192.25</v>
      </c>
      <c r="D2469">
        <v>4085.75</v>
      </c>
      <c r="E2469">
        <v>4130.25</v>
      </c>
      <c r="G2469" s="2">
        <f t="shared" si="85"/>
        <v>-1.2104339405676935E-4</v>
      </c>
      <c r="H2469" s="2">
        <f t="shared" si="86"/>
        <v>2.6066205714985007E-2</v>
      </c>
    </row>
    <row r="2470" spans="1:8" x14ac:dyDescent="0.25">
      <c r="A2470" t="s">
        <v>2792</v>
      </c>
      <c r="B2470">
        <v>4141</v>
      </c>
      <c r="C2470">
        <v>4171.5</v>
      </c>
      <c r="D2470">
        <v>3983.5</v>
      </c>
      <c r="E2470">
        <v>4133</v>
      </c>
      <c r="G2470" s="2">
        <f t="shared" si="85"/>
        <v>-1.9319005071238831E-3</v>
      </c>
      <c r="H2470" s="2">
        <f t="shared" si="86"/>
        <v>4.719467804694364E-2</v>
      </c>
    </row>
    <row r="2471" spans="1:8" x14ac:dyDescent="0.25">
      <c r="A2471" t="s">
        <v>2791</v>
      </c>
      <c r="B2471">
        <v>4126.75</v>
      </c>
      <c r="C2471">
        <v>4215.75</v>
      </c>
      <c r="D2471">
        <v>4091.25</v>
      </c>
      <c r="E2471">
        <v>4144.5</v>
      </c>
      <c r="G2471" s="2">
        <f t="shared" si="85"/>
        <v>4.3012055491609621E-3</v>
      </c>
      <c r="H2471" s="2">
        <f t="shared" si="86"/>
        <v>3.0430797433547204E-2</v>
      </c>
    </row>
    <row r="2472" spans="1:8" x14ac:dyDescent="0.25">
      <c r="A2472" t="s">
        <v>2790</v>
      </c>
      <c r="B2472">
        <v>4255</v>
      </c>
      <c r="C2472">
        <v>4268.75</v>
      </c>
      <c r="D2472">
        <v>4075.75</v>
      </c>
      <c r="E2472">
        <v>4140.75</v>
      </c>
      <c r="G2472" s="2">
        <f t="shared" si="85"/>
        <v>-2.6850763807285547E-2</v>
      </c>
      <c r="H2472" s="2">
        <f t="shared" si="86"/>
        <v>4.7353247868490461E-2</v>
      </c>
    </row>
    <row r="2473" spans="1:8" x14ac:dyDescent="0.25">
      <c r="A2473" t="s">
        <v>2789</v>
      </c>
      <c r="B2473">
        <v>4181.5</v>
      </c>
      <c r="C2473">
        <v>4300.5</v>
      </c>
      <c r="D2473">
        <v>4124</v>
      </c>
      <c r="E2473">
        <v>4257.5</v>
      </c>
      <c r="G2473" s="2">
        <f t="shared" si="85"/>
        <v>1.8175295946430706E-2</v>
      </c>
      <c r="H2473" s="2">
        <f t="shared" si="86"/>
        <v>4.2798254122211443E-2</v>
      </c>
    </row>
    <row r="2474" spans="1:8" x14ac:dyDescent="0.25">
      <c r="A2474" t="s">
        <v>2788</v>
      </c>
      <c r="B2474">
        <v>4308.75</v>
      </c>
      <c r="C2474">
        <v>4365</v>
      </c>
      <c r="D2474">
        <v>4167.25</v>
      </c>
      <c r="E2474">
        <v>4175.75</v>
      </c>
      <c r="G2474" s="2">
        <f t="shared" si="85"/>
        <v>-3.0867420945749926E-2</v>
      </c>
      <c r="H2474" s="2">
        <f t="shared" si="86"/>
        <v>4.745335653008579E-2</v>
      </c>
    </row>
    <row r="2475" spans="1:8" x14ac:dyDescent="0.25">
      <c r="A2475" t="s">
        <v>2787</v>
      </c>
      <c r="B2475">
        <v>4272.25</v>
      </c>
      <c r="C2475">
        <v>4345.75</v>
      </c>
      <c r="D2475">
        <v>4236.5</v>
      </c>
      <c r="E2475">
        <v>4312.75</v>
      </c>
      <c r="G2475" s="2">
        <f t="shared" si="85"/>
        <v>9.4797823161097781E-3</v>
      </c>
      <c r="H2475" s="2">
        <f t="shared" si="86"/>
        <v>2.5787796530154609E-2</v>
      </c>
    </row>
    <row r="2476" spans="1:8" x14ac:dyDescent="0.25">
      <c r="A2476" t="s">
        <v>2786</v>
      </c>
      <c r="B2476">
        <v>4264.25</v>
      </c>
      <c r="C2476">
        <v>4304.5</v>
      </c>
      <c r="D2476">
        <v>4208.75</v>
      </c>
      <c r="E2476">
        <v>4273</v>
      </c>
      <c r="G2476" s="2">
        <f t="shared" si="85"/>
        <v>2.0519434836137654E-3</v>
      </c>
      <c r="H2476" s="2">
        <f t="shared" si="86"/>
        <v>2.2750222750222749E-2</v>
      </c>
    </row>
    <row r="2477" spans="1:8" x14ac:dyDescent="0.25">
      <c r="A2477" t="s">
        <v>2785</v>
      </c>
      <c r="B2477">
        <v>4298</v>
      </c>
      <c r="C2477">
        <v>4370</v>
      </c>
      <c r="D2477">
        <v>4255.75</v>
      </c>
      <c r="E2477">
        <v>4261.5</v>
      </c>
      <c r="G2477" s="2">
        <f t="shared" si="85"/>
        <v>-8.4923220102373197E-3</v>
      </c>
      <c r="H2477" s="2">
        <f t="shared" si="86"/>
        <v>2.6846031839276273E-2</v>
      </c>
    </row>
    <row r="2478" spans="1:8" x14ac:dyDescent="0.25">
      <c r="A2478" t="s">
        <v>2784</v>
      </c>
      <c r="B2478">
        <v>4450.25</v>
      </c>
      <c r="C2478">
        <v>4458.5</v>
      </c>
      <c r="D2478">
        <v>4283</v>
      </c>
      <c r="E2478">
        <v>4289.25</v>
      </c>
      <c r="G2478" s="2">
        <f t="shared" si="85"/>
        <v>-3.6177742823436887E-2</v>
      </c>
      <c r="H2478" s="2">
        <f t="shared" si="86"/>
        <v>4.0975951435909409E-2</v>
      </c>
    </row>
    <row r="2479" spans="1:8" x14ac:dyDescent="0.25">
      <c r="A2479" t="s">
        <v>2783</v>
      </c>
      <c r="B2479">
        <v>4482</v>
      </c>
      <c r="C2479">
        <v>4487.5</v>
      </c>
      <c r="D2479">
        <v>4386</v>
      </c>
      <c r="E2479">
        <v>4446.75</v>
      </c>
      <c r="G2479" s="2">
        <f t="shared" si="85"/>
        <v>-7.8647925033467209E-3</v>
      </c>
      <c r="H2479" s="2">
        <f t="shared" si="86"/>
        <v>2.3141814865481076E-2</v>
      </c>
    </row>
    <row r="2480" spans="1:8" x14ac:dyDescent="0.25">
      <c r="A2480" t="s">
        <v>2782</v>
      </c>
      <c r="B2480">
        <v>4505.5</v>
      </c>
      <c r="C2480">
        <v>4523</v>
      </c>
      <c r="D2480">
        <v>4457.25</v>
      </c>
      <c r="E2480">
        <v>4483.75</v>
      </c>
      <c r="G2480" s="2">
        <f t="shared" si="85"/>
        <v>-4.8274331372766622E-3</v>
      </c>
      <c r="H2480" s="2">
        <f t="shared" si="86"/>
        <v>1.475124796679567E-2</v>
      </c>
    </row>
    <row r="2481" spans="1:8" x14ac:dyDescent="0.25">
      <c r="A2481" t="s">
        <v>2781</v>
      </c>
      <c r="B2481">
        <v>4592.5</v>
      </c>
      <c r="C2481">
        <v>4606.75</v>
      </c>
      <c r="D2481">
        <v>4429.75</v>
      </c>
      <c r="E2481">
        <v>4504.5</v>
      </c>
      <c r="G2481" s="2">
        <f t="shared" si="85"/>
        <v>-1.9161676646706587E-2</v>
      </c>
      <c r="H2481" s="2">
        <f t="shared" si="86"/>
        <v>3.9957108188949715E-2</v>
      </c>
    </row>
    <row r="2482" spans="1:8" x14ac:dyDescent="0.25">
      <c r="A2482" t="s">
        <v>2780</v>
      </c>
      <c r="B2482">
        <v>4648</v>
      </c>
      <c r="C2482">
        <v>4655</v>
      </c>
      <c r="D2482">
        <v>4579.5</v>
      </c>
      <c r="E2482">
        <v>4587.75</v>
      </c>
      <c r="G2482" s="2">
        <f t="shared" si="85"/>
        <v>-1.2962564543889846E-2</v>
      </c>
      <c r="H2482" s="2">
        <f t="shared" si="86"/>
        <v>1.6486515995195981E-2</v>
      </c>
    </row>
    <row r="2483" spans="1:8" x14ac:dyDescent="0.25">
      <c r="A2483" t="s">
        <v>2779</v>
      </c>
      <c r="B2483">
        <v>4687.25</v>
      </c>
      <c r="C2483">
        <v>4695</v>
      </c>
      <c r="D2483">
        <v>4643.5</v>
      </c>
      <c r="E2483">
        <v>4646</v>
      </c>
      <c r="G2483" s="2">
        <f t="shared" si="85"/>
        <v>-8.8004693583657798E-3</v>
      </c>
      <c r="H2483" s="2">
        <f t="shared" si="86"/>
        <v>1.1090772046947346E-2</v>
      </c>
    </row>
    <row r="2484" spans="1:8" x14ac:dyDescent="0.25">
      <c r="A2484" t="s">
        <v>2778</v>
      </c>
      <c r="B2484">
        <v>4617.75</v>
      </c>
      <c r="C2484">
        <v>4697.75</v>
      </c>
      <c r="D2484">
        <v>4610.5</v>
      </c>
      <c r="E2484">
        <v>4690.5</v>
      </c>
      <c r="G2484" s="2">
        <f t="shared" si="85"/>
        <v>1.5754425856748418E-2</v>
      </c>
      <c r="H2484" s="2">
        <f t="shared" si="86"/>
        <v>1.8924194772801214E-2</v>
      </c>
    </row>
    <row r="2485" spans="1:8" x14ac:dyDescent="0.25">
      <c r="A2485" t="s">
        <v>2777</v>
      </c>
      <c r="B2485">
        <v>4611</v>
      </c>
      <c r="C2485">
        <v>4619.5</v>
      </c>
      <c r="D2485">
        <v>4571.5</v>
      </c>
      <c r="E2485">
        <v>4613.75</v>
      </c>
      <c r="G2485" s="2">
        <f t="shared" si="85"/>
        <v>5.9639991325092167E-4</v>
      </c>
      <c r="H2485" s="2">
        <f t="shared" si="86"/>
        <v>1.0499835940063436E-2</v>
      </c>
    </row>
    <row r="2486" spans="1:8" x14ac:dyDescent="0.25">
      <c r="A2486" t="s">
        <v>2776</v>
      </c>
      <c r="B2486">
        <v>4607.75</v>
      </c>
      <c r="C2486">
        <v>4630</v>
      </c>
      <c r="D2486">
        <v>4600.75</v>
      </c>
      <c r="E2486">
        <v>4611</v>
      </c>
      <c r="G2486" s="2">
        <f t="shared" si="85"/>
        <v>7.0533340567522111E-4</v>
      </c>
      <c r="H2486" s="2">
        <f t="shared" si="86"/>
        <v>6.3576590773243491E-3</v>
      </c>
    </row>
    <row r="2487" spans="1:8" x14ac:dyDescent="0.25">
      <c r="A2487" t="s">
        <v>2775</v>
      </c>
      <c r="B2487">
        <v>4590.5</v>
      </c>
      <c r="C2487">
        <v>4620.25</v>
      </c>
      <c r="D2487">
        <v>4583</v>
      </c>
      <c r="E2487">
        <v>4606.75</v>
      </c>
      <c r="G2487" s="2">
        <f t="shared" si="85"/>
        <v>3.5399193987583053E-3</v>
      </c>
      <c r="H2487" s="2">
        <f t="shared" si="86"/>
        <v>8.1278638446432468E-3</v>
      </c>
    </row>
    <row r="2488" spans="1:8" x14ac:dyDescent="0.25">
      <c r="A2488" t="s">
        <v>2774</v>
      </c>
      <c r="B2488">
        <v>4569</v>
      </c>
      <c r="C2488">
        <v>4594.5</v>
      </c>
      <c r="D2488">
        <v>4541.25</v>
      </c>
      <c r="E2488">
        <v>4591</v>
      </c>
      <c r="G2488" s="2">
        <f t="shared" si="85"/>
        <v>4.8150579995622673E-3</v>
      </c>
      <c r="H2488" s="2">
        <f t="shared" si="86"/>
        <v>1.1725846407927332E-2</v>
      </c>
    </row>
    <row r="2489" spans="1:8" x14ac:dyDescent="0.25">
      <c r="A2489" t="s">
        <v>2773</v>
      </c>
      <c r="B2489">
        <v>4513.75</v>
      </c>
      <c r="C2489">
        <v>4571.75</v>
      </c>
      <c r="D2489">
        <v>4511.75</v>
      </c>
      <c r="E2489">
        <v>4563</v>
      </c>
      <c r="G2489" s="2">
        <f t="shared" si="85"/>
        <v>1.0911104957075602E-2</v>
      </c>
      <c r="H2489" s="2">
        <f t="shared" si="86"/>
        <v>1.3298609187122513E-2</v>
      </c>
    </row>
    <row r="2490" spans="1:8" x14ac:dyDescent="0.25">
      <c r="A2490" t="s">
        <v>2772</v>
      </c>
      <c r="B2490">
        <v>4577</v>
      </c>
      <c r="C2490">
        <v>4597</v>
      </c>
      <c r="D2490">
        <v>4552.5</v>
      </c>
      <c r="E2490">
        <v>4576</v>
      </c>
      <c r="G2490" s="2">
        <f t="shared" si="85"/>
        <v>-2.1848372296263927E-4</v>
      </c>
      <c r="H2490" s="2">
        <f t="shared" si="86"/>
        <v>9.7748489840746838E-3</v>
      </c>
    </row>
    <row r="2491" spans="1:8" x14ac:dyDescent="0.25">
      <c r="A2491" t="s">
        <v>2771</v>
      </c>
      <c r="B2491">
        <v>4656.75</v>
      </c>
      <c r="C2491">
        <v>4689.5</v>
      </c>
      <c r="D2491">
        <v>4574</v>
      </c>
      <c r="E2491">
        <v>4577.75</v>
      </c>
      <c r="G2491" s="2">
        <f t="shared" si="85"/>
        <v>-1.696462124872497E-2</v>
      </c>
      <c r="H2491" s="2">
        <f t="shared" si="86"/>
        <v>2.5251421075644948E-2</v>
      </c>
    </row>
    <row r="2492" spans="1:8" x14ac:dyDescent="0.25">
      <c r="A2492" t="s">
        <v>2770</v>
      </c>
      <c r="B2492">
        <v>4607.5</v>
      </c>
      <c r="C2492">
        <v>4674.5</v>
      </c>
      <c r="D2492">
        <v>4580</v>
      </c>
      <c r="E2492">
        <v>4663</v>
      </c>
      <c r="G2492" s="2">
        <f t="shared" si="85"/>
        <v>1.2045577862181226E-2</v>
      </c>
      <c r="H2492" s="2">
        <f t="shared" si="86"/>
        <v>2.0633187772925766E-2</v>
      </c>
    </row>
    <row r="2493" spans="1:8" x14ac:dyDescent="0.25">
      <c r="A2493" t="s">
        <v>2769</v>
      </c>
      <c r="B2493">
        <v>4571.5</v>
      </c>
      <c r="C2493">
        <v>4639</v>
      </c>
      <c r="D2493">
        <v>4566.75</v>
      </c>
      <c r="E2493">
        <v>4606</v>
      </c>
      <c r="G2493" s="2">
        <f t="shared" si="85"/>
        <v>7.5467570819205947E-3</v>
      </c>
      <c r="H2493" s="2">
        <f t="shared" si="86"/>
        <v>1.5820879181036841E-2</v>
      </c>
    </row>
    <row r="2494" spans="1:8" x14ac:dyDescent="0.25">
      <c r="A2494" t="s">
        <v>2768</v>
      </c>
      <c r="B2494">
        <v>4534.5</v>
      </c>
      <c r="C2494">
        <v>4579.5</v>
      </c>
      <c r="D2494">
        <v>4477.25</v>
      </c>
      <c r="E2494">
        <v>4566.5</v>
      </c>
      <c r="G2494" s="2">
        <f t="shared" si="85"/>
        <v>7.0570073878046093E-3</v>
      </c>
      <c r="H2494" s="2">
        <f t="shared" si="86"/>
        <v>2.2837679379083143E-2</v>
      </c>
    </row>
    <row r="2495" spans="1:8" x14ac:dyDescent="0.25">
      <c r="A2495" t="s">
        <v>2767</v>
      </c>
      <c r="B2495">
        <v>4646.25</v>
      </c>
      <c r="C2495">
        <v>4659</v>
      </c>
      <c r="D2495">
        <v>4527.5</v>
      </c>
      <c r="E2495">
        <v>4539.25</v>
      </c>
      <c r="G2495" s="2">
        <f t="shared" si="85"/>
        <v>-2.3029324724239977E-2</v>
      </c>
      <c r="H2495" s="2">
        <f t="shared" si="86"/>
        <v>2.9044726670347874E-2</v>
      </c>
    </row>
    <row r="2496" spans="1:8" x14ac:dyDescent="0.25">
      <c r="A2496" t="s">
        <v>2766</v>
      </c>
      <c r="B2496">
        <v>4624</v>
      </c>
      <c r="C2496">
        <v>4674.5</v>
      </c>
      <c r="D2496">
        <v>4618.25</v>
      </c>
      <c r="E2496">
        <v>4644</v>
      </c>
      <c r="G2496" s="2">
        <f t="shared" si="85"/>
        <v>4.3252595155709346E-3</v>
      </c>
      <c r="H2496" s="2">
        <f t="shared" si="86"/>
        <v>1.2179938288312672E-2</v>
      </c>
    </row>
    <row r="2497" spans="1:8" x14ac:dyDescent="0.25">
      <c r="A2497" t="s">
        <v>2765</v>
      </c>
      <c r="B2497">
        <v>4690.5</v>
      </c>
      <c r="C2497">
        <v>4707.5</v>
      </c>
      <c r="D2497">
        <v>4593.25</v>
      </c>
      <c r="E2497">
        <v>4616</v>
      </c>
      <c r="G2497" s="2">
        <f t="shared" si="85"/>
        <v>-1.5883168105745655E-2</v>
      </c>
      <c r="H2497" s="2">
        <f t="shared" si="86"/>
        <v>2.4873455614216514E-2</v>
      </c>
    </row>
    <row r="2498" spans="1:8" x14ac:dyDescent="0.25">
      <c r="A2498" t="s">
        <v>2764</v>
      </c>
      <c r="B2498">
        <v>4699.75</v>
      </c>
      <c r="C2498">
        <v>4709</v>
      </c>
      <c r="D2498">
        <v>4641.25</v>
      </c>
      <c r="E2498">
        <v>4687.25</v>
      </c>
      <c r="G2498" s="2">
        <f t="shared" si="85"/>
        <v>-2.6597159423373583E-3</v>
      </c>
      <c r="H2498" s="2">
        <f t="shared" si="86"/>
        <v>1.4597360624831673E-2</v>
      </c>
    </row>
    <row r="2499" spans="1:8" x14ac:dyDescent="0.25">
      <c r="A2499" t="s">
        <v>2763</v>
      </c>
      <c r="B2499">
        <v>4721.25</v>
      </c>
      <c r="C2499">
        <v>4730</v>
      </c>
      <c r="D2499">
        <v>4670.5</v>
      </c>
      <c r="E2499">
        <v>4701</v>
      </c>
      <c r="G2499" s="2">
        <f t="shared" ref="G2499:G2562" si="87" xml:space="preserve"> (E2499-B2499)/B2499</f>
        <v>-4.2891183478951551E-3</v>
      </c>
      <c r="H2499" s="2">
        <f t="shared" ref="H2499:H2562" si="88" xml:space="preserve"> (C2499-D2499) / D2499</f>
        <v>1.2739535381650787E-2</v>
      </c>
    </row>
    <row r="2500" spans="1:8" x14ac:dyDescent="0.25">
      <c r="A2500" t="s">
        <v>2762</v>
      </c>
      <c r="B2500">
        <v>4616</v>
      </c>
      <c r="C2500">
        <v>4723.25</v>
      </c>
      <c r="D2500">
        <v>4603</v>
      </c>
      <c r="E2500">
        <v>4713.25</v>
      </c>
      <c r="G2500" s="2">
        <f t="shared" si="87"/>
        <v>2.1068024263431542E-2</v>
      </c>
      <c r="H2500" s="2">
        <f t="shared" si="88"/>
        <v>2.6124266782533132E-2</v>
      </c>
    </row>
    <row r="2501" spans="1:8" x14ac:dyDescent="0.25">
      <c r="A2501" t="s">
        <v>2761</v>
      </c>
      <c r="B2501">
        <v>4698.75</v>
      </c>
      <c r="C2501">
        <v>4730.25</v>
      </c>
      <c r="D2501">
        <v>4579</v>
      </c>
      <c r="E2501">
        <v>4611</v>
      </c>
      <c r="G2501" s="2">
        <f t="shared" si="87"/>
        <v>-1.8675179569034316E-2</v>
      </c>
      <c r="H2501" s="2">
        <f t="shared" si="88"/>
        <v>3.3031229526097404E-2</v>
      </c>
    </row>
    <row r="2502" spans="1:8" x14ac:dyDescent="0.25">
      <c r="A2502" t="s">
        <v>2760</v>
      </c>
      <c r="B2502">
        <v>4715</v>
      </c>
      <c r="C2502">
        <v>4739.5</v>
      </c>
      <c r="D2502">
        <v>4678.5</v>
      </c>
      <c r="E2502">
        <v>4694.5</v>
      </c>
      <c r="G2502" s="2">
        <f t="shared" si="87"/>
        <v>-4.3478260869565218E-3</v>
      </c>
      <c r="H2502" s="2">
        <f t="shared" si="88"/>
        <v>1.3038366997969435E-2</v>
      </c>
    </row>
    <row r="2503" spans="1:8" x14ac:dyDescent="0.25">
      <c r="A2503" t="s">
        <v>2759</v>
      </c>
      <c r="B2503">
        <v>4678.75</v>
      </c>
      <c r="C2503">
        <v>4716.75</v>
      </c>
      <c r="D2503">
        <v>4676.5</v>
      </c>
      <c r="E2503">
        <v>4716.25</v>
      </c>
      <c r="G2503" s="2">
        <f t="shared" si="87"/>
        <v>8.0149612610205725E-3</v>
      </c>
      <c r="H2503" s="2">
        <f t="shared" si="88"/>
        <v>8.6068641077729074E-3</v>
      </c>
    </row>
    <row r="2504" spans="1:8" x14ac:dyDescent="0.25">
      <c r="A2504" t="s">
        <v>2758</v>
      </c>
      <c r="B2504">
        <v>4685.5</v>
      </c>
      <c r="C2504">
        <v>4700.5</v>
      </c>
      <c r="D2504">
        <v>4653.5</v>
      </c>
      <c r="E2504">
        <v>4668.75</v>
      </c>
      <c r="G2504" s="2">
        <f t="shared" si="87"/>
        <v>-3.5748586063387047E-3</v>
      </c>
      <c r="H2504" s="2">
        <f t="shared" si="88"/>
        <v>1.0099924787794133E-2</v>
      </c>
    </row>
    <row r="2505" spans="1:8" x14ac:dyDescent="0.25">
      <c r="A2505" t="s">
        <v>2757</v>
      </c>
      <c r="B2505">
        <v>4679.75</v>
      </c>
      <c r="C2505">
        <v>4703.25</v>
      </c>
      <c r="D2505">
        <v>4664.75</v>
      </c>
      <c r="E2505">
        <v>4682.5</v>
      </c>
      <c r="G2505" s="2">
        <f t="shared" si="87"/>
        <v>5.8763822853784926E-4</v>
      </c>
      <c r="H2505" s="2">
        <f t="shared" si="88"/>
        <v>8.2533897850903051E-3</v>
      </c>
    </row>
    <row r="2506" spans="1:8" x14ac:dyDescent="0.25">
      <c r="A2506" t="s">
        <v>2756</v>
      </c>
      <c r="B2506">
        <v>4665</v>
      </c>
      <c r="C2506">
        <v>4684.5</v>
      </c>
      <c r="D2506">
        <v>4659.5</v>
      </c>
      <c r="E2506">
        <v>4677.25</v>
      </c>
      <c r="G2506" s="2">
        <f t="shared" si="87"/>
        <v>2.6259378349410504E-3</v>
      </c>
      <c r="H2506" s="2">
        <f t="shared" si="88"/>
        <v>5.3653825517759419E-3</v>
      </c>
    </row>
    <row r="2507" spans="1:8" x14ac:dyDescent="0.25">
      <c r="A2507" t="s">
        <v>2755</v>
      </c>
      <c r="B2507">
        <v>4673.75</v>
      </c>
      <c r="C2507">
        <v>4684.5</v>
      </c>
      <c r="D2507">
        <v>4620</v>
      </c>
      <c r="E2507">
        <v>4666</v>
      </c>
      <c r="G2507" s="2">
        <f t="shared" si="87"/>
        <v>-1.6581973789783365E-3</v>
      </c>
      <c r="H2507" s="2">
        <f t="shared" si="88"/>
        <v>1.396103896103896E-2</v>
      </c>
    </row>
    <row r="2508" spans="1:8" x14ac:dyDescent="0.25">
      <c r="A2508" t="s">
        <v>2754</v>
      </c>
      <c r="B2508">
        <v>4689.5</v>
      </c>
      <c r="C2508">
        <v>4706.75</v>
      </c>
      <c r="D2508">
        <v>4653.75</v>
      </c>
      <c r="E2508">
        <v>4675.75</v>
      </c>
      <c r="G2508" s="2">
        <f t="shared" si="87"/>
        <v>-2.9320823115470732E-3</v>
      </c>
      <c r="H2508" s="2">
        <f t="shared" si="88"/>
        <v>1.1388665055063122E-2</v>
      </c>
    </row>
    <row r="2509" spans="1:8" x14ac:dyDescent="0.25">
      <c r="A2509" t="s">
        <v>2753</v>
      </c>
      <c r="B2509">
        <v>4656.75</v>
      </c>
      <c r="C2509">
        <v>4691.5</v>
      </c>
      <c r="D2509">
        <v>4652.25</v>
      </c>
      <c r="E2509">
        <v>4689.5</v>
      </c>
      <c r="G2509" s="2">
        <f t="shared" si="87"/>
        <v>7.0328018467815537E-3</v>
      </c>
      <c r="H2509" s="2">
        <f t="shared" si="88"/>
        <v>8.4367779031651359E-3</v>
      </c>
    </row>
    <row r="2510" spans="1:8" x14ac:dyDescent="0.25">
      <c r="A2510" t="s">
        <v>2752</v>
      </c>
      <c r="B2510">
        <v>4649.75</v>
      </c>
      <c r="C2510">
        <v>4677</v>
      </c>
      <c r="D2510">
        <v>4646.75</v>
      </c>
      <c r="E2510">
        <v>4660</v>
      </c>
      <c r="G2510" s="2">
        <f t="shared" si="87"/>
        <v>2.204419592451207E-3</v>
      </c>
      <c r="H2510" s="2">
        <f t="shared" si="88"/>
        <v>6.5099262925700759E-3</v>
      </c>
    </row>
    <row r="2511" spans="1:8" x14ac:dyDescent="0.25">
      <c r="A2511" t="s">
        <v>2751</v>
      </c>
      <c r="B2511">
        <v>4570.25</v>
      </c>
      <c r="C2511">
        <v>4656.75</v>
      </c>
      <c r="D2511">
        <v>4556.25</v>
      </c>
      <c r="E2511">
        <v>4652.5</v>
      </c>
      <c r="G2511" s="2">
        <f t="shared" si="87"/>
        <v>1.7996827307040095E-2</v>
      </c>
      <c r="H2511" s="2">
        <f t="shared" si="88"/>
        <v>2.2057613168724281E-2</v>
      </c>
    </row>
    <row r="2512" spans="1:8" x14ac:dyDescent="0.25">
      <c r="A2512" t="s">
        <v>2750</v>
      </c>
      <c r="B2512">
        <v>4560.75</v>
      </c>
      <c r="C2512">
        <v>4597.75</v>
      </c>
      <c r="D2512">
        <v>4552</v>
      </c>
      <c r="E2512">
        <v>4569.5</v>
      </c>
      <c r="G2512" s="2">
        <f t="shared" si="87"/>
        <v>1.9185440991065065E-3</v>
      </c>
      <c r="H2512" s="2">
        <f t="shared" si="88"/>
        <v>1.0050527240773287E-2</v>
      </c>
    </row>
    <row r="2513" spans="1:8" x14ac:dyDescent="0.25">
      <c r="A2513" t="s">
        <v>2749</v>
      </c>
      <c r="B2513">
        <v>4478.25</v>
      </c>
      <c r="C2513">
        <v>4565.5</v>
      </c>
      <c r="D2513">
        <v>4455</v>
      </c>
      <c r="E2513">
        <v>4559.75</v>
      </c>
      <c r="G2513" s="2">
        <f t="shared" si="87"/>
        <v>1.8199073298721599E-2</v>
      </c>
      <c r="H2513" s="2">
        <f t="shared" si="88"/>
        <v>2.4803591470258138E-2</v>
      </c>
    </row>
    <row r="2514" spans="1:8" x14ac:dyDescent="0.25">
      <c r="A2514" t="s">
        <v>2748</v>
      </c>
      <c r="B2514">
        <v>4583.75</v>
      </c>
      <c r="C2514">
        <v>4590.5</v>
      </c>
      <c r="D2514">
        <v>4485.75</v>
      </c>
      <c r="E2514">
        <v>4502</v>
      </c>
      <c r="G2514" s="2">
        <f t="shared" si="87"/>
        <v>-1.7834742296154896E-2</v>
      </c>
      <c r="H2514" s="2">
        <f t="shared" si="88"/>
        <v>2.3351724906648833E-2</v>
      </c>
    </row>
    <row r="2515" spans="1:8" x14ac:dyDescent="0.25">
      <c r="A2515" t="s">
        <v>2747</v>
      </c>
      <c r="B2515">
        <v>4631.25</v>
      </c>
      <c r="C2515">
        <v>4653.25</v>
      </c>
      <c r="D2515">
        <v>4581.25</v>
      </c>
      <c r="E2515">
        <v>4585.25</v>
      </c>
      <c r="G2515" s="2">
        <f t="shared" si="87"/>
        <v>-9.9325236167341433E-3</v>
      </c>
      <c r="H2515" s="2">
        <f t="shared" si="88"/>
        <v>1.5716234652114597E-2</v>
      </c>
    </row>
    <row r="2516" spans="1:8" x14ac:dyDescent="0.25">
      <c r="A2516" t="s">
        <v>2746</v>
      </c>
      <c r="B2516">
        <v>4640.25</v>
      </c>
      <c r="C2516">
        <v>4674.75</v>
      </c>
      <c r="D2516">
        <v>4625.25</v>
      </c>
      <c r="E2516">
        <v>4631.75</v>
      </c>
      <c r="G2516" s="2">
        <f t="shared" si="87"/>
        <v>-1.8317978557189807E-3</v>
      </c>
      <c r="H2516" s="2">
        <f t="shared" si="88"/>
        <v>1.0702124209502189E-2</v>
      </c>
    </row>
    <row r="2517" spans="1:8" x14ac:dyDescent="0.25">
      <c r="A2517" t="s">
        <v>2745</v>
      </c>
      <c r="B2517">
        <v>4650</v>
      </c>
      <c r="C2517">
        <v>4662.25</v>
      </c>
      <c r="D2517">
        <v>4612.5</v>
      </c>
      <c r="E2517">
        <v>4643</v>
      </c>
      <c r="G2517" s="2">
        <f t="shared" si="87"/>
        <v>-1.5053763440860215E-3</v>
      </c>
      <c r="H2517" s="2">
        <f t="shared" si="88"/>
        <v>1.078590785907859E-2</v>
      </c>
    </row>
    <row r="2518" spans="1:8" x14ac:dyDescent="0.25">
      <c r="A2518" t="s">
        <v>2744</v>
      </c>
      <c r="B2518">
        <v>4701.25</v>
      </c>
      <c r="C2518">
        <v>4712.75</v>
      </c>
      <c r="D2518">
        <v>4622</v>
      </c>
      <c r="E2518">
        <v>4652.75</v>
      </c>
      <c r="G2518" s="2">
        <f t="shared" si="87"/>
        <v>-1.0316405211379952E-2</v>
      </c>
      <c r="H2518" s="2">
        <f t="shared" si="88"/>
        <v>1.9634357421029858E-2</v>
      </c>
    </row>
    <row r="2519" spans="1:8" x14ac:dyDescent="0.25">
      <c r="A2519" t="s">
        <v>2743</v>
      </c>
      <c r="B2519">
        <v>4700.75</v>
      </c>
      <c r="C2519">
        <v>4708.75</v>
      </c>
      <c r="D2519">
        <v>4658.75</v>
      </c>
      <c r="E2519">
        <v>4703</v>
      </c>
      <c r="G2519" s="2">
        <f t="shared" si="87"/>
        <v>4.7864702441099825E-4</v>
      </c>
      <c r="H2519" s="2">
        <f t="shared" si="88"/>
        <v>1.0732492621411323E-2</v>
      </c>
    </row>
    <row r="2520" spans="1:8" x14ac:dyDescent="0.25">
      <c r="A2520" t="s">
        <v>2742</v>
      </c>
      <c r="B2520">
        <v>4708.25</v>
      </c>
      <c r="C2520">
        <v>4727.5</v>
      </c>
      <c r="D2520">
        <v>4673.75</v>
      </c>
      <c r="E2520">
        <v>4695.25</v>
      </c>
      <c r="G2520" s="2">
        <f t="shared" si="87"/>
        <v>-2.7611108161206392E-3</v>
      </c>
      <c r="H2520" s="2">
        <f t="shared" si="88"/>
        <v>1.1500401176785236E-2</v>
      </c>
    </row>
    <row r="2521" spans="1:8" x14ac:dyDescent="0.25">
      <c r="A2521" t="s">
        <v>2741</v>
      </c>
      <c r="B2521">
        <v>4711.75</v>
      </c>
      <c r="C2521">
        <v>4729.75</v>
      </c>
      <c r="D2521">
        <v>4691.25</v>
      </c>
      <c r="E2521">
        <v>4709.5</v>
      </c>
      <c r="G2521" s="2">
        <f t="shared" si="87"/>
        <v>-4.7752958030455774E-4</v>
      </c>
      <c r="H2521" s="2">
        <f t="shared" si="88"/>
        <v>8.2067679189981348E-3</v>
      </c>
    </row>
    <row r="2522" spans="1:8" x14ac:dyDescent="0.25">
      <c r="A2522" t="s">
        <v>2740</v>
      </c>
      <c r="B2522">
        <v>4688.25</v>
      </c>
      <c r="C2522">
        <v>4727.5</v>
      </c>
      <c r="D2522">
        <v>4677</v>
      </c>
      <c r="E2522">
        <v>4712</v>
      </c>
      <c r="G2522" s="2">
        <f t="shared" si="87"/>
        <v>5.065856129685917E-3</v>
      </c>
      <c r="H2522" s="2">
        <f t="shared" si="88"/>
        <v>1.0797519777635236E-2</v>
      </c>
    </row>
    <row r="2523" spans="1:8" x14ac:dyDescent="0.25">
      <c r="A2523" t="s">
        <v>2739</v>
      </c>
      <c r="B2523">
        <v>4644.5</v>
      </c>
      <c r="C2523">
        <v>4699.5</v>
      </c>
      <c r="D2523">
        <v>4625</v>
      </c>
      <c r="E2523">
        <v>4694</v>
      </c>
      <c r="G2523" s="2">
        <f t="shared" si="87"/>
        <v>1.06577672515879E-2</v>
      </c>
      <c r="H2523" s="2">
        <f t="shared" si="88"/>
        <v>1.6108108108108109E-2</v>
      </c>
    </row>
    <row r="2524" spans="1:8" x14ac:dyDescent="0.25">
      <c r="A2524" t="s">
        <v>2738</v>
      </c>
      <c r="B2524">
        <v>4666</v>
      </c>
      <c r="C2524">
        <v>4690.25</v>
      </c>
      <c r="D2524">
        <v>4636</v>
      </c>
      <c r="E2524">
        <v>4643.25</v>
      </c>
      <c r="G2524" s="2">
        <f t="shared" si="87"/>
        <v>-4.875696528075439E-3</v>
      </c>
      <c r="H2524" s="2">
        <f t="shared" si="88"/>
        <v>1.1701898188093184E-2</v>
      </c>
    </row>
    <row r="2525" spans="1:8" x14ac:dyDescent="0.25">
      <c r="A2525" t="s">
        <v>2737</v>
      </c>
      <c r="B2525">
        <v>4664.25</v>
      </c>
      <c r="C2525">
        <v>4670.25</v>
      </c>
      <c r="D2525">
        <v>4642.75</v>
      </c>
      <c r="E2525">
        <v>4661.75</v>
      </c>
      <c r="G2525" s="2">
        <f t="shared" si="87"/>
        <v>-5.359918529238356E-4</v>
      </c>
      <c r="H2525" s="2">
        <f t="shared" si="88"/>
        <v>5.9232136126218301E-3</v>
      </c>
    </row>
    <row r="2526" spans="1:8" x14ac:dyDescent="0.25">
      <c r="A2526" t="s">
        <v>2736</v>
      </c>
      <c r="B2526">
        <v>4635.25</v>
      </c>
      <c r="C2526">
        <v>4678.25</v>
      </c>
      <c r="D2526">
        <v>4600.5</v>
      </c>
      <c r="E2526">
        <v>4673.75</v>
      </c>
      <c r="G2526" s="2">
        <f t="shared" si="87"/>
        <v>8.3059166172266864E-3</v>
      </c>
      <c r="H2526" s="2">
        <f t="shared" si="88"/>
        <v>1.6900336919900012E-2</v>
      </c>
    </row>
    <row r="2527" spans="1:8" x14ac:dyDescent="0.25">
      <c r="A2527" t="s">
        <v>2735</v>
      </c>
      <c r="B2527">
        <v>4619.75</v>
      </c>
      <c r="C2527">
        <v>4651.75</v>
      </c>
      <c r="D2527">
        <v>4601.25</v>
      </c>
      <c r="E2527">
        <v>4632.25</v>
      </c>
      <c r="G2527" s="2">
        <f t="shared" si="87"/>
        <v>2.7057741219762973E-3</v>
      </c>
      <c r="H2527" s="2">
        <f t="shared" si="88"/>
        <v>1.0975278456941049E-2</v>
      </c>
    </row>
    <row r="2528" spans="1:8" x14ac:dyDescent="0.25">
      <c r="A2528" t="s">
        <v>2734</v>
      </c>
      <c r="B2528">
        <v>4614</v>
      </c>
      <c r="C2528">
        <v>4630</v>
      </c>
      <c r="D2528">
        <v>4592.75</v>
      </c>
      <c r="E2528">
        <v>4616.25</v>
      </c>
      <c r="G2528" s="2">
        <f t="shared" si="87"/>
        <v>4.8764629388816646E-4</v>
      </c>
      <c r="H2528" s="2">
        <f t="shared" si="88"/>
        <v>8.1106091121876875E-3</v>
      </c>
    </row>
    <row r="2529" spans="1:8" x14ac:dyDescent="0.25">
      <c r="A2529" t="s">
        <v>2733</v>
      </c>
      <c r="B2529">
        <v>4562.25</v>
      </c>
      <c r="C2529">
        <v>4637.5</v>
      </c>
      <c r="D2529">
        <v>4562</v>
      </c>
      <c r="E2529">
        <v>4611.5</v>
      </c>
      <c r="G2529" s="2">
        <f t="shared" si="87"/>
        <v>1.0795112060934847E-2</v>
      </c>
      <c r="H2529" s="2">
        <f t="shared" si="88"/>
        <v>1.6549758877685224E-2</v>
      </c>
    </row>
    <row r="2530" spans="1:8" x14ac:dyDescent="0.25">
      <c r="A2530" t="s">
        <v>2732</v>
      </c>
      <c r="B2530">
        <v>4406.75</v>
      </c>
      <c r="C2530">
        <v>4565.5</v>
      </c>
      <c r="D2530">
        <v>4402</v>
      </c>
      <c r="E2530">
        <v>4552.75</v>
      </c>
      <c r="G2530" s="2">
        <f t="shared" si="87"/>
        <v>3.31309922278323E-2</v>
      </c>
      <c r="H2530" s="2">
        <f t="shared" si="88"/>
        <v>3.7142208087233078E-2</v>
      </c>
    </row>
    <row r="2531" spans="1:8" x14ac:dyDescent="0.25">
      <c r="A2531" t="s">
        <v>2731</v>
      </c>
      <c r="B2531">
        <v>4422.75</v>
      </c>
      <c r="C2531">
        <v>4456.25</v>
      </c>
      <c r="D2531">
        <v>4394.75</v>
      </c>
      <c r="E2531">
        <v>4399.25</v>
      </c>
      <c r="G2531" s="2">
        <f t="shared" si="87"/>
        <v>-5.3134362105025151E-3</v>
      </c>
      <c r="H2531" s="2">
        <f t="shared" si="88"/>
        <v>1.3993970077933899E-2</v>
      </c>
    </row>
    <row r="2532" spans="1:8" x14ac:dyDescent="0.25">
      <c r="A2532" t="s">
        <v>2730</v>
      </c>
      <c r="B2532">
        <v>4451.5</v>
      </c>
      <c r="C2532">
        <v>4456</v>
      </c>
      <c r="D2532">
        <v>4414</v>
      </c>
      <c r="E2532">
        <v>4424.75</v>
      </c>
      <c r="G2532" s="2">
        <f t="shared" si="87"/>
        <v>-6.0092103785240932E-3</v>
      </c>
      <c r="H2532" s="2">
        <f t="shared" si="88"/>
        <v>9.5151789759854999E-3</v>
      </c>
    </row>
    <row r="2533" spans="1:8" x14ac:dyDescent="0.25">
      <c r="A2533" t="s">
        <v>2729</v>
      </c>
      <c r="B2533">
        <v>4434.5</v>
      </c>
      <c r="C2533">
        <v>4455.5</v>
      </c>
      <c r="D2533">
        <v>4411</v>
      </c>
      <c r="E2533">
        <v>4454.5</v>
      </c>
      <c r="G2533" s="2">
        <f t="shared" si="87"/>
        <v>4.5100913293494192E-3</v>
      </c>
      <c r="H2533" s="2">
        <f t="shared" si="88"/>
        <v>1.0088415325323057E-2</v>
      </c>
    </row>
    <row r="2534" spans="1:8" x14ac:dyDescent="0.25">
      <c r="A2534" t="s">
        <v>2728</v>
      </c>
      <c r="B2534">
        <v>4409.75</v>
      </c>
      <c r="C2534">
        <v>4439</v>
      </c>
      <c r="D2534">
        <v>4396</v>
      </c>
      <c r="E2534">
        <v>4434.75</v>
      </c>
      <c r="G2534" s="2">
        <f t="shared" si="87"/>
        <v>5.6692556267362096E-3</v>
      </c>
      <c r="H2534" s="2">
        <f t="shared" si="88"/>
        <v>9.781619654231119E-3</v>
      </c>
    </row>
    <row r="2535" spans="1:8" x14ac:dyDescent="0.25">
      <c r="A2535" t="s">
        <v>2727</v>
      </c>
      <c r="B2535">
        <v>4335.25</v>
      </c>
      <c r="C2535">
        <v>4412</v>
      </c>
      <c r="D2535">
        <v>4332.5</v>
      </c>
      <c r="E2535">
        <v>4411.75</v>
      </c>
      <c r="G2535" s="2">
        <f t="shared" si="87"/>
        <v>1.7646041174096072E-2</v>
      </c>
      <c r="H2535" s="2">
        <f t="shared" si="88"/>
        <v>1.8349682631275246E-2</v>
      </c>
    </row>
    <row r="2536" spans="1:8" x14ac:dyDescent="0.25">
      <c r="A2536" t="s">
        <v>2726</v>
      </c>
      <c r="B2536">
        <v>4334.25</v>
      </c>
      <c r="C2536">
        <v>4365.25</v>
      </c>
      <c r="D2536">
        <v>4317.5</v>
      </c>
      <c r="E2536">
        <v>4326.5</v>
      </c>
      <c r="G2536" s="2">
        <f t="shared" si="87"/>
        <v>-1.7880832900732538E-3</v>
      </c>
      <c r="H2536" s="2">
        <f t="shared" si="88"/>
        <v>1.1059640995946729E-2</v>
      </c>
    </row>
    <row r="2537" spans="1:8" x14ac:dyDescent="0.25">
      <c r="A2537" t="s">
        <v>2725</v>
      </c>
      <c r="B2537">
        <v>4377</v>
      </c>
      <c r="C2537">
        <v>4390.75</v>
      </c>
      <c r="D2537">
        <v>4338.5</v>
      </c>
      <c r="E2537">
        <v>4341.25</v>
      </c>
      <c r="G2537" s="2">
        <f t="shared" si="87"/>
        <v>-8.167694768106009E-3</v>
      </c>
      <c r="H2537" s="2">
        <f t="shared" si="88"/>
        <v>1.2043332949175983E-2</v>
      </c>
    </row>
    <row r="2538" spans="1:8" x14ac:dyDescent="0.25">
      <c r="A2538" t="s">
        <v>2724</v>
      </c>
      <c r="B2538">
        <v>4355</v>
      </c>
      <c r="C2538">
        <v>4381.5</v>
      </c>
      <c r="D2538">
        <v>4346.25</v>
      </c>
      <c r="E2538">
        <v>4375</v>
      </c>
      <c r="G2538" s="2">
        <f t="shared" si="87"/>
        <v>4.5924225028702642E-3</v>
      </c>
      <c r="H2538" s="2">
        <f t="shared" si="88"/>
        <v>8.1104400345125109E-3</v>
      </c>
    </row>
    <row r="2539" spans="1:8" x14ac:dyDescent="0.25">
      <c r="A2539" t="s">
        <v>2723</v>
      </c>
      <c r="B2539">
        <v>4338</v>
      </c>
      <c r="C2539">
        <v>4369.25</v>
      </c>
      <c r="D2539">
        <v>4324.5</v>
      </c>
      <c r="E2539">
        <v>4359.5</v>
      </c>
      <c r="G2539" s="2">
        <f t="shared" si="87"/>
        <v>4.9562010142923003E-3</v>
      </c>
      <c r="H2539" s="2">
        <f t="shared" si="88"/>
        <v>1.0348017111804834E-2</v>
      </c>
    </row>
    <row r="2540" spans="1:8" x14ac:dyDescent="0.25">
      <c r="A2540" t="s">
        <v>2722</v>
      </c>
      <c r="B2540">
        <v>4324</v>
      </c>
      <c r="C2540">
        <v>4348.25</v>
      </c>
      <c r="D2540">
        <v>4265</v>
      </c>
      <c r="E2540">
        <v>4344.75</v>
      </c>
      <c r="G2540" s="2">
        <f t="shared" si="87"/>
        <v>4.7987974098057358E-3</v>
      </c>
      <c r="H2540" s="2">
        <f t="shared" si="88"/>
        <v>1.9519343493552169E-2</v>
      </c>
    </row>
    <row r="2541" spans="1:8" x14ac:dyDescent="0.25">
      <c r="A2541" t="s">
        <v>2721</v>
      </c>
      <c r="B2541">
        <v>4275</v>
      </c>
      <c r="C2541">
        <v>4333.75</v>
      </c>
      <c r="D2541">
        <v>4268</v>
      </c>
      <c r="E2541">
        <v>4323.75</v>
      </c>
      <c r="G2541" s="2">
        <f t="shared" si="87"/>
        <v>1.1403508771929825E-2</v>
      </c>
      <c r="H2541" s="2">
        <f t="shared" si="88"/>
        <v>1.5405342080599812E-2</v>
      </c>
    </row>
    <row r="2542" spans="1:8" x14ac:dyDescent="0.25">
      <c r="A2542" t="s">
        <v>2720</v>
      </c>
      <c r="B2542">
        <v>4307.75</v>
      </c>
      <c r="C2542">
        <v>4322</v>
      </c>
      <c r="D2542">
        <v>4263.5</v>
      </c>
      <c r="E2542">
        <v>4290.25</v>
      </c>
      <c r="G2542" s="2">
        <f t="shared" si="87"/>
        <v>-4.0624455922465327E-3</v>
      </c>
      <c r="H2542" s="2">
        <f t="shared" si="88"/>
        <v>1.3721121144599507E-2</v>
      </c>
    </row>
    <row r="2543" spans="1:8" x14ac:dyDescent="0.25">
      <c r="A2543" t="s">
        <v>2719</v>
      </c>
      <c r="B2543">
        <v>4257.75</v>
      </c>
      <c r="C2543">
        <v>4329.75</v>
      </c>
      <c r="D2543">
        <v>4250.5</v>
      </c>
      <c r="E2543">
        <v>4311.25</v>
      </c>
      <c r="G2543" s="2">
        <f t="shared" si="87"/>
        <v>1.2565322059773355E-2</v>
      </c>
      <c r="H2543" s="2">
        <f t="shared" si="88"/>
        <v>1.8644865309963534E-2</v>
      </c>
    </row>
    <row r="2544" spans="1:8" x14ac:dyDescent="0.25">
      <c r="A2544" t="s">
        <v>2718</v>
      </c>
      <c r="B2544">
        <v>4188.25</v>
      </c>
      <c r="C2544">
        <v>4263.75</v>
      </c>
      <c r="D2544">
        <v>4111.5</v>
      </c>
      <c r="E2544">
        <v>4261.25</v>
      </c>
      <c r="G2544" s="2">
        <f t="shared" si="87"/>
        <v>1.7429714081060109E-2</v>
      </c>
      <c r="H2544" s="2">
        <f t="shared" si="88"/>
        <v>3.7030280919372494E-2</v>
      </c>
    </row>
    <row r="2545" spans="1:8" x14ac:dyDescent="0.25">
      <c r="A2545" t="s">
        <v>2717</v>
      </c>
      <c r="B2545">
        <v>4154</v>
      </c>
      <c r="C2545">
        <v>4225.75</v>
      </c>
      <c r="D2545">
        <v>4116.25</v>
      </c>
      <c r="E2545">
        <v>4187.5</v>
      </c>
      <c r="G2545" s="2">
        <f t="shared" si="87"/>
        <v>8.0645161290322578E-3</v>
      </c>
      <c r="H2545" s="2">
        <f t="shared" si="88"/>
        <v>2.6601882781658061E-2</v>
      </c>
    </row>
    <row r="2546" spans="1:8" x14ac:dyDescent="0.25">
      <c r="A2546" t="s">
        <v>2716</v>
      </c>
      <c r="B2546">
        <v>4078.75</v>
      </c>
      <c r="C2546">
        <v>4169</v>
      </c>
      <c r="D2546">
        <v>4066</v>
      </c>
      <c r="E2546">
        <v>4163</v>
      </c>
      <c r="G2546" s="2">
        <f t="shared" si="87"/>
        <v>2.0655838185718665E-2</v>
      </c>
      <c r="H2546" s="2">
        <f t="shared" si="88"/>
        <v>2.5332021642892277E-2</v>
      </c>
    </row>
    <row r="2547" spans="1:8" x14ac:dyDescent="0.25">
      <c r="A2547" t="s">
        <v>2715</v>
      </c>
      <c r="B2547">
        <v>4106.25</v>
      </c>
      <c r="C2547">
        <v>4144.25</v>
      </c>
      <c r="D2547">
        <v>4040.75</v>
      </c>
      <c r="E2547">
        <v>4074.75</v>
      </c>
      <c r="G2547" s="2">
        <f t="shared" si="87"/>
        <v>-7.6712328767123287E-3</v>
      </c>
      <c r="H2547" s="2">
        <f t="shared" si="88"/>
        <v>2.561405679638681E-2</v>
      </c>
    </row>
    <row r="2548" spans="1:8" x14ac:dyDescent="0.25">
      <c r="A2548" t="s">
        <v>2714</v>
      </c>
      <c r="B2548">
        <v>4202.5</v>
      </c>
      <c r="C2548">
        <v>4239</v>
      </c>
      <c r="D2548">
        <v>4079.5</v>
      </c>
      <c r="E2548">
        <v>4094.75</v>
      </c>
      <c r="G2548" s="2">
        <f t="shared" si="87"/>
        <v>-2.5639500297441997E-2</v>
      </c>
      <c r="H2548" s="2">
        <f t="shared" si="88"/>
        <v>3.909792866772889E-2</v>
      </c>
    </row>
    <row r="2549" spans="1:8" x14ac:dyDescent="0.25">
      <c r="A2549" t="s">
        <v>2713</v>
      </c>
      <c r="B2549">
        <v>4232</v>
      </c>
      <c r="C2549">
        <v>4315.75</v>
      </c>
      <c r="D2549">
        <v>4185.5</v>
      </c>
      <c r="E2549">
        <v>4213.5</v>
      </c>
      <c r="G2549" s="2">
        <f t="shared" si="87"/>
        <v>-4.3714555765595464E-3</v>
      </c>
      <c r="H2549" s="2">
        <f t="shared" si="88"/>
        <v>3.1119340580575798E-2</v>
      </c>
    </row>
    <row r="2550" spans="1:8" x14ac:dyDescent="0.25">
      <c r="A2550" t="s">
        <v>2712</v>
      </c>
      <c r="B2550">
        <v>4268.5</v>
      </c>
      <c r="C2550">
        <v>4278.75</v>
      </c>
      <c r="D2550">
        <v>4185.25</v>
      </c>
      <c r="E2550">
        <v>4246</v>
      </c>
      <c r="G2550" s="2">
        <f t="shared" si="87"/>
        <v>-5.2711725430479089E-3</v>
      </c>
      <c r="H2550" s="2">
        <f t="shared" si="88"/>
        <v>2.2340361985544472E-2</v>
      </c>
    </row>
    <row r="2551" spans="1:8" x14ac:dyDescent="0.25">
      <c r="A2551" t="s">
        <v>2711</v>
      </c>
      <c r="B2551">
        <v>4264.25</v>
      </c>
      <c r="C2551">
        <v>4292.75</v>
      </c>
      <c r="D2551">
        <v>4221.5</v>
      </c>
      <c r="E2551">
        <v>4262.75</v>
      </c>
      <c r="G2551" s="2">
        <f t="shared" si="87"/>
        <v>-3.5176174004807411E-4</v>
      </c>
      <c r="H2551" s="2">
        <f t="shared" si="88"/>
        <v>1.6877887006988036E-2</v>
      </c>
    </row>
    <row r="2552" spans="1:8" x14ac:dyDescent="0.25">
      <c r="A2552" t="s">
        <v>2710</v>
      </c>
      <c r="B2552">
        <v>4342</v>
      </c>
      <c r="C2552">
        <v>4345</v>
      </c>
      <c r="D2552">
        <v>4220.5</v>
      </c>
      <c r="E2552">
        <v>4267.25</v>
      </c>
      <c r="G2552" s="2">
        <f t="shared" si="87"/>
        <v>-1.7215568862275449E-2</v>
      </c>
      <c r="H2552" s="2">
        <f t="shared" si="88"/>
        <v>2.9498874540931169E-2</v>
      </c>
    </row>
    <row r="2553" spans="1:8" x14ac:dyDescent="0.25">
      <c r="A2553" t="s">
        <v>2709</v>
      </c>
      <c r="B2553">
        <v>4324.75</v>
      </c>
      <c r="C2553">
        <v>4361.5</v>
      </c>
      <c r="D2553">
        <v>4286.5</v>
      </c>
      <c r="E2553">
        <v>4341.25</v>
      </c>
      <c r="G2553" s="2">
        <f t="shared" si="87"/>
        <v>3.8152494363836061E-3</v>
      </c>
      <c r="H2553" s="2">
        <f t="shared" si="88"/>
        <v>1.7496792254753295E-2</v>
      </c>
    </row>
    <row r="2554" spans="1:8" x14ac:dyDescent="0.25">
      <c r="A2554" t="s">
        <v>2708</v>
      </c>
      <c r="B2554">
        <v>4381.5</v>
      </c>
      <c r="C2554">
        <v>4392.75</v>
      </c>
      <c r="D2554">
        <v>4313</v>
      </c>
      <c r="E2554">
        <v>4325.25</v>
      </c>
      <c r="G2554" s="2">
        <f t="shared" si="87"/>
        <v>-1.2838069154399178E-2</v>
      </c>
      <c r="H2554" s="2">
        <f t="shared" si="88"/>
        <v>1.8490609784372825E-2</v>
      </c>
    </row>
    <row r="2555" spans="1:8" x14ac:dyDescent="0.25">
      <c r="A2555" t="s">
        <v>2707</v>
      </c>
      <c r="B2555">
        <v>4385.75</v>
      </c>
      <c r="C2555">
        <v>4451.5</v>
      </c>
      <c r="D2555">
        <v>4368</v>
      </c>
      <c r="E2555">
        <v>4380.25</v>
      </c>
      <c r="G2555" s="2">
        <f t="shared" si="87"/>
        <v>-1.2540614490110014E-3</v>
      </c>
      <c r="H2555" s="2">
        <f t="shared" si="88"/>
        <v>1.9116300366300368E-2</v>
      </c>
    </row>
    <row r="2556" spans="1:8" x14ac:dyDescent="0.25">
      <c r="A2556" t="s">
        <v>2706</v>
      </c>
      <c r="B2556">
        <v>4362.5</v>
      </c>
      <c r="C2556">
        <v>4393</v>
      </c>
      <c r="D2556">
        <v>4345.5</v>
      </c>
      <c r="E2556">
        <v>4391.5</v>
      </c>
      <c r="G2556" s="2">
        <f t="shared" si="87"/>
        <v>6.6475644699140399E-3</v>
      </c>
      <c r="H2556" s="2">
        <f t="shared" si="88"/>
        <v>1.093084800368197E-2</v>
      </c>
    </row>
    <row r="2557" spans="1:8" x14ac:dyDescent="0.25">
      <c r="A2557" t="s">
        <v>2705</v>
      </c>
      <c r="B2557">
        <v>4311.5</v>
      </c>
      <c r="C2557">
        <v>4373.5</v>
      </c>
      <c r="D2557">
        <v>4290.75</v>
      </c>
      <c r="E2557">
        <v>4361</v>
      </c>
      <c r="G2557" s="2">
        <f t="shared" si="87"/>
        <v>1.1480923112605821E-2</v>
      </c>
      <c r="H2557" s="2">
        <f t="shared" si="88"/>
        <v>1.9285672667948495E-2</v>
      </c>
    </row>
    <row r="2558" spans="1:8" x14ac:dyDescent="0.25">
      <c r="A2558" t="s">
        <v>2704</v>
      </c>
      <c r="B2558">
        <v>4325.25</v>
      </c>
      <c r="C2558">
        <v>4357</v>
      </c>
      <c r="D2558">
        <v>4292.25</v>
      </c>
      <c r="E2558">
        <v>4310</v>
      </c>
      <c r="G2558" s="2">
        <f t="shared" si="87"/>
        <v>-3.5258077567770648E-3</v>
      </c>
      <c r="H2558" s="2">
        <f t="shared" si="88"/>
        <v>1.5085328207816414E-2</v>
      </c>
    </row>
    <row r="2559" spans="1:8" x14ac:dyDescent="0.25">
      <c r="A2559" t="s">
        <v>2703</v>
      </c>
      <c r="B2559">
        <v>4294.75</v>
      </c>
      <c r="C2559">
        <v>4330</v>
      </c>
      <c r="D2559">
        <v>4259.5</v>
      </c>
      <c r="E2559">
        <v>4325.25</v>
      </c>
      <c r="G2559" s="2">
        <f t="shared" si="87"/>
        <v>7.1016939286337967E-3</v>
      </c>
      <c r="H2559" s="2">
        <f t="shared" si="88"/>
        <v>1.655123840826388E-2</v>
      </c>
    </row>
    <row r="2560" spans="1:8" x14ac:dyDescent="0.25">
      <c r="A2560" t="s">
        <v>2702</v>
      </c>
      <c r="B2560">
        <v>4259</v>
      </c>
      <c r="C2560">
        <v>4327.25</v>
      </c>
      <c r="D2560">
        <v>4226.5</v>
      </c>
      <c r="E2560">
        <v>4295</v>
      </c>
      <c r="G2560" s="2">
        <f t="shared" si="87"/>
        <v>8.4526884245127963E-3</v>
      </c>
      <c r="H2560" s="2">
        <f t="shared" si="88"/>
        <v>2.3837690760676683E-2</v>
      </c>
    </row>
    <row r="2561" spans="1:8" x14ac:dyDescent="0.25">
      <c r="A2561" t="s">
        <v>2701</v>
      </c>
      <c r="B2561">
        <v>4300.5</v>
      </c>
      <c r="C2561">
        <v>4369.5</v>
      </c>
      <c r="D2561">
        <v>4240.25</v>
      </c>
      <c r="E2561">
        <v>4255</v>
      </c>
      <c r="G2561" s="2">
        <f t="shared" si="87"/>
        <v>-1.0580165097081734E-2</v>
      </c>
      <c r="H2561" s="2">
        <f t="shared" si="88"/>
        <v>3.0481693296385826E-2</v>
      </c>
    </row>
    <row r="2562" spans="1:8" x14ac:dyDescent="0.25">
      <c r="A2562" t="s">
        <v>2700</v>
      </c>
      <c r="B2562">
        <v>4181.75</v>
      </c>
      <c r="C2562">
        <v>4305.5</v>
      </c>
      <c r="D2562">
        <v>4180</v>
      </c>
      <c r="E2562">
        <v>4298.5</v>
      </c>
      <c r="G2562" s="2">
        <f t="shared" si="87"/>
        <v>2.7918933460871646E-2</v>
      </c>
      <c r="H2562" s="2">
        <f t="shared" si="88"/>
        <v>3.0023923444976078E-2</v>
      </c>
    </row>
    <row r="2563" spans="1:8" x14ac:dyDescent="0.25">
      <c r="A2563" t="s">
        <v>2699</v>
      </c>
      <c r="B2563">
        <v>4231.75</v>
      </c>
      <c r="C2563">
        <v>4237.5</v>
      </c>
      <c r="D2563">
        <v>4155</v>
      </c>
      <c r="E2563">
        <v>4194</v>
      </c>
      <c r="G2563" s="2">
        <f t="shared" ref="G2563:G2626" si="89" xml:space="preserve"> (E2563-B2563)/B2563</f>
        <v>-8.9206593017073319E-3</v>
      </c>
      <c r="H2563" s="2">
        <f t="shared" ref="H2563:H2626" si="90" xml:space="preserve"> (C2563-D2563) / D2563</f>
        <v>1.9855595667870037E-2</v>
      </c>
    </row>
    <row r="2564" spans="1:8" x14ac:dyDescent="0.25">
      <c r="A2564" t="s">
        <v>2698</v>
      </c>
      <c r="B2564">
        <v>4260.25</v>
      </c>
      <c r="C2564">
        <v>4304.25</v>
      </c>
      <c r="D2564">
        <v>4219.75</v>
      </c>
      <c r="E2564">
        <v>4229.5</v>
      </c>
      <c r="G2564" s="2">
        <f t="shared" si="89"/>
        <v>-7.2178862742796786E-3</v>
      </c>
      <c r="H2564" s="2">
        <f t="shared" si="90"/>
        <v>2.00248829906985E-2</v>
      </c>
    </row>
    <row r="2565" spans="1:8" x14ac:dyDescent="0.25">
      <c r="A2565" t="s">
        <v>2697</v>
      </c>
      <c r="B2565">
        <v>4150.75</v>
      </c>
      <c r="C2565">
        <v>4263.75</v>
      </c>
      <c r="D2565">
        <v>4136</v>
      </c>
      <c r="E2565">
        <v>4260</v>
      </c>
      <c r="G2565" s="2">
        <f t="shared" si="89"/>
        <v>2.632054447991327E-2</v>
      </c>
      <c r="H2565" s="2">
        <f t="shared" si="90"/>
        <v>3.088733075435203E-2</v>
      </c>
    </row>
    <row r="2566" spans="1:8" x14ac:dyDescent="0.25">
      <c r="A2566" t="s">
        <v>2696</v>
      </c>
      <c r="B2566">
        <v>4266</v>
      </c>
      <c r="C2566">
        <v>4268</v>
      </c>
      <c r="D2566">
        <v>4118.25</v>
      </c>
      <c r="E2566">
        <v>4158.25</v>
      </c>
      <c r="G2566" s="2">
        <f t="shared" si="89"/>
        <v>-2.525785278949836E-2</v>
      </c>
      <c r="H2566" s="2">
        <f t="shared" si="90"/>
        <v>3.6362532629150734E-2</v>
      </c>
    </row>
    <row r="2567" spans="1:8" x14ac:dyDescent="0.25">
      <c r="A2567" t="s">
        <v>2695</v>
      </c>
      <c r="B2567">
        <v>4324</v>
      </c>
      <c r="C2567">
        <v>4330.25</v>
      </c>
      <c r="D2567">
        <v>4258.5</v>
      </c>
      <c r="E2567">
        <v>4271.75</v>
      </c>
      <c r="G2567" s="2">
        <f t="shared" si="89"/>
        <v>-1.2083718778908419E-2</v>
      </c>
      <c r="H2567" s="2">
        <f t="shared" si="90"/>
        <v>1.6848655629916637E-2</v>
      </c>
    </row>
    <row r="2568" spans="1:8" x14ac:dyDescent="0.25">
      <c r="A2568" t="s">
        <v>2694</v>
      </c>
      <c r="B2568">
        <v>4327</v>
      </c>
      <c r="C2568">
        <v>4340.75</v>
      </c>
      <c r="D2568">
        <v>4281.75</v>
      </c>
      <c r="E2568">
        <v>4333</v>
      </c>
      <c r="G2568" s="2">
        <f t="shared" si="89"/>
        <v>1.3866420152530623E-3</v>
      </c>
      <c r="H2568" s="2">
        <f t="shared" si="90"/>
        <v>1.3779412623343259E-2</v>
      </c>
    </row>
    <row r="2569" spans="1:8" x14ac:dyDescent="0.25">
      <c r="A2569" t="s">
        <v>2693</v>
      </c>
      <c r="B2569">
        <v>4222.75</v>
      </c>
      <c r="C2569">
        <v>4332.75</v>
      </c>
      <c r="D2569">
        <v>4205.25</v>
      </c>
      <c r="E2569">
        <v>4328</v>
      </c>
      <c r="G2569" s="2">
        <f t="shared" si="89"/>
        <v>2.4924516014445564E-2</v>
      </c>
      <c r="H2569" s="2">
        <f t="shared" si="90"/>
        <v>3.0319243802389869E-2</v>
      </c>
    </row>
    <row r="2570" spans="1:8" x14ac:dyDescent="0.25">
      <c r="A2570" t="s">
        <v>2692</v>
      </c>
      <c r="B2570">
        <v>4036.75</v>
      </c>
      <c r="C2570">
        <v>4229.5</v>
      </c>
      <c r="D2570">
        <v>3958.75</v>
      </c>
      <c r="E2570">
        <v>4214.5</v>
      </c>
      <c r="G2570" s="2">
        <f t="shared" si="89"/>
        <v>4.4032947296711464E-2</v>
      </c>
      <c r="H2570" s="2">
        <f t="shared" si="90"/>
        <v>6.8392800757814967E-2</v>
      </c>
    </row>
    <row r="2571" spans="1:8" x14ac:dyDescent="0.25">
      <c r="A2571" t="s">
        <v>2691</v>
      </c>
      <c r="B2571">
        <v>3998</v>
      </c>
      <c r="C2571">
        <v>4204.25</v>
      </c>
      <c r="D2571">
        <v>3997.75</v>
      </c>
      <c r="E2571">
        <v>4028.5</v>
      </c>
      <c r="G2571" s="2">
        <f t="shared" si="89"/>
        <v>7.6288144072036018E-3</v>
      </c>
      <c r="H2571" s="2">
        <f t="shared" si="90"/>
        <v>5.1654055406165966E-2</v>
      </c>
    </row>
    <row r="2572" spans="1:8" x14ac:dyDescent="0.25">
      <c r="A2572" t="s">
        <v>2690</v>
      </c>
      <c r="B2572">
        <v>4183.75</v>
      </c>
      <c r="C2572">
        <v>4196.25</v>
      </c>
      <c r="D2572">
        <v>3908.25</v>
      </c>
      <c r="E2572">
        <v>4003.25</v>
      </c>
      <c r="G2572" s="2">
        <f t="shared" si="89"/>
        <v>-4.3143113235733492E-2</v>
      </c>
      <c r="H2572" s="2">
        <f t="shared" si="90"/>
        <v>7.3690270581462297E-2</v>
      </c>
    </row>
    <row r="2573" spans="1:8" x14ac:dyDescent="0.25">
      <c r="A2573" t="s">
        <v>2689</v>
      </c>
      <c r="B2573">
        <v>4367.75</v>
      </c>
      <c r="C2573">
        <v>4368.25</v>
      </c>
      <c r="D2573">
        <v>4189</v>
      </c>
      <c r="E2573">
        <v>4200.75</v>
      </c>
      <c r="G2573" s="2">
        <f t="shared" si="89"/>
        <v>-3.8234789079045275E-2</v>
      </c>
      <c r="H2573" s="2">
        <f t="shared" si="90"/>
        <v>4.2790642158032945E-2</v>
      </c>
    </row>
    <row r="2574" spans="1:8" x14ac:dyDescent="0.25">
      <c r="A2574" t="s">
        <v>2688</v>
      </c>
      <c r="B2574">
        <v>4502.25</v>
      </c>
      <c r="C2574">
        <v>4513</v>
      </c>
      <c r="D2574">
        <v>4360</v>
      </c>
      <c r="E2574">
        <v>4366.25</v>
      </c>
      <c r="G2574" s="2">
        <f t="shared" si="89"/>
        <v>-3.0207118662890779E-2</v>
      </c>
      <c r="H2574" s="2">
        <f t="shared" si="90"/>
        <v>3.5091743119266057E-2</v>
      </c>
    </row>
    <row r="2575" spans="1:8" x14ac:dyDescent="0.25">
      <c r="A2575" t="s">
        <v>2687</v>
      </c>
      <c r="B2575">
        <v>4543</v>
      </c>
      <c r="C2575">
        <v>4552.25</v>
      </c>
      <c r="D2575">
        <v>4483.25</v>
      </c>
      <c r="E2575">
        <v>4503.75</v>
      </c>
      <c r="G2575" s="2">
        <f t="shared" si="89"/>
        <v>-8.6396654193264359E-3</v>
      </c>
      <c r="H2575" s="2">
        <f t="shared" si="90"/>
        <v>1.5390620643506384E-2</v>
      </c>
    </row>
    <row r="2576" spans="1:8" x14ac:dyDescent="0.25">
      <c r="A2576" t="s">
        <v>2686</v>
      </c>
      <c r="B2576">
        <v>4562.5</v>
      </c>
      <c r="C2576">
        <v>4573.5</v>
      </c>
      <c r="D2576">
        <v>4533.75</v>
      </c>
      <c r="E2576">
        <v>4544</v>
      </c>
      <c r="G2576" s="2">
        <f t="shared" si="89"/>
        <v>-4.0547945205479455E-3</v>
      </c>
      <c r="H2576" s="2">
        <f t="shared" si="90"/>
        <v>8.7675765095119942E-3</v>
      </c>
    </row>
    <row r="2577" spans="1:8" x14ac:dyDescent="0.25">
      <c r="A2577" t="s">
        <v>2685</v>
      </c>
      <c r="B2577">
        <v>4532.5</v>
      </c>
      <c r="C2577">
        <v>4567.75</v>
      </c>
      <c r="D2577">
        <v>4503.25</v>
      </c>
      <c r="E2577">
        <v>4564.75</v>
      </c>
      <c r="G2577" s="2">
        <f t="shared" si="89"/>
        <v>7.1152785438499721E-3</v>
      </c>
      <c r="H2577" s="2">
        <f t="shared" si="90"/>
        <v>1.432298895242325E-2</v>
      </c>
    </row>
    <row r="2578" spans="1:8" x14ac:dyDescent="0.25">
      <c r="A2578" t="s">
        <v>2684</v>
      </c>
      <c r="B2578">
        <v>4514.5</v>
      </c>
      <c r="C2578">
        <v>4534</v>
      </c>
      <c r="D2578">
        <v>4499</v>
      </c>
      <c r="E2578">
        <v>4531.75</v>
      </c>
      <c r="G2578" s="2">
        <f t="shared" si="89"/>
        <v>3.8210211540591426E-3</v>
      </c>
      <c r="H2578" s="2">
        <f t="shared" si="90"/>
        <v>7.7795065570126698E-3</v>
      </c>
    </row>
    <row r="2579" spans="1:8" x14ac:dyDescent="0.25">
      <c r="A2579" t="s">
        <v>2683</v>
      </c>
      <c r="B2579">
        <v>4529.75</v>
      </c>
      <c r="C2579">
        <v>4557</v>
      </c>
      <c r="D2579">
        <v>4508.75</v>
      </c>
      <c r="E2579">
        <v>4517.25</v>
      </c>
      <c r="G2579" s="2">
        <f t="shared" si="89"/>
        <v>-2.7595341906286219E-3</v>
      </c>
      <c r="H2579" s="2">
        <f t="shared" si="90"/>
        <v>1.0701413917382867E-2</v>
      </c>
    </row>
    <row r="2580" spans="1:8" x14ac:dyDescent="0.25">
      <c r="A2580" t="s">
        <v>2682</v>
      </c>
      <c r="B2580">
        <v>4512.75</v>
      </c>
      <c r="C2580">
        <v>4535.5</v>
      </c>
      <c r="D2580">
        <v>4431.25</v>
      </c>
      <c r="E2580">
        <v>4533.5</v>
      </c>
      <c r="G2580" s="2">
        <f t="shared" si="89"/>
        <v>4.5980832086864997E-3</v>
      </c>
      <c r="H2580" s="2">
        <f t="shared" si="90"/>
        <v>2.3526093088857544E-2</v>
      </c>
    </row>
    <row r="2581" spans="1:8" x14ac:dyDescent="0.25">
      <c r="A2581" t="s">
        <v>2681</v>
      </c>
      <c r="B2581">
        <v>4582.5</v>
      </c>
      <c r="C2581">
        <v>4584.75</v>
      </c>
      <c r="D2581">
        <v>4485.5</v>
      </c>
      <c r="E2581">
        <v>4510.75</v>
      </c>
      <c r="G2581" s="2">
        <f t="shared" si="89"/>
        <v>-1.5657392253136934E-2</v>
      </c>
      <c r="H2581" s="2">
        <f t="shared" si="90"/>
        <v>2.21268531936239E-2</v>
      </c>
    </row>
    <row r="2582" spans="1:8" x14ac:dyDescent="0.25">
      <c r="A2582" t="s">
        <v>2680</v>
      </c>
      <c r="B2582">
        <v>4514</v>
      </c>
      <c r="C2582">
        <v>4580</v>
      </c>
      <c r="D2582">
        <v>4512.75</v>
      </c>
      <c r="E2582">
        <v>4566</v>
      </c>
      <c r="G2582" s="2">
        <f t="shared" si="89"/>
        <v>1.1519716437749225E-2</v>
      </c>
      <c r="H2582" s="2">
        <f t="shared" si="90"/>
        <v>1.4902221483574318E-2</v>
      </c>
    </row>
    <row r="2583" spans="1:8" x14ac:dyDescent="0.25">
      <c r="A2583" t="s">
        <v>2679</v>
      </c>
      <c r="B2583">
        <v>4527.25</v>
      </c>
      <c r="C2583">
        <v>4533.75</v>
      </c>
      <c r="D2583">
        <v>4480.5</v>
      </c>
      <c r="E2583">
        <v>4519</v>
      </c>
      <c r="G2583" s="2">
        <f t="shared" si="89"/>
        <v>-1.822298304710365E-3</v>
      </c>
      <c r="H2583" s="2">
        <f t="shared" si="90"/>
        <v>1.1884834281888182E-2</v>
      </c>
    </row>
    <row r="2584" spans="1:8" x14ac:dyDescent="0.25">
      <c r="A2584" t="s">
        <v>2678</v>
      </c>
      <c r="B2584">
        <v>4591.75</v>
      </c>
      <c r="C2584">
        <v>4608.75</v>
      </c>
      <c r="D2584">
        <v>4502.75</v>
      </c>
      <c r="E2584">
        <v>4524.75</v>
      </c>
      <c r="G2584" s="2">
        <f t="shared" si="89"/>
        <v>-1.4591386726193718E-2</v>
      </c>
      <c r="H2584" s="2">
        <f t="shared" si="90"/>
        <v>2.3541169285436678E-2</v>
      </c>
    </row>
    <row r="2585" spans="1:8" x14ac:dyDescent="0.25">
      <c r="A2585" t="s">
        <v>2677</v>
      </c>
      <c r="B2585">
        <v>4551.5</v>
      </c>
      <c r="C2585">
        <v>4629</v>
      </c>
      <c r="D2585">
        <v>4551</v>
      </c>
      <c r="E2585">
        <v>4593.5</v>
      </c>
      <c r="G2585" s="2">
        <f t="shared" si="89"/>
        <v>9.2277271229265073E-3</v>
      </c>
      <c r="H2585" s="2">
        <f t="shared" si="90"/>
        <v>1.7139090309822018E-2</v>
      </c>
    </row>
    <row r="2586" spans="1:8" x14ac:dyDescent="0.25">
      <c r="A2586" t="s">
        <v>2676</v>
      </c>
      <c r="B2586">
        <v>4570.5</v>
      </c>
      <c r="C2586">
        <v>4581.25</v>
      </c>
      <c r="D2586">
        <v>4543.5</v>
      </c>
      <c r="E2586">
        <v>4551.75</v>
      </c>
      <c r="G2586" s="2">
        <f t="shared" si="89"/>
        <v>-4.1023957991467019E-3</v>
      </c>
      <c r="H2586" s="2">
        <f t="shared" si="90"/>
        <v>8.3085726862550894E-3</v>
      </c>
    </row>
    <row r="2587" spans="1:8" x14ac:dyDescent="0.25">
      <c r="A2587" t="s">
        <v>2675</v>
      </c>
      <c r="B2587">
        <v>4583.25</v>
      </c>
      <c r="C2587">
        <v>4599.25</v>
      </c>
      <c r="D2587">
        <v>4540.5</v>
      </c>
      <c r="E2587">
        <v>4573</v>
      </c>
      <c r="G2587" s="2">
        <f t="shared" si="89"/>
        <v>-2.2364042982599684E-3</v>
      </c>
      <c r="H2587" s="2">
        <f t="shared" si="90"/>
        <v>1.2939103622949014E-2</v>
      </c>
    </row>
    <row r="2588" spans="1:8" x14ac:dyDescent="0.25">
      <c r="A2588" t="s">
        <v>2674</v>
      </c>
      <c r="B2588">
        <v>4589.25</v>
      </c>
      <c r="C2588">
        <v>4608.75</v>
      </c>
      <c r="D2588">
        <v>4576.25</v>
      </c>
      <c r="E2588">
        <v>4585</v>
      </c>
      <c r="G2588" s="2">
        <f t="shared" si="89"/>
        <v>-9.2607724573732088E-4</v>
      </c>
      <c r="H2588" s="2">
        <f t="shared" si="90"/>
        <v>7.1018847309478285E-3</v>
      </c>
    </row>
    <row r="2589" spans="1:8" x14ac:dyDescent="0.25">
      <c r="A2589" t="s">
        <v>2673</v>
      </c>
      <c r="B2589">
        <v>4562.75</v>
      </c>
      <c r="C2589">
        <v>4598.75</v>
      </c>
      <c r="D2589">
        <v>4530.75</v>
      </c>
      <c r="E2589">
        <v>4595.25</v>
      </c>
      <c r="G2589" s="2">
        <f t="shared" si="89"/>
        <v>7.1228973754862744E-3</v>
      </c>
      <c r="H2589" s="2">
        <f t="shared" si="90"/>
        <v>1.5008552667880594E-2</v>
      </c>
    </row>
    <row r="2590" spans="1:8" x14ac:dyDescent="0.25">
      <c r="A2590" t="s">
        <v>2672</v>
      </c>
      <c r="B2590">
        <v>4558</v>
      </c>
      <c r="C2590">
        <v>4579.5</v>
      </c>
      <c r="D2590">
        <v>4544</v>
      </c>
      <c r="E2590">
        <v>4565</v>
      </c>
      <c r="G2590" s="2">
        <f t="shared" si="89"/>
        <v>1.5357612988152699E-3</v>
      </c>
      <c r="H2590" s="2">
        <f t="shared" si="90"/>
        <v>7.8125E-3</v>
      </c>
    </row>
    <row r="2591" spans="1:8" x14ac:dyDescent="0.25">
      <c r="A2591" t="s">
        <v>2671</v>
      </c>
      <c r="B2591">
        <v>4521.25</v>
      </c>
      <c r="C2591">
        <v>4561.25</v>
      </c>
      <c r="D2591">
        <v>4497</v>
      </c>
      <c r="E2591">
        <v>4556</v>
      </c>
      <c r="G2591" s="2">
        <f t="shared" si="89"/>
        <v>7.6859275642797899E-3</v>
      </c>
      <c r="H2591" s="2">
        <f t="shared" si="90"/>
        <v>1.4287302646208583E-2</v>
      </c>
    </row>
    <row r="2592" spans="1:8" x14ac:dyDescent="0.25">
      <c r="A2592" t="s">
        <v>2670</v>
      </c>
      <c r="B2592">
        <v>4562.25</v>
      </c>
      <c r="C2592">
        <v>4568.25</v>
      </c>
      <c r="D2592">
        <v>4503.5</v>
      </c>
      <c r="E2592">
        <v>4522.5</v>
      </c>
      <c r="G2592" s="2">
        <f t="shared" si="89"/>
        <v>-8.7128061811606108E-3</v>
      </c>
      <c r="H2592" s="2">
        <f t="shared" si="90"/>
        <v>1.4377706228488952E-2</v>
      </c>
    </row>
    <row r="2593" spans="1:8" x14ac:dyDescent="0.25">
      <c r="A2593" t="s">
        <v>2669</v>
      </c>
      <c r="B2593">
        <v>4633.5</v>
      </c>
      <c r="C2593">
        <v>4638.75</v>
      </c>
      <c r="D2593">
        <v>4544.5</v>
      </c>
      <c r="E2593">
        <v>4561.75</v>
      </c>
      <c r="G2593" s="2">
        <f t="shared" si="89"/>
        <v>-1.5485054494442646E-2</v>
      </c>
      <c r="H2593" s="2">
        <f t="shared" si="90"/>
        <v>2.0739355264605568E-2</v>
      </c>
    </row>
    <row r="2594" spans="1:8" x14ac:dyDescent="0.25">
      <c r="A2594" t="s">
        <v>2668</v>
      </c>
      <c r="B2594">
        <v>4621.75</v>
      </c>
      <c r="C2594">
        <v>4634.75</v>
      </c>
      <c r="D2594">
        <v>4584.25</v>
      </c>
      <c r="E2594">
        <v>4620</v>
      </c>
      <c r="G2594" s="2">
        <f t="shared" si="89"/>
        <v>-3.786444528587656E-4</v>
      </c>
      <c r="H2594" s="2">
        <f t="shared" si="90"/>
        <v>1.1015978622457326E-2</v>
      </c>
    </row>
    <row r="2595" spans="1:8" x14ac:dyDescent="0.25">
      <c r="A2595" t="s">
        <v>2667</v>
      </c>
      <c r="B2595">
        <v>4618</v>
      </c>
      <c r="C2595">
        <v>4636.5</v>
      </c>
      <c r="D2595">
        <v>4588.75</v>
      </c>
      <c r="E2595">
        <v>4617</v>
      </c>
      <c r="G2595" s="2">
        <f t="shared" si="89"/>
        <v>-2.1654395842355997E-4</v>
      </c>
      <c r="H2595" s="2">
        <f t="shared" si="90"/>
        <v>1.0405883955325525E-2</v>
      </c>
    </row>
    <row r="2596" spans="1:8" x14ac:dyDescent="0.25">
      <c r="A2596" t="s">
        <v>2666</v>
      </c>
      <c r="B2596">
        <v>4671.25</v>
      </c>
      <c r="C2596">
        <v>4683</v>
      </c>
      <c r="D2596">
        <v>4611.5</v>
      </c>
      <c r="E2596">
        <v>4666.5</v>
      </c>
      <c r="G2596" s="2">
        <f t="shared" si="89"/>
        <v>-1.0168584426010169E-3</v>
      </c>
      <c r="H2596" s="2">
        <f t="shared" si="90"/>
        <v>1.5504716469695328E-2</v>
      </c>
    </row>
    <row r="2597" spans="1:8" x14ac:dyDescent="0.25">
      <c r="A2597" t="s">
        <v>2665</v>
      </c>
      <c r="B2597">
        <v>4649</v>
      </c>
      <c r="C2597">
        <v>4686</v>
      </c>
      <c r="D2597">
        <v>4646.5</v>
      </c>
      <c r="E2597">
        <v>4671.25</v>
      </c>
      <c r="G2597" s="2">
        <f t="shared" si="89"/>
        <v>4.7859754785975475E-3</v>
      </c>
      <c r="H2597" s="2">
        <f t="shared" si="90"/>
        <v>8.5010222748305182E-3</v>
      </c>
    </row>
    <row r="2598" spans="1:8" x14ac:dyDescent="0.25">
      <c r="A2598" t="s">
        <v>2664</v>
      </c>
      <c r="B2598">
        <v>4609.75</v>
      </c>
      <c r="C2598">
        <v>4654</v>
      </c>
      <c r="D2598">
        <v>4607.25</v>
      </c>
      <c r="E2598">
        <v>4650</v>
      </c>
      <c r="G2598" s="2">
        <f t="shared" si="89"/>
        <v>8.7314930310754373E-3</v>
      </c>
      <c r="H2598" s="2">
        <f t="shared" si="90"/>
        <v>1.0147050843778828E-2</v>
      </c>
    </row>
    <row r="2599" spans="1:8" x14ac:dyDescent="0.25">
      <c r="A2599" t="s">
        <v>2663</v>
      </c>
      <c r="B2599">
        <v>4534.5</v>
      </c>
      <c r="C2599">
        <v>4612.5</v>
      </c>
      <c r="D2599">
        <v>4531</v>
      </c>
      <c r="E2599">
        <v>4597.75</v>
      </c>
      <c r="G2599" s="2">
        <f t="shared" si="89"/>
        <v>1.3948616164957548E-2</v>
      </c>
      <c r="H2599" s="2">
        <f t="shared" si="90"/>
        <v>1.7987199293754138E-2</v>
      </c>
    </row>
    <row r="2600" spans="1:8" x14ac:dyDescent="0.25">
      <c r="A2600" t="s">
        <v>2662</v>
      </c>
      <c r="B2600">
        <v>4519.25</v>
      </c>
      <c r="C2600">
        <v>4539.5</v>
      </c>
      <c r="D2600">
        <v>4509.25</v>
      </c>
      <c r="E2600">
        <v>4536.5</v>
      </c>
      <c r="G2600" s="2">
        <f t="shared" si="89"/>
        <v>3.8170050340211319E-3</v>
      </c>
      <c r="H2600" s="2">
        <f t="shared" si="90"/>
        <v>6.7084326661861725E-3</v>
      </c>
    </row>
    <row r="2601" spans="1:8" x14ac:dyDescent="0.25">
      <c r="A2601" t="s">
        <v>2661</v>
      </c>
      <c r="B2601">
        <v>4487.25</v>
      </c>
      <c r="C2601">
        <v>4529.75</v>
      </c>
      <c r="D2601">
        <v>4484.5</v>
      </c>
      <c r="E2601">
        <v>4517.5</v>
      </c>
      <c r="G2601" s="2">
        <f t="shared" si="89"/>
        <v>6.7413226363585719E-3</v>
      </c>
      <c r="H2601" s="2">
        <f t="shared" si="90"/>
        <v>1.0090311071468391E-2</v>
      </c>
    </row>
    <row r="2602" spans="1:8" x14ac:dyDescent="0.25">
      <c r="A2602" t="s">
        <v>2660</v>
      </c>
      <c r="B2602">
        <v>4384</v>
      </c>
      <c r="C2602">
        <v>4491.75</v>
      </c>
      <c r="D2602">
        <v>4372.5</v>
      </c>
      <c r="E2602">
        <v>4488</v>
      </c>
      <c r="G2602" s="2">
        <f t="shared" si="89"/>
        <v>2.3722627737226276E-2</v>
      </c>
      <c r="H2602" s="2">
        <f t="shared" si="90"/>
        <v>2.7272727272727271E-2</v>
      </c>
    </row>
    <row r="2603" spans="1:8" x14ac:dyDescent="0.25">
      <c r="A2603" t="s">
        <v>2659</v>
      </c>
      <c r="B2603">
        <v>4345.75</v>
      </c>
      <c r="C2603">
        <v>4426.5</v>
      </c>
      <c r="D2603">
        <v>4345.75</v>
      </c>
      <c r="E2603">
        <v>4408.25</v>
      </c>
      <c r="G2603" s="2">
        <f t="shared" si="89"/>
        <v>1.4381867341655641E-2</v>
      </c>
      <c r="H2603" s="2">
        <f t="shared" si="90"/>
        <v>1.8581372605419089E-2</v>
      </c>
    </row>
    <row r="2604" spans="1:8" x14ac:dyDescent="0.25">
      <c r="A2604" t="s">
        <v>2658</v>
      </c>
      <c r="B2604">
        <v>4347.75</v>
      </c>
      <c r="C2604">
        <v>4408</v>
      </c>
      <c r="D2604">
        <v>4331.75</v>
      </c>
      <c r="E2604">
        <v>4339.5</v>
      </c>
      <c r="G2604" s="2">
        <f t="shared" si="89"/>
        <v>-1.8975332068311196E-3</v>
      </c>
      <c r="H2604" s="2">
        <f t="shared" si="90"/>
        <v>1.7602585560108502E-2</v>
      </c>
    </row>
    <row r="2605" spans="1:8" x14ac:dyDescent="0.25">
      <c r="A2605" t="s">
        <v>2657</v>
      </c>
      <c r="B2605">
        <v>4422.5</v>
      </c>
      <c r="C2605">
        <v>4422.5</v>
      </c>
      <c r="D2605">
        <v>4336.5</v>
      </c>
      <c r="E2605">
        <v>4346.5</v>
      </c>
      <c r="G2605" s="2">
        <f t="shared" si="89"/>
        <v>-1.7184850197851893E-2</v>
      </c>
      <c r="H2605" s="2">
        <f t="shared" si="90"/>
        <v>1.9831661478150582E-2</v>
      </c>
    </row>
    <row r="2606" spans="1:8" x14ac:dyDescent="0.25">
      <c r="A2606" t="s">
        <v>2656</v>
      </c>
      <c r="B2606">
        <v>4429.5</v>
      </c>
      <c r="C2606">
        <v>4448</v>
      </c>
      <c r="D2606">
        <v>4334.5</v>
      </c>
      <c r="E2606">
        <v>4422.25</v>
      </c>
      <c r="G2606" s="2">
        <f t="shared" si="89"/>
        <v>-1.6367535839259511E-3</v>
      </c>
      <c r="H2606" s="2">
        <f t="shared" si="90"/>
        <v>2.6185257815203599E-2</v>
      </c>
    </row>
    <row r="2607" spans="1:8" x14ac:dyDescent="0.25">
      <c r="A2607" t="s">
        <v>2655</v>
      </c>
      <c r="B2607">
        <v>4427.75</v>
      </c>
      <c r="C2607">
        <v>4437.25</v>
      </c>
      <c r="D2607">
        <v>4344</v>
      </c>
      <c r="E2607">
        <v>4422.75</v>
      </c>
      <c r="G2607" s="2">
        <f t="shared" si="89"/>
        <v>-1.1292417141889222E-3</v>
      </c>
      <c r="H2607" s="2">
        <f t="shared" si="90"/>
        <v>2.1466390423572745E-2</v>
      </c>
    </row>
    <row r="2608" spans="1:8" x14ac:dyDescent="0.25">
      <c r="A2608" t="s">
        <v>2654</v>
      </c>
      <c r="B2608">
        <v>4423.75</v>
      </c>
      <c r="C2608">
        <v>4441.5</v>
      </c>
      <c r="D2608">
        <v>4408.25</v>
      </c>
      <c r="E2608">
        <v>4428.75</v>
      </c>
      <c r="G2608" s="2">
        <f t="shared" si="89"/>
        <v>1.1302627860977678E-3</v>
      </c>
      <c r="H2608" s="2">
        <f t="shared" si="90"/>
        <v>7.5426756649464074E-3</v>
      </c>
    </row>
    <row r="2609" spans="1:8" x14ac:dyDescent="0.25">
      <c r="A2609" t="s">
        <v>2653</v>
      </c>
      <c r="B2609">
        <v>4392.75</v>
      </c>
      <c r="C2609">
        <v>4441.75</v>
      </c>
      <c r="D2609">
        <v>4392</v>
      </c>
      <c r="E2609">
        <v>4422</v>
      </c>
      <c r="G2609" s="2">
        <f t="shared" si="89"/>
        <v>6.6586989926583576E-3</v>
      </c>
      <c r="H2609" s="2">
        <f t="shared" si="90"/>
        <v>1.1327413479052823E-2</v>
      </c>
    </row>
    <row r="2610" spans="1:8" x14ac:dyDescent="0.25">
      <c r="A2610" t="s">
        <v>2652</v>
      </c>
      <c r="B2610">
        <v>4386.25</v>
      </c>
      <c r="C2610">
        <v>4412.25</v>
      </c>
      <c r="D2610">
        <v>4372</v>
      </c>
      <c r="E2610">
        <v>4390.25</v>
      </c>
      <c r="G2610" s="2">
        <f t="shared" si="89"/>
        <v>9.1194072385294956E-4</v>
      </c>
      <c r="H2610" s="2">
        <f t="shared" si="90"/>
        <v>9.2063129002744742E-3</v>
      </c>
    </row>
    <row r="2611" spans="1:8" x14ac:dyDescent="0.25">
      <c r="A2611" t="s">
        <v>2651</v>
      </c>
      <c r="B2611">
        <v>4429.75</v>
      </c>
      <c r="C2611">
        <v>4451.5</v>
      </c>
      <c r="D2611">
        <v>4368.25</v>
      </c>
      <c r="E2611">
        <v>4378</v>
      </c>
      <c r="G2611" s="2">
        <f t="shared" si="89"/>
        <v>-1.1682374851853942E-2</v>
      </c>
      <c r="H2611" s="2">
        <f t="shared" si="90"/>
        <v>1.9057975161678016E-2</v>
      </c>
    </row>
    <row r="2612" spans="1:8" x14ac:dyDescent="0.25">
      <c r="A2612" t="s">
        <v>2650</v>
      </c>
      <c r="B2612">
        <v>4506.5</v>
      </c>
      <c r="C2612">
        <v>4517</v>
      </c>
      <c r="D2612">
        <v>4459.75</v>
      </c>
      <c r="E2612">
        <v>4480.5</v>
      </c>
      <c r="G2612" s="2">
        <f t="shared" si="89"/>
        <v>-5.7694441362476419E-3</v>
      </c>
      <c r="H2612" s="2">
        <f t="shared" si="90"/>
        <v>1.2837042435114077E-2</v>
      </c>
    </row>
    <row r="2613" spans="1:8" x14ac:dyDescent="0.25">
      <c r="A2613" t="s">
        <v>2649</v>
      </c>
      <c r="B2613">
        <v>4520.25</v>
      </c>
      <c r="C2613">
        <v>4547.5</v>
      </c>
      <c r="D2613">
        <v>4500</v>
      </c>
      <c r="E2613">
        <v>4509.25</v>
      </c>
      <c r="G2613" s="2">
        <f t="shared" si="89"/>
        <v>-2.4334937226923288E-3</v>
      </c>
      <c r="H2613" s="2">
        <f t="shared" si="90"/>
        <v>1.0555555555555556E-2</v>
      </c>
    </row>
    <row r="2614" spans="1:8" x14ac:dyDescent="0.25">
      <c r="A2614" t="s">
        <v>2648</v>
      </c>
      <c r="B2614">
        <v>4543.5</v>
      </c>
      <c r="C2614">
        <v>4555.25</v>
      </c>
      <c r="D2614">
        <v>4514.5</v>
      </c>
      <c r="E2614">
        <v>4515.75</v>
      </c>
      <c r="G2614" s="2">
        <f t="shared" si="89"/>
        <v>-6.1076262793000992E-3</v>
      </c>
      <c r="H2614" s="2">
        <f t="shared" si="90"/>
        <v>9.0264702624875404E-3</v>
      </c>
    </row>
    <row r="2615" spans="1:8" x14ac:dyDescent="0.25">
      <c r="A2615" t="s">
        <v>2647</v>
      </c>
      <c r="B2615">
        <v>4538.75</v>
      </c>
      <c r="C2615">
        <v>4548.75</v>
      </c>
      <c r="D2615">
        <v>4522.75</v>
      </c>
      <c r="E2615">
        <v>4541.25</v>
      </c>
      <c r="G2615" s="2">
        <f t="shared" si="89"/>
        <v>5.50812448361333E-4</v>
      </c>
      <c r="H2615" s="2">
        <f t="shared" si="90"/>
        <v>5.7487148305787406E-3</v>
      </c>
    </row>
    <row r="2616" spans="1:8" x14ac:dyDescent="0.25">
      <c r="A2616" t="s">
        <v>2646</v>
      </c>
      <c r="B2616">
        <v>4512.5</v>
      </c>
      <c r="C2616">
        <v>4552.25</v>
      </c>
      <c r="D2616">
        <v>4512.25</v>
      </c>
      <c r="E2616">
        <v>4532.75</v>
      </c>
      <c r="G2616" s="2">
        <f t="shared" si="89"/>
        <v>4.4875346260387812E-3</v>
      </c>
      <c r="H2616" s="2">
        <f t="shared" si="90"/>
        <v>8.8647570502520916E-3</v>
      </c>
    </row>
    <row r="2617" spans="1:8" x14ac:dyDescent="0.25">
      <c r="A2617" t="s">
        <v>2645</v>
      </c>
      <c r="B2617">
        <v>4536.5</v>
      </c>
      <c r="C2617">
        <v>4546.75</v>
      </c>
      <c r="D2617">
        <v>4526.75</v>
      </c>
      <c r="E2617">
        <v>4531</v>
      </c>
      <c r="G2617" s="2">
        <f t="shared" si="89"/>
        <v>-1.2123884051581616E-3</v>
      </c>
      <c r="H2617" s="2">
        <f t="shared" si="90"/>
        <v>4.4181808140498153E-3</v>
      </c>
    </row>
    <row r="2618" spans="1:8" x14ac:dyDescent="0.25">
      <c r="A2618" t="s">
        <v>2644</v>
      </c>
      <c r="B2618">
        <v>4459.75</v>
      </c>
      <c r="C2618">
        <v>4541.75</v>
      </c>
      <c r="D2618">
        <v>4447.5</v>
      </c>
      <c r="E2618">
        <v>4538</v>
      </c>
      <c r="G2618" s="2">
        <f t="shared" si="89"/>
        <v>1.754582655978474E-2</v>
      </c>
      <c r="H2618" s="2">
        <f t="shared" si="90"/>
        <v>2.1191680719505342E-2</v>
      </c>
    </row>
    <row r="2619" spans="1:8" x14ac:dyDescent="0.25">
      <c r="A2619" t="s">
        <v>2643</v>
      </c>
      <c r="B2619">
        <v>4459.25</v>
      </c>
      <c r="C2619">
        <v>4482.75</v>
      </c>
      <c r="D2619">
        <v>4440</v>
      </c>
      <c r="E2619">
        <v>4461.25</v>
      </c>
      <c r="G2619" s="2">
        <f t="shared" si="89"/>
        <v>4.4850591467174972E-4</v>
      </c>
      <c r="H2619" s="2">
        <f t="shared" si="90"/>
        <v>9.6283783783783789E-3</v>
      </c>
    </row>
    <row r="2620" spans="1:8" x14ac:dyDescent="0.25">
      <c r="A2620" t="s">
        <v>2642</v>
      </c>
      <c r="B2620">
        <v>4432.5</v>
      </c>
      <c r="C2620">
        <v>4463.5</v>
      </c>
      <c r="D2620">
        <v>4403</v>
      </c>
      <c r="E2620">
        <v>4459</v>
      </c>
      <c r="G2620" s="2">
        <f t="shared" si="89"/>
        <v>5.9785673998871969E-3</v>
      </c>
      <c r="H2620" s="2">
        <f t="shared" si="90"/>
        <v>1.3740631387690211E-2</v>
      </c>
    </row>
    <row r="2621" spans="1:8" x14ac:dyDescent="0.25">
      <c r="A2621" t="s">
        <v>2641</v>
      </c>
      <c r="B2621">
        <v>4443.5</v>
      </c>
      <c r="C2621">
        <v>4444.75</v>
      </c>
      <c r="D2621">
        <v>4394.25</v>
      </c>
      <c r="E2621">
        <v>4435.5</v>
      </c>
      <c r="G2621" s="2">
        <f t="shared" si="89"/>
        <v>-1.8003825812985259E-3</v>
      </c>
      <c r="H2621" s="2">
        <f t="shared" si="90"/>
        <v>1.1492291062183536E-2</v>
      </c>
    </row>
    <row r="2622" spans="1:8" x14ac:dyDescent="0.25">
      <c r="A2622" t="s">
        <v>2640</v>
      </c>
      <c r="B2622">
        <v>4489.25</v>
      </c>
      <c r="C2622">
        <v>4491.25</v>
      </c>
      <c r="D2622">
        <v>4447.75</v>
      </c>
      <c r="E2622">
        <v>4454.75</v>
      </c>
      <c r="G2622" s="2">
        <f t="shared" si="89"/>
        <v>-7.6850253383081808E-3</v>
      </c>
      <c r="H2622" s="2">
        <f t="shared" si="90"/>
        <v>9.7802259569445219E-3</v>
      </c>
    </row>
    <row r="2623" spans="1:8" x14ac:dyDescent="0.25">
      <c r="A2623" t="s">
        <v>2639</v>
      </c>
      <c r="B2623">
        <v>4486.25</v>
      </c>
      <c r="C2623">
        <v>4512.25</v>
      </c>
      <c r="D2623">
        <v>4479.25</v>
      </c>
      <c r="E2623">
        <v>4490.5</v>
      </c>
      <c r="G2623" s="2">
        <f t="shared" si="89"/>
        <v>9.4733909166898854E-4</v>
      </c>
      <c r="H2623" s="2">
        <f t="shared" si="90"/>
        <v>7.3673047943294077E-3</v>
      </c>
    </row>
    <row r="2624" spans="1:8" x14ac:dyDescent="0.25">
      <c r="A2624" t="s">
        <v>2638</v>
      </c>
      <c r="B2624">
        <v>4431.5</v>
      </c>
      <c r="C2624">
        <v>4498.25</v>
      </c>
      <c r="D2624">
        <v>4430.5</v>
      </c>
      <c r="E2624">
        <v>4488.75</v>
      </c>
      <c r="G2624" s="2">
        <f t="shared" si="89"/>
        <v>1.291887622701117E-2</v>
      </c>
      <c r="H2624" s="2">
        <f t="shared" si="90"/>
        <v>1.5291727795959824E-2</v>
      </c>
    </row>
    <row r="2625" spans="1:8" x14ac:dyDescent="0.25">
      <c r="A2625" t="s">
        <v>2637</v>
      </c>
      <c r="B2625">
        <v>4435.75</v>
      </c>
      <c r="C2625">
        <v>4441.25</v>
      </c>
      <c r="D2625">
        <v>4390.25</v>
      </c>
      <c r="E2625">
        <v>4431.5</v>
      </c>
      <c r="G2625" s="2">
        <f t="shared" si="89"/>
        <v>-9.5812433072197485E-4</v>
      </c>
      <c r="H2625" s="2">
        <f t="shared" si="90"/>
        <v>1.1616650532429816E-2</v>
      </c>
    </row>
    <row r="2626" spans="1:8" x14ac:dyDescent="0.25">
      <c r="A2626" t="s">
        <v>2636</v>
      </c>
      <c r="B2626">
        <v>4479.5</v>
      </c>
      <c r="C2626">
        <v>4483.25</v>
      </c>
      <c r="D2626">
        <v>4422</v>
      </c>
      <c r="E2626">
        <v>4432.25</v>
      </c>
      <c r="G2626" s="2">
        <f t="shared" si="89"/>
        <v>-1.0548052237972987E-2</v>
      </c>
      <c r="H2626" s="2">
        <f t="shared" si="90"/>
        <v>1.3851198552691089E-2</v>
      </c>
    </row>
    <row r="2627" spans="1:8" x14ac:dyDescent="0.25">
      <c r="A2627" t="s">
        <v>2635</v>
      </c>
      <c r="B2627">
        <v>4494.75</v>
      </c>
      <c r="C2627">
        <v>4506.5</v>
      </c>
      <c r="D2627">
        <v>4449.25</v>
      </c>
      <c r="E2627">
        <v>4481.5</v>
      </c>
      <c r="G2627" s="2">
        <f t="shared" ref="G2627:G2690" si="91" xml:space="preserve"> (E2627-B2627)/B2627</f>
        <v>-2.947883642026809E-3</v>
      </c>
      <c r="H2627" s="2">
        <f t="shared" ref="H2627:H2690" si="92" xml:space="preserve"> (C2627-D2627) / D2627</f>
        <v>1.2867337191661516E-2</v>
      </c>
    </row>
    <row r="2628" spans="1:8" x14ac:dyDescent="0.25">
      <c r="A2628" t="s">
        <v>2634</v>
      </c>
      <c r="B2628">
        <v>4526.75</v>
      </c>
      <c r="C2628">
        <v>4527.25</v>
      </c>
      <c r="D2628">
        <v>4473.25</v>
      </c>
      <c r="E2628">
        <v>4496.5</v>
      </c>
      <c r="G2628" s="2">
        <f t="shared" si="91"/>
        <v>-6.6824984812503454E-3</v>
      </c>
      <c r="H2628" s="2">
        <f t="shared" si="92"/>
        <v>1.2071759906108533E-2</v>
      </c>
    </row>
    <row r="2629" spans="1:8" x14ac:dyDescent="0.25">
      <c r="A2629" t="s">
        <v>2633</v>
      </c>
      <c r="B2629">
        <v>4503.25</v>
      </c>
      <c r="C2629">
        <v>4540.75</v>
      </c>
      <c r="D2629">
        <v>4501.25</v>
      </c>
      <c r="E2629">
        <v>4527.5</v>
      </c>
      <c r="G2629" s="2">
        <f t="shared" si="91"/>
        <v>5.3849997224226951E-3</v>
      </c>
      <c r="H2629" s="2">
        <f t="shared" si="92"/>
        <v>8.7753401832824218E-3</v>
      </c>
    </row>
    <row r="2630" spans="1:8" x14ac:dyDescent="0.25">
      <c r="A2630" t="s">
        <v>2632</v>
      </c>
      <c r="B2630">
        <v>4525.75</v>
      </c>
      <c r="C2630">
        <v>4531.75</v>
      </c>
      <c r="D2630">
        <v>4480.75</v>
      </c>
      <c r="E2630">
        <v>4503</v>
      </c>
      <c r="G2630" s="2">
        <f t="shared" si="91"/>
        <v>-5.0267911395901234E-3</v>
      </c>
      <c r="H2630" s="2">
        <f t="shared" si="92"/>
        <v>1.1382023098811584E-2</v>
      </c>
    </row>
    <row r="2631" spans="1:8" x14ac:dyDescent="0.25">
      <c r="A2631" t="s">
        <v>2631</v>
      </c>
      <c r="B2631">
        <v>4514</v>
      </c>
      <c r="C2631">
        <v>4538.25</v>
      </c>
      <c r="D2631">
        <v>4486</v>
      </c>
      <c r="E2631">
        <v>4521.5</v>
      </c>
      <c r="G2631" s="2">
        <f t="shared" si="91"/>
        <v>1.6614975631369074E-3</v>
      </c>
      <c r="H2631" s="2">
        <f t="shared" si="92"/>
        <v>1.1647347302719572E-2</v>
      </c>
    </row>
    <row r="2632" spans="1:8" x14ac:dyDescent="0.25">
      <c r="A2632" t="s">
        <v>2630</v>
      </c>
      <c r="B2632">
        <v>4542</v>
      </c>
      <c r="C2632">
        <v>4545.25</v>
      </c>
      <c r="D2632">
        <v>4497.25</v>
      </c>
      <c r="E2632">
        <v>4511</v>
      </c>
      <c r="G2632" s="2">
        <f t="shared" si="91"/>
        <v>-6.8251871422280929E-3</v>
      </c>
      <c r="H2632" s="2">
        <f t="shared" si="92"/>
        <v>1.0673189171160153E-2</v>
      </c>
    </row>
    <row r="2633" spans="1:8" x14ac:dyDescent="0.25">
      <c r="A2633" t="s">
        <v>2629</v>
      </c>
      <c r="B2633">
        <v>4540.5</v>
      </c>
      <c r="C2633">
        <v>4547.5</v>
      </c>
      <c r="D2633">
        <v>4521.75</v>
      </c>
      <c r="E2633">
        <v>4542.75</v>
      </c>
      <c r="G2633" s="2">
        <f t="shared" si="91"/>
        <v>4.9554013875123884E-4</v>
      </c>
      <c r="H2633" s="2">
        <f t="shared" si="92"/>
        <v>5.6946978492840158E-3</v>
      </c>
    </row>
    <row r="2634" spans="1:8" x14ac:dyDescent="0.25">
      <c r="A2634" t="s">
        <v>2628</v>
      </c>
      <c r="B2634">
        <v>4481.5</v>
      </c>
      <c r="C2634">
        <v>4551</v>
      </c>
      <c r="D2634">
        <v>4473</v>
      </c>
      <c r="E2634">
        <v>4542.25</v>
      </c>
      <c r="G2634" s="2">
        <f t="shared" si="91"/>
        <v>1.3555729108557403E-2</v>
      </c>
      <c r="H2634" s="2">
        <f t="shared" si="92"/>
        <v>1.7437961099932932E-2</v>
      </c>
    </row>
    <row r="2635" spans="1:8" x14ac:dyDescent="0.25">
      <c r="A2635" t="s">
        <v>2627</v>
      </c>
      <c r="B2635">
        <v>4527.5</v>
      </c>
      <c r="C2635">
        <v>4538.5</v>
      </c>
      <c r="D2635">
        <v>4455</v>
      </c>
      <c r="E2635">
        <v>4479.75</v>
      </c>
      <c r="G2635" s="2">
        <f t="shared" si="91"/>
        <v>-1.0546659304251794E-2</v>
      </c>
      <c r="H2635" s="2">
        <f t="shared" si="92"/>
        <v>1.8742985409652076E-2</v>
      </c>
    </row>
    <row r="2636" spans="1:8" x14ac:dyDescent="0.25">
      <c r="A2636" t="s">
        <v>2626</v>
      </c>
      <c r="B2636">
        <v>4530.5</v>
      </c>
      <c r="C2636">
        <v>4542</v>
      </c>
      <c r="D2636">
        <v>4522</v>
      </c>
      <c r="E2636">
        <v>4528.75</v>
      </c>
      <c r="G2636" s="2">
        <f t="shared" si="91"/>
        <v>-3.8627083103410218E-4</v>
      </c>
      <c r="H2636" s="2">
        <f t="shared" si="92"/>
        <v>4.4228217602830609E-3</v>
      </c>
    </row>
    <row r="2637" spans="1:8" x14ac:dyDescent="0.25">
      <c r="A2637" t="s">
        <v>2625</v>
      </c>
      <c r="B2637">
        <v>4500</v>
      </c>
      <c r="C2637">
        <v>4536.5</v>
      </c>
      <c r="D2637">
        <v>4486.5</v>
      </c>
      <c r="E2637">
        <v>4528.75</v>
      </c>
      <c r="G2637" s="2">
        <f t="shared" si="91"/>
        <v>6.3888888888888893E-3</v>
      </c>
      <c r="H2637" s="2">
        <f t="shared" si="92"/>
        <v>1.1144544745347153E-2</v>
      </c>
    </row>
    <row r="2638" spans="1:8" x14ac:dyDescent="0.25">
      <c r="A2638" t="s">
        <v>2624</v>
      </c>
      <c r="B2638">
        <v>4501.75</v>
      </c>
      <c r="C2638">
        <v>4534</v>
      </c>
      <c r="D2638">
        <v>4482.25</v>
      </c>
      <c r="E2638">
        <v>4505.5</v>
      </c>
      <c r="G2638" s="2">
        <f t="shared" si="91"/>
        <v>8.3300938523907372E-4</v>
      </c>
      <c r="H2638" s="2">
        <f t="shared" si="92"/>
        <v>1.1545540744045958E-2</v>
      </c>
    </row>
    <row r="2639" spans="1:8" x14ac:dyDescent="0.25">
      <c r="A2639" t="s">
        <v>2623</v>
      </c>
      <c r="B2639">
        <v>4509.75</v>
      </c>
      <c r="C2639">
        <v>4526.5</v>
      </c>
      <c r="D2639">
        <v>4496.5</v>
      </c>
      <c r="E2639">
        <v>4501.25</v>
      </c>
      <c r="G2639" s="2">
        <f t="shared" si="91"/>
        <v>-1.8848051444093354E-3</v>
      </c>
      <c r="H2639" s="2">
        <f t="shared" si="92"/>
        <v>6.6718558879128214E-3</v>
      </c>
    </row>
    <row r="2640" spans="1:8" x14ac:dyDescent="0.25">
      <c r="A2640" t="s">
        <v>2622</v>
      </c>
      <c r="B2640">
        <v>4491.25</v>
      </c>
      <c r="C2640">
        <v>4517.75</v>
      </c>
      <c r="D2640">
        <v>4470.5</v>
      </c>
      <c r="E2640">
        <v>4507.25</v>
      </c>
      <c r="G2640" s="2">
        <f t="shared" si="91"/>
        <v>3.562482605065405E-3</v>
      </c>
      <c r="H2640" s="2">
        <f t="shared" si="92"/>
        <v>1.0569287551727995E-2</v>
      </c>
    </row>
    <row r="2641" spans="1:8" x14ac:dyDescent="0.25">
      <c r="A2641" t="s">
        <v>2621</v>
      </c>
      <c r="B2641">
        <v>4489</v>
      </c>
      <c r="C2641">
        <v>4507.5</v>
      </c>
      <c r="D2641">
        <v>4477.75</v>
      </c>
      <c r="E2641">
        <v>4488.75</v>
      </c>
      <c r="G2641" s="2">
        <f t="shared" si="91"/>
        <v>-5.5691690799732683E-5</v>
      </c>
      <c r="H2641" s="2">
        <f t="shared" si="92"/>
        <v>6.6439618111774883E-3</v>
      </c>
    </row>
    <row r="2642" spans="1:8" x14ac:dyDescent="0.25">
      <c r="A2642" t="s">
        <v>2620</v>
      </c>
      <c r="B2642">
        <v>4425.75</v>
      </c>
      <c r="C2642">
        <v>4493</v>
      </c>
      <c r="D2642">
        <v>4412.75</v>
      </c>
      <c r="E2642">
        <v>4490.25</v>
      </c>
      <c r="G2642" s="2">
        <f t="shared" si="91"/>
        <v>1.4573801050669377E-2</v>
      </c>
      <c r="H2642" s="2">
        <f t="shared" si="92"/>
        <v>1.8185938473740865E-2</v>
      </c>
    </row>
    <row r="2643" spans="1:8" x14ac:dyDescent="0.25">
      <c r="A2643" t="s">
        <v>2619</v>
      </c>
      <c r="B2643">
        <v>4423</v>
      </c>
      <c r="C2643">
        <v>4457.75</v>
      </c>
      <c r="D2643">
        <v>4417.5</v>
      </c>
      <c r="E2643">
        <v>4423.75</v>
      </c>
      <c r="G2643" s="2">
        <f t="shared" si="91"/>
        <v>1.6956816640289397E-4</v>
      </c>
      <c r="H2643" s="2">
        <f t="shared" si="92"/>
        <v>9.1114883984153936E-3</v>
      </c>
    </row>
    <row r="2644" spans="1:8" x14ac:dyDescent="0.25">
      <c r="A2644" t="s">
        <v>2618</v>
      </c>
      <c r="B2644">
        <v>4431.5</v>
      </c>
      <c r="C2644">
        <v>4438</v>
      </c>
      <c r="D2644">
        <v>4374.5</v>
      </c>
      <c r="E2644">
        <v>4420.75</v>
      </c>
      <c r="G2644" s="2">
        <f t="shared" si="91"/>
        <v>-2.4258151867313552E-3</v>
      </c>
      <c r="H2644" s="2">
        <f t="shared" si="92"/>
        <v>1.4515944679391931E-2</v>
      </c>
    </row>
    <row r="2645" spans="1:8" x14ac:dyDescent="0.25">
      <c r="A2645" t="s">
        <v>2617</v>
      </c>
      <c r="B2645">
        <v>4452.5</v>
      </c>
      <c r="C2645">
        <v>4464.5</v>
      </c>
      <c r="D2645">
        <v>4426.75</v>
      </c>
      <c r="E2645">
        <v>4431.25</v>
      </c>
      <c r="G2645" s="2">
        <f t="shared" si="91"/>
        <v>-4.7725996631106122E-3</v>
      </c>
      <c r="H2645" s="2">
        <f t="shared" si="92"/>
        <v>8.527700909244932E-3</v>
      </c>
    </row>
    <row r="2646" spans="1:8" x14ac:dyDescent="0.25">
      <c r="A2646" t="s">
        <v>2616</v>
      </c>
      <c r="B2646">
        <v>4404</v>
      </c>
      <c r="C2646">
        <v>4462.75</v>
      </c>
      <c r="D2646">
        <v>4401</v>
      </c>
      <c r="E2646">
        <v>4448.75</v>
      </c>
      <c r="G2646" s="2">
        <f t="shared" si="91"/>
        <v>1.0161217075386014E-2</v>
      </c>
      <c r="H2646" s="2">
        <f t="shared" si="92"/>
        <v>1.4030902067711884E-2</v>
      </c>
    </row>
    <row r="2647" spans="1:8" x14ac:dyDescent="0.25">
      <c r="A2647" t="s">
        <v>2615</v>
      </c>
      <c r="B2647">
        <v>4371.5</v>
      </c>
      <c r="C2647">
        <v>4409.25</v>
      </c>
      <c r="D2647">
        <v>4332.5</v>
      </c>
      <c r="E2647">
        <v>4402.5</v>
      </c>
      <c r="G2647" s="2">
        <f t="shared" si="91"/>
        <v>7.0913873956307905E-3</v>
      </c>
      <c r="H2647" s="2">
        <f t="shared" si="92"/>
        <v>1.7714945181765723E-2</v>
      </c>
    </row>
    <row r="2648" spans="1:8" x14ac:dyDescent="0.25">
      <c r="A2648" t="s">
        <v>2614</v>
      </c>
      <c r="B2648">
        <v>4409</v>
      </c>
      <c r="C2648">
        <v>4423.5</v>
      </c>
      <c r="D2648">
        <v>4341.5</v>
      </c>
      <c r="E2648">
        <v>4373</v>
      </c>
      <c r="G2648" s="2">
        <f t="shared" si="91"/>
        <v>-8.1651168065320929E-3</v>
      </c>
      <c r="H2648" s="2">
        <f t="shared" si="92"/>
        <v>1.8887481285270069E-2</v>
      </c>
    </row>
    <row r="2649" spans="1:8" x14ac:dyDescent="0.25">
      <c r="A2649" t="s">
        <v>2613</v>
      </c>
      <c r="B2649">
        <v>4474</v>
      </c>
      <c r="C2649">
        <v>4480.25</v>
      </c>
      <c r="D2649">
        <v>4399.5</v>
      </c>
      <c r="E2649">
        <v>4407.5</v>
      </c>
      <c r="G2649" s="2">
        <f t="shared" si="91"/>
        <v>-1.4863656683057667E-2</v>
      </c>
      <c r="H2649" s="2">
        <f t="shared" si="92"/>
        <v>1.8354358449823843E-2</v>
      </c>
    </row>
    <row r="2650" spans="1:8" x14ac:dyDescent="0.25">
      <c r="A2650" t="s">
        <v>2612</v>
      </c>
      <c r="B2650">
        <v>4471.75</v>
      </c>
      <c r="C2650">
        <v>4503.5</v>
      </c>
      <c r="D2650">
        <v>4457</v>
      </c>
      <c r="E2650">
        <v>4476.5</v>
      </c>
      <c r="G2650" s="2">
        <f t="shared" si="91"/>
        <v>1.0622239615363112E-3</v>
      </c>
      <c r="H2650" s="2">
        <f t="shared" si="92"/>
        <v>1.0433026699573704E-2</v>
      </c>
    </row>
    <row r="2651" spans="1:8" x14ac:dyDescent="0.25">
      <c r="A2651" t="s">
        <v>2611</v>
      </c>
      <c r="B2651">
        <v>4414</v>
      </c>
      <c r="C2651">
        <v>4470.75</v>
      </c>
      <c r="D2651">
        <v>4409.75</v>
      </c>
      <c r="E2651">
        <v>4467.75</v>
      </c>
      <c r="G2651" s="2">
        <f t="shared" si="91"/>
        <v>1.2177163570457636E-2</v>
      </c>
      <c r="H2651" s="2">
        <f t="shared" si="92"/>
        <v>1.3832983729236352E-2</v>
      </c>
    </row>
    <row r="2652" spans="1:8" x14ac:dyDescent="0.25">
      <c r="A2652" t="s">
        <v>2610</v>
      </c>
      <c r="B2652">
        <v>4474</v>
      </c>
      <c r="C2652">
        <v>4478.25</v>
      </c>
      <c r="D2652">
        <v>4386.5</v>
      </c>
      <c r="E2652">
        <v>4408.25</v>
      </c>
      <c r="G2652" s="2">
        <f t="shared" si="91"/>
        <v>-1.4696021457308896E-2</v>
      </c>
      <c r="H2652" s="2">
        <f t="shared" si="92"/>
        <v>2.0916448193320416E-2</v>
      </c>
    </row>
    <row r="2653" spans="1:8" x14ac:dyDescent="0.25">
      <c r="A2653" t="s">
        <v>2609</v>
      </c>
      <c r="B2653">
        <v>4512.25</v>
      </c>
      <c r="C2653">
        <v>4514</v>
      </c>
      <c r="D2653">
        <v>4456.25</v>
      </c>
      <c r="E2653">
        <v>4479.75</v>
      </c>
      <c r="G2653" s="2">
        <f t="shared" si="91"/>
        <v>-7.2026151033298246E-3</v>
      </c>
      <c r="H2653" s="2">
        <f t="shared" si="92"/>
        <v>1.2959326788218794E-2</v>
      </c>
    </row>
    <row r="2654" spans="1:8" x14ac:dyDescent="0.25">
      <c r="A2654" t="s">
        <v>2608</v>
      </c>
      <c r="B2654">
        <v>4524.25</v>
      </c>
      <c r="C2654">
        <v>4531.25</v>
      </c>
      <c r="D2654">
        <v>4471.75</v>
      </c>
      <c r="E2654">
        <v>4516</v>
      </c>
      <c r="G2654" s="2">
        <f t="shared" si="91"/>
        <v>-1.8235066585621925E-3</v>
      </c>
      <c r="H2654" s="2">
        <f t="shared" si="92"/>
        <v>1.3305752781349583E-2</v>
      </c>
    </row>
    <row r="2655" spans="1:8" x14ac:dyDescent="0.25">
      <c r="A2655" t="s">
        <v>2607</v>
      </c>
      <c r="B2655">
        <v>4533</v>
      </c>
      <c r="C2655">
        <v>4555.5</v>
      </c>
      <c r="D2655">
        <v>4509.25</v>
      </c>
      <c r="E2655">
        <v>4524.75</v>
      </c>
      <c r="G2655" s="2">
        <f t="shared" si="91"/>
        <v>-1.8199867637326275E-3</v>
      </c>
      <c r="H2655" s="2">
        <f t="shared" si="92"/>
        <v>1.0256694572268115E-2</v>
      </c>
    </row>
    <row r="2656" spans="1:8" x14ac:dyDescent="0.25">
      <c r="A2656" t="s">
        <v>2606</v>
      </c>
      <c r="B2656">
        <v>4492.5</v>
      </c>
      <c r="C2656">
        <v>4536.25</v>
      </c>
      <c r="D2656">
        <v>4489.5</v>
      </c>
      <c r="E2656">
        <v>4529.25</v>
      </c>
      <c r="G2656" s="2">
        <f t="shared" si="91"/>
        <v>8.1803005008347241E-3</v>
      </c>
      <c r="H2656" s="2">
        <f t="shared" si="92"/>
        <v>1.0413186323644059E-2</v>
      </c>
    </row>
    <row r="2657" spans="1:8" x14ac:dyDescent="0.25">
      <c r="A2657" t="s">
        <v>2605</v>
      </c>
      <c r="B2657">
        <v>4438.5</v>
      </c>
      <c r="C2657">
        <v>4497.25</v>
      </c>
      <c r="D2657">
        <v>4418</v>
      </c>
      <c r="E2657">
        <v>4481.5</v>
      </c>
      <c r="G2657" s="2">
        <f t="shared" si="91"/>
        <v>9.6879576433479778E-3</v>
      </c>
      <c r="H2657" s="2">
        <f t="shared" si="92"/>
        <v>1.7937980986871889E-2</v>
      </c>
    </row>
    <row r="2658" spans="1:8" x14ac:dyDescent="0.25">
      <c r="A2658" t="s">
        <v>2604</v>
      </c>
      <c r="B2658">
        <v>4433</v>
      </c>
      <c r="C2658">
        <v>4459.5</v>
      </c>
      <c r="D2658">
        <v>4398.5</v>
      </c>
      <c r="E2658">
        <v>4445.25</v>
      </c>
      <c r="G2658" s="2">
        <f t="shared" si="91"/>
        <v>2.7633656665914733E-3</v>
      </c>
      <c r="H2658" s="2">
        <f t="shared" si="92"/>
        <v>1.386836421507332E-2</v>
      </c>
    </row>
    <row r="2659" spans="1:8" x14ac:dyDescent="0.25">
      <c r="A2659" t="s">
        <v>2603</v>
      </c>
      <c r="B2659">
        <v>4402.75</v>
      </c>
      <c r="C2659">
        <v>4442.75</v>
      </c>
      <c r="D2659">
        <v>4402.75</v>
      </c>
      <c r="E2659">
        <v>4428.5</v>
      </c>
      <c r="G2659" s="2">
        <f t="shared" si="91"/>
        <v>5.8486173414343309E-3</v>
      </c>
      <c r="H2659" s="2">
        <f t="shared" si="92"/>
        <v>9.085230821645562E-3</v>
      </c>
    </row>
    <row r="2660" spans="1:8" x14ac:dyDescent="0.25">
      <c r="A2660" t="s">
        <v>2602</v>
      </c>
      <c r="B2660">
        <v>4356.75</v>
      </c>
      <c r="C2660">
        <v>4417</v>
      </c>
      <c r="D2660">
        <v>4352.25</v>
      </c>
      <c r="E2660">
        <v>4407.5</v>
      </c>
      <c r="G2660" s="2">
        <f t="shared" si="91"/>
        <v>1.1648591266425661E-2</v>
      </c>
      <c r="H2660" s="2">
        <f t="shared" si="92"/>
        <v>1.4877362283876157E-2</v>
      </c>
    </row>
    <row r="2661" spans="1:8" x14ac:dyDescent="0.25">
      <c r="A2661" t="s">
        <v>2601</v>
      </c>
      <c r="B2661">
        <v>4416.25</v>
      </c>
      <c r="C2661">
        <v>4417.5</v>
      </c>
      <c r="D2661">
        <v>4324</v>
      </c>
      <c r="E2661">
        <v>4349</v>
      </c>
      <c r="G2661" s="2">
        <f t="shared" si="91"/>
        <v>-1.5227851684121144E-2</v>
      </c>
      <c r="H2661" s="2">
        <f t="shared" si="92"/>
        <v>2.162349676225717E-2</v>
      </c>
    </row>
    <row r="2662" spans="1:8" x14ac:dyDescent="0.25">
      <c r="A2662" t="s">
        <v>2600</v>
      </c>
      <c r="B2662">
        <v>4426.25</v>
      </c>
      <c r="C2662">
        <v>4429.5</v>
      </c>
      <c r="D2662">
        <v>4398</v>
      </c>
      <c r="E2662">
        <v>4415.25</v>
      </c>
      <c r="G2662" s="2">
        <f t="shared" si="91"/>
        <v>-2.4851736797514828E-3</v>
      </c>
      <c r="H2662" s="2">
        <f t="shared" si="92"/>
        <v>7.1623465211459753E-3</v>
      </c>
    </row>
    <row r="2663" spans="1:8" x14ac:dyDescent="0.25">
      <c r="A2663" t="s">
        <v>2599</v>
      </c>
      <c r="B2663">
        <v>4400.25</v>
      </c>
      <c r="C2663">
        <v>4429</v>
      </c>
      <c r="D2663">
        <v>4388.75</v>
      </c>
      <c r="E2663">
        <v>4421.75</v>
      </c>
      <c r="G2663" s="2">
        <f t="shared" si="91"/>
        <v>4.8860860178398958E-3</v>
      </c>
      <c r="H2663" s="2">
        <f t="shared" si="92"/>
        <v>9.1711763030475641E-3</v>
      </c>
    </row>
    <row r="2664" spans="1:8" x14ac:dyDescent="0.25">
      <c r="A2664" t="s">
        <v>2598</v>
      </c>
      <c r="B2664">
        <v>4405.5</v>
      </c>
      <c r="C2664">
        <v>4414.5</v>
      </c>
      <c r="D2664">
        <v>4366.75</v>
      </c>
      <c r="E2664">
        <v>4397.75</v>
      </c>
      <c r="G2664" s="2">
        <f t="shared" si="91"/>
        <v>-1.759164680512995E-3</v>
      </c>
      <c r="H2664" s="2">
        <f t="shared" si="92"/>
        <v>1.093490582240797E-2</v>
      </c>
    </row>
    <row r="2665" spans="1:8" x14ac:dyDescent="0.25">
      <c r="A2665" t="s">
        <v>2597</v>
      </c>
      <c r="B2665">
        <v>4415</v>
      </c>
      <c r="C2665">
        <v>4441.5</v>
      </c>
      <c r="D2665">
        <v>4399.5</v>
      </c>
      <c r="E2665">
        <v>4403.25</v>
      </c>
      <c r="G2665" s="2">
        <f t="shared" si="91"/>
        <v>-2.6613816534541337E-3</v>
      </c>
      <c r="H2665" s="2">
        <f t="shared" si="92"/>
        <v>9.5465393794749408E-3</v>
      </c>
    </row>
    <row r="2666" spans="1:8" x14ac:dyDescent="0.25">
      <c r="A2666" t="s">
        <v>2596</v>
      </c>
      <c r="B2666">
        <v>4399</v>
      </c>
      <c r="C2666">
        <v>4416</v>
      </c>
      <c r="D2666">
        <v>4385.75</v>
      </c>
      <c r="E2666">
        <v>4414.75</v>
      </c>
      <c r="G2666" s="2">
        <f t="shared" si="91"/>
        <v>3.5803591725392134E-3</v>
      </c>
      <c r="H2666" s="2">
        <f t="shared" si="92"/>
        <v>6.8973379695605082E-3</v>
      </c>
    </row>
    <row r="2667" spans="1:8" x14ac:dyDescent="0.25">
      <c r="A2667" t="s">
        <v>2595</v>
      </c>
      <c r="B2667">
        <v>4378</v>
      </c>
      <c r="C2667">
        <v>4401.25</v>
      </c>
      <c r="D2667">
        <v>4352.75</v>
      </c>
      <c r="E2667">
        <v>4399.25</v>
      </c>
      <c r="G2667" s="2">
        <f t="shared" si="91"/>
        <v>4.8538145271813616E-3</v>
      </c>
      <c r="H2667" s="2">
        <f t="shared" si="92"/>
        <v>1.1142381253230716E-2</v>
      </c>
    </row>
    <row r="2668" spans="1:8" x14ac:dyDescent="0.25">
      <c r="A2668" t="s">
        <v>2594</v>
      </c>
      <c r="B2668">
        <v>4335.25</v>
      </c>
      <c r="C2668">
        <v>4379.25</v>
      </c>
      <c r="D2668">
        <v>4327.5</v>
      </c>
      <c r="E2668">
        <v>4374.75</v>
      </c>
      <c r="G2668" s="2">
        <f t="shared" si="91"/>
        <v>9.1113545931607171E-3</v>
      </c>
      <c r="H2668" s="2">
        <f t="shared" si="92"/>
        <v>1.195840554592721E-2</v>
      </c>
    </row>
    <row r="2669" spans="1:8" x14ac:dyDescent="0.25">
      <c r="A2669" t="s">
        <v>2593</v>
      </c>
      <c r="B2669">
        <v>4339.75</v>
      </c>
      <c r="C2669">
        <v>4372.25</v>
      </c>
      <c r="D2669">
        <v>4330.25</v>
      </c>
      <c r="E2669">
        <v>4334</v>
      </c>
      <c r="G2669" s="2">
        <f t="shared" si="91"/>
        <v>-1.3249611152716171E-3</v>
      </c>
      <c r="H2669" s="2">
        <f t="shared" si="92"/>
        <v>9.6992090525951161E-3</v>
      </c>
    </row>
    <row r="2670" spans="1:8" x14ac:dyDescent="0.25">
      <c r="A2670" t="s">
        <v>2592</v>
      </c>
      <c r="B2670">
        <v>4265</v>
      </c>
      <c r="C2670">
        <v>4354.75</v>
      </c>
      <c r="D2670">
        <v>4264.5</v>
      </c>
      <c r="E2670">
        <v>4342.25</v>
      </c>
      <c r="G2670" s="2">
        <f t="shared" si="91"/>
        <v>1.8112543962485347E-2</v>
      </c>
      <c r="H2670" s="2">
        <f t="shared" si="92"/>
        <v>2.1163090631961545E-2</v>
      </c>
    </row>
    <row r="2671" spans="1:8" x14ac:dyDescent="0.25">
      <c r="A2671" t="s">
        <v>2591</v>
      </c>
      <c r="B2671">
        <v>4316.75</v>
      </c>
      <c r="C2671">
        <v>4321</v>
      </c>
      <c r="D2671">
        <v>4288.5</v>
      </c>
      <c r="E2671">
        <v>4307.25</v>
      </c>
      <c r="G2671" s="2">
        <f t="shared" si="91"/>
        <v>-2.200729715642555E-3</v>
      </c>
      <c r="H2671" s="2">
        <f t="shared" si="92"/>
        <v>7.5784073685437802E-3</v>
      </c>
    </row>
    <row r="2672" spans="1:8" x14ac:dyDescent="0.25">
      <c r="A2672" t="s">
        <v>2590</v>
      </c>
      <c r="B2672">
        <v>4321.75</v>
      </c>
      <c r="C2672">
        <v>4334.25</v>
      </c>
      <c r="D2672">
        <v>4259</v>
      </c>
      <c r="E2672">
        <v>4313</v>
      </c>
      <c r="G2672" s="2">
        <f t="shared" si="91"/>
        <v>-2.024642795163996E-3</v>
      </c>
      <c r="H2672" s="2">
        <f t="shared" si="92"/>
        <v>1.7668466776238553E-2</v>
      </c>
    </row>
    <row r="2673" spans="1:8" x14ac:dyDescent="0.25">
      <c r="A2673" t="s">
        <v>2589</v>
      </c>
      <c r="B2673">
        <v>4370</v>
      </c>
      <c r="C2673">
        <v>4375.75</v>
      </c>
      <c r="D2673">
        <v>4320.75</v>
      </c>
      <c r="E2673">
        <v>4329.5</v>
      </c>
      <c r="G2673" s="2">
        <f t="shared" si="91"/>
        <v>-9.2677345537757437E-3</v>
      </c>
      <c r="H2673" s="2">
        <f t="shared" si="92"/>
        <v>1.2729271538506046E-2</v>
      </c>
    </row>
    <row r="2674" spans="1:8" x14ac:dyDescent="0.25">
      <c r="A2674" t="s">
        <v>2588</v>
      </c>
      <c r="B2674">
        <v>4327.5</v>
      </c>
      <c r="C2674">
        <v>4381.75</v>
      </c>
      <c r="D2674">
        <v>4315.75</v>
      </c>
      <c r="E2674">
        <v>4372.5</v>
      </c>
      <c r="G2674" s="2">
        <f t="shared" si="91"/>
        <v>1.0398613518197574E-2</v>
      </c>
      <c r="H2674" s="2">
        <f t="shared" si="92"/>
        <v>1.5292822800208538E-2</v>
      </c>
    </row>
    <row r="2675" spans="1:8" x14ac:dyDescent="0.25">
      <c r="A2675" t="s">
        <v>2587</v>
      </c>
      <c r="B2675">
        <v>4313</v>
      </c>
      <c r="C2675">
        <v>4333.5</v>
      </c>
      <c r="D2675">
        <v>4297.25</v>
      </c>
      <c r="E2675">
        <v>4325.75</v>
      </c>
      <c r="G2675" s="2">
        <f t="shared" si="91"/>
        <v>2.9561789937398563E-3</v>
      </c>
      <c r="H2675" s="2">
        <f t="shared" si="92"/>
        <v>8.4356274361510261E-3</v>
      </c>
    </row>
    <row r="2676" spans="1:8" x14ac:dyDescent="0.25">
      <c r="A2676" t="s">
        <v>2586</v>
      </c>
      <c r="B2676">
        <v>4327</v>
      </c>
      <c r="C2676">
        <v>4331</v>
      </c>
      <c r="D2676">
        <v>4270</v>
      </c>
      <c r="E2676">
        <v>4310.75</v>
      </c>
      <c r="G2676" s="2">
        <f t="shared" si="91"/>
        <v>-3.7554887913103766E-3</v>
      </c>
      <c r="H2676" s="2">
        <f t="shared" si="92"/>
        <v>1.4285714285714285E-2</v>
      </c>
    </row>
    <row r="2677" spans="1:8" x14ac:dyDescent="0.25">
      <c r="A2677" t="s">
        <v>2585</v>
      </c>
      <c r="B2677">
        <v>4429.25</v>
      </c>
      <c r="C2677">
        <v>4438.5</v>
      </c>
      <c r="D2677">
        <v>4320</v>
      </c>
      <c r="E2677">
        <v>4323.5</v>
      </c>
      <c r="G2677" s="2">
        <f t="shared" si="91"/>
        <v>-2.3875373934639049E-2</v>
      </c>
      <c r="H2677" s="2">
        <f t="shared" si="92"/>
        <v>2.7430555555555555E-2</v>
      </c>
    </row>
    <row r="2678" spans="1:8" x14ac:dyDescent="0.25">
      <c r="A2678" t="s">
        <v>2584</v>
      </c>
      <c r="B2678">
        <v>4436.5</v>
      </c>
      <c r="C2678">
        <v>4461</v>
      </c>
      <c r="D2678">
        <v>4424.25</v>
      </c>
      <c r="E2678">
        <v>4429</v>
      </c>
      <c r="G2678" s="2">
        <f t="shared" si="91"/>
        <v>-1.6905218077313197E-3</v>
      </c>
      <c r="H2678" s="2">
        <f t="shared" si="92"/>
        <v>8.3064926258687912E-3</v>
      </c>
    </row>
    <row r="2679" spans="1:8" x14ac:dyDescent="0.25">
      <c r="A2679" t="s">
        <v>2583</v>
      </c>
      <c r="B2679">
        <v>4448.5</v>
      </c>
      <c r="C2679">
        <v>4461.25</v>
      </c>
      <c r="D2679">
        <v>4436</v>
      </c>
      <c r="E2679">
        <v>4436.75</v>
      </c>
      <c r="G2679" s="2">
        <f t="shared" si="91"/>
        <v>-2.6413397774530741E-3</v>
      </c>
      <c r="H2679" s="2">
        <f t="shared" si="92"/>
        <v>5.6920649233543731E-3</v>
      </c>
    </row>
    <row r="2680" spans="1:8" x14ac:dyDescent="0.25">
      <c r="A2680" t="s">
        <v>2582</v>
      </c>
      <c r="B2680">
        <v>4426.25</v>
      </c>
      <c r="C2680">
        <v>4467.25</v>
      </c>
      <c r="D2680">
        <v>4424.25</v>
      </c>
      <c r="E2680">
        <v>4461.25</v>
      </c>
      <c r="G2680" s="2">
        <f t="shared" si="91"/>
        <v>7.9073707992092634E-3</v>
      </c>
      <c r="H2680" s="2">
        <f t="shared" si="92"/>
        <v>9.7191614397920557E-3</v>
      </c>
    </row>
    <row r="2681" spans="1:8" x14ac:dyDescent="0.25">
      <c r="A2681" t="s">
        <v>2581</v>
      </c>
      <c r="B2681">
        <v>4427.5</v>
      </c>
      <c r="C2681">
        <v>4441.75</v>
      </c>
      <c r="D2681">
        <v>4419.5</v>
      </c>
      <c r="E2681">
        <v>4429.5</v>
      </c>
      <c r="G2681" s="2">
        <f t="shared" si="91"/>
        <v>4.5172219085262564E-4</v>
      </c>
      <c r="H2681" s="2">
        <f t="shared" si="92"/>
        <v>5.0345061658558657E-3</v>
      </c>
    </row>
    <row r="2682" spans="1:8" x14ac:dyDescent="0.25">
      <c r="A2682" t="s">
        <v>2580</v>
      </c>
      <c r="B2682">
        <v>4377.25</v>
      </c>
      <c r="C2682">
        <v>4441.5</v>
      </c>
      <c r="D2682">
        <v>4343.25</v>
      </c>
      <c r="E2682">
        <v>4427.25</v>
      </c>
      <c r="G2682" s="2">
        <f t="shared" si="91"/>
        <v>1.1422696898737792E-2</v>
      </c>
      <c r="H2682" s="2">
        <f t="shared" si="92"/>
        <v>2.2621308927646348E-2</v>
      </c>
    </row>
    <row r="2683" spans="1:8" x14ac:dyDescent="0.25">
      <c r="A2683" t="s">
        <v>2579</v>
      </c>
      <c r="B2683">
        <v>4355.5</v>
      </c>
      <c r="C2683">
        <v>4384.75</v>
      </c>
      <c r="D2683">
        <v>4348.75</v>
      </c>
      <c r="E2683">
        <v>4377.75</v>
      </c>
      <c r="G2683" s="2">
        <f t="shared" si="91"/>
        <v>5.1084835265755944E-3</v>
      </c>
      <c r="H2683" s="2">
        <f t="shared" si="92"/>
        <v>8.2782408738143153E-3</v>
      </c>
    </row>
    <row r="2684" spans="1:8" x14ac:dyDescent="0.25">
      <c r="A2684" t="s">
        <v>2578</v>
      </c>
      <c r="B2684">
        <v>4313.5</v>
      </c>
      <c r="C2684">
        <v>4372.75</v>
      </c>
      <c r="D2684">
        <v>4299.5</v>
      </c>
      <c r="E2684">
        <v>4359.5</v>
      </c>
      <c r="G2684" s="2">
        <f t="shared" si="91"/>
        <v>1.0664193810130984E-2</v>
      </c>
      <c r="H2684" s="2">
        <f t="shared" si="92"/>
        <v>1.7036864751715317E-2</v>
      </c>
    </row>
    <row r="2685" spans="1:8" x14ac:dyDescent="0.25">
      <c r="A2685" t="s">
        <v>2577</v>
      </c>
      <c r="B2685">
        <v>4331.75</v>
      </c>
      <c r="C2685">
        <v>4347.5</v>
      </c>
      <c r="D2685">
        <v>4288.25</v>
      </c>
      <c r="E2685">
        <v>4308.75</v>
      </c>
      <c r="G2685" s="2">
        <f t="shared" si="91"/>
        <v>-5.3096323656720724E-3</v>
      </c>
      <c r="H2685" s="2">
        <f t="shared" si="92"/>
        <v>1.3816825045181601E-2</v>
      </c>
    </row>
    <row r="2686" spans="1:8" x14ac:dyDescent="0.25">
      <c r="A2686" t="s">
        <v>2576</v>
      </c>
      <c r="B2686">
        <v>4312.5</v>
      </c>
      <c r="C2686">
        <v>4339.5</v>
      </c>
      <c r="D2686">
        <v>4298.75</v>
      </c>
      <c r="E2686">
        <v>4330.75</v>
      </c>
      <c r="G2686" s="2">
        <f t="shared" si="91"/>
        <v>4.2318840579710143E-3</v>
      </c>
      <c r="H2686" s="2">
        <f t="shared" si="92"/>
        <v>9.4794998546088981E-3</v>
      </c>
    </row>
    <row r="2687" spans="1:8" x14ac:dyDescent="0.25">
      <c r="A2687" t="s">
        <v>2575</v>
      </c>
      <c r="B2687">
        <v>4334.25</v>
      </c>
      <c r="C2687">
        <v>4347.5</v>
      </c>
      <c r="D2687">
        <v>4304.25</v>
      </c>
      <c r="E2687">
        <v>4307.5</v>
      </c>
      <c r="G2687" s="2">
        <f t="shared" si="91"/>
        <v>-6.1717713560592953E-3</v>
      </c>
      <c r="H2687" s="2">
        <f t="shared" si="92"/>
        <v>1.0048208166347215E-2</v>
      </c>
    </row>
    <row r="2688" spans="1:8" x14ac:dyDescent="0.25">
      <c r="A2688" t="s">
        <v>2574</v>
      </c>
      <c r="B2688">
        <v>4415.25</v>
      </c>
      <c r="C2688">
        <v>4415.75</v>
      </c>
      <c r="D2688">
        <v>4328.5</v>
      </c>
      <c r="E2688">
        <v>4331.25</v>
      </c>
      <c r="G2688" s="2">
        <f t="shared" si="91"/>
        <v>-1.9024970273483946E-2</v>
      </c>
      <c r="H2688" s="2">
        <f t="shared" si="92"/>
        <v>2.0157098301952177E-2</v>
      </c>
    </row>
    <row r="2689" spans="1:8" x14ac:dyDescent="0.25">
      <c r="A2689" t="s">
        <v>2573</v>
      </c>
      <c r="B2689">
        <v>4411.75</v>
      </c>
      <c r="C2689">
        <v>4424.75</v>
      </c>
      <c r="D2689">
        <v>4391.75</v>
      </c>
      <c r="E2689">
        <v>4413.5</v>
      </c>
      <c r="G2689" s="2">
        <f t="shared" si="91"/>
        <v>3.9666798889329631E-4</v>
      </c>
      <c r="H2689" s="2">
        <f t="shared" si="92"/>
        <v>7.5140889167188479E-3</v>
      </c>
    </row>
    <row r="2690" spans="1:8" x14ac:dyDescent="0.25">
      <c r="A2690" t="s">
        <v>2572</v>
      </c>
      <c r="B2690">
        <v>4451.5</v>
      </c>
      <c r="C2690">
        <v>4460.5</v>
      </c>
      <c r="D2690">
        <v>4389.25</v>
      </c>
      <c r="E2690">
        <v>4405</v>
      </c>
      <c r="G2690" s="2">
        <f t="shared" si="91"/>
        <v>-1.0445917106593284E-2</v>
      </c>
      <c r="H2690" s="2">
        <f t="shared" si="92"/>
        <v>1.6232841601640371E-2</v>
      </c>
    </row>
    <row r="2691" spans="1:8" x14ac:dyDescent="0.25">
      <c r="A2691" t="s">
        <v>2571</v>
      </c>
      <c r="B2691">
        <v>4444.25</v>
      </c>
      <c r="C2691">
        <v>4464.75</v>
      </c>
      <c r="D2691">
        <v>4432.75</v>
      </c>
      <c r="E2691">
        <v>4449.5</v>
      </c>
      <c r="G2691" s="2">
        <f t="shared" ref="G2691:G2733" si="93" xml:space="preserve"> (E2691-B2691)/B2691</f>
        <v>1.1813016819485853E-3</v>
      </c>
      <c r="H2691" s="2">
        <f t="shared" ref="H2691:H2733" si="94" xml:space="preserve"> (C2691-D2691) / D2691</f>
        <v>7.2189949805425528E-3</v>
      </c>
    </row>
    <row r="2692" spans="1:8" x14ac:dyDescent="0.25">
      <c r="A2692" t="s">
        <v>2570</v>
      </c>
      <c r="B2692">
        <v>4458.25</v>
      </c>
      <c r="C2692">
        <v>4458.25</v>
      </c>
      <c r="D2692">
        <v>4419.25</v>
      </c>
      <c r="E2692">
        <v>4444.25</v>
      </c>
      <c r="G2692" s="2">
        <f t="shared" si="93"/>
        <v>-3.1402456120675154E-3</v>
      </c>
      <c r="H2692" s="2">
        <f t="shared" si="94"/>
        <v>8.8250268710754094E-3</v>
      </c>
    </row>
    <row r="2693" spans="1:8" x14ac:dyDescent="0.25">
      <c r="A2693" t="s">
        <v>2569</v>
      </c>
      <c r="B2693">
        <v>4479</v>
      </c>
      <c r="C2693">
        <v>4479</v>
      </c>
      <c r="D2693">
        <v>4432.5</v>
      </c>
      <c r="E2693">
        <v>4456.5</v>
      </c>
      <c r="G2693" s="2">
        <f t="shared" si="93"/>
        <v>-5.0234427327528466E-3</v>
      </c>
      <c r="H2693" s="2">
        <f t="shared" si="94"/>
        <v>1.0490693739424704E-2</v>
      </c>
    </row>
    <row r="2694" spans="1:8" x14ac:dyDescent="0.25">
      <c r="A2694" t="s">
        <v>2568</v>
      </c>
      <c r="B2694">
        <v>4447</v>
      </c>
      <c r="C2694">
        <v>4483.25</v>
      </c>
      <c r="D2694">
        <v>4446.25</v>
      </c>
      <c r="E2694">
        <v>4477</v>
      </c>
      <c r="G2694" s="2">
        <f t="shared" si="93"/>
        <v>6.7461209804362491E-3</v>
      </c>
      <c r="H2694" s="2">
        <f t="shared" si="94"/>
        <v>8.3216193421422543E-3</v>
      </c>
    </row>
    <row r="2695" spans="1:8" x14ac:dyDescent="0.25">
      <c r="A2695" t="s">
        <v>2567</v>
      </c>
      <c r="B2695">
        <v>4460.5</v>
      </c>
      <c r="C2695">
        <v>4462.75</v>
      </c>
      <c r="D2695">
        <v>4435</v>
      </c>
      <c r="E2695">
        <v>4442.5</v>
      </c>
      <c r="G2695" s="2">
        <f t="shared" si="93"/>
        <v>-4.0354220378881287E-3</v>
      </c>
      <c r="H2695" s="2">
        <f t="shared" si="94"/>
        <v>6.2570462232243518E-3</v>
      </c>
    </row>
    <row r="2696" spans="1:8" x14ac:dyDescent="0.25">
      <c r="A2696" t="s">
        <v>2566</v>
      </c>
      <c r="B2696">
        <v>4438.5</v>
      </c>
      <c r="C2696">
        <v>4464.75</v>
      </c>
      <c r="D2696">
        <v>4431</v>
      </c>
      <c r="E2696">
        <v>4461.75</v>
      </c>
      <c r="G2696" s="2">
        <f t="shared" si="93"/>
        <v>5.2382561676241977E-3</v>
      </c>
      <c r="H2696" s="2">
        <f t="shared" si="94"/>
        <v>7.6167907921462427E-3</v>
      </c>
    </row>
    <row r="2697" spans="1:8" x14ac:dyDescent="0.25">
      <c r="A2697" t="s">
        <v>2565</v>
      </c>
      <c r="B2697">
        <v>4449.25</v>
      </c>
      <c r="C2697">
        <v>4461</v>
      </c>
      <c r="D2697">
        <v>4429.25</v>
      </c>
      <c r="E2697">
        <v>4436.75</v>
      </c>
      <c r="G2697" s="2">
        <f t="shared" si="93"/>
        <v>-2.8094622689217282E-3</v>
      </c>
      <c r="H2697" s="2">
        <f t="shared" si="94"/>
        <v>7.1682564768301635E-3</v>
      </c>
    </row>
    <row r="2698" spans="1:8" x14ac:dyDescent="0.25">
      <c r="A2698" t="s">
        <v>2564</v>
      </c>
      <c r="B2698">
        <v>4445.25</v>
      </c>
      <c r="C2698">
        <v>4455.75</v>
      </c>
      <c r="D2698">
        <v>4427</v>
      </c>
      <c r="E2698">
        <v>4450.25</v>
      </c>
      <c r="G2698" s="2">
        <f t="shared" si="93"/>
        <v>1.1247961307013104E-3</v>
      </c>
      <c r="H2698" s="2">
        <f t="shared" si="94"/>
        <v>6.4942398915744295E-3</v>
      </c>
    </row>
    <row r="2699" spans="1:8" x14ac:dyDescent="0.25">
      <c r="A2699" t="s">
        <v>2563</v>
      </c>
      <c r="B2699">
        <v>4439.75</v>
      </c>
      <c r="C2699">
        <v>4449.25</v>
      </c>
      <c r="D2699">
        <v>4429.75</v>
      </c>
      <c r="E2699">
        <v>4444.5</v>
      </c>
      <c r="G2699" s="2">
        <f t="shared" si="93"/>
        <v>1.069880060814235E-3</v>
      </c>
      <c r="H2699" s="2">
        <f t="shared" si="94"/>
        <v>4.4020542920029347E-3</v>
      </c>
    </row>
    <row r="2700" spans="1:8" x14ac:dyDescent="0.25">
      <c r="A2700" t="s">
        <v>2562</v>
      </c>
      <c r="B2700">
        <v>4416.25</v>
      </c>
      <c r="C2700">
        <v>4445</v>
      </c>
      <c r="D2700">
        <v>4396</v>
      </c>
      <c r="E2700">
        <v>4438</v>
      </c>
      <c r="G2700" s="2">
        <f t="shared" si="93"/>
        <v>4.9249929238607418E-3</v>
      </c>
      <c r="H2700" s="2">
        <f t="shared" si="94"/>
        <v>1.1146496815286623E-2</v>
      </c>
    </row>
    <row r="2701" spans="1:8" x14ac:dyDescent="0.25">
      <c r="A2701" t="s">
        <v>2561</v>
      </c>
      <c r="B2701">
        <v>4390.25</v>
      </c>
      <c r="C2701">
        <v>4417.25</v>
      </c>
      <c r="D2701">
        <v>4376</v>
      </c>
      <c r="E2701">
        <v>4413.25</v>
      </c>
      <c r="G2701" s="2">
        <f t="shared" si="93"/>
        <v>5.2388816126644269E-3</v>
      </c>
      <c r="H2701" s="2">
        <f t="shared" si="94"/>
        <v>9.4264168190127968E-3</v>
      </c>
    </row>
    <row r="2702" spans="1:8" x14ac:dyDescent="0.25">
      <c r="A2702" t="s">
        <v>2560</v>
      </c>
      <c r="B2702">
        <v>4384.5</v>
      </c>
      <c r="C2702">
        <v>4393.5</v>
      </c>
      <c r="D2702">
        <v>4373.75</v>
      </c>
      <c r="E2702">
        <v>4386</v>
      </c>
      <c r="G2702" s="2">
        <f t="shared" si="93"/>
        <v>3.4211426616489907E-4</v>
      </c>
      <c r="H2702" s="2">
        <f t="shared" si="94"/>
        <v>4.5155758788225208E-3</v>
      </c>
    </row>
    <row r="2703" spans="1:8" x14ac:dyDescent="0.25">
      <c r="A2703" t="s">
        <v>2559</v>
      </c>
      <c r="B2703">
        <v>4373.5</v>
      </c>
      <c r="C2703">
        <v>4388.5</v>
      </c>
      <c r="D2703">
        <v>4364.5</v>
      </c>
      <c r="E2703">
        <v>4381.75</v>
      </c>
      <c r="G2703" s="2">
        <f t="shared" si="93"/>
        <v>1.8863610380701955E-3</v>
      </c>
      <c r="H2703" s="2">
        <f t="shared" si="94"/>
        <v>5.4989116737312405E-3</v>
      </c>
    </row>
    <row r="2704" spans="1:8" x14ac:dyDescent="0.25">
      <c r="A2704" t="s">
        <v>2558</v>
      </c>
      <c r="B2704">
        <v>4342.75</v>
      </c>
      <c r="C2704">
        <v>4382</v>
      </c>
      <c r="D2704">
        <v>4340.75</v>
      </c>
      <c r="E2704">
        <v>4377</v>
      </c>
      <c r="G2704" s="2">
        <f t="shared" si="93"/>
        <v>7.886707731276265E-3</v>
      </c>
      <c r="H2704" s="2">
        <f t="shared" si="94"/>
        <v>9.5029660772907899E-3</v>
      </c>
    </row>
    <row r="2705" spans="1:8" x14ac:dyDescent="0.25">
      <c r="A2705" t="s">
        <v>2557</v>
      </c>
      <c r="B2705">
        <v>4308.5</v>
      </c>
      <c r="C2705">
        <v>4346.5</v>
      </c>
      <c r="D2705">
        <v>4285.75</v>
      </c>
      <c r="E2705">
        <v>4344.75</v>
      </c>
      <c r="G2705" s="2">
        <f t="shared" si="93"/>
        <v>8.4136010212370899E-3</v>
      </c>
      <c r="H2705" s="2">
        <f t="shared" si="94"/>
        <v>1.4174881875984367E-2</v>
      </c>
    </row>
    <row r="2706" spans="1:8" x14ac:dyDescent="0.25">
      <c r="A2706" t="s">
        <v>2556</v>
      </c>
      <c r="B2706">
        <v>4278.25</v>
      </c>
      <c r="C2706">
        <v>4322</v>
      </c>
      <c r="D2706">
        <v>4271</v>
      </c>
      <c r="E2706">
        <v>4296.5</v>
      </c>
      <c r="G2706" s="2">
        <f t="shared" si="93"/>
        <v>4.2657628703324955E-3</v>
      </c>
      <c r="H2706" s="2">
        <f t="shared" si="94"/>
        <v>1.1940997424490752E-2</v>
      </c>
    </row>
    <row r="2707" spans="1:8" x14ac:dyDescent="0.25">
      <c r="A2707" t="s">
        <v>2555</v>
      </c>
      <c r="B2707">
        <v>4219</v>
      </c>
      <c r="C2707">
        <v>4284</v>
      </c>
      <c r="D2707">
        <v>4211</v>
      </c>
      <c r="E2707">
        <v>4276</v>
      </c>
      <c r="G2707" s="2">
        <f t="shared" si="93"/>
        <v>1.3510310500118512E-2</v>
      </c>
      <c r="H2707" s="2">
        <f t="shared" si="94"/>
        <v>1.7335549750653052E-2</v>
      </c>
    </row>
    <row r="2708" spans="1:8" x14ac:dyDescent="0.25">
      <c r="A2708" t="s">
        <v>2554</v>
      </c>
      <c r="B2708">
        <v>4226.5</v>
      </c>
      <c r="C2708">
        <v>4232</v>
      </c>
      <c r="D2708">
        <v>4201.5</v>
      </c>
      <c r="E2708">
        <v>4214.25</v>
      </c>
      <c r="G2708" s="2">
        <f t="shared" si="93"/>
        <v>-2.8983792736306637E-3</v>
      </c>
      <c r="H2708" s="2">
        <f t="shared" si="94"/>
        <v>7.2593121504224683E-3</v>
      </c>
    </row>
    <row r="2709" spans="1:8" x14ac:dyDescent="0.25">
      <c r="A2709" t="s">
        <v>2553</v>
      </c>
      <c r="B2709">
        <v>4251</v>
      </c>
      <c r="C2709">
        <v>4268.25</v>
      </c>
      <c r="D2709">
        <v>4209.75</v>
      </c>
      <c r="E2709">
        <v>4227.5</v>
      </c>
      <c r="G2709" s="2">
        <f t="shared" si="93"/>
        <v>-5.5281110326981884E-3</v>
      </c>
      <c r="H2709" s="2">
        <f t="shared" si="94"/>
        <v>1.3896312132549439E-2</v>
      </c>
    </row>
    <row r="2710" spans="1:8" x14ac:dyDescent="0.25">
      <c r="A2710" t="s">
        <v>2552</v>
      </c>
      <c r="B2710">
        <v>4191</v>
      </c>
      <c r="C2710">
        <v>4254.75</v>
      </c>
      <c r="D2710">
        <v>4181.5</v>
      </c>
      <c r="E2710">
        <v>4247.5</v>
      </c>
      <c r="G2710" s="2">
        <f t="shared" si="93"/>
        <v>1.3481269386781198E-2</v>
      </c>
      <c r="H2710" s="2">
        <f t="shared" si="94"/>
        <v>1.7517637211526965E-2</v>
      </c>
    </row>
    <row r="2711" spans="1:8" x14ac:dyDescent="0.25">
      <c r="A2711" t="s">
        <v>2551</v>
      </c>
      <c r="B2711">
        <v>4207.75</v>
      </c>
      <c r="C2711">
        <v>4243</v>
      </c>
      <c r="D2711">
        <v>4187.5</v>
      </c>
      <c r="E2711">
        <v>4204</v>
      </c>
      <c r="G2711" s="2">
        <f t="shared" si="93"/>
        <v>-8.9121264333670016E-4</v>
      </c>
      <c r="H2711" s="2">
        <f t="shared" si="94"/>
        <v>1.3253731343283582E-2</v>
      </c>
    </row>
    <row r="2712" spans="1:8" x14ac:dyDescent="0.25">
      <c r="A2712" t="s">
        <v>2550</v>
      </c>
      <c r="B2712">
        <v>4180.75</v>
      </c>
      <c r="C2712">
        <v>4222.75</v>
      </c>
      <c r="D2712">
        <v>4165.75</v>
      </c>
      <c r="E2712">
        <v>4216.25</v>
      </c>
      <c r="G2712" s="2">
        <f t="shared" si="93"/>
        <v>8.4912994080009567E-3</v>
      </c>
      <c r="H2712" s="2">
        <f t="shared" si="94"/>
        <v>1.3683010262257697E-2</v>
      </c>
    </row>
    <row r="2713" spans="1:8" x14ac:dyDescent="0.25">
      <c r="A2713" t="s">
        <v>2549</v>
      </c>
      <c r="B2713">
        <v>4143.5</v>
      </c>
      <c r="C2713">
        <v>4188</v>
      </c>
      <c r="D2713">
        <v>4085.5</v>
      </c>
      <c r="E2713">
        <v>4185.5</v>
      </c>
      <c r="G2713" s="2">
        <f t="shared" si="93"/>
        <v>1.0136358151321346E-2</v>
      </c>
      <c r="H2713" s="2">
        <f t="shared" si="94"/>
        <v>2.5088728429812752E-2</v>
      </c>
    </row>
    <row r="2714" spans="1:8" x14ac:dyDescent="0.25">
      <c r="A2714" t="s">
        <v>2548</v>
      </c>
      <c r="B2714">
        <v>4203.5</v>
      </c>
      <c r="C2714">
        <v>4208</v>
      </c>
      <c r="D2714">
        <v>4136</v>
      </c>
      <c r="E2714">
        <v>4141.25</v>
      </c>
      <c r="G2714" s="2">
        <f t="shared" si="93"/>
        <v>-1.4809087665041036E-2</v>
      </c>
      <c r="H2714" s="2">
        <f t="shared" si="94"/>
        <v>1.7408123791102514E-2</v>
      </c>
    </row>
    <row r="2715" spans="1:8" x14ac:dyDescent="0.25">
      <c r="A2715" t="s">
        <v>2547</v>
      </c>
      <c r="B2715">
        <v>4125</v>
      </c>
      <c r="C2715">
        <v>4199.75</v>
      </c>
      <c r="D2715">
        <v>4095.75</v>
      </c>
      <c r="E2715">
        <v>4185.75</v>
      </c>
      <c r="G2715" s="2">
        <f t="shared" si="93"/>
        <v>1.4727272727272728E-2</v>
      </c>
      <c r="H2715" s="2">
        <f t="shared" si="94"/>
        <v>2.5392174815357382E-2</v>
      </c>
    </row>
    <row r="2716" spans="1:8" x14ac:dyDescent="0.25">
      <c r="A2716" t="s">
        <v>2546</v>
      </c>
      <c r="B2716">
        <v>4206</v>
      </c>
      <c r="C2716">
        <v>4234.5</v>
      </c>
      <c r="D2716">
        <v>4119.5</v>
      </c>
      <c r="E2716">
        <v>4124.25</v>
      </c>
      <c r="G2716" s="2">
        <f t="shared" si="93"/>
        <v>-1.9436519258202566E-2</v>
      </c>
      <c r="H2716" s="2">
        <f t="shared" si="94"/>
        <v>2.7916009224420439E-2</v>
      </c>
    </row>
    <row r="2717" spans="1:8" x14ac:dyDescent="0.25">
      <c r="A2717" t="s">
        <v>2545</v>
      </c>
      <c r="B2717">
        <v>4266.75</v>
      </c>
      <c r="C2717">
        <v>4271</v>
      </c>
      <c r="D2717">
        <v>4142.75</v>
      </c>
      <c r="E2717">
        <v>4177.5</v>
      </c>
      <c r="G2717" s="2">
        <f t="shared" si="93"/>
        <v>-2.0917560203902268E-2</v>
      </c>
      <c r="H2717" s="2">
        <f t="shared" si="94"/>
        <v>3.0957697181823667E-2</v>
      </c>
    </row>
    <row r="2718" spans="1:8" x14ac:dyDescent="0.25">
      <c r="A2718" t="s">
        <v>2544</v>
      </c>
      <c r="B2718">
        <v>4249.5</v>
      </c>
      <c r="C2718">
        <v>4278.25</v>
      </c>
      <c r="D2718">
        <v>4231.5</v>
      </c>
      <c r="E2718">
        <v>4269.25</v>
      </c>
      <c r="G2718" s="2">
        <f t="shared" si="93"/>
        <v>4.6476056006589011E-3</v>
      </c>
      <c r="H2718" s="2">
        <f t="shared" si="94"/>
        <v>1.1048091693252984E-2</v>
      </c>
    </row>
    <row r="2719" spans="1:8" x14ac:dyDescent="0.25">
      <c r="A2719" t="s">
        <v>2543</v>
      </c>
      <c r="B2719">
        <v>4265.5</v>
      </c>
      <c r="C2719">
        <v>4286.25</v>
      </c>
      <c r="D2719">
        <v>4250.25</v>
      </c>
      <c r="E2719">
        <v>4267</v>
      </c>
      <c r="G2719" s="2">
        <f t="shared" si="93"/>
        <v>3.5165865666393154E-4</v>
      </c>
      <c r="H2719" s="2">
        <f t="shared" si="94"/>
        <v>8.4700899947061942E-3</v>
      </c>
    </row>
    <row r="2720" spans="1:8" x14ac:dyDescent="0.25">
      <c r="A2720" t="s">
        <v>2542</v>
      </c>
      <c r="B2720">
        <v>4183.75</v>
      </c>
      <c r="C2720">
        <v>4269</v>
      </c>
      <c r="D2720">
        <v>4164.5</v>
      </c>
      <c r="E2720">
        <v>4264.75</v>
      </c>
      <c r="G2720" s="2">
        <f t="shared" si="93"/>
        <v>1.936062145204661E-2</v>
      </c>
      <c r="H2720" s="2">
        <f t="shared" si="94"/>
        <v>2.5093048385160282E-2</v>
      </c>
    </row>
    <row r="2721" spans="1:8" x14ac:dyDescent="0.25">
      <c r="A2721" t="s">
        <v>2541</v>
      </c>
      <c r="B2721">
        <v>4166</v>
      </c>
      <c r="C2721">
        <v>4205.25</v>
      </c>
      <c r="D2721">
        <v>4137</v>
      </c>
      <c r="E2721">
        <v>4182.75</v>
      </c>
      <c r="G2721" s="2">
        <f t="shared" si="93"/>
        <v>4.0206433029284687E-3</v>
      </c>
      <c r="H2721" s="2">
        <f t="shared" si="94"/>
        <v>1.6497461928934011E-2</v>
      </c>
    </row>
    <row r="2722" spans="1:8" x14ac:dyDescent="0.25">
      <c r="A2722" t="s">
        <v>2540</v>
      </c>
      <c r="B2722">
        <v>4138.75</v>
      </c>
      <c r="C2722">
        <v>4175.25</v>
      </c>
      <c r="D2722">
        <v>4109</v>
      </c>
      <c r="E2722">
        <v>4167</v>
      </c>
      <c r="G2722" s="2">
        <f t="shared" si="93"/>
        <v>6.8257324071277561E-3</v>
      </c>
      <c r="H2722" s="2">
        <f t="shared" si="94"/>
        <v>1.6123144317352154E-2</v>
      </c>
    </row>
    <row r="2723" spans="1:8" x14ac:dyDescent="0.25">
      <c r="A2723" t="s">
        <v>2539</v>
      </c>
      <c r="B2723">
        <v>4072.5</v>
      </c>
      <c r="C2723">
        <v>4138.5</v>
      </c>
      <c r="D2723">
        <v>4041.5</v>
      </c>
      <c r="E2723">
        <v>4134</v>
      </c>
      <c r="G2723" s="2">
        <f t="shared" si="93"/>
        <v>1.5101289134438306E-2</v>
      </c>
      <c r="H2723" s="2">
        <f t="shared" si="94"/>
        <v>2.4000989731535322E-2</v>
      </c>
    </row>
    <row r="2724" spans="1:8" x14ac:dyDescent="0.25">
      <c r="A2724" t="s">
        <v>2538</v>
      </c>
      <c r="B2724">
        <v>4147.5</v>
      </c>
      <c r="C2724">
        <v>4190</v>
      </c>
      <c r="D2724">
        <v>4066</v>
      </c>
      <c r="E2724">
        <v>4089</v>
      </c>
      <c r="G2724" s="2">
        <f t="shared" si="93"/>
        <v>-1.4104882459312839E-2</v>
      </c>
      <c r="H2724" s="2">
        <f t="shared" si="94"/>
        <v>3.0496802754549926E-2</v>
      </c>
    </row>
    <row r="2725" spans="1:8" x14ac:dyDescent="0.25">
      <c r="A2725" t="s">
        <v>2537</v>
      </c>
      <c r="B2725">
        <v>4158</v>
      </c>
      <c r="C2725">
        <v>4169.25</v>
      </c>
      <c r="D2725">
        <v>4100.5</v>
      </c>
      <c r="E2725">
        <v>4145.5</v>
      </c>
      <c r="G2725" s="2">
        <f t="shared" si="93"/>
        <v>-3.0062530062530063E-3</v>
      </c>
      <c r="H2725" s="2">
        <f t="shared" si="94"/>
        <v>1.6766248018534324E-2</v>
      </c>
    </row>
    <row r="2726" spans="1:8" x14ac:dyDescent="0.25">
      <c r="A2726" t="s">
        <v>2536</v>
      </c>
      <c r="B2726">
        <v>4169.5</v>
      </c>
      <c r="C2726">
        <v>4247.75</v>
      </c>
      <c r="D2726">
        <v>4126.75</v>
      </c>
      <c r="E2726">
        <v>4158.5</v>
      </c>
      <c r="G2726" s="2">
        <f t="shared" si="93"/>
        <v>-2.6382060199064638E-3</v>
      </c>
      <c r="H2726" s="2">
        <f t="shared" si="94"/>
        <v>2.9320894166111347E-2</v>
      </c>
    </row>
    <row r="2727" spans="1:8" x14ac:dyDescent="0.25">
      <c r="A2727" t="s">
        <v>2535</v>
      </c>
      <c r="B2727">
        <v>4201.25</v>
      </c>
      <c r="C2727">
        <v>4227.5</v>
      </c>
      <c r="D2727">
        <v>4151</v>
      </c>
      <c r="E2727">
        <v>4166.5</v>
      </c>
      <c r="G2727" s="2">
        <f t="shared" si="93"/>
        <v>-8.2713478131508488E-3</v>
      </c>
      <c r="H2727" s="2">
        <f t="shared" si="94"/>
        <v>1.8429294145988918E-2</v>
      </c>
    </row>
    <row r="2728" spans="1:8" x14ac:dyDescent="0.25">
      <c r="A2728" t="s">
        <v>2534</v>
      </c>
      <c r="B2728">
        <v>4232.25</v>
      </c>
      <c r="C2728">
        <v>4252.5</v>
      </c>
      <c r="D2728">
        <v>4181</v>
      </c>
      <c r="E2728">
        <v>4200.75</v>
      </c>
      <c r="G2728" s="2">
        <f t="shared" si="93"/>
        <v>-7.4428495481127059E-3</v>
      </c>
      <c r="H2728" s="2">
        <f t="shared" si="94"/>
        <v>1.7101171968428606E-2</v>
      </c>
    </row>
    <row r="2729" spans="1:8" x14ac:dyDescent="0.25">
      <c r="A2729" t="s">
        <v>2533</v>
      </c>
      <c r="B2729">
        <v>4152.25</v>
      </c>
      <c r="C2729">
        <v>4242.75</v>
      </c>
      <c r="D2729">
        <v>4152.25</v>
      </c>
      <c r="E2729">
        <v>4232.25</v>
      </c>
      <c r="G2729" s="2">
        <f t="shared" si="93"/>
        <v>1.9266662652778613E-2</v>
      </c>
      <c r="H2729" s="2">
        <f t="shared" si="94"/>
        <v>2.1795412125955808E-2</v>
      </c>
    </row>
    <row r="2730" spans="1:8" x14ac:dyDescent="0.25">
      <c r="A2730" t="s">
        <v>2532</v>
      </c>
      <c r="B2730">
        <v>4105.5</v>
      </c>
      <c r="C2730">
        <v>4163.25</v>
      </c>
      <c r="D2730">
        <v>4102.75</v>
      </c>
      <c r="E2730">
        <v>4151.5</v>
      </c>
      <c r="G2730" s="2">
        <f t="shared" si="93"/>
        <v>1.1204481792717087E-2</v>
      </c>
      <c r="H2730" s="2">
        <f t="shared" si="94"/>
        <v>1.4746206812503809E-2</v>
      </c>
    </row>
    <row r="2731" spans="1:8" x14ac:dyDescent="0.25">
      <c r="A2731" t="s">
        <v>2531</v>
      </c>
      <c r="B2731">
        <v>4166.5</v>
      </c>
      <c r="C2731">
        <v>4172.5</v>
      </c>
      <c r="D2731">
        <v>4082</v>
      </c>
      <c r="E2731">
        <v>4102.25</v>
      </c>
      <c r="G2731" s="2">
        <f t="shared" si="93"/>
        <v>-1.5420616824672988E-2</v>
      </c>
      <c r="H2731" s="2">
        <f t="shared" si="94"/>
        <v>2.2170504654581088E-2</v>
      </c>
    </row>
    <row r="2732" spans="1:8" x14ac:dyDescent="0.25">
      <c r="A2732" t="s">
        <v>2530</v>
      </c>
      <c r="B2732">
        <v>4216</v>
      </c>
      <c r="C2732">
        <v>4220.75</v>
      </c>
      <c r="D2732">
        <v>4145</v>
      </c>
      <c r="E2732">
        <v>4161.75</v>
      </c>
      <c r="G2732" s="2">
        <f t="shared" si="93"/>
        <v>-1.2867647058823529E-2</v>
      </c>
      <c r="H2732" s="2">
        <f t="shared" si="94"/>
        <v>1.827503015681544E-2</v>
      </c>
    </row>
    <row r="2733" spans="1:8" x14ac:dyDescent="0.25">
      <c r="A2733" t="s">
        <v>2529</v>
      </c>
      <c r="B2733">
        <v>4240.25</v>
      </c>
      <c r="C2733">
        <v>4272.75</v>
      </c>
      <c r="D2733">
        <v>4201</v>
      </c>
      <c r="E2733">
        <v>4214.25</v>
      </c>
      <c r="G2733" s="2">
        <f t="shared" si="93"/>
        <v>-6.1317139319615587E-3</v>
      </c>
      <c r="H2733" s="2">
        <f t="shared" si="94"/>
        <v>1.7079266841228281E-2</v>
      </c>
    </row>
    <row r="2734" spans="1:8" x14ac:dyDescent="0.25">
      <c r="G2734" s="2"/>
      <c r="H2734" s="2"/>
    </row>
    <row r="2735" spans="1:8" x14ac:dyDescent="0.25">
      <c r="G2735" s="2"/>
      <c r="H2735" s="2"/>
    </row>
    <row r="2736" spans="1:8" x14ac:dyDescent="0.25">
      <c r="G2736" s="2"/>
      <c r="H2736" s="2"/>
    </row>
    <row r="2737" spans="7:8" x14ac:dyDescent="0.25">
      <c r="G2737" s="2"/>
      <c r="H2737" s="2"/>
    </row>
    <row r="2738" spans="7:8" x14ac:dyDescent="0.25">
      <c r="G2738" s="2"/>
      <c r="H2738" s="2"/>
    </row>
    <row r="2739" spans="7:8" x14ac:dyDescent="0.25">
      <c r="G2739" s="2"/>
      <c r="H2739" s="2"/>
    </row>
    <row r="2740" spans="7:8" x14ac:dyDescent="0.25">
      <c r="G2740" s="2"/>
      <c r="H2740" s="2"/>
    </row>
    <row r="2741" spans="7:8" x14ac:dyDescent="0.25">
      <c r="G2741" s="2"/>
      <c r="H2741" s="2"/>
    </row>
    <row r="2742" spans="7:8" x14ac:dyDescent="0.25">
      <c r="G2742" s="2"/>
      <c r="H2742" s="2"/>
    </row>
    <row r="2743" spans="7:8" x14ac:dyDescent="0.25">
      <c r="G2743" s="2"/>
      <c r="H2743" s="2"/>
    </row>
    <row r="2744" spans="7:8" x14ac:dyDescent="0.25">
      <c r="G2744" s="2"/>
      <c r="H2744" s="2"/>
    </row>
    <row r="2745" spans="7:8" x14ac:dyDescent="0.25">
      <c r="G2745" s="2"/>
      <c r="H2745" s="2"/>
    </row>
    <row r="2746" spans="7:8" x14ac:dyDescent="0.25">
      <c r="G2746" s="2"/>
      <c r="H2746" s="2"/>
    </row>
    <row r="2747" spans="7:8" x14ac:dyDescent="0.25">
      <c r="G2747" s="2"/>
      <c r="H2747" s="2"/>
    </row>
    <row r="2748" spans="7:8" x14ac:dyDescent="0.25">
      <c r="G2748" s="2"/>
      <c r="H2748" s="2"/>
    </row>
    <row r="2749" spans="7:8" x14ac:dyDescent="0.25">
      <c r="G2749" s="2"/>
      <c r="H2749" s="2"/>
    </row>
    <row r="2750" spans="7:8" x14ac:dyDescent="0.25">
      <c r="G2750" s="2"/>
      <c r="H2750" s="2"/>
    </row>
    <row r="2751" spans="7:8" x14ac:dyDescent="0.25">
      <c r="G2751" s="2"/>
      <c r="H2751" s="2"/>
    </row>
    <row r="2752" spans="7:8" x14ac:dyDescent="0.25">
      <c r="G2752" s="2"/>
      <c r="H2752" s="2"/>
    </row>
    <row r="2753" spans="7:8" x14ac:dyDescent="0.25">
      <c r="G2753" s="2"/>
      <c r="H2753" s="2"/>
    </row>
    <row r="2754" spans="7:8" x14ac:dyDescent="0.25">
      <c r="G2754" s="2"/>
      <c r="H2754" s="2"/>
    </row>
    <row r="2755" spans="7:8" x14ac:dyDescent="0.25">
      <c r="G2755" s="2"/>
      <c r="H2755" s="2"/>
    </row>
    <row r="2756" spans="7:8" x14ac:dyDescent="0.25">
      <c r="G2756" s="2"/>
      <c r="H2756" s="2"/>
    </row>
    <row r="2757" spans="7:8" x14ac:dyDescent="0.25">
      <c r="G2757" s="2"/>
      <c r="H2757" s="2"/>
    </row>
    <row r="2758" spans="7:8" x14ac:dyDescent="0.25">
      <c r="G2758" s="2"/>
      <c r="H2758" s="2"/>
    </row>
    <row r="2759" spans="7:8" x14ac:dyDescent="0.25">
      <c r="G2759" s="2"/>
      <c r="H2759" s="2"/>
    </row>
    <row r="2760" spans="7:8" x14ac:dyDescent="0.25">
      <c r="G2760" s="2"/>
      <c r="H2760" s="2"/>
    </row>
    <row r="2761" spans="7:8" x14ac:dyDescent="0.25">
      <c r="G2761" s="2"/>
      <c r="H2761" s="2"/>
    </row>
    <row r="2762" spans="7:8" x14ac:dyDescent="0.25">
      <c r="G2762" s="2"/>
      <c r="H2762" s="2"/>
    </row>
    <row r="2763" spans="7:8" x14ac:dyDescent="0.25">
      <c r="G2763" s="2"/>
      <c r="H2763" s="2"/>
    </row>
    <row r="2764" spans="7:8" x14ac:dyDescent="0.25">
      <c r="G2764" s="2"/>
      <c r="H2764" s="2"/>
    </row>
    <row r="2765" spans="7:8" x14ac:dyDescent="0.25">
      <c r="G2765" s="2"/>
      <c r="H2765" s="2"/>
    </row>
    <row r="2766" spans="7:8" x14ac:dyDescent="0.25">
      <c r="G2766" s="2"/>
      <c r="H2766" s="2"/>
    </row>
    <row r="2767" spans="7:8" x14ac:dyDescent="0.25">
      <c r="G2767" s="2"/>
      <c r="H2767" s="2"/>
    </row>
    <row r="2768" spans="7:8" x14ac:dyDescent="0.25">
      <c r="G2768" s="2"/>
      <c r="H2768" s="2"/>
    </row>
    <row r="2769" spans="7:8" x14ac:dyDescent="0.25">
      <c r="G2769" s="2"/>
      <c r="H2769" s="2"/>
    </row>
    <row r="2770" spans="7:8" x14ac:dyDescent="0.25">
      <c r="G2770" s="2"/>
      <c r="H2770" s="2"/>
    </row>
    <row r="2771" spans="7:8" x14ac:dyDescent="0.25">
      <c r="G2771" s="2"/>
      <c r="H2771" s="2"/>
    </row>
    <row r="2772" spans="7:8" x14ac:dyDescent="0.25">
      <c r="G2772" s="2"/>
      <c r="H2772" s="2"/>
    </row>
    <row r="2773" spans="7:8" x14ac:dyDescent="0.25">
      <c r="G2773" s="2"/>
      <c r="H2773" s="2"/>
    </row>
    <row r="2774" spans="7:8" x14ac:dyDescent="0.25">
      <c r="G2774" s="2"/>
      <c r="H2774" s="2"/>
    </row>
    <row r="2775" spans="7:8" x14ac:dyDescent="0.25">
      <c r="G2775" s="2"/>
      <c r="H2775" s="2"/>
    </row>
    <row r="2776" spans="7:8" x14ac:dyDescent="0.25">
      <c r="G2776" s="2"/>
      <c r="H2776" s="2"/>
    </row>
    <row r="2777" spans="7:8" x14ac:dyDescent="0.25">
      <c r="G2777" s="2"/>
      <c r="H2777" s="2"/>
    </row>
    <row r="2778" spans="7:8" x14ac:dyDescent="0.25">
      <c r="G2778" s="2"/>
      <c r="H2778" s="2"/>
    </row>
    <row r="2779" spans="7:8" x14ac:dyDescent="0.25">
      <c r="G2779" s="2"/>
      <c r="H2779" s="2"/>
    </row>
    <row r="2780" spans="7:8" x14ac:dyDescent="0.25">
      <c r="G2780" s="2"/>
      <c r="H2780" s="2"/>
    </row>
    <row r="2781" spans="7:8" x14ac:dyDescent="0.25">
      <c r="G2781" s="2"/>
      <c r="H2781" s="2"/>
    </row>
    <row r="2782" spans="7:8" x14ac:dyDescent="0.25">
      <c r="G2782" s="2"/>
      <c r="H2782" s="2"/>
    </row>
    <row r="2783" spans="7:8" x14ac:dyDescent="0.25">
      <c r="G2783" s="2"/>
      <c r="H2783" s="2"/>
    </row>
    <row r="2784" spans="7:8" x14ac:dyDescent="0.25">
      <c r="G2784" s="2"/>
      <c r="H2784" s="2"/>
    </row>
    <row r="2785" spans="7:8" x14ac:dyDescent="0.25">
      <c r="G2785" s="2"/>
      <c r="H2785" s="2"/>
    </row>
    <row r="2786" spans="7:8" x14ac:dyDescent="0.25">
      <c r="G2786" s="2"/>
      <c r="H2786" s="2"/>
    </row>
    <row r="2787" spans="7:8" x14ac:dyDescent="0.25">
      <c r="G2787" s="2"/>
      <c r="H2787" s="2"/>
    </row>
    <row r="2788" spans="7:8" x14ac:dyDescent="0.25">
      <c r="G2788" s="2"/>
      <c r="H2788" s="2"/>
    </row>
    <row r="2789" spans="7:8" x14ac:dyDescent="0.25">
      <c r="G2789" s="2"/>
      <c r="H2789" s="2"/>
    </row>
    <row r="2790" spans="7:8" x14ac:dyDescent="0.25">
      <c r="G2790" s="2"/>
      <c r="H2790" s="2"/>
    </row>
    <row r="2791" spans="7:8" x14ac:dyDescent="0.25">
      <c r="G2791" s="2"/>
      <c r="H2791" s="2"/>
    </row>
    <row r="2792" spans="7:8" x14ac:dyDescent="0.25">
      <c r="G2792" s="2"/>
      <c r="H2792" s="2"/>
    </row>
    <row r="2793" spans="7:8" x14ac:dyDescent="0.25">
      <c r="G2793" s="2"/>
      <c r="H2793" s="2"/>
    </row>
    <row r="2794" spans="7:8" x14ac:dyDescent="0.25">
      <c r="G2794" s="2"/>
      <c r="H2794" s="2"/>
    </row>
    <row r="2795" spans="7:8" x14ac:dyDescent="0.25">
      <c r="G2795" s="2"/>
      <c r="H2795" s="2"/>
    </row>
    <row r="2796" spans="7:8" x14ac:dyDescent="0.25">
      <c r="G2796" s="2"/>
      <c r="H2796" s="2"/>
    </row>
    <row r="2797" spans="7:8" x14ac:dyDescent="0.25">
      <c r="G2797" s="2"/>
      <c r="H2797" s="2"/>
    </row>
    <row r="2798" spans="7:8" x14ac:dyDescent="0.25">
      <c r="G2798" s="2"/>
      <c r="H2798" s="2"/>
    </row>
    <row r="2799" spans="7:8" x14ac:dyDescent="0.25">
      <c r="G2799" s="2"/>
      <c r="H2799" s="2"/>
    </row>
    <row r="2800" spans="7:8" x14ac:dyDescent="0.25">
      <c r="G2800" s="2"/>
      <c r="H2800" s="2"/>
    </row>
    <row r="2801" spans="7:8" x14ac:dyDescent="0.25">
      <c r="G2801" s="2"/>
      <c r="H2801" s="2"/>
    </row>
    <row r="2802" spans="7:8" x14ac:dyDescent="0.25">
      <c r="G2802" s="2"/>
      <c r="H2802" s="2"/>
    </row>
    <row r="2803" spans="7:8" x14ac:dyDescent="0.25">
      <c r="G2803" s="2"/>
      <c r="H2803" s="2"/>
    </row>
    <row r="2804" spans="7:8" x14ac:dyDescent="0.25">
      <c r="G2804" s="2"/>
      <c r="H2804" s="2"/>
    </row>
    <row r="2805" spans="7:8" x14ac:dyDescent="0.25">
      <c r="G2805" s="2"/>
      <c r="H2805" s="2"/>
    </row>
    <row r="2806" spans="7:8" x14ac:dyDescent="0.25">
      <c r="G2806" s="2"/>
      <c r="H2806" s="2"/>
    </row>
    <row r="2807" spans="7:8" x14ac:dyDescent="0.25">
      <c r="G2807" s="2"/>
      <c r="H2807" s="2"/>
    </row>
    <row r="2808" spans="7:8" x14ac:dyDescent="0.25">
      <c r="G2808" s="2"/>
      <c r="H2808" s="2"/>
    </row>
    <row r="2809" spans="7:8" x14ac:dyDescent="0.25">
      <c r="G2809" s="2"/>
      <c r="H2809" s="2"/>
    </row>
    <row r="2810" spans="7:8" x14ac:dyDescent="0.25">
      <c r="G2810" s="2"/>
      <c r="H2810" s="2"/>
    </row>
    <row r="2811" spans="7:8" x14ac:dyDescent="0.25">
      <c r="G2811" s="2"/>
      <c r="H2811" s="2"/>
    </row>
    <row r="2812" spans="7:8" x14ac:dyDescent="0.25">
      <c r="G2812" s="2"/>
      <c r="H2812" s="2"/>
    </row>
    <row r="2813" spans="7:8" x14ac:dyDescent="0.25">
      <c r="G2813" s="2"/>
      <c r="H2813" s="2"/>
    </row>
    <row r="2814" spans="7:8" x14ac:dyDescent="0.25">
      <c r="G2814" s="2"/>
      <c r="H2814" s="2"/>
    </row>
    <row r="2815" spans="7:8" x14ac:dyDescent="0.25">
      <c r="G2815" s="2"/>
      <c r="H2815" s="2"/>
    </row>
    <row r="2816" spans="7:8" x14ac:dyDescent="0.25">
      <c r="G2816" s="2"/>
      <c r="H2816" s="2"/>
    </row>
    <row r="2817" spans="7:8" x14ac:dyDescent="0.25">
      <c r="G2817" s="2"/>
      <c r="H2817" s="2"/>
    </row>
    <row r="2818" spans="7:8" x14ac:dyDescent="0.25">
      <c r="G2818" s="2"/>
      <c r="H2818" s="2"/>
    </row>
    <row r="2819" spans="7:8" x14ac:dyDescent="0.25">
      <c r="G2819" s="2"/>
      <c r="H2819" s="2"/>
    </row>
    <row r="2820" spans="7:8" x14ac:dyDescent="0.25">
      <c r="G2820" s="2"/>
      <c r="H2820" s="2"/>
    </row>
    <row r="2821" spans="7:8" x14ac:dyDescent="0.25">
      <c r="G2821" s="2"/>
      <c r="H2821" s="2"/>
    </row>
    <row r="2822" spans="7:8" x14ac:dyDescent="0.25">
      <c r="G2822" s="2"/>
      <c r="H2822" s="2"/>
    </row>
    <row r="2823" spans="7:8" x14ac:dyDescent="0.25">
      <c r="G2823" s="2"/>
      <c r="H2823" s="2"/>
    </row>
    <row r="2824" spans="7:8" x14ac:dyDescent="0.25">
      <c r="G2824" s="2"/>
      <c r="H2824" s="2"/>
    </row>
    <row r="2825" spans="7:8" x14ac:dyDescent="0.25">
      <c r="G2825" s="2"/>
      <c r="H2825" s="2"/>
    </row>
    <row r="2826" spans="7:8" x14ac:dyDescent="0.25">
      <c r="G2826" s="2"/>
      <c r="H2826" s="2"/>
    </row>
    <row r="2827" spans="7:8" x14ac:dyDescent="0.25">
      <c r="G2827" s="2"/>
      <c r="H2827" s="2"/>
    </row>
    <row r="2828" spans="7:8" x14ac:dyDescent="0.25">
      <c r="G2828" s="2"/>
      <c r="H2828" s="2"/>
    </row>
    <row r="2829" spans="7:8" x14ac:dyDescent="0.25">
      <c r="G2829" s="2"/>
      <c r="H2829" s="2"/>
    </row>
    <row r="2830" spans="7:8" x14ac:dyDescent="0.25">
      <c r="G2830" s="2"/>
      <c r="H2830" s="2"/>
    </row>
    <row r="2831" spans="7:8" x14ac:dyDescent="0.25">
      <c r="G2831" s="2"/>
      <c r="H2831" s="2"/>
    </row>
    <row r="2832" spans="7:8" x14ac:dyDescent="0.25">
      <c r="G2832" s="2"/>
      <c r="H2832" s="2"/>
    </row>
    <row r="2833" spans="7:8" x14ac:dyDescent="0.25">
      <c r="G2833" s="2"/>
      <c r="H2833" s="2"/>
    </row>
    <row r="2834" spans="7:8" x14ac:dyDescent="0.25">
      <c r="G2834" s="2"/>
      <c r="H2834" s="2"/>
    </row>
    <row r="2835" spans="7:8" x14ac:dyDescent="0.25">
      <c r="G2835" s="2"/>
      <c r="H2835" s="2"/>
    </row>
    <row r="2836" spans="7:8" x14ac:dyDescent="0.25">
      <c r="G2836" s="2"/>
      <c r="H2836" s="2"/>
    </row>
    <row r="2837" spans="7:8" x14ac:dyDescent="0.25">
      <c r="G2837" s="2"/>
      <c r="H2837" s="2"/>
    </row>
    <row r="2838" spans="7:8" x14ac:dyDescent="0.25">
      <c r="G2838" s="2"/>
      <c r="H2838" s="2"/>
    </row>
    <row r="2839" spans="7:8" x14ac:dyDescent="0.25">
      <c r="G2839" s="2"/>
      <c r="H2839" s="2"/>
    </row>
    <row r="2840" spans="7:8" x14ac:dyDescent="0.25">
      <c r="G2840" s="2"/>
      <c r="H2840" s="2"/>
    </row>
    <row r="2841" spans="7:8" x14ac:dyDescent="0.25">
      <c r="G2841" s="2"/>
      <c r="H2841" s="2"/>
    </row>
    <row r="2842" spans="7:8" x14ac:dyDescent="0.25">
      <c r="G2842" s="2"/>
      <c r="H2842" s="2"/>
    </row>
    <row r="2843" spans="7:8" x14ac:dyDescent="0.25">
      <c r="G2843" s="2"/>
      <c r="H2843" s="2"/>
    </row>
    <row r="2844" spans="7:8" x14ac:dyDescent="0.25">
      <c r="G2844" s="2"/>
      <c r="H2844" s="2"/>
    </row>
    <row r="2845" spans="7:8" x14ac:dyDescent="0.25">
      <c r="G2845" s="2"/>
      <c r="H2845" s="2"/>
    </row>
    <row r="2846" spans="7:8" x14ac:dyDescent="0.25">
      <c r="G2846" s="2"/>
      <c r="H2846" s="2"/>
    </row>
    <row r="2847" spans="7:8" x14ac:dyDescent="0.25">
      <c r="G2847" s="2"/>
      <c r="H2847" s="2"/>
    </row>
    <row r="2848" spans="7:8" x14ac:dyDescent="0.25">
      <c r="G2848" s="2"/>
      <c r="H2848" s="2"/>
    </row>
    <row r="2849" spans="7:8" x14ac:dyDescent="0.25">
      <c r="G2849" s="2"/>
      <c r="H2849" s="2"/>
    </row>
    <row r="2850" spans="7:8" x14ac:dyDescent="0.25">
      <c r="G2850" s="2"/>
      <c r="H2850" s="2"/>
    </row>
    <row r="2851" spans="7:8" x14ac:dyDescent="0.25">
      <c r="G2851" s="2"/>
      <c r="H2851" s="2"/>
    </row>
    <row r="2852" spans="7:8" x14ac:dyDescent="0.25">
      <c r="G2852" s="2"/>
      <c r="H2852" s="2"/>
    </row>
    <row r="2853" spans="7:8" x14ac:dyDescent="0.25">
      <c r="G2853" s="2"/>
      <c r="H2853" s="2"/>
    </row>
    <row r="2854" spans="7:8" x14ac:dyDescent="0.25">
      <c r="G2854" s="2"/>
      <c r="H2854" s="2"/>
    </row>
    <row r="2855" spans="7:8" x14ac:dyDescent="0.25">
      <c r="G2855" s="2"/>
      <c r="H2855" s="2"/>
    </row>
    <row r="2856" spans="7:8" x14ac:dyDescent="0.25">
      <c r="G2856" s="2"/>
      <c r="H2856" s="2"/>
    </row>
    <row r="2857" spans="7:8" x14ac:dyDescent="0.25">
      <c r="G2857" s="2"/>
      <c r="H2857" s="2"/>
    </row>
    <row r="2858" spans="7:8" x14ac:dyDescent="0.25">
      <c r="G2858" s="2"/>
      <c r="H2858" s="2"/>
    </row>
    <row r="2859" spans="7:8" x14ac:dyDescent="0.25">
      <c r="G2859" s="2"/>
      <c r="H2859" s="2"/>
    </row>
    <row r="2860" spans="7:8" x14ac:dyDescent="0.25">
      <c r="G2860" s="2"/>
      <c r="H2860" s="2"/>
    </row>
    <row r="2861" spans="7:8" x14ac:dyDescent="0.25">
      <c r="G2861" s="2"/>
      <c r="H2861" s="2"/>
    </row>
    <row r="2862" spans="7:8" x14ac:dyDescent="0.25">
      <c r="G2862" s="2"/>
      <c r="H2862" s="2"/>
    </row>
    <row r="2863" spans="7:8" x14ac:dyDescent="0.25">
      <c r="G2863" s="2"/>
      <c r="H2863" s="2"/>
    </row>
    <row r="2864" spans="7:8" x14ac:dyDescent="0.25">
      <c r="G2864" s="2"/>
      <c r="H2864" s="2"/>
    </row>
    <row r="2865" spans="7:8" x14ac:dyDescent="0.25">
      <c r="G2865" s="2"/>
      <c r="H2865" s="2"/>
    </row>
    <row r="2866" spans="7:8" x14ac:dyDescent="0.25">
      <c r="G2866" s="2"/>
      <c r="H2866" s="2"/>
    </row>
    <row r="2867" spans="7:8" x14ac:dyDescent="0.25">
      <c r="G2867" s="2"/>
      <c r="H2867" s="2"/>
    </row>
    <row r="2868" spans="7:8" x14ac:dyDescent="0.25">
      <c r="G2868" s="2"/>
      <c r="H2868" s="2"/>
    </row>
    <row r="2869" spans="7:8" x14ac:dyDescent="0.25">
      <c r="G2869" s="2"/>
      <c r="H2869" s="2"/>
    </row>
    <row r="2870" spans="7:8" x14ac:dyDescent="0.25">
      <c r="G2870" s="2"/>
      <c r="H2870" s="2"/>
    </row>
    <row r="2871" spans="7:8" x14ac:dyDescent="0.25">
      <c r="G2871" s="2"/>
      <c r="H2871" s="2"/>
    </row>
    <row r="2872" spans="7:8" x14ac:dyDescent="0.25">
      <c r="G2872" s="2"/>
      <c r="H2872" s="2"/>
    </row>
    <row r="2873" spans="7:8" x14ac:dyDescent="0.25">
      <c r="G2873" s="2"/>
      <c r="H2873" s="2"/>
    </row>
    <row r="2874" spans="7:8" x14ac:dyDescent="0.25">
      <c r="G2874" s="2"/>
      <c r="H2874" s="2"/>
    </row>
    <row r="2875" spans="7:8" x14ac:dyDescent="0.25">
      <c r="G2875" s="2"/>
      <c r="H2875" s="2"/>
    </row>
    <row r="2876" spans="7:8" x14ac:dyDescent="0.25">
      <c r="G2876" s="2"/>
      <c r="H2876" s="2"/>
    </row>
    <row r="2877" spans="7:8" x14ac:dyDescent="0.25">
      <c r="G2877" s="2"/>
      <c r="H2877" s="2"/>
    </row>
    <row r="2878" spans="7:8" x14ac:dyDescent="0.25">
      <c r="G2878" s="2"/>
      <c r="H2878" s="2"/>
    </row>
    <row r="2879" spans="7:8" x14ac:dyDescent="0.25">
      <c r="G2879" s="2"/>
      <c r="H2879" s="2"/>
    </row>
    <row r="2880" spans="7:8" x14ac:dyDescent="0.25">
      <c r="G2880" s="2"/>
      <c r="H2880" s="2"/>
    </row>
    <row r="2881" spans="7:8" x14ac:dyDescent="0.25">
      <c r="G2881" s="2"/>
      <c r="H2881" s="2"/>
    </row>
    <row r="2882" spans="7:8" x14ac:dyDescent="0.25">
      <c r="G2882" s="2"/>
      <c r="H2882" s="2"/>
    </row>
    <row r="2883" spans="7:8" x14ac:dyDescent="0.25">
      <c r="G2883" s="2"/>
      <c r="H2883" s="2"/>
    </row>
    <row r="2884" spans="7:8" x14ac:dyDescent="0.25">
      <c r="G2884" s="2"/>
      <c r="H2884" s="2"/>
    </row>
    <row r="2885" spans="7:8" x14ac:dyDescent="0.25">
      <c r="G2885" s="2"/>
      <c r="H2885" s="2"/>
    </row>
    <row r="2886" spans="7:8" x14ac:dyDescent="0.25">
      <c r="G2886" s="2"/>
      <c r="H2886" s="2"/>
    </row>
    <row r="2887" spans="7:8" x14ac:dyDescent="0.25">
      <c r="G2887" s="2"/>
      <c r="H2887" s="2"/>
    </row>
    <row r="2888" spans="7:8" x14ac:dyDescent="0.25">
      <c r="G2888" s="2"/>
      <c r="H2888" s="2"/>
    </row>
    <row r="2889" spans="7:8" x14ac:dyDescent="0.25">
      <c r="G2889" s="2"/>
      <c r="H2889" s="2"/>
    </row>
    <row r="2890" spans="7:8" x14ac:dyDescent="0.25">
      <c r="G2890" s="2"/>
      <c r="H2890" s="2"/>
    </row>
    <row r="2891" spans="7:8" x14ac:dyDescent="0.25">
      <c r="G2891" s="2"/>
      <c r="H2891" s="2"/>
    </row>
    <row r="2892" spans="7:8" x14ac:dyDescent="0.25">
      <c r="G2892" s="2"/>
      <c r="H2892" s="2"/>
    </row>
    <row r="2893" spans="7:8" x14ac:dyDescent="0.25">
      <c r="G2893" s="2"/>
      <c r="H2893" s="2"/>
    </row>
    <row r="2894" spans="7:8" x14ac:dyDescent="0.25">
      <c r="G2894" s="2"/>
      <c r="H2894" s="2"/>
    </row>
    <row r="2895" spans="7:8" x14ac:dyDescent="0.25">
      <c r="G2895" s="2"/>
      <c r="H2895" s="2"/>
    </row>
    <row r="2896" spans="7:8" x14ac:dyDescent="0.25">
      <c r="G2896" s="2"/>
      <c r="H2896" s="2"/>
    </row>
    <row r="2897" spans="7:8" x14ac:dyDescent="0.25">
      <c r="G2897" s="2"/>
      <c r="H2897" s="2"/>
    </row>
    <row r="2898" spans="7:8" x14ac:dyDescent="0.25">
      <c r="G2898" s="2"/>
      <c r="H2898" s="2"/>
    </row>
    <row r="2899" spans="7:8" x14ac:dyDescent="0.25">
      <c r="G2899" s="2"/>
      <c r="H2899" s="2"/>
    </row>
    <row r="2900" spans="7:8" x14ac:dyDescent="0.25">
      <c r="G2900" s="2"/>
      <c r="H2900" s="2"/>
    </row>
    <row r="2901" spans="7:8" x14ac:dyDescent="0.25">
      <c r="G2901" s="2"/>
      <c r="H2901" s="2"/>
    </row>
    <row r="2902" spans="7:8" x14ac:dyDescent="0.25">
      <c r="G2902" s="2"/>
      <c r="H2902" s="2"/>
    </row>
    <row r="2903" spans="7:8" x14ac:dyDescent="0.25">
      <c r="G2903" s="2"/>
      <c r="H2903" s="2"/>
    </row>
    <row r="2904" spans="7:8" x14ac:dyDescent="0.25">
      <c r="G2904" s="2"/>
      <c r="H2904" s="2"/>
    </row>
    <row r="2905" spans="7:8" x14ac:dyDescent="0.25">
      <c r="G2905" s="2"/>
      <c r="H2905" s="2"/>
    </row>
    <row r="2906" spans="7:8" x14ac:dyDescent="0.25">
      <c r="G2906" s="2"/>
      <c r="H2906" s="2"/>
    </row>
    <row r="2907" spans="7:8" x14ac:dyDescent="0.25">
      <c r="G2907" s="2"/>
      <c r="H2907" s="2"/>
    </row>
    <row r="2908" spans="7:8" x14ac:dyDescent="0.25">
      <c r="G2908" s="2"/>
      <c r="H2908" s="2"/>
    </row>
    <row r="2909" spans="7:8" x14ac:dyDescent="0.25">
      <c r="G2909" s="2"/>
      <c r="H2909" s="2"/>
    </row>
    <row r="2910" spans="7:8" x14ac:dyDescent="0.25">
      <c r="G2910" s="2"/>
      <c r="H2910" s="2"/>
    </row>
    <row r="2911" spans="7:8" x14ac:dyDescent="0.25">
      <c r="G2911" s="2"/>
      <c r="H2911" s="2"/>
    </row>
    <row r="2912" spans="7:8" x14ac:dyDescent="0.25">
      <c r="G2912" s="2"/>
      <c r="H2912" s="2"/>
    </row>
    <row r="2913" spans="7:8" x14ac:dyDescent="0.25">
      <c r="G2913" s="2"/>
      <c r="H2913" s="2"/>
    </row>
    <row r="2914" spans="7:8" x14ac:dyDescent="0.25">
      <c r="G2914" s="2"/>
      <c r="H2914" s="2"/>
    </row>
    <row r="2915" spans="7:8" x14ac:dyDescent="0.25">
      <c r="G2915" s="2"/>
      <c r="H2915" s="2"/>
    </row>
    <row r="2916" spans="7:8" x14ac:dyDescent="0.25">
      <c r="G2916" s="2"/>
      <c r="H2916" s="2"/>
    </row>
    <row r="2917" spans="7:8" x14ac:dyDescent="0.25">
      <c r="G2917" s="2"/>
      <c r="H2917" s="2"/>
    </row>
    <row r="2918" spans="7:8" x14ac:dyDescent="0.25">
      <c r="G2918" s="2"/>
      <c r="H2918" s="2"/>
    </row>
    <row r="2919" spans="7:8" x14ac:dyDescent="0.25">
      <c r="G2919" s="2"/>
      <c r="H2919" s="2"/>
    </row>
    <row r="2920" spans="7:8" x14ac:dyDescent="0.25">
      <c r="G2920" s="2"/>
      <c r="H2920" s="2"/>
    </row>
    <row r="2921" spans="7:8" x14ac:dyDescent="0.25">
      <c r="G2921" s="2"/>
      <c r="H2921" s="2"/>
    </row>
    <row r="2922" spans="7:8" x14ac:dyDescent="0.25">
      <c r="G2922" s="2"/>
      <c r="H2922" s="2"/>
    </row>
    <row r="2923" spans="7:8" x14ac:dyDescent="0.25">
      <c r="G2923" s="2"/>
      <c r="H2923" s="2"/>
    </row>
    <row r="2924" spans="7:8" x14ac:dyDescent="0.25">
      <c r="G2924" s="2"/>
      <c r="H2924" s="2"/>
    </row>
    <row r="2925" spans="7:8" x14ac:dyDescent="0.25">
      <c r="G2925" s="2"/>
      <c r="H2925" s="2"/>
    </row>
    <row r="2926" spans="7:8" x14ac:dyDescent="0.25">
      <c r="G2926" s="2"/>
      <c r="H2926" s="2"/>
    </row>
    <row r="2927" spans="7:8" x14ac:dyDescent="0.25">
      <c r="G2927" s="2"/>
      <c r="H2927" s="2"/>
    </row>
    <row r="2928" spans="7:8" x14ac:dyDescent="0.25">
      <c r="G2928" s="2"/>
      <c r="H2928" s="2"/>
    </row>
    <row r="2929" spans="7:8" x14ac:dyDescent="0.25">
      <c r="G2929" s="2"/>
      <c r="H2929" s="2"/>
    </row>
    <row r="2930" spans="7:8" x14ac:dyDescent="0.25">
      <c r="G2930" s="2"/>
      <c r="H2930" s="2"/>
    </row>
    <row r="2931" spans="7:8" x14ac:dyDescent="0.25">
      <c r="G2931" s="2"/>
      <c r="H2931" s="2"/>
    </row>
    <row r="2932" spans="7:8" x14ac:dyDescent="0.25">
      <c r="G2932" s="2"/>
      <c r="H2932" s="2"/>
    </row>
    <row r="2933" spans="7:8" x14ac:dyDescent="0.25">
      <c r="G2933" s="2"/>
      <c r="H2933" s="2"/>
    </row>
    <row r="2934" spans="7:8" x14ac:dyDescent="0.25">
      <c r="G2934" s="2"/>
      <c r="H2934" s="2"/>
    </row>
    <row r="2935" spans="7:8" x14ac:dyDescent="0.25">
      <c r="G2935" s="2"/>
      <c r="H2935" s="2"/>
    </row>
    <row r="2936" spans="7:8" x14ac:dyDescent="0.25">
      <c r="G2936" s="2"/>
      <c r="H2936" s="2"/>
    </row>
    <row r="2937" spans="7:8" x14ac:dyDescent="0.25">
      <c r="G2937" s="2"/>
      <c r="H2937" s="2"/>
    </row>
    <row r="2938" spans="7:8" x14ac:dyDescent="0.25">
      <c r="G2938" s="2"/>
      <c r="H2938" s="2"/>
    </row>
    <row r="2939" spans="7:8" x14ac:dyDescent="0.25">
      <c r="G2939" s="2"/>
      <c r="H2939" s="2"/>
    </row>
    <row r="2940" spans="7:8" x14ac:dyDescent="0.25">
      <c r="G2940" s="2"/>
      <c r="H2940" s="2"/>
    </row>
    <row r="2941" spans="7:8" x14ac:dyDescent="0.25">
      <c r="G2941" s="2"/>
      <c r="H2941" s="2"/>
    </row>
    <row r="2942" spans="7:8" x14ac:dyDescent="0.25">
      <c r="G2942" s="2"/>
      <c r="H2942" s="2"/>
    </row>
    <row r="2943" spans="7:8" x14ac:dyDescent="0.25">
      <c r="G2943" s="2"/>
      <c r="H2943" s="2"/>
    </row>
    <row r="2944" spans="7:8" x14ac:dyDescent="0.25">
      <c r="G2944" s="2"/>
      <c r="H2944" s="2"/>
    </row>
    <row r="2945" spans="7:8" x14ac:dyDescent="0.25">
      <c r="G2945" s="2"/>
      <c r="H2945" s="2"/>
    </row>
    <row r="2946" spans="7:8" x14ac:dyDescent="0.25">
      <c r="G2946" s="2"/>
      <c r="H2946" s="2"/>
    </row>
    <row r="2947" spans="7:8" x14ac:dyDescent="0.25">
      <c r="G2947" s="2"/>
      <c r="H2947" s="2"/>
    </row>
    <row r="2948" spans="7:8" x14ac:dyDescent="0.25">
      <c r="G2948" s="2"/>
      <c r="H2948" s="2"/>
    </row>
    <row r="2949" spans="7:8" x14ac:dyDescent="0.25">
      <c r="G2949" s="2"/>
      <c r="H2949" s="2"/>
    </row>
    <row r="2950" spans="7:8" x14ac:dyDescent="0.25">
      <c r="G2950" s="2"/>
      <c r="H2950" s="2"/>
    </row>
    <row r="2951" spans="7:8" x14ac:dyDescent="0.25">
      <c r="G2951" s="2"/>
      <c r="H2951" s="2"/>
    </row>
    <row r="2952" spans="7:8" x14ac:dyDescent="0.25">
      <c r="G2952" s="2"/>
      <c r="H2952" s="2"/>
    </row>
    <row r="2953" spans="7:8" x14ac:dyDescent="0.25">
      <c r="G2953" s="2"/>
      <c r="H2953" s="2"/>
    </row>
    <row r="2954" spans="7:8" x14ac:dyDescent="0.25">
      <c r="G2954" s="2"/>
      <c r="H2954" s="2"/>
    </row>
    <row r="2955" spans="7:8" x14ac:dyDescent="0.25">
      <c r="G2955" s="2"/>
      <c r="H2955" s="2"/>
    </row>
    <row r="2956" spans="7:8" x14ac:dyDescent="0.25">
      <c r="G2956" s="2"/>
      <c r="H2956" s="2"/>
    </row>
    <row r="2957" spans="7:8" x14ac:dyDescent="0.25">
      <c r="G2957" s="2"/>
      <c r="H2957" s="2"/>
    </row>
    <row r="2958" spans="7:8" x14ac:dyDescent="0.25">
      <c r="G2958" s="2"/>
      <c r="H2958" s="2"/>
    </row>
    <row r="2959" spans="7:8" x14ac:dyDescent="0.25">
      <c r="G2959" s="2"/>
      <c r="H2959" s="2"/>
    </row>
    <row r="2960" spans="7:8" x14ac:dyDescent="0.25">
      <c r="G2960" s="2"/>
      <c r="H2960" s="2"/>
    </row>
    <row r="2961" spans="7:8" x14ac:dyDescent="0.25">
      <c r="G2961" s="2"/>
      <c r="H2961" s="2"/>
    </row>
    <row r="2962" spans="7:8" x14ac:dyDescent="0.25">
      <c r="G2962" s="2"/>
      <c r="H2962" s="2"/>
    </row>
    <row r="2963" spans="7:8" x14ac:dyDescent="0.25">
      <c r="G2963" s="2"/>
      <c r="H2963" s="2"/>
    </row>
    <row r="2964" spans="7:8" x14ac:dyDescent="0.25">
      <c r="G2964" s="2"/>
      <c r="H2964" s="2"/>
    </row>
    <row r="2965" spans="7:8" x14ac:dyDescent="0.25">
      <c r="G2965" s="2"/>
      <c r="H2965" s="2"/>
    </row>
    <row r="2966" spans="7:8" x14ac:dyDescent="0.25">
      <c r="G2966" s="2"/>
      <c r="H2966" s="2"/>
    </row>
    <row r="2967" spans="7:8" x14ac:dyDescent="0.25">
      <c r="G2967" s="2"/>
      <c r="H2967" s="2"/>
    </row>
    <row r="2968" spans="7:8" x14ac:dyDescent="0.25">
      <c r="G2968" s="2"/>
      <c r="H2968" s="2"/>
    </row>
    <row r="2969" spans="7:8" x14ac:dyDescent="0.25">
      <c r="G2969" s="2"/>
      <c r="H2969" s="2"/>
    </row>
    <row r="2970" spans="7:8" x14ac:dyDescent="0.25">
      <c r="G2970" s="2"/>
      <c r="H2970" s="2"/>
    </row>
    <row r="2971" spans="7:8" x14ac:dyDescent="0.25">
      <c r="G2971" s="2"/>
      <c r="H2971" s="2"/>
    </row>
    <row r="2972" spans="7:8" x14ac:dyDescent="0.25">
      <c r="G2972" s="2"/>
      <c r="H2972" s="2"/>
    </row>
    <row r="2973" spans="7:8" x14ac:dyDescent="0.25">
      <c r="G2973" s="2"/>
      <c r="H2973" s="2"/>
    </row>
    <row r="2974" spans="7:8" x14ac:dyDescent="0.25">
      <c r="G2974" s="2"/>
      <c r="H2974" s="2"/>
    </row>
    <row r="2975" spans="7:8" x14ac:dyDescent="0.25">
      <c r="G2975" s="2"/>
      <c r="H2975" s="2"/>
    </row>
    <row r="2976" spans="7:8" x14ac:dyDescent="0.25">
      <c r="G2976" s="2"/>
      <c r="H2976" s="2"/>
    </row>
    <row r="2977" spans="7:8" x14ac:dyDescent="0.25">
      <c r="G2977" s="2"/>
      <c r="H2977" s="2"/>
    </row>
    <row r="2978" spans="7:8" x14ac:dyDescent="0.25">
      <c r="G2978" s="2"/>
      <c r="H2978" s="2"/>
    </row>
    <row r="2979" spans="7:8" x14ac:dyDescent="0.25">
      <c r="G2979" s="2"/>
      <c r="H2979" s="2"/>
    </row>
    <row r="2980" spans="7:8" x14ac:dyDescent="0.25">
      <c r="G2980" s="2"/>
      <c r="H2980" s="2"/>
    </row>
    <row r="2981" spans="7:8" x14ac:dyDescent="0.25">
      <c r="G2981" s="2"/>
      <c r="H2981" s="2"/>
    </row>
    <row r="2982" spans="7:8" x14ac:dyDescent="0.25">
      <c r="G2982" s="2"/>
      <c r="H2982" s="2"/>
    </row>
    <row r="2983" spans="7:8" x14ac:dyDescent="0.25">
      <c r="G2983" s="2"/>
      <c r="H2983" s="2"/>
    </row>
    <row r="2984" spans="7:8" x14ac:dyDescent="0.25">
      <c r="G2984" s="2"/>
      <c r="H2984" s="2"/>
    </row>
    <row r="2985" spans="7:8" x14ac:dyDescent="0.25">
      <c r="G2985" s="2"/>
      <c r="H2985" s="2"/>
    </row>
    <row r="2986" spans="7:8" x14ac:dyDescent="0.25">
      <c r="G2986" s="2"/>
      <c r="H2986" s="2"/>
    </row>
    <row r="2987" spans="7:8" x14ac:dyDescent="0.25">
      <c r="G2987" s="2"/>
      <c r="H2987" s="2"/>
    </row>
    <row r="2988" spans="7:8" x14ac:dyDescent="0.25">
      <c r="G2988" s="2"/>
      <c r="H2988" s="2"/>
    </row>
    <row r="2989" spans="7:8" x14ac:dyDescent="0.25">
      <c r="G2989" s="2"/>
      <c r="H2989" s="2"/>
    </row>
    <row r="2990" spans="7:8" x14ac:dyDescent="0.25">
      <c r="G2990" s="2"/>
      <c r="H2990" s="2"/>
    </row>
    <row r="2991" spans="7:8" x14ac:dyDescent="0.25">
      <c r="G2991" s="2"/>
      <c r="H2991" s="2"/>
    </row>
    <row r="2992" spans="7:8" x14ac:dyDescent="0.25">
      <c r="G2992" s="2"/>
      <c r="H2992" s="2"/>
    </row>
    <row r="2993" spans="7:8" x14ac:dyDescent="0.25">
      <c r="G2993" s="2"/>
      <c r="H2993" s="2"/>
    </row>
    <row r="2994" spans="7:8" x14ac:dyDescent="0.25">
      <c r="G2994" s="2"/>
      <c r="H2994" s="2"/>
    </row>
    <row r="2995" spans="7:8" x14ac:dyDescent="0.25">
      <c r="G2995" s="2"/>
      <c r="H2995" s="2"/>
    </row>
    <row r="2996" spans="7:8" x14ac:dyDescent="0.25">
      <c r="G2996" s="2"/>
      <c r="H2996" s="2"/>
    </row>
    <row r="2997" spans="7:8" x14ac:dyDescent="0.25">
      <c r="G2997" s="2"/>
      <c r="H2997" s="2"/>
    </row>
    <row r="2998" spans="7:8" x14ac:dyDescent="0.25">
      <c r="G2998" s="2"/>
      <c r="H2998" s="2"/>
    </row>
    <row r="2999" spans="7:8" x14ac:dyDescent="0.25">
      <c r="G2999" s="2"/>
      <c r="H2999" s="2"/>
    </row>
    <row r="3000" spans="7:8" x14ac:dyDescent="0.25">
      <c r="G3000" s="2"/>
      <c r="H3000" s="2"/>
    </row>
    <row r="3001" spans="7:8" x14ac:dyDescent="0.25">
      <c r="G3001" s="2"/>
      <c r="H3001" s="2"/>
    </row>
    <row r="3002" spans="7:8" x14ac:dyDescent="0.25">
      <c r="G3002" s="2"/>
      <c r="H3002" s="2"/>
    </row>
    <row r="3003" spans="7:8" x14ac:dyDescent="0.25">
      <c r="G3003" s="2"/>
      <c r="H3003" s="2"/>
    </row>
    <row r="3004" spans="7:8" x14ac:dyDescent="0.25">
      <c r="G3004" s="2"/>
      <c r="H3004" s="2"/>
    </row>
    <row r="3005" spans="7:8" x14ac:dyDescent="0.25">
      <c r="G3005" s="2"/>
      <c r="H3005" s="2"/>
    </row>
    <row r="3006" spans="7:8" x14ac:dyDescent="0.25">
      <c r="G3006" s="2"/>
      <c r="H3006" s="2"/>
    </row>
    <row r="3007" spans="7:8" x14ac:dyDescent="0.25">
      <c r="G3007" s="2"/>
      <c r="H3007" s="2"/>
    </row>
    <row r="3008" spans="7:8" x14ac:dyDescent="0.25">
      <c r="G3008" s="2"/>
      <c r="H3008" s="2"/>
    </row>
    <row r="3009" spans="7:8" x14ac:dyDescent="0.25">
      <c r="G3009" s="2"/>
      <c r="H3009" s="2"/>
    </row>
    <row r="3010" spans="7:8" x14ac:dyDescent="0.25">
      <c r="G3010" s="2"/>
      <c r="H3010" s="2"/>
    </row>
    <row r="3011" spans="7:8" x14ac:dyDescent="0.25">
      <c r="G3011" s="2"/>
      <c r="H3011" s="2"/>
    </row>
    <row r="3012" spans="7:8" x14ac:dyDescent="0.25">
      <c r="G3012" s="2"/>
      <c r="H3012" s="2"/>
    </row>
    <row r="3013" spans="7:8" x14ac:dyDescent="0.25">
      <c r="G3013" s="2"/>
      <c r="H3013" s="2"/>
    </row>
    <row r="3014" spans="7:8" x14ac:dyDescent="0.25">
      <c r="G3014" s="2"/>
      <c r="H3014" s="2"/>
    </row>
    <row r="3015" spans="7:8" x14ac:dyDescent="0.25">
      <c r="G3015" s="2"/>
      <c r="H3015" s="2"/>
    </row>
    <row r="3016" spans="7:8" x14ac:dyDescent="0.25">
      <c r="G3016" s="2"/>
      <c r="H3016" s="2"/>
    </row>
    <row r="3017" spans="7:8" x14ac:dyDescent="0.25">
      <c r="G3017" s="2"/>
      <c r="H3017" s="2"/>
    </row>
    <row r="3018" spans="7:8" x14ac:dyDescent="0.25">
      <c r="G3018" s="2"/>
      <c r="H3018" s="2"/>
    </row>
    <row r="3019" spans="7:8" x14ac:dyDescent="0.25">
      <c r="G3019" s="2"/>
      <c r="H3019" s="2"/>
    </row>
    <row r="3020" spans="7:8" x14ac:dyDescent="0.25">
      <c r="G3020" s="2"/>
      <c r="H3020" s="2"/>
    </row>
    <row r="3021" spans="7:8" x14ac:dyDescent="0.25">
      <c r="G3021" s="2"/>
      <c r="H3021" s="2"/>
    </row>
    <row r="3022" spans="7:8" x14ac:dyDescent="0.25">
      <c r="G3022" s="2"/>
      <c r="H3022" s="2"/>
    </row>
    <row r="3023" spans="7:8" x14ac:dyDescent="0.25">
      <c r="G3023" s="2"/>
      <c r="H3023" s="2"/>
    </row>
    <row r="3024" spans="7:8" x14ac:dyDescent="0.25">
      <c r="G3024" s="2"/>
      <c r="H3024" s="2"/>
    </row>
    <row r="3025" spans="7:8" x14ac:dyDescent="0.25">
      <c r="G3025" s="2"/>
      <c r="H3025" s="2"/>
    </row>
    <row r="3026" spans="7:8" x14ac:dyDescent="0.25">
      <c r="G3026" s="2"/>
      <c r="H3026" s="2"/>
    </row>
    <row r="3027" spans="7:8" x14ac:dyDescent="0.25">
      <c r="G3027" s="2"/>
      <c r="H3027" s="2"/>
    </row>
    <row r="3028" spans="7:8" x14ac:dyDescent="0.25">
      <c r="G3028" s="2"/>
      <c r="H3028" s="2"/>
    </row>
    <row r="3029" spans="7:8" x14ac:dyDescent="0.25">
      <c r="G3029" s="2"/>
      <c r="H3029" s="2"/>
    </row>
    <row r="3030" spans="7:8" x14ac:dyDescent="0.25">
      <c r="G3030" s="2"/>
      <c r="H3030" s="2"/>
    </row>
    <row r="3031" spans="7:8" x14ac:dyDescent="0.25">
      <c r="G3031" s="2"/>
      <c r="H3031" s="2"/>
    </row>
    <row r="3032" spans="7:8" x14ac:dyDescent="0.25">
      <c r="G3032" s="2"/>
      <c r="H3032" s="2"/>
    </row>
    <row r="3033" spans="7:8" x14ac:dyDescent="0.25">
      <c r="G3033" s="2"/>
      <c r="H3033" s="2"/>
    </row>
    <row r="3034" spans="7:8" x14ac:dyDescent="0.25">
      <c r="G3034" s="2"/>
      <c r="H3034" s="2"/>
    </row>
    <row r="3035" spans="7:8" x14ac:dyDescent="0.25">
      <c r="G3035" s="2"/>
      <c r="H3035" s="2"/>
    </row>
    <row r="3036" spans="7:8" x14ac:dyDescent="0.25">
      <c r="G3036" s="2"/>
      <c r="H3036" s="2"/>
    </row>
    <row r="3037" spans="7:8" x14ac:dyDescent="0.25">
      <c r="G3037" s="2"/>
      <c r="H3037" s="2"/>
    </row>
    <row r="3038" spans="7:8" x14ac:dyDescent="0.25">
      <c r="G3038" s="2"/>
      <c r="H3038" s="2"/>
    </row>
    <row r="3039" spans="7:8" x14ac:dyDescent="0.25">
      <c r="G3039" s="2"/>
      <c r="H3039" s="2"/>
    </row>
    <row r="3040" spans="7:8" x14ac:dyDescent="0.25">
      <c r="G3040" s="2"/>
      <c r="H3040" s="2"/>
    </row>
    <row r="3041" spans="7:8" x14ac:dyDescent="0.25">
      <c r="G3041" s="2"/>
      <c r="H3041" s="2"/>
    </row>
    <row r="3042" spans="7:8" x14ac:dyDescent="0.25">
      <c r="G3042" s="2"/>
      <c r="H3042" s="2"/>
    </row>
    <row r="3043" spans="7:8" x14ac:dyDescent="0.25">
      <c r="G3043" s="2"/>
      <c r="H3043" s="2"/>
    </row>
    <row r="3044" spans="7:8" x14ac:dyDescent="0.25">
      <c r="G3044" s="2"/>
      <c r="H3044" s="2"/>
    </row>
    <row r="3045" spans="7:8" x14ac:dyDescent="0.25">
      <c r="G3045" s="2"/>
      <c r="H3045" s="2"/>
    </row>
    <row r="3046" spans="7:8" x14ac:dyDescent="0.25">
      <c r="G3046" s="2"/>
      <c r="H3046" s="2"/>
    </row>
    <row r="3047" spans="7:8" x14ac:dyDescent="0.25">
      <c r="G3047" s="2"/>
      <c r="H3047" s="2"/>
    </row>
    <row r="3048" spans="7:8" x14ac:dyDescent="0.25">
      <c r="G3048" s="2"/>
      <c r="H3048" s="2"/>
    </row>
    <row r="3049" spans="7:8" x14ac:dyDescent="0.25">
      <c r="G3049" s="2"/>
      <c r="H3049" s="2"/>
    </row>
    <row r="3050" spans="7:8" x14ac:dyDescent="0.25">
      <c r="G3050" s="2"/>
      <c r="H3050" s="2"/>
    </row>
    <row r="3051" spans="7:8" x14ac:dyDescent="0.25">
      <c r="G3051" s="2"/>
      <c r="H3051" s="2"/>
    </row>
    <row r="3052" spans="7:8" x14ac:dyDescent="0.25">
      <c r="G3052" s="2"/>
      <c r="H3052" s="2"/>
    </row>
    <row r="3053" spans="7:8" x14ac:dyDescent="0.25">
      <c r="G3053" s="2"/>
      <c r="H3053" s="2"/>
    </row>
    <row r="3054" spans="7:8" x14ac:dyDescent="0.25">
      <c r="G3054" s="2"/>
      <c r="H3054" s="2"/>
    </row>
    <row r="3055" spans="7:8" x14ac:dyDescent="0.25">
      <c r="G3055" s="2"/>
      <c r="H3055" s="2"/>
    </row>
    <row r="3056" spans="7:8" x14ac:dyDescent="0.25">
      <c r="G3056" s="2"/>
      <c r="H3056" s="2"/>
    </row>
    <row r="3057" spans="7:8" x14ac:dyDescent="0.25">
      <c r="G3057" s="2"/>
      <c r="H3057" s="2"/>
    </row>
    <row r="3058" spans="7:8" x14ac:dyDescent="0.25">
      <c r="G3058" s="2"/>
      <c r="H3058" s="2"/>
    </row>
    <row r="3059" spans="7:8" x14ac:dyDescent="0.25">
      <c r="G3059" s="2"/>
      <c r="H3059" s="2"/>
    </row>
    <row r="3060" spans="7:8" x14ac:dyDescent="0.25">
      <c r="G3060" s="2"/>
      <c r="H3060" s="2"/>
    </row>
    <row r="3061" spans="7:8" x14ac:dyDescent="0.25">
      <c r="G3061" s="2"/>
      <c r="H3061" s="2"/>
    </row>
    <row r="3062" spans="7:8" x14ac:dyDescent="0.25">
      <c r="G3062" s="2"/>
      <c r="H3062" s="2"/>
    </row>
    <row r="3063" spans="7:8" x14ac:dyDescent="0.25">
      <c r="G3063" s="2"/>
      <c r="H3063" s="2"/>
    </row>
    <row r="3064" spans="7:8" x14ac:dyDescent="0.25">
      <c r="G3064" s="2"/>
      <c r="H3064" s="2"/>
    </row>
    <row r="3065" spans="7:8" x14ac:dyDescent="0.25">
      <c r="G3065" s="2"/>
      <c r="H3065" s="2"/>
    </row>
    <row r="3066" spans="7:8" x14ac:dyDescent="0.25">
      <c r="G3066" s="2"/>
      <c r="H3066" s="2"/>
    </row>
    <row r="3067" spans="7:8" x14ac:dyDescent="0.25">
      <c r="G3067" s="2"/>
      <c r="H3067" s="2"/>
    </row>
    <row r="3068" spans="7:8" x14ac:dyDescent="0.25">
      <c r="G3068" s="2"/>
      <c r="H3068" s="2"/>
    </row>
    <row r="3069" spans="7:8" x14ac:dyDescent="0.25">
      <c r="G3069" s="2"/>
      <c r="H3069" s="2"/>
    </row>
    <row r="3070" spans="7:8" x14ac:dyDescent="0.25">
      <c r="G3070" s="2"/>
      <c r="H3070" s="2"/>
    </row>
    <row r="3071" spans="7:8" x14ac:dyDescent="0.25">
      <c r="G3071" s="2"/>
      <c r="H3071" s="2"/>
    </row>
    <row r="3072" spans="7:8" x14ac:dyDescent="0.25">
      <c r="G3072" s="2"/>
      <c r="H3072" s="2"/>
    </row>
    <row r="3073" spans="7:8" x14ac:dyDescent="0.25">
      <c r="G3073" s="2"/>
      <c r="H3073" s="2"/>
    </row>
    <row r="3074" spans="7:8" x14ac:dyDescent="0.25">
      <c r="G3074" s="2"/>
      <c r="H3074" s="2"/>
    </row>
    <row r="3075" spans="7:8" x14ac:dyDescent="0.25">
      <c r="G3075" s="2"/>
      <c r="H3075" s="2"/>
    </row>
    <row r="3076" spans="7:8" x14ac:dyDescent="0.25">
      <c r="G3076" s="2"/>
      <c r="H3076" s="2"/>
    </row>
    <row r="3077" spans="7:8" x14ac:dyDescent="0.25">
      <c r="G3077" s="2"/>
      <c r="H3077" s="2"/>
    </row>
    <row r="3078" spans="7:8" x14ac:dyDescent="0.25">
      <c r="G3078" s="2"/>
      <c r="H3078" s="2"/>
    </row>
    <row r="3079" spans="7:8" x14ac:dyDescent="0.25">
      <c r="G3079" s="2"/>
      <c r="H3079" s="2"/>
    </row>
    <row r="3080" spans="7:8" x14ac:dyDescent="0.25">
      <c r="G3080" s="2"/>
      <c r="H3080" s="2"/>
    </row>
    <row r="3081" spans="7:8" x14ac:dyDescent="0.25">
      <c r="G3081" s="2"/>
      <c r="H3081" s="2"/>
    </row>
    <row r="3082" spans="7:8" x14ac:dyDescent="0.25">
      <c r="G3082" s="2"/>
      <c r="H3082" s="2"/>
    </row>
    <row r="3083" spans="7:8" x14ac:dyDescent="0.25">
      <c r="G3083" s="2"/>
      <c r="H3083" s="2"/>
    </row>
    <row r="3084" spans="7:8" x14ac:dyDescent="0.25">
      <c r="G3084" s="2"/>
      <c r="H3084" s="2"/>
    </row>
    <row r="3085" spans="7:8" x14ac:dyDescent="0.25">
      <c r="G3085" s="2"/>
      <c r="H3085" s="2"/>
    </row>
    <row r="3086" spans="7:8" x14ac:dyDescent="0.25">
      <c r="G3086" s="2"/>
      <c r="H3086" s="2"/>
    </row>
    <row r="3087" spans="7:8" x14ac:dyDescent="0.25">
      <c r="G3087" s="2"/>
      <c r="H3087" s="2"/>
    </row>
    <row r="3088" spans="7:8" x14ac:dyDescent="0.25">
      <c r="G3088" s="2"/>
      <c r="H3088" s="2"/>
    </row>
    <row r="3089" spans="7:8" x14ac:dyDescent="0.25">
      <c r="G3089" s="2"/>
      <c r="H3089" s="2"/>
    </row>
    <row r="3090" spans="7:8" x14ac:dyDescent="0.25">
      <c r="G3090" s="2"/>
      <c r="H3090" s="2"/>
    </row>
    <row r="3091" spans="7:8" x14ac:dyDescent="0.25">
      <c r="G3091" s="2"/>
      <c r="H3091" s="2"/>
    </row>
    <row r="3092" spans="7:8" x14ac:dyDescent="0.25">
      <c r="G3092" s="2"/>
      <c r="H3092" s="2"/>
    </row>
    <row r="3093" spans="7:8" x14ac:dyDescent="0.25">
      <c r="G3093" s="2"/>
      <c r="H3093" s="2"/>
    </row>
    <row r="3094" spans="7:8" x14ac:dyDescent="0.25">
      <c r="G3094" s="2"/>
      <c r="H3094" s="2"/>
    </row>
    <row r="3095" spans="7:8" x14ac:dyDescent="0.25">
      <c r="G3095" s="2"/>
      <c r="H3095" s="2"/>
    </row>
    <row r="3096" spans="7:8" x14ac:dyDescent="0.25">
      <c r="G3096" s="2"/>
      <c r="H3096" s="2"/>
    </row>
    <row r="3097" spans="7:8" x14ac:dyDescent="0.25">
      <c r="G3097" s="2"/>
      <c r="H3097" s="2"/>
    </row>
    <row r="3098" spans="7:8" x14ac:dyDescent="0.25">
      <c r="G3098" s="2"/>
      <c r="H3098" s="2"/>
    </row>
    <row r="3099" spans="7:8" x14ac:dyDescent="0.25">
      <c r="G3099" s="2"/>
      <c r="H3099" s="2"/>
    </row>
    <row r="3100" spans="7:8" x14ac:dyDescent="0.25">
      <c r="G3100" s="2"/>
      <c r="H3100" s="2"/>
    </row>
    <row r="3101" spans="7:8" x14ac:dyDescent="0.25">
      <c r="G3101" s="2"/>
      <c r="H3101" s="2"/>
    </row>
    <row r="3102" spans="7:8" x14ac:dyDescent="0.25">
      <c r="G3102" s="2"/>
      <c r="H3102" s="2"/>
    </row>
    <row r="3103" spans="7:8" x14ac:dyDescent="0.25">
      <c r="G3103" s="2"/>
      <c r="H3103" s="2"/>
    </row>
    <row r="3104" spans="7:8" x14ac:dyDescent="0.25">
      <c r="G3104" s="2"/>
      <c r="H3104" s="2"/>
    </row>
    <row r="3105" spans="7:8" x14ac:dyDescent="0.25">
      <c r="G3105" s="2"/>
      <c r="H3105" s="2"/>
    </row>
    <row r="3106" spans="7:8" x14ac:dyDescent="0.25">
      <c r="G3106" s="2"/>
      <c r="H3106" s="2"/>
    </row>
    <row r="3107" spans="7:8" x14ac:dyDescent="0.25">
      <c r="G3107" s="2"/>
      <c r="H3107" s="2"/>
    </row>
    <row r="3108" spans="7:8" x14ac:dyDescent="0.25">
      <c r="G3108" s="2"/>
      <c r="H3108" s="2"/>
    </row>
    <row r="3109" spans="7:8" x14ac:dyDescent="0.25">
      <c r="G3109" s="2"/>
      <c r="H3109" s="2"/>
    </row>
    <row r="3110" spans="7:8" x14ac:dyDescent="0.25">
      <c r="G3110" s="2"/>
      <c r="H3110" s="2"/>
    </row>
    <row r="3111" spans="7:8" x14ac:dyDescent="0.25">
      <c r="G3111" s="2"/>
      <c r="H3111" s="2"/>
    </row>
    <row r="3112" spans="7:8" x14ac:dyDescent="0.25">
      <c r="G3112" s="2"/>
      <c r="H3112" s="2"/>
    </row>
    <row r="3113" spans="7:8" x14ac:dyDescent="0.25">
      <c r="G3113" s="2"/>
      <c r="H3113" s="2"/>
    </row>
    <row r="3114" spans="7:8" x14ac:dyDescent="0.25">
      <c r="G3114" s="2"/>
      <c r="H3114" s="2"/>
    </row>
    <row r="3115" spans="7:8" x14ac:dyDescent="0.25">
      <c r="G3115" s="2"/>
      <c r="H3115" s="2"/>
    </row>
    <row r="3116" spans="7:8" x14ac:dyDescent="0.25">
      <c r="G3116" s="2"/>
      <c r="H3116" s="2"/>
    </row>
    <row r="3117" spans="7:8" x14ac:dyDescent="0.25">
      <c r="G3117" s="2"/>
      <c r="H3117" s="2"/>
    </row>
    <row r="3118" spans="7:8" x14ac:dyDescent="0.25">
      <c r="G3118" s="2"/>
      <c r="H3118" s="2"/>
    </row>
    <row r="3119" spans="7:8" x14ac:dyDescent="0.25">
      <c r="G3119" s="2"/>
      <c r="H3119" s="2"/>
    </row>
    <row r="3120" spans="7:8" x14ac:dyDescent="0.25">
      <c r="G3120" s="2"/>
      <c r="H3120" s="2"/>
    </row>
    <row r="3121" spans="7:8" x14ac:dyDescent="0.25">
      <c r="G3121" s="2"/>
      <c r="H3121" s="2"/>
    </row>
    <row r="3122" spans="7:8" x14ac:dyDescent="0.25">
      <c r="G3122" s="2"/>
      <c r="H3122" s="2"/>
    </row>
    <row r="3123" spans="7:8" x14ac:dyDescent="0.25">
      <c r="G3123" s="2"/>
      <c r="H3123" s="2"/>
    </row>
    <row r="3124" spans="7:8" x14ac:dyDescent="0.25">
      <c r="G3124" s="2"/>
      <c r="H3124" s="2"/>
    </row>
    <row r="3125" spans="7:8" x14ac:dyDescent="0.25">
      <c r="G3125" s="2"/>
      <c r="H3125" s="2"/>
    </row>
    <row r="3126" spans="7:8" x14ac:dyDescent="0.25">
      <c r="G3126" s="2"/>
      <c r="H3126" s="2"/>
    </row>
    <row r="3127" spans="7:8" x14ac:dyDescent="0.25">
      <c r="G3127" s="2"/>
      <c r="H3127" s="2"/>
    </row>
    <row r="3128" spans="7:8" x14ac:dyDescent="0.25">
      <c r="G3128" s="2"/>
      <c r="H3128" s="2"/>
    </row>
    <row r="3129" spans="7:8" x14ac:dyDescent="0.25">
      <c r="G3129" s="2"/>
      <c r="H3129" s="2"/>
    </row>
    <row r="3130" spans="7:8" x14ac:dyDescent="0.25">
      <c r="G3130" s="2"/>
      <c r="H3130" s="2"/>
    </row>
    <row r="3131" spans="7:8" x14ac:dyDescent="0.25">
      <c r="G3131" s="2"/>
      <c r="H3131" s="2"/>
    </row>
    <row r="3132" spans="7:8" x14ac:dyDescent="0.25">
      <c r="G3132" s="2"/>
      <c r="H3132" s="2"/>
    </row>
    <row r="3133" spans="7:8" x14ac:dyDescent="0.25">
      <c r="G3133" s="2"/>
      <c r="H3133" s="2"/>
    </row>
    <row r="3134" spans="7:8" x14ac:dyDescent="0.25">
      <c r="G3134" s="2"/>
      <c r="H3134" s="2"/>
    </row>
    <row r="3135" spans="7:8" x14ac:dyDescent="0.25">
      <c r="G3135" s="2"/>
      <c r="H3135" s="2"/>
    </row>
    <row r="3136" spans="7:8" x14ac:dyDescent="0.25">
      <c r="G3136" s="2"/>
      <c r="H3136" s="2"/>
    </row>
    <row r="3137" spans="7:8" x14ac:dyDescent="0.25">
      <c r="G3137" s="2"/>
      <c r="H3137" s="2"/>
    </row>
    <row r="3138" spans="7:8" x14ac:dyDescent="0.25">
      <c r="G3138" s="2"/>
      <c r="H3138" s="2"/>
    </row>
    <row r="3139" spans="7:8" x14ac:dyDescent="0.25">
      <c r="G3139" s="2"/>
      <c r="H3139" s="2"/>
    </row>
    <row r="3140" spans="7:8" x14ac:dyDescent="0.25">
      <c r="G3140" s="2"/>
      <c r="H3140" s="2"/>
    </row>
    <row r="3141" spans="7:8" x14ac:dyDescent="0.25">
      <c r="G3141" s="2"/>
      <c r="H3141" s="2"/>
    </row>
    <row r="3142" spans="7:8" x14ac:dyDescent="0.25">
      <c r="G3142" s="2"/>
      <c r="H3142" s="2"/>
    </row>
    <row r="3143" spans="7:8" x14ac:dyDescent="0.25">
      <c r="G3143" s="2"/>
      <c r="H3143" s="2"/>
    </row>
    <row r="3144" spans="7:8" x14ac:dyDescent="0.25">
      <c r="G3144" s="2"/>
      <c r="H3144" s="2"/>
    </row>
    <row r="3145" spans="7:8" x14ac:dyDescent="0.25">
      <c r="G3145" s="2"/>
      <c r="H3145" s="2"/>
    </row>
    <row r="3146" spans="7:8" x14ac:dyDescent="0.25">
      <c r="G3146" s="2"/>
      <c r="H3146" s="2"/>
    </row>
    <row r="3147" spans="7:8" x14ac:dyDescent="0.25">
      <c r="G3147" s="2"/>
      <c r="H3147" s="2"/>
    </row>
    <row r="3148" spans="7:8" x14ac:dyDescent="0.25">
      <c r="G3148" s="2"/>
      <c r="H3148" s="2"/>
    </row>
    <row r="3149" spans="7:8" x14ac:dyDescent="0.25">
      <c r="G3149" s="2"/>
      <c r="H3149" s="2"/>
    </row>
    <row r="3150" spans="7:8" x14ac:dyDescent="0.25">
      <c r="G3150" s="2"/>
      <c r="H3150" s="2"/>
    </row>
    <row r="3151" spans="7:8" x14ac:dyDescent="0.25">
      <c r="G3151" s="2"/>
      <c r="H3151" s="2"/>
    </row>
    <row r="3152" spans="7:8" x14ac:dyDescent="0.25">
      <c r="G3152" s="2"/>
      <c r="H3152" s="2"/>
    </row>
    <row r="3153" spans="7:8" x14ac:dyDescent="0.25">
      <c r="G3153" s="2"/>
      <c r="H3153" s="2"/>
    </row>
    <row r="3154" spans="7:8" x14ac:dyDescent="0.25">
      <c r="G3154" s="2"/>
      <c r="H3154" s="2"/>
    </row>
    <row r="3155" spans="7:8" x14ac:dyDescent="0.25">
      <c r="G3155" s="2"/>
      <c r="H3155" s="2"/>
    </row>
    <row r="3156" spans="7:8" x14ac:dyDescent="0.25">
      <c r="G3156" s="2"/>
      <c r="H3156" s="2"/>
    </row>
    <row r="3157" spans="7:8" x14ac:dyDescent="0.25">
      <c r="G3157" s="2"/>
      <c r="H3157" s="2"/>
    </row>
    <row r="3158" spans="7:8" x14ac:dyDescent="0.25">
      <c r="G3158" s="2"/>
      <c r="H3158" s="2"/>
    </row>
    <row r="3159" spans="7:8" x14ac:dyDescent="0.25">
      <c r="G3159" s="2"/>
      <c r="H3159" s="2"/>
    </row>
    <row r="3160" spans="7:8" x14ac:dyDescent="0.25">
      <c r="G3160" s="2"/>
      <c r="H3160" s="2"/>
    </row>
    <row r="3161" spans="7:8" x14ac:dyDescent="0.25">
      <c r="G3161" s="2"/>
      <c r="H3161" s="2"/>
    </row>
    <row r="3162" spans="7:8" x14ac:dyDescent="0.25">
      <c r="G3162" s="2"/>
      <c r="H3162" s="2"/>
    </row>
    <row r="3163" spans="7:8" x14ac:dyDescent="0.25">
      <c r="G3163" s="2"/>
      <c r="H3163" s="2"/>
    </row>
    <row r="3164" spans="7:8" x14ac:dyDescent="0.25">
      <c r="G3164" s="2"/>
      <c r="H3164" s="2"/>
    </row>
    <row r="3165" spans="7:8" x14ac:dyDescent="0.25">
      <c r="G3165" s="2"/>
      <c r="H3165" s="2"/>
    </row>
    <row r="3166" spans="7:8" x14ac:dyDescent="0.25">
      <c r="G3166" s="2"/>
      <c r="H3166" s="2"/>
    </row>
    <row r="3167" spans="7:8" x14ac:dyDescent="0.25">
      <c r="G3167" s="2"/>
      <c r="H3167" s="2"/>
    </row>
    <row r="3168" spans="7:8" x14ac:dyDescent="0.25">
      <c r="G3168" s="2"/>
      <c r="H3168" s="2"/>
    </row>
    <row r="3169" spans="7:8" x14ac:dyDescent="0.25">
      <c r="G3169" s="2"/>
      <c r="H3169" s="2"/>
    </row>
    <row r="3170" spans="7:8" x14ac:dyDescent="0.25">
      <c r="G3170" s="2"/>
      <c r="H3170" s="2"/>
    </row>
    <row r="3171" spans="7:8" x14ac:dyDescent="0.25">
      <c r="G3171" s="2"/>
      <c r="H3171" s="2"/>
    </row>
    <row r="3172" spans="7:8" x14ac:dyDescent="0.25">
      <c r="G3172" s="2"/>
      <c r="H3172" s="2"/>
    </row>
    <row r="3173" spans="7:8" x14ac:dyDescent="0.25">
      <c r="G3173" s="2"/>
      <c r="H3173" s="2"/>
    </row>
    <row r="3174" spans="7:8" x14ac:dyDescent="0.25">
      <c r="G3174" s="2"/>
      <c r="H3174" s="2"/>
    </row>
    <row r="3175" spans="7:8" x14ac:dyDescent="0.25">
      <c r="G3175" s="2"/>
      <c r="H3175" s="2"/>
    </row>
    <row r="3176" spans="7:8" x14ac:dyDescent="0.25">
      <c r="G3176" s="2"/>
      <c r="H3176" s="2"/>
    </row>
    <row r="3177" spans="7:8" x14ac:dyDescent="0.25">
      <c r="G3177" s="2"/>
      <c r="H3177" s="2"/>
    </row>
    <row r="3178" spans="7:8" x14ac:dyDescent="0.25">
      <c r="G3178" s="2"/>
      <c r="H3178" s="2"/>
    </row>
    <row r="3179" spans="7:8" x14ac:dyDescent="0.25">
      <c r="G3179" s="2"/>
      <c r="H3179" s="2"/>
    </row>
    <row r="3180" spans="7:8" x14ac:dyDescent="0.25">
      <c r="G3180" s="2"/>
      <c r="H3180" s="2"/>
    </row>
    <row r="3181" spans="7:8" x14ac:dyDescent="0.25">
      <c r="G3181" s="2"/>
      <c r="H3181" s="2"/>
    </row>
    <row r="3182" spans="7:8" x14ac:dyDescent="0.25">
      <c r="G3182" s="2"/>
      <c r="H3182" s="2"/>
    </row>
    <row r="3183" spans="7:8" x14ac:dyDescent="0.25">
      <c r="G3183" s="2"/>
      <c r="H3183" s="2"/>
    </row>
    <row r="3184" spans="7:8" x14ac:dyDescent="0.25">
      <c r="G3184" s="2"/>
      <c r="H3184" s="2"/>
    </row>
    <row r="3185" spans="7:8" x14ac:dyDescent="0.25">
      <c r="G3185" s="2"/>
      <c r="H3185" s="2"/>
    </row>
    <row r="3186" spans="7:8" x14ac:dyDescent="0.25">
      <c r="G3186" s="2"/>
      <c r="H3186" s="2"/>
    </row>
    <row r="3187" spans="7:8" x14ac:dyDescent="0.25">
      <c r="G3187" s="2"/>
      <c r="H3187" s="2"/>
    </row>
    <row r="3188" spans="7:8" x14ac:dyDescent="0.25">
      <c r="G3188" s="2"/>
      <c r="H3188" s="2"/>
    </row>
    <row r="3189" spans="7:8" x14ac:dyDescent="0.25">
      <c r="G3189" s="2"/>
      <c r="H3189" s="2"/>
    </row>
    <row r="3190" spans="7:8" x14ac:dyDescent="0.25">
      <c r="G3190" s="2"/>
      <c r="H3190" s="2"/>
    </row>
    <row r="3191" spans="7:8" x14ac:dyDescent="0.25">
      <c r="G3191" s="2"/>
      <c r="H3191" s="2"/>
    </row>
    <row r="3192" spans="7:8" x14ac:dyDescent="0.25">
      <c r="G3192" s="2"/>
      <c r="H3192" s="2"/>
    </row>
    <row r="3193" spans="7:8" x14ac:dyDescent="0.25">
      <c r="G3193" s="2"/>
      <c r="H3193" s="2"/>
    </row>
    <row r="3194" spans="7:8" x14ac:dyDescent="0.25">
      <c r="G3194" s="2"/>
      <c r="H3194" s="2"/>
    </row>
    <row r="3195" spans="7:8" x14ac:dyDescent="0.25">
      <c r="G3195" s="2"/>
      <c r="H3195" s="2"/>
    </row>
    <row r="3196" spans="7:8" x14ac:dyDescent="0.25">
      <c r="G3196" s="2"/>
      <c r="H3196" s="2"/>
    </row>
    <row r="3197" spans="7:8" x14ac:dyDescent="0.25">
      <c r="G3197" s="2"/>
      <c r="H3197" s="2"/>
    </row>
    <row r="3198" spans="7:8" x14ac:dyDescent="0.25">
      <c r="G3198" s="2"/>
      <c r="H3198" s="2"/>
    </row>
    <row r="3199" spans="7:8" x14ac:dyDescent="0.25">
      <c r="G3199" s="2"/>
      <c r="H3199" s="2"/>
    </row>
    <row r="3200" spans="7:8" x14ac:dyDescent="0.25">
      <c r="G3200" s="2"/>
      <c r="H3200" s="2"/>
    </row>
    <row r="3201" spans="7:8" x14ac:dyDescent="0.25">
      <c r="G3201" s="2"/>
      <c r="H3201" s="2"/>
    </row>
    <row r="3202" spans="7:8" x14ac:dyDescent="0.25">
      <c r="G3202" s="2"/>
      <c r="H3202" s="2"/>
    </row>
    <row r="3203" spans="7:8" x14ac:dyDescent="0.25">
      <c r="G3203" s="2"/>
      <c r="H3203" s="2"/>
    </row>
    <row r="3204" spans="7:8" x14ac:dyDescent="0.25">
      <c r="G3204" s="2"/>
      <c r="H3204" s="2"/>
    </row>
    <row r="3205" spans="7:8" x14ac:dyDescent="0.25">
      <c r="G3205" s="2"/>
      <c r="H3205" s="2"/>
    </row>
    <row r="3206" spans="7:8" x14ac:dyDescent="0.25">
      <c r="G3206" s="2"/>
      <c r="H3206" s="2"/>
    </row>
    <row r="3207" spans="7:8" x14ac:dyDescent="0.25">
      <c r="G3207" s="2"/>
      <c r="H3207" s="2"/>
    </row>
    <row r="3208" spans="7:8" x14ac:dyDescent="0.25">
      <c r="G3208" s="2"/>
      <c r="H3208" s="2"/>
    </row>
    <row r="3209" spans="7:8" x14ac:dyDescent="0.25">
      <c r="G3209" s="2"/>
      <c r="H3209" s="2"/>
    </row>
    <row r="3210" spans="7:8" x14ac:dyDescent="0.25">
      <c r="G3210" s="2"/>
      <c r="H3210" s="2"/>
    </row>
    <row r="3211" spans="7:8" x14ac:dyDescent="0.25">
      <c r="G3211" s="2"/>
      <c r="H3211" s="2"/>
    </row>
    <row r="3212" spans="7:8" x14ac:dyDescent="0.25">
      <c r="G3212" s="2"/>
      <c r="H3212" s="2"/>
    </row>
    <row r="3213" spans="7:8" x14ac:dyDescent="0.25">
      <c r="G3213" s="2"/>
      <c r="H3213" s="2"/>
    </row>
    <row r="3214" spans="7:8" x14ac:dyDescent="0.25">
      <c r="G3214" s="2"/>
      <c r="H3214" s="2"/>
    </row>
    <row r="3215" spans="7:8" x14ac:dyDescent="0.25">
      <c r="G3215" s="2"/>
      <c r="H3215" s="2"/>
    </row>
    <row r="3216" spans="7:8" x14ac:dyDescent="0.25">
      <c r="G3216" s="2"/>
      <c r="H3216" s="2"/>
    </row>
    <row r="3217" spans="7:8" x14ac:dyDescent="0.25">
      <c r="G3217" s="2"/>
      <c r="H3217" s="2"/>
    </row>
    <row r="3218" spans="7:8" x14ac:dyDescent="0.25">
      <c r="G3218" s="2"/>
      <c r="H3218" s="2"/>
    </row>
    <row r="3219" spans="7:8" x14ac:dyDescent="0.25">
      <c r="G3219" s="2"/>
      <c r="H3219" s="2"/>
    </row>
    <row r="3220" spans="7:8" x14ac:dyDescent="0.25">
      <c r="G3220" s="2"/>
      <c r="H3220" s="2"/>
    </row>
    <row r="3221" spans="7:8" x14ac:dyDescent="0.25">
      <c r="G3221" s="2"/>
      <c r="H3221" s="2"/>
    </row>
    <row r="3222" spans="7:8" x14ac:dyDescent="0.25">
      <c r="G3222" s="2"/>
      <c r="H3222" s="2"/>
    </row>
    <row r="3223" spans="7:8" x14ac:dyDescent="0.25">
      <c r="G3223" s="2"/>
      <c r="H3223" s="2"/>
    </row>
    <row r="3224" spans="7:8" x14ac:dyDescent="0.25">
      <c r="G3224" s="2"/>
      <c r="H3224" s="2"/>
    </row>
    <row r="3225" spans="7:8" x14ac:dyDescent="0.25">
      <c r="G3225" s="2"/>
      <c r="H3225" s="2"/>
    </row>
    <row r="3226" spans="7:8" x14ac:dyDescent="0.25">
      <c r="G3226" s="2"/>
      <c r="H3226" s="2"/>
    </row>
    <row r="3227" spans="7:8" x14ac:dyDescent="0.25">
      <c r="G3227" s="2"/>
      <c r="H3227" s="2"/>
    </row>
    <row r="3228" spans="7:8" x14ac:dyDescent="0.25">
      <c r="G3228" s="2"/>
      <c r="H3228" s="2"/>
    </row>
    <row r="3229" spans="7:8" x14ac:dyDescent="0.25">
      <c r="G3229" s="2"/>
      <c r="H3229" s="2"/>
    </row>
    <row r="3230" spans="7:8" x14ac:dyDescent="0.25">
      <c r="G3230" s="2"/>
      <c r="H3230" s="2"/>
    </row>
    <row r="3231" spans="7:8" x14ac:dyDescent="0.25">
      <c r="G3231" s="2"/>
      <c r="H3231" s="2"/>
    </row>
    <row r="3232" spans="7:8" x14ac:dyDescent="0.25">
      <c r="G3232" s="2"/>
      <c r="H3232" s="2"/>
    </row>
    <row r="3233" spans="7:8" x14ac:dyDescent="0.25">
      <c r="G3233" s="2"/>
      <c r="H3233" s="2"/>
    </row>
    <row r="3234" spans="7:8" x14ac:dyDescent="0.25">
      <c r="G3234" s="2"/>
      <c r="H3234" s="2"/>
    </row>
    <row r="3235" spans="7:8" x14ac:dyDescent="0.25">
      <c r="G3235" s="2"/>
      <c r="H3235" s="2"/>
    </row>
    <row r="3236" spans="7:8" x14ac:dyDescent="0.25">
      <c r="G3236" s="2"/>
      <c r="H3236" s="2"/>
    </row>
    <row r="3237" spans="7:8" x14ac:dyDescent="0.25">
      <c r="G3237" s="2"/>
      <c r="H3237" s="2"/>
    </row>
    <row r="3238" spans="7:8" x14ac:dyDescent="0.25">
      <c r="G3238" s="2"/>
      <c r="H3238" s="2"/>
    </row>
    <row r="3239" spans="7:8" x14ac:dyDescent="0.25">
      <c r="G3239" s="2"/>
      <c r="H3239" s="2"/>
    </row>
    <row r="3240" spans="7:8" x14ac:dyDescent="0.25">
      <c r="G3240" s="2"/>
      <c r="H3240" s="2"/>
    </row>
    <row r="3241" spans="7:8" x14ac:dyDescent="0.25">
      <c r="G3241" s="2"/>
      <c r="H3241" s="2"/>
    </row>
    <row r="3242" spans="7:8" x14ac:dyDescent="0.25">
      <c r="G3242" s="2"/>
      <c r="H3242" s="2"/>
    </row>
    <row r="3243" spans="7:8" x14ac:dyDescent="0.25">
      <c r="G3243" s="2"/>
      <c r="H3243" s="2"/>
    </row>
    <row r="3244" spans="7:8" x14ac:dyDescent="0.25">
      <c r="G3244" s="2"/>
      <c r="H3244" s="2"/>
    </row>
    <row r="3245" spans="7:8" x14ac:dyDescent="0.25">
      <c r="G3245" s="2"/>
      <c r="H3245" s="2"/>
    </row>
    <row r="3246" spans="7:8" x14ac:dyDescent="0.25">
      <c r="G3246" s="2"/>
      <c r="H3246" s="2"/>
    </row>
    <row r="3247" spans="7:8" x14ac:dyDescent="0.25">
      <c r="G3247" s="2"/>
      <c r="H3247" s="2"/>
    </row>
    <row r="3248" spans="7:8" x14ac:dyDescent="0.25">
      <c r="G3248" s="2"/>
      <c r="H3248" s="2"/>
    </row>
    <row r="3249" spans="7:8" x14ac:dyDescent="0.25">
      <c r="G3249" s="2"/>
      <c r="H3249" s="2"/>
    </row>
    <row r="3250" spans="7:8" x14ac:dyDescent="0.25">
      <c r="G3250" s="2"/>
      <c r="H3250" s="2"/>
    </row>
    <row r="3251" spans="7:8" x14ac:dyDescent="0.25">
      <c r="G3251" s="2"/>
      <c r="H3251" s="2"/>
    </row>
    <row r="3252" spans="7:8" x14ac:dyDescent="0.25">
      <c r="G3252" s="2"/>
      <c r="H3252" s="2"/>
    </row>
    <row r="3253" spans="7:8" x14ac:dyDescent="0.25">
      <c r="G3253" s="2"/>
      <c r="H3253" s="2"/>
    </row>
    <row r="3254" spans="7:8" x14ac:dyDescent="0.25">
      <c r="G3254" s="2"/>
      <c r="H3254" s="2"/>
    </row>
    <row r="3255" spans="7:8" x14ac:dyDescent="0.25">
      <c r="G3255" s="2"/>
      <c r="H3255" s="2"/>
    </row>
    <row r="3256" spans="7:8" x14ac:dyDescent="0.25">
      <c r="G3256" s="2"/>
      <c r="H3256" s="2"/>
    </row>
    <row r="3257" spans="7:8" x14ac:dyDescent="0.25">
      <c r="G3257" s="2"/>
      <c r="H3257" s="2"/>
    </row>
    <row r="3258" spans="7:8" x14ac:dyDescent="0.25">
      <c r="G3258" s="2"/>
      <c r="H3258" s="2"/>
    </row>
    <row r="3259" spans="7:8" x14ac:dyDescent="0.25">
      <c r="G3259" s="2"/>
      <c r="H3259" s="2"/>
    </row>
    <row r="3260" spans="7:8" x14ac:dyDescent="0.25">
      <c r="G3260" s="2"/>
      <c r="H3260" s="2"/>
    </row>
    <row r="3261" spans="7:8" x14ac:dyDescent="0.25">
      <c r="G3261" s="2"/>
      <c r="H3261" s="2"/>
    </row>
    <row r="3262" spans="7:8" x14ac:dyDescent="0.25">
      <c r="G3262" s="2"/>
      <c r="H3262" s="2"/>
    </row>
    <row r="3263" spans="7:8" x14ac:dyDescent="0.25">
      <c r="G3263" s="2"/>
      <c r="H3263" s="2"/>
    </row>
    <row r="3264" spans="7:8" x14ac:dyDescent="0.25">
      <c r="G3264" s="2"/>
      <c r="H3264" s="2"/>
    </row>
    <row r="3265" spans="7:8" x14ac:dyDescent="0.25">
      <c r="G3265" s="2"/>
      <c r="H3265" s="2"/>
    </row>
    <row r="3266" spans="7:8" x14ac:dyDescent="0.25">
      <c r="G3266" s="2"/>
      <c r="H3266" s="2"/>
    </row>
    <row r="3267" spans="7:8" x14ac:dyDescent="0.25">
      <c r="G3267" s="2"/>
      <c r="H3267" s="2"/>
    </row>
    <row r="3268" spans="7:8" x14ac:dyDescent="0.25">
      <c r="G3268" s="2"/>
      <c r="H3268" s="2"/>
    </row>
    <row r="3269" spans="7:8" x14ac:dyDescent="0.25">
      <c r="G3269" s="2"/>
      <c r="H3269" s="2"/>
    </row>
    <row r="3270" spans="7:8" x14ac:dyDescent="0.25">
      <c r="G3270" s="2"/>
      <c r="H3270" s="2"/>
    </row>
    <row r="3271" spans="7:8" x14ac:dyDescent="0.25">
      <c r="G3271" s="2"/>
      <c r="H3271" s="2"/>
    </row>
    <row r="3272" spans="7:8" x14ac:dyDescent="0.25">
      <c r="G3272" s="2"/>
      <c r="H3272" s="2"/>
    </row>
    <row r="3273" spans="7:8" x14ac:dyDescent="0.25">
      <c r="G3273" s="2"/>
      <c r="H3273" s="2"/>
    </row>
    <row r="3274" spans="7:8" x14ac:dyDescent="0.25">
      <c r="G3274" s="2"/>
      <c r="H3274" s="2"/>
    </row>
    <row r="3275" spans="7:8" x14ac:dyDescent="0.25">
      <c r="G3275" s="2"/>
      <c r="H3275" s="2"/>
    </row>
    <row r="3276" spans="7:8" x14ac:dyDescent="0.25">
      <c r="G3276" s="2"/>
      <c r="H3276" s="2"/>
    </row>
    <row r="3277" spans="7:8" x14ac:dyDescent="0.25">
      <c r="G3277" s="2"/>
      <c r="H3277" s="2"/>
    </row>
    <row r="3278" spans="7:8" x14ac:dyDescent="0.25">
      <c r="G3278" s="2"/>
      <c r="H3278" s="2"/>
    </row>
    <row r="3279" spans="7:8" x14ac:dyDescent="0.25">
      <c r="G3279" s="2"/>
      <c r="H3279" s="2"/>
    </row>
    <row r="3280" spans="7:8" x14ac:dyDescent="0.25">
      <c r="G3280" s="2"/>
      <c r="H3280" s="2"/>
    </row>
    <row r="3281" spans="7:8" x14ac:dyDescent="0.25">
      <c r="G3281" s="2"/>
      <c r="H3281" s="2"/>
    </row>
    <row r="3282" spans="7:8" x14ac:dyDescent="0.25">
      <c r="G3282" s="2"/>
      <c r="H3282" s="2"/>
    </row>
    <row r="3283" spans="7:8" x14ac:dyDescent="0.25">
      <c r="G3283" s="2"/>
      <c r="H3283" s="2"/>
    </row>
    <row r="3284" spans="7:8" x14ac:dyDescent="0.25">
      <c r="G3284" s="2"/>
      <c r="H3284" s="2"/>
    </row>
    <row r="3285" spans="7:8" x14ac:dyDescent="0.25">
      <c r="G3285" s="2"/>
      <c r="H3285" s="2"/>
    </row>
    <row r="3286" spans="7:8" x14ac:dyDescent="0.25">
      <c r="G3286" s="2"/>
      <c r="H3286" s="2"/>
    </row>
    <row r="3287" spans="7:8" x14ac:dyDescent="0.25">
      <c r="G3287" s="2"/>
      <c r="H3287" s="2"/>
    </row>
    <row r="3288" spans="7:8" x14ac:dyDescent="0.25">
      <c r="G3288" s="2"/>
      <c r="H3288" s="2"/>
    </row>
    <row r="3289" spans="7:8" x14ac:dyDescent="0.25">
      <c r="G3289" s="2"/>
      <c r="H3289" s="2"/>
    </row>
    <row r="3290" spans="7:8" x14ac:dyDescent="0.25">
      <c r="G3290" s="2"/>
      <c r="H3290" s="2"/>
    </row>
    <row r="3291" spans="7:8" x14ac:dyDescent="0.25">
      <c r="G3291" s="2"/>
      <c r="H3291" s="2"/>
    </row>
    <row r="3292" spans="7:8" x14ac:dyDescent="0.25">
      <c r="G3292" s="2"/>
      <c r="H3292" s="2"/>
    </row>
    <row r="3293" spans="7:8" x14ac:dyDescent="0.25">
      <c r="G3293" s="2"/>
      <c r="H3293" s="2"/>
    </row>
    <row r="3294" spans="7:8" x14ac:dyDescent="0.25">
      <c r="G3294" s="2"/>
      <c r="H3294" s="2"/>
    </row>
    <row r="3295" spans="7:8" x14ac:dyDescent="0.25">
      <c r="G3295" s="2"/>
      <c r="H3295" s="2"/>
    </row>
    <row r="3296" spans="7:8" x14ac:dyDescent="0.25">
      <c r="G3296" s="2"/>
      <c r="H3296" s="2"/>
    </row>
    <row r="3297" spans="7:8" x14ac:dyDescent="0.25">
      <c r="G3297" s="2"/>
      <c r="H3297" s="2"/>
    </row>
    <row r="3298" spans="7:8" x14ac:dyDescent="0.25">
      <c r="G3298" s="2"/>
      <c r="H3298" s="2"/>
    </row>
    <row r="3299" spans="7:8" x14ac:dyDescent="0.25">
      <c r="G3299" s="2"/>
      <c r="H3299" s="2"/>
    </row>
    <row r="3300" spans="7:8" x14ac:dyDescent="0.25">
      <c r="G3300" s="2"/>
      <c r="H3300" s="2"/>
    </row>
    <row r="3301" spans="7:8" x14ac:dyDescent="0.25">
      <c r="G3301" s="2"/>
      <c r="H3301" s="2"/>
    </row>
    <row r="3302" spans="7:8" x14ac:dyDescent="0.25">
      <c r="G3302" s="2"/>
      <c r="H3302" s="2"/>
    </row>
    <row r="3303" spans="7:8" x14ac:dyDescent="0.25">
      <c r="G3303" s="2"/>
      <c r="H3303" s="2"/>
    </row>
    <row r="3304" spans="7:8" x14ac:dyDescent="0.25">
      <c r="G3304" s="2"/>
      <c r="H3304" s="2"/>
    </row>
    <row r="3305" spans="7:8" x14ac:dyDescent="0.25">
      <c r="G3305" s="2"/>
      <c r="H3305" s="2"/>
    </row>
    <row r="3306" spans="7:8" x14ac:dyDescent="0.25">
      <c r="G3306" s="2"/>
      <c r="H3306" s="2"/>
    </row>
    <row r="3307" spans="7:8" x14ac:dyDescent="0.25">
      <c r="G3307" s="2"/>
      <c r="H3307" s="2"/>
    </row>
    <row r="3308" spans="7:8" x14ac:dyDescent="0.25">
      <c r="G3308" s="2"/>
      <c r="H3308" s="2"/>
    </row>
    <row r="3309" spans="7:8" x14ac:dyDescent="0.25">
      <c r="G3309" s="2"/>
      <c r="H3309" s="2"/>
    </row>
    <row r="3310" spans="7:8" x14ac:dyDescent="0.25">
      <c r="G3310" s="2"/>
      <c r="H3310" s="2"/>
    </row>
    <row r="3311" spans="7:8" x14ac:dyDescent="0.25">
      <c r="G3311" s="2"/>
      <c r="H3311" s="2"/>
    </row>
    <row r="3312" spans="7:8" x14ac:dyDescent="0.25">
      <c r="G3312" s="2"/>
      <c r="H3312" s="2"/>
    </row>
    <row r="3313" spans="7:8" x14ac:dyDescent="0.25">
      <c r="G3313" s="2"/>
      <c r="H3313" s="2"/>
    </row>
    <row r="3314" spans="7:8" x14ac:dyDescent="0.25">
      <c r="G3314" s="2"/>
      <c r="H3314" s="2"/>
    </row>
    <row r="3315" spans="7:8" x14ac:dyDescent="0.25">
      <c r="G3315" s="2"/>
      <c r="H3315" s="2"/>
    </row>
    <row r="3316" spans="7:8" x14ac:dyDescent="0.25">
      <c r="G3316" s="2"/>
      <c r="H3316" s="2"/>
    </row>
    <row r="3317" spans="7:8" x14ac:dyDescent="0.25">
      <c r="G3317" s="2"/>
      <c r="H3317" s="2"/>
    </row>
    <row r="3318" spans="7:8" x14ac:dyDescent="0.25">
      <c r="G3318" s="2"/>
      <c r="H3318" s="2"/>
    </row>
    <row r="3319" spans="7:8" x14ac:dyDescent="0.25">
      <c r="G3319" s="2"/>
      <c r="H3319" s="2"/>
    </row>
    <row r="3320" spans="7:8" x14ac:dyDescent="0.25">
      <c r="G3320" s="2"/>
      <c r="H3320" s="2"/>
    </row>
    <row r="3321" spans="7:8" x14ac:dyDescent="0.25">
      <c r="G3321" s="2"/>
      <c r="H3321" s="2"/>
    </row>
    <row r="3322" spans="7:8" x14ac:dyDescent="0.25">
      <c r="G3322" s="2"/>
      <c r="H3322" s="2"/>
    </row>
    <row r="3323" spans="7:8" x14ac:dyDescent="0.25">
      <c r="G3323" s="2"/>
      <c r="H3323" s="2"/>
    </row>
    <row r="3324" spans="7:8" x14ac:dyDescent="0.25">
      <c r="G3324" s="2"/>
      <c r="H3324" s="2"/>
    </row>
    <row r="3325" spans="7:8" x14ac:dyDescent="0.25">
      <c r="G3325" s="2"/>
      <c r="H3325" s="2"/>
    </row>
    <row r="3326" spans="7:8" x14ac:dyDescent="0.25">
      <c r="G3326" s="2"/>
      <c r="H3326" s="2"/>
    </row>
    <row r="3327" spans="7:8" x14ac:dyDescent="0.25">
      <c r="G3327" s="2"/>
      <c r="H3327" s="2"/>
    </row>
    <row r="3328" spans="7:8" x14ac:dyDescent="0.25">
      <c r="G3328" s="2"/>
      <c r="H3328" s="2"/>
    </row>
    <row r="3329" spans="7:8" x14ac:dyDescent="0.25">
      <c r="G3329" s="2"/>
      <c r="H3329" s="2"/>
    </row>
    <row r="3330" spans="7:8" x14ac:dyDescent="0.25">
      <c r="G3330" s="2"/>
      <c r="H3330" s="2"/>
    </row>
    <row r="3331" spans="7:8" x14ac:dyDescent="0.25">
      <c r="G3331" s="2"/>
      <c r="H3331" s="2"/>
    </row>
    <row r="3332" spans="7:8" x14ac:dyDescent="0.25">
      <c r="G3332" s="2"/>
      <c r="H3332" s="2"/>
    </row>
    <row r="3333" spans="7:8" x14ac:dyDescent="0.25">
      <c r="G3333" s="2"/>
      <c r="H3333" s="2"/>
    </row>
    <row r="3334" spans="7:8" x14ac:dyDescent="0.25">
      <c r="G3334" s="2"/>
      <c r="H3334" s="2"/>
    </row>
    <row r="3335" spans="7:8" x14ac:dyDescent="0.25">
      <c r="G3335" s="2"/>
      <c r="H3335" s="2"/>
    </row>
    <row r="3336" spans="7:8" x14ac:dyDescent="0.25">
      <c r="G3336" s="2"/>
      <c r="H3336" s="2"/>
    </row>
    <row r="3337" spans="7:8" x14ac:dyDescent="0.25">
      <c r="G3337" s="2"/>
      <c r="H3337" s="2"/>
    </row>
    <row r="3338" spans="7:8" x14ac:dyDescent="0.25">
      <c r="G3338" s="2"/>
      <c r="H3338" s="2"/>
    </row>
    <row r="3339" spans="7:8" x14ac:dyDescent="0.25">
      <c r="G3339" s="2"/>
      <c r="H3339" s="2"/>
    </row>
    <row r="3340" spans="7:8" x14ac:dyDescent="0.25">
      <c r="G3340" s="2"/>
      <c r="H3340" s="2"/>
    </row>
    <row r="3341" spans="7:8" x14ac:dyDescent="0.25">
      <c r="G3341" s="2"/>
      <c r="H3341" s="2"/>
    </row>
    <row r="3342" spans="7:8" x14ac:dyDescent="0.25">
      <c r="G3342" s="2"/>
      <c r="H3342" s="2"/>
    </row>
    <row r="3343" spans="7:8" x14ac:dyDescent="0.25">
      <c r="G3343" s="2"/>
      <c r="H3343" s="2"/>
    </row>
    <row r="3344" spans="7:8" x14ac:dyDescent="0.25">
      <c r="G3344" s="2"/>
      <c r="H3344" s="2"/>
    </row>
    <row r="3345" spans="7:8" x14ac:dyDescent="0.25">
      <c r="G3345" s="2"/>
      <c r="H3345" s="2"/>
    </row>
    <row r="3346" spans="7:8" x14ac:dyDescent="0.25">
      <c r="G3346" s="2"/>
      <c r="H3346" s="2"/>
    </row>
    <row r="3347" spans="7:8" x14ac:dyDescent="0.25">
      <c r="G3347" s="2"/>
      <c r="H3347" s="2"/>
    </row>
    <row r="3348" spans="7:8" x14ac:dyDescent="0.25">
      <c r="G3348" s="2"/>
      <c r="H3348" s="2"/>
    </row>
    <row r="3349" spans="7:8" x14ac:dyDescent="0.25">
      <c r="G3349" s="2"/>
      <c r="H3349" s="2"/>
    </row>
    <row r="3350" spans="7:8" x14ac:dyDescent="0.25">
      <c r="G3350" s="2"/>
      <c r="H3350" s="2"/>
    </row>
    <row r="3351" spans="7:8" x14ac:dyDescent="0.25">
      <c r="G3351" s="2"/>
      <c r="H3351" s="2"/>
    </row>
    <row r="3352" spans="7:8" x14ac:dyDescent="0.25">
      <c r="G3352" s="2"/>
      <c r="H3352" s="2"/>
    </row>
    <row r="3353" spans="7:8" x14ac:dyDescent="0.25">
      <c r="G3353" s="2"/>
      <c r="H3353" s="2"/>
    </row>
    <row r="3354" spans="7:8" x14ac:dyDescent="0.25">
      <c r="G3354" s="2"/>
      <c r="H3354" s="2"/>
    </row>
    <row r="3355" spans="7:8" x14ac:dyDescent="0.25">
      <c r="G3355" s="2"/>
      <c r="H3355" s="2"/>
    </row>
    <row r="3356" spans="7:8" x14ac:dyDescent="0.25">
      <c r="G3356" s="2"/>
      <c r="H3356" s="2"/>
    </row>
    <row r="3357" spans="7:8" x14ac:dyDescent="0.25">
      <c r="G3357" s="2"/>
      <c r="H3357" s="2"/>
    </row>
    <row r="3358" spans="7:8" x14ac:dyDescent="0.25">
      <c r="G3358" s="2"/>
      <c r="H3358" s="2"/>
    </row>
    <row r="3359" spans="7:8" x14ac:dyDescent="0.25">
      <c r="G3359" s="2"/>
      <c r="H3359" s="2"/>
    </row>
    <row r="3360" spans="7:8" x14ac:dyDescent="0.25">
      <c r="G3360" s="2"/>
      <c r="H3360" s="2"/>
    </row>
    <row r="3361" spans="7:8" x14ac:dyDescent="0.25">
      <c r="G3361" s="2"/>
      <c r="H3361" s="2"/>
    </row>
    <row r="3362" spans="7:8" x14ac:dyDescent="0.25">
      <c r="G3362" s="2"/>
      <c r="H3362" s="2"/>
    </row>
    <row r="3363" spans="7:8" x14ac:dyDescent="0.25">
      <c r="G3363" s="2"/>
      <c r="H3363" s="2"/>
    </row>
    <row r="3364" spans="7:8" x14ac:dyDescent="0.25">
      <c r="G3364" s="2"/>
      <c r="H3364" s="2"/>
    </row>
    <row r="3365" spans="7:8" x14ac:dyDescent="0.25">
      <c r="G3365" s="2"/>
      <c r="H3365" s="2"/>
    </row>
    <row r="3366" spans="7:8" x14ac:dyDescent="0.25">
      <c r="G3366" s="2"/>
      <c r="H3366" s="2"/>
    </row>
    <row r="3367" spans="7:8" x14ac:dyDescent="0.25">
      <c r="G3367" s="2"/>
      <c r="H3367" s="2"/>
    </row>
    <row r="3368" spans="7:8" x14ac:dyDescent="0.25">
      <c r="G3368" s="2"/>
      <c r="H3368" s="2"/>
    </row>
    <row r="3369" spans="7:8" x14ac:dyDescent="0.25">
      <c r="G3369" s="2"/>
      <c r="H3369" s="2"/>
    </row>
    <row r="3370" spans="7:8" x14ac:dyDescent="0.25">
      <c r="G3370" s="2"/>
      <c r="H3370" s="2"/>
    </row>
    <row r="3371" spans="7:8" x14ac:dyDescent="0.25">
      <c r="G3371" s="2"/>
      <c r="H3371" s="2"/>
    </row>
    <row r="3372" spans="7:8" x14ac:dyDescent="0.25">
      <c r="G3372" s="2"/>
      <c r="H3372" s="2"/>
    </row>
    <row r="3373" spans="7:8" x14ac:dyDescent="0.25">
      <c r="G3373" s="2"/>
      <c r="H3373" s="2"/>
    </row>
    <row r="3374" spans="7:8" x14ac:dyDescent="0.25">
      <c r="G3374" s="2"/>
      <c r="H3374" s="2"/>
    </row>
    <row r="3375" spans="7:8" x14ac:dyDescent="0.25">
      <c r="G3375" s="2"/>
      <c r="H3375" s="2"/>
    </row>
    <row r="3376" spans="7:8" x14ac:dyDescent="0.25">
      <c r="G3376" s="2"/>
      <c r="H3376" s="2"/>
    </row>
    <row r="3377" spans="7:8" x14ac:dyDescent="0.25">
      <c r="G3377" s="2"/>
      <c r="H3377" s="2"/>
    </row>
    <row r="3378" spans="7:8" x14ac:dyDescent="0.25">
      <c r="G3378" s="2"/>
      <c r="H3378" s="2"/>
    </row>
    <row r="3379" spans="7:8" x14ac:dyDescent="0.25">
      <c r="G3379" s="2"/>
      <c r="H3379" s="2"/>
    </row>
    <row r="3380" spans="7:8" x14ac:dyDescent="0.25">
      <c r="G3380" s="2"/>
      <c r="H3380" s="2"/>
    </row>
    <row r="3381" spans="7:8" x14ac:dyDescent="0.25">
      <c r="G3381" s="2"/>
      <c r="H3381" s="2"/>
    </row>
    <row r="3382" spans="7:8" x14ac:dyDescent="0.25">
      <c r="G3382" s="2"/>
      <c r="H3382" s="2"/>
    </row>
    <row r="3383" spans="7:8" x14ac:dyDescent="0.25">
      <c r="G3383" s="2"/>
      <c r="H3383" s="2"/>
    </row>
    <row r="3384" spans="7:8" x14ac:dyDescent="0.25">
      <c r="G3384" s="2"/>
      <c r="H3384" s="2"/>
    </row>
    <row r="3385" spans="7:8" x14ac:dyDescent="0.25">
      <c r="G3385" s="2"/>
      <c r="H3385" s="2"/>
    </row>
    <row r="3386" spans="7:8" x14ac:dyDescent="0.25">
      <c r="G3386" s="2"/>
      <c r="H3386" s="2"/>
    </row>
    <row r="3387" spans="7:8" x14ac:dyDescent="0.25">
      <c r="G3387" s="2"/>
      <c r="H3387" s="2"/>
    </row>
    <row r="3388" spans="7:8" x14ac:dyDescent="0.25">
      <c r="G3388" s="2"/>
      <c r="H3388" s="2"/>
    </row>
    <row r="3389" spans="7:8" x14ac:dyDescent="0.25">
      <c r="G3389" s="2"/>
      <c r="H3389" s="2"/>
    </row>
    <row r="3390" spans="7:8" x14ac:dyDescent="0.25">
      <c r="G3390" s="2"/>
      <c r="H3390" s="2"/>
    </row>
    <row r="3391" spans="7:8" x14ac:dyDescent="0.25">
      <c r="G3391" s="2"/>
      <c r="H3391" s="2"/>
    </row>
    <row r="3392" spans="7:8" x14ac:dyDescent="0.25">
      <c r="G3392" s="2"/>
      <c r="H3392" s="2"/>
    </row>
    <row r="3393" spans="7:8" x14ac:dyDescent="0.25">
      <c r="G3393" s="2"/>
      <c r="H3393" s="2"/>
    </row>
    <row r="3394" spans="7:8" x14ac:dyDescent="0.25">
      <c r="G3394" s="2"/>
      <c r="H3394" s="2"/>
    </row>
    <row r="3395" spans="7:8" x14ac:dyDescent="0.25">
      <c r="G3395" s="2"/>
      <c r="H3395" s="2"/>
    </row>
    <row r="3396" spans="7:8" x14ac:dyDescent="0.25">
      <c r="G3396" s="2"/>
      <c r="H3396" s="2"/>
    </row>
    <row r="3397" spans="7:8" x14ac:dyDescent="0.25">
      <c r="G3397" s="2"/>
      <c r="H3397" s="2"/>
    </row>
    <row r="3398" spans="7:8" x14ac:dyDescent="0.25">
      <c r="G3398" s="2"/>
      <c r="H3398" s="2"/>
    </row>
    <row r="3399" spans="7:8" x14ac:dyDescent="0.25">
      <c r="G3399" s="2"/>
      <c r="H3399" s="2"/>
    </row>
    <row r="3400" spans="7:8" x14ac:dyDescent="0.25">
      <c r="G3400" s="2"/>
      <c r="H3400" s="2"/>
    </row>
    <row r="3401" spans="7:8" x14ac:dyDescent="0.25">
      <c r="G3401" s="2"/>
      <c r="H3401" s="2"/>
    </row>
    <row r="3402" spans="7:8" x14ac:dyDescent="0.25">
      <c r="G3402" s="2"/>
      <c r="H3402" s="2"/>
    </row>
    <row r="3403" spans="7:8" x14ac:dyDescent="0.25">
      <c r="G3403" s="2"/>
      <c r="H3403" s="2"/>
    </row>
    <row r="3404" spans="7:8" x14ac:dyDescent="0.25">
      <c r="G3404" s="2"/>
      <c r="H3404" s="2"/>
    </row>
    <row r="3405" spans="7:8" x14ac:dyDescent="0.25">
      <c r="G3405" s="2"/>
      <c r="H3405" s="2"/>
    </row>
    <row r="3406" spans="7:8" x14ac:dyDescent="0.25">
      <c r="G3406" s="2"/>
      <c r="H3406" s="2"/>
    </row>
    <row r="3407" spans="7:8" x14ac:dyDescent="0.25">
      <c r="G3407" s="2"/>
      <c r="H3407" s="2"/>
    </row>
    <row r="3408" spans="7:8" x14ac:dyDescent="0.25">
      <c r="G3408" s="2"/>
      <c r="H3408" s="2"/>
    </row>
    <row r="3409" spans="7:8" x14ac:dyDescent="0.25">
      <c r="G3409" s="2"/>
      <c r="H3409" s="2"/>
    </row>
    <row r="3410" spans="7:8" x14ac:dyDescent="0.25">
      <c r="G3410" s="2"/>
      <c r="H3410" s="2"/>
    </row>
    <row r="3411" spans="7:8" x14ac:dyDescent="0.25">
      <c r="G3411" s="2"/>
      <c r="H3411" s="2"/>
    </row>
    <row r="3412" spans="7:8" x14ac:dyDescent="0.25">
      <c r="G3412" s="2"/>
      <c r="H3412" s="2"/>
    </row>
    <row r="3413" spans="7:8" x14ac:dyDescent="0.25">
      <c r="G3413" s="2"/>
      <c r="H3413" s="2"/>
    </row>
    <row r="3414" spans="7:8" x14ac:dyDescent="0.25">
      <c r="G3414" s="2"/>
      <c r="H3414" s="2"/>
    </row>
    <row r="3415" spans="7:8" x14ac:dyDescent="0.25">
      <c r="G3415" s="2"/>
      <c r="H3415" s="2"/>
    </row>
    <row r="3416" spans="7:8" x14ac:dyDescent="0.25">
      <c r="G3416" s="2"/>
      <c r="H3416" s="2"/>
    </row>
    <row r="3417" spans="7:8" x14ac:dyDescent="0.25">
      <c r="G3417" s="2"/>
      <c r="H3417" s="2"/>
    </row>
    <row r="3418" spans="7:8" x14ac:dyDescent="0.25">
      <c r="G3418" s="2"/>
      <c r="H3418" s="2"/>
    </row>
    <row r="3419" spans="7:8" x14ac:dyDescent="0.25">
      <c r="G3419" s="2"/>
      <c r="H3419" s="2"/>
    </row>
    <row r="3420" spans="7:8" x14ac:dyDescent="0.25">
      <c r="G3420" s="2"/>
      <c r="H3420" s="2"/>
    </row>
    <row r="3421" spans="7:8" x14ac:dyDescent="0.25">
      <c r="G3421" s="2"/>
      <c r="H3421" s="2"/>
    </row>
    <row r="3422" spans="7:8" x14ac:dyDescent="0.25">
      <c r="G3422" s="2"/>
      <c r="H3422" s="2"/>
    </row>
    <row r="3423" spans="7:8" x14ac:dyDescent="0.25">
      <c r="G3423" s="2"/>
      <c r="H3423" s="2"/>
    </row>
    <row r="3424" spans="7:8" x14ac:dyDescent="0.25">
      <c r="G3424" s="2"/>
      <c r="H3424" s="2"/>
    </row>
    <row r="3425" spans="7:8" x14ac:dyDescent="0.25">
      <c r="G3425" s="2"/>
      <c r="H3425" s="2"/>
    </row>
    <row r="3426" spans="7:8" x14ac:dyDescent="0.25">
      <c r="G3426" s="2"/>
      <c r="H3426" s="2"/>
    </row>
    <row r="3427" spans="7:8" x14ac:dyDescent="0.25">
      <c r="G3427" s="2"/>
      <c r="H3427" s="2"/>
    </row>
    <row r="3428" spans="7:8" x14ac:dyDescent="0.25">
      <c r="G3428" s="2"/>
      <c r="H3428" s="2"/>
    </row>
    <row r="3429" spans="7:8" x14ac:dyDescent="0.25">
      <c r="G3429" s="2"/>
      <c r="H3429" s="2"/>
    </row>
    <row r="3430" spans="7:8" x14ac:dyDescent="0.25">
      <c r="G3430" s="2"/>
      <c r="H3430" s="2"/>
    </row>
    <row r="3431" spans="7:8" x14ac:dyDescent="0.25">
      <c r="G3431" s="2"/>
      <c r="H3431" s="2"/>
    </row>
    <row r="3432" spans="7:8" x14ac:dyDescent="0.25">
      <c r="G3432" s="2"/>
      <c r="H3432" s="2"/>
    </row>
    <row r="3433" spans="7:8" x14ac:dyDescent="0.25">
      <c r="G3433" s="2"/>
      <c r="H3433" s="2"/>
    </row>
    <row r="3434" spans="7:8" x14ac:dyDescent="0.25">
      <c r="G3434" s="2"/>
      <c r="H3434" s="2"/>
    </row>
    <row r="3435" spans="7:8" x14ac:dyDescent="0.25">
      <c r="G3435" s="2"/>
      <c r="H3435" s="2"/>
    </row>
    <row r="3436" spans="7:8" x14ac:dyDescent="0.25">
      <c r="G3436" s="2"/>
      <c r="H3436" s="2"/>
    </row>
    <row r="3437" spans="7:8" x14ac:dyDescent="0.25">
      <c r="G3437" s="2"/>
      <c r="H3437" s="2"/>
    </row>
    <row r="3438" spans="7:8" x14ac:dyDescent="0.25">
      <c r="G3438" s="2"/>
      <c r="H3438" s="2"/>
    </row>
    <row r="3439" spans="7:8" x14ac:dyDescent="0.25">
      <c r="G3439" s="2"/>
      <c r="H3439" s="2"/>
    </row>
    <row r="3440" spans="7:8" x14ac:dyDescent="0.25">
      <c r="G3440" s="2"/>
      <c r="H3440" s="2"/>
    </row>
    <row r="3441" spans="7:8" x14ac:dyDescent="0.25">
      <c r="G3441" s="2"/>
      <c r="H3441" s="2"/>
    </row>
    <row r="3442" spans="7:8" x14ac:dyDescent="0.25">
      <c r="G3442" s="2"/>
      <c r="H3442" s="2"/>
    </row>
    <row r="3443" spans="7:8" x14ac:dyDescent="0.25">
      <c r="G3443" s="2"/>
      <c r="H3443" s="2"/>
    </row>
    <row r="3444" spans="7:8" x14ac:dyDescent="0.25">
      <c r="G3444" s="2"/>
      <c r="H3444" s="2"/>
    </row>
    <row r="3445" spans="7:8" x14ac:dyDescent="0.25">
      <c r="G3445" s="2"/>
      <c r="H3445" s="2"/>
    </row>
    <row r="3446" spans="7:8" x14ac:dyDescent="0.25">
      <c r="G3446" s="2"/>
      <c r="H3446" s="2"/>
    </row>
    <row r="3447" spans="7:8" x14ac:dyDescent="0.25">
      <c r="G3447" s="2"/>
      <c r="H3447" s="2"/>
    </row>
    <row r="3448" spans="7:8" x14ac:dyDescent="0.25">
      <c r="G3448" s="2"/>
      <c r="H3448" s="2"/>
    </row>
    <row r="3449" spans="7:8" x14ac:dyDescent="0.25">
      <c r="G3449" s="2"/>
      <c r="H3449" s="2"/>
    </row>
    <row r="3450" spans="7:8" x14ac:dyDescent="0.25">
      <c r="G3450" s="2"/>
      <c r="H3450" s="2"/>
    </row>
    <row r="3451" spans="7:8" x14ac:dyDescent="0.25">
      <c r="G3451" s="2"/>
      <c r="H3451" s="2"/>
    </row>
    <row r="3452" spans="7:8" x14ac:dyDescent="0.25">
      <c r="G3452" s="2"/>
      <c r="H3452" s="2"/>
    </row>
    <row r="3453" spans="7:8" x14ac:dyDescent="0.25">
      <c r="G3453" s="2"/>
      <c r="H3453" s="2"/>
    </row>
    <row r="3454" spans="7:8" x14ac:dyDescent="0.25">
      <c r="G3454" s="2"/>
      <c r="H3454" s="2"/>
    </row>
    <row r="3455" spans="7:8" x14ac:dyDescent="0.25">
      <c r="G3455" s="2"/>
      <c r="H3455" s="2"/>
    </row>
    <row r="3456" spans="7:8" x14ac:dyDescent="0.25">
      <c r="G3456" s="2"/>
      <c r="H3456" s="2"/>
    </row>
    <row r="3457" spans="7:8" x14ac:dyDescent="0.25">
      <c r="G3457" s="2"/>
      <c r="H3457" s="2"/>
    </row>
    <row r="3458" spans="7:8" x14ac:dyDescent="0.25">
      <c r="G3458" s="2"/>
      <c r="H3458" s="2"/>
    </row>
    <row r="3459" spans="7:8" x14ac:dyDescent="0.25">
      <c r="G3459" s="2"/>
      <c r="H3459" s="2"/>
    </row>
    <row r="3460" spans="7:8" x14ac:dyDescent="0.25">
      <c r="G3460" s="2"/>
      <c r="H3460" s="2"/>
    </row>
    <row r="3461" spans="7:8" x14ac:dyDescent="0.25">
      <c r="G3461" s="2"/>
      <c r="H3461" s="2"/>
    </row>
    <row r="3462" spans="7:8" x14ac:dyDescent="0.25">
      <c r="G3462" s="2"/>
      <c r="H3462" s="2"/>
    </row>
    <row r="3463" spans="7:8" x14ac:dyDescent="0.25">
      <c r="G3463" s="2"/>
      <c r="H3463" s="2"/>
    </row>
    <row r="3464" spans="7:8" x14ac:dyDescent="0.25">
      <c r="G3464" s="2"/>
      <c r="H3464" s="2"/>
    </row>
    <row r="3465" spans="7:8" x14ac:dyDescent="0.25">
      <c r="G3465" s="2"/>
      <c r="H3465" s="2"/>
    </row>
    <row r="3466" spans="7:8" x14ac:dyDescent="0.25">
      <c r="G3466" s="2"/>
      <c r="H3466" s="2"/>
    </row>
    <row r="3467" spans="7:8" x14ac:dyDescent="0.25">
      <c r="G3467" s="2"/>
      <c r="H3467" s="2"/>
    </row>
    <row r="3468" spans="7:8" x14ac:dyDescent="0.25">
      <c r="G3468" s="2"/>
      <c r="H3468" s="2"/>
    </row>
    <row r="3469" spans="7:8" x14ac:dyDescent="0.25">
      <c r="G3469" s="2"/>
      <c r="H3469" s="2"/>
    </row>
    <row r="3470" spans="7:8" x14ac:dyDescent="0.25">
      <c r="G3470" s="2"/>
      <c r="H3470" s="2"/>
    </row>
    <row r="3471" spans="7:8" x14ac:dyDescent="0.25">
      <c r="G3471" s="2"/>
      <c r="H3471" s="2"/>
    </row>
    <row r="3472" spans="7:8" x14ac:dyDescent="0.25">
      <c r="G3472" s="2"/>
      <c r="H3472" s="2"/>
    </row>
    <row r="3473" spans="7:8" x14ac:dyDescent="0.25">
      <c r="G3473" s="2"/>
      <c r="H3473" s="2"/>
    </row>
    <row r="3474" spans="7:8" x14ac:dyDescent="0.25">
      <c r="G3474" s="2"/>
      <c r="H3474" s="2"/>
    </row>
    <row r="3475" spans="7:8" x14ac:dyDescent="0.25">
      <c r="G3475" s="2"/>
      <c r="H3475" s="2"/>
    </row>
    <row r="3476" spans="7:8" x14ac:dyDescent="0.25">
      <c r="G3476" s="2"/>
      <c r="H3476" s="2"/>
    </row>
    <row r="3477" spans="7:8" x14ac:dyDescent="0.25">
      <c r="G3477" s="2"/>
      <c r="H3477" s="2"/>
    </row>
    <row r="3478" spans="7:8" x14ac:dyDescent="0.25">
      <c r="G3478" s="2"/>
      <c r="H3478" s="2"/>
    </row>
    <row r="3479" spans="7:8" x14ac:dyDescent="0.25">
      <c r="G3479" s="2"/>
      <c r="H3479" s="2"/>
    </row>
    <row r="3480" spans="7:8" x14ac:dyDescent="0.25">
      <c r="G3480" s="2"/>
      <c r="H3480" s="2"/>
    </row>
    <row r="3481" spans="7:8" x14ac:dyDescent="0.25">
      <c r="G3481" s="2"/>
      <c r="H3481" s="2"/>
    </row>
    <row r="3482" spans="7:8" x14ac:dyDescent="0.25">
      <c r="G3482" s="2"/>
      <c r="H3482" s="2"/>
    </row>
    <row r="3483" spans="7:8" x14ac:dyDescent="0.25">
      <c r="G3483" s="2"/>
      <c r="H3483" s="2"/>
    </row>
    <row r="3484" spans="7:8" x14ac:dyDescent="0.25">
      <c r="G3484" s="2"/>
      <c r="H3484" s="2"/>
    </row>
    <row r="3485" spans="7:8" x14ac:dyDescent="0.25">
      <c r="G3485" s="2"/>
      <c r="H3485" s="2"/>
    </row>
    <row r="3486" spans="7:8" x14ac:dyDescent="0.25">
      <c r="G3486" s="2"/>
      <c r="H3486" s="2"/>
    </row>
    <row r="3487" spans="7:8" x14ac:dyDescent="0.25">
      <c r="G3487" s="2"/>
      <c r="H3487" s="2"/>
    </row>
    <row r="3488" spans="7:8" x14ac:dyDescent="0.25">
      <c r="G3488" s="2"/>
      <c r="H3488" s="2"/>
    </row>
    <row r="3489" spans="7:8" x14ac:dyDescent="0.25">
      <c r="G3489" s="2"/>
      <c r="H3489" s="2"/>
    </row>
    <row r="3490" spans="7:8" x14ac:dyDescent="0.25">
      <c r="G3490" s="2"/>
      <c r="H3490" s="2"/>
    </row>
    <row r="3491" spans="7:8" x14ac:dyDescent="0.25">
      <c r="G3491" s="2"/>
      <c r="H3491" s="2"/>
    </row>
    <row r="3492" spans="7:8" x14ac:dyDescent="0.25">
      <c r="G3492" s="2"/>
      <c r="H3492" s="2"/>
    </row>
    <row r="3493" spans="7:8" x14ac:dyDescent="0.25">
      <c r="G3493" s="2"/>
      <c r="H3493" s="2"/>
    </row>
    <row r="3494" spans="7:8" x14ac:dyDescent="0.25">
      <c r="G3494" s="2"/>
      <c r="H3494" s="2"/>
    </row>
    <row r="3495" spans="7:8" x14ac:dyDescent="0.25">
      <c r="G3495" s="2"/>
      <c r="H3495" s="2"/>
    </row>
    <row r="3496" spans="7:8" x14ac:dyDescent="0.25">
      <c r="G3496" s="2"/>
      <c r="H3496" s="2"/>
    </row>
    <row r="3497" spans="7:8" x14ac:dyDescent="0.25">
      <c r="G3497" s="2"/>
      <c r="H3497" s="2"/>
    </row>
    <row r="3498" spans="7:8" x14ac:dyDescent="0.25">
      <c r="G3498" s="2"/>
      <c r="H3498" s="2"/>
    </row>
    <row r="3499" spans="7:8" x14ac:dyDescent="0.25">
      <c r="G3499" s="2"/>
      <c r="H3499" s="2"/>
    </row>
    <row r="3500" spans="7:8" x14ac:dyDescent="0.25">
      <c r="G3500" s="2"/>
      <c r="H3500" s="2"/>
    </row>
    <row r="3501" spans="7:8" x14ac:dyDescent="0.25">
      <c r="G3501" s="2"/>
      <c r="H3501" s="2"/>
    </row>
    <row r="3502" spans="7:8" x14ac:dyDescent="0.25">
      <c r="G3502" s="2"/>
      <c r="H3502" s="2"/>
    </row>
    <row r="3503" spans="7:8" x14ac:dyDescent="0.25">
      <c r="G3503" s="2"/>
      <c r="H3503" s="2"/>
    </row>
    <row r="3504" spans="7:8" x14ac:dyDescent="0.25">
      <c r="G3504" s="2"/>
      <c r="H3504" s="2"/>
    </row>
    <row r="3505" spans="7:8" x14ac:dyDescent="0.25">
      <c r="G3505" s="2"/>
      <c r="H3505" s="2"/>
    </row>
    <row r="3506" spans="7:8" x14ac:dyDescent="0.25">
      <c r="G3506" s="2"/>
      <c r="H3506" s="2"/>
    </row>
    <row r="3507" spans="7:8" x14ac:dyDescent="0.25">
      <c r="G3507" s="2"/>
      <c r="H3507" s="2"/>
    </row>
    <row r="3508" spans="7:8" x14ac:dyDescent="0.25">
      <c r="G3508" s="2"/>
      <c r="H3508" s="2"/>
    </row>
    <row r="3509" spans="7:8" x14ac:dyDescent="0.25">
      <c r="G3509" s="2"/>
      <c r="H3509" s="2"/>
    </row>
    <row r="3510" spans="7:8" x14ac:dyDescent="0.25">
      <c r="G3510" s="2"/>
      <c r="H3510" s="2"/>
    </row>
    <row r="3511" spans="7:8" x14ac:dyDescent="0.25">
      <c r="G3511" s="2"/>
      <c r="H3511" s="2"/>
    </row>
    <row r="3512" spans="7:8" x14ac:dyDescent="0.25">
      <c r="G3512" s="2"/>
      <c r="H3512" s="2"/>
    </row>
    <row r="3513" spans="7:8" x14ac:dyDescent="0.25">
      <c r="G3513" s="2"/>
      <c r="H3513" s="2"/>
    </row>
    <row r="3514" spans="7:8" x14ac:dyDescent="0.25">
      <c r="G3514" s="2"/>
      <c r="H3514" s="2"/>
    </row>
    <row r="3515" spans="7:8" x14ac:dyDescent="0.25">
      <c r="G3515" s="2"/>
      <c r="H3515" s="2"/>
    </row>
    <row r="3516" spans="7:8" x14ac:dyDescent="0.25">
      <c r="G3516" s="2"/>
      <c r="H3516" s="2"/>
    </row>
    <row r="3517" spans="7:8" x14ac:dyDescent="0.25">
      <c r="G3517" s="2"/>
      <c r="H3517" s="2"/>
    </row>
    <row r="3518" spans="7:8" x14ac:dyDescent="0.25">
      <c r="G3518" s="2"/>
      <c r="H3518" s="2"/>
    </row>
    <row r="3519" spans="7:8" x14ac:dyDescent="0.25">
      <c r="G3519" s="2"/>
      <c r="H3519" s="2"/>
    </row>
    <row r="3520" spans="7:8" x14ac:dyDescent="0.25">
      <c r="G3520" s="2"/>
      <c r="H3520" s="2"/>
    </row>
    <row r="3521" spans="7:8" x14ac:dyDescent="0.25">
      <c r="G3521" s="2"/>
      <c r="H3521" s="2"/>
    </row>
    <row r="3522" spans="7:8" x14ac:dyDescent="0.25">
      <c r="G3522" s="2"/>
      <c r="H3522" s="2"/>
    </row>
    <row r="3523" spans="7:8" x14ac:dyDescent="0.25">
      <c r="G3523" s="2"/>
      <c r="H3523" s="2"/>
    </row>
    <row r="3524" spans="7:8" x14ac:dyDescent="0.25">
      <c r="G3524" s="2"/>
      <c r="H3524" s="2"/>
    </row>
    <row r="3525" spans="7:8" x14ac:dyDescent="0.25">
      <c r="G3525" s="2"/>
      <c r="H3525" s="2"/>
    </row>
    <row r="3526" spans="7:8" x14ac:dyDescent="0.25">
      <c r="G3526" s="2"/>
      <c r="H3526" s="2"/>
    </row>
    <row r="3527" spans="7:8" x14ac:dyDescent="0.25">
      <c r="G3527" s="2"/>
      <c r="H3527" s="2"/>
    </row>
    <row r="3528" spans="7:8" x14ac:dyDescent="0.25">
      <c r="G3528" s="2"/>
      <c r="H3528" s="2"/>
    </row>
    <row r="3529" spans="7:8" x14ac:dyDescent="0.25">
      <c r="G3529" s="2"/>
      <c r="H3529" s="2"/>
    </row>
    <row r="3530" spans="7:8" x14ac:dyDescent="0.25">
      <c r="G3530" s="2"/>
      <c r="H3530" s="2"/>
    </row>
    <row r="3531" spans="7:8" x14ac:dyDescent="0.25">
      <c r="G3531" s="2"/>
      <c r="H3531" s="2"/>
    </row>
    <row r="3532" spans="7:8" x14ac:dyDescent="0.25">
      <c r="G3532" s="2"/>
      <c r="H3532" s="2"/>
    </row>
    <row r="3533" spans="7:8" x14ac:dyDescent="0.25">
      <c r="G3533" s="2"/>
      <c r="H3533" s="2"/>
    </row>
    <row r="3534" spans="7:8" x14ac:dyDescent="0.25">
      <c r="G3534" s="2"/>
      <c r="H3534" s="2"/>
    </row>
    <row r="3535" spans="7:8" x14ac:dyDescent="0.25">
      <c r="G3535" s="2"/>
      <c r="H3535" s="2"/>
    </row>
    <row r="3536" spans="7:8" x14ac:dyDescent="0.25">
      <c r="G3536" s="2"/>
      <c r="H3536" s="2"/>
    </row>
    <row r="3537" spans="7:8" x14ac:dyDescent="0.25">
      <c r="G3537" s="2"/>
      <c r="H3537" s="2"/>
    </row>
    <row r="3538" spans="7:8" x14ac:dyDescent="0.25">
      <c r="G3538" s="2"/>
      <c r="H3538" s="2"/>
    </row>
    <row r="3539" spans="7:8" x14ac:dyDescent="0.25">
      <c r="G3539" s="2"/>
      <c r="H3539" s="2"/>
    </row>
    <row r="3540" spans="7:8" x14ac:dyDescent="0.25">
      <c r="G3540" s="2"/>
      <c r="H3540" s="2"/>
    </row>
    <row r="3541" spans="7:8" x14ac:dyDescent="0.25">
      <c r="G3541" s="2"/>
      <c r="H3541" s="2"/>
    </row>
    <row r="3542" spans="7:8" x14ac:dyDescent="0.25">
      <c r="G3542" s="2"/>
      <c r="H3542" s="2"/>
    </row>
    <row r="3543" spans="7:8" x14ac:dyDescent="0.25">
      <c r="G3543" s="2"/>
      <c r="H3543" s="2"/>
    </row>
    <row r="3544" spans="7:8" x14ac:dyDescent="0.25">
      <c r="G3544" s="2"/>
      <c r="H3544" s="2"/>
    </row>
    <row r="3545" spans="7:8" x14ac:dyDescent="0.25">
      <c r="G3545" s="2"/>
      <c r="H3545" s="2"/>
    </row>
    <row r="3546" spans="7:8" x14ac:dyDescent="0.25">
      <c r="G3546" s="2"/>
      <c r="H3546" s="2"/>
    </row>
    <row r="3547" spans="7:8" x14ac:dyDescent="0.25">
      <c r="G3547" s="2"/>
      <c r="H3547" s="2"/>
    </row>
    <row r="3548" spans="7:8" x14ac:dyDescent="0.25">
      <c r="G3548" s="2"/>
      <c r="H3548" s="2"/>
    </row>
    <row r="3549" spans="7:8" x14ac:dyDescent="0.25">
      <c r="G3549" s="2"/>
      <c r="H3549" s="2"/>
    </row>
    <row r="3550" spans="7:8" x14ac:dyDescent="0.25">
      <c r="G3550" s="2"/>
      <c r="H3550" s="2"/>
    </row>
    <row r="3551" spans="7:8" x14ac:dyDescent="0.25">
      <c r="G3551" s="2"/>
      <c r="H3551" s="2"/>
    </row>
    <row r="3552" spans="7:8" x14ac:dyDescent="0.25">
      <c r="G3552" s="2"/>
      <c r="H3552" s="2"/>
    </row>
    <row r="3553" spans="7:8" x14ac:dyDescent="0.25">
      <c r="G3553" s="2"/>
      <c r="H3553" s="2"/>
    </row>
    <row r="3554" spans="7:8" x14ac:dyDescent="0.25">
      <c r="G3554" s="2"/>
      <c r="H3554" s="2"/>
    </row>
    <row r="3555" spans="7:8" x14ac:dyDescent="0.25">
      <c r="G3555" s="2"/>
      <c r="H3555" s="2"/>
    </row>
    <row r="3556" spans="7:8" x14ac:dyDescent="0.25">
      <c r="G3556" s="2"/>
      <c r="H3556" s="2"/>
    </row>
    <row r="3557" spans="7:8" x14ac:dyDescent="0.25">
      <c r="G3557" s="2"/>
      <c r="H3557" s="2"/>
    </row>
    <row r="3558" spans="7:8" x14ac:dyDescent="0.25">
      <c r="G3558" s="2"/>
      <c r="H3558" s="2"/>
    </row>
    <row r="3559" spans="7:8" x14ac:dyDescent="0.25">
      <c r="G3559" s="2"/>
      <c r="H3559" s="2"/>
    </row>
    <row r="3560" spans="7:8" x14ac:dyDescent="0.25">
      <c r="G3560" s="2"/>
      <c r="H3560" s="2"/>
    </row>
    <row r="3561" spans="7:8" x14ac:dyDescent="0.25">
      <c r="G3561" s="2"/>
      <c r="H3561" s="2"/>
    </row>
    <row r="3562" spans="7:8" x14ac:dyDescent="0.25">
      <c r="G3562" s="2"/>
      <c r="H3562" s="2"/>
    </row>
    <row r="3563" spans="7:8" x14ac:dyDescent="0.25">
      <c r="G3563" s="2"/>
      <c r="H3563" s="2"/>
    </row>
    <row r="3564" spans="7:8" x14ac:dyDescent="0.25">
      <c r="G3564" s="2"/>
      <c r="H3564" s="2"/>
    </row>
    <row r="3565" spans="7:8" x14ac:dyDescent="0.25">
      <c r="G3565" s="2"/>
      <c r="H3565" s="2"/>
    </row>
    <row r="3566" spans="7:8" x14ac:dyDescent="0.25">
      <c r="G3566" s="2"/>
      <c r="H3566" s="2"/>
    </row>
    <row r="3567" spans="7:8" x14ac:dyDescent="0.25">
      <c r="G3567" s="2"/>
      <c r="H3567" s="2"/>
    </row>
    <row r="3568" spans="7:8" x14ac:dyDescent="0.25">
      <c r="G3568" s="2"/>
      <c r="H3568" s="2"/>
    </row>
    <row r="3569" spans="7:8" x14ac:dyDescent="0.25">
      <c r="G3569" s="2"/>
      <c r="H3569" s="2"/>
    </row>
    <row r="3570" spans="7:8" x14ac:dyDescent="0.25">
      <c r="G3570" s="2"/>
      <c r="H3570" s="2"/>
    </row>
    <row r="3571" spans="7:8" x14ac:dyDescent="0.25">
      <c r="G3571" s="2"/>
      <c r="H3571" s="2"/>
    </row>
    <row r="3572" spans="7:8" x14ac:dyDescent="0.25">
      <c r="G3572" s="2"/>
      <c r="H3572" s="2"/>
    </row>
    <row r="3573" spans="7:8" x14ac:dyDescent="0.25">
      <c r="G3573" s="2"/>
      <c r="H3573" s="2"/>
    </row>
    <row r="3574" spans="7:8" x14ac:dyDescent="0.25">
      <c r="G3574" s="2"/>
      <c r="H3574" s="2"/>
    </row>
    <row r="3575" spans="7:8" x14ac:dyDescent="0.25">
      <c r="G3575" s="2"/>
      <c r="H3575" s="2"/>
    </row>
    <row r="3576" spans="7:8" x14ac:dyDescent="0.25">
      <c r="G3576" s="2"/>
      <c r="H3576" s="2"/>
    </row>
    <row r="3577" spans="7:8" x14ac:dyDescent="0.25">
      <c r="G3577" s="2"/>
      <c r="H3577" s="2"/>
    </row>
    <row r="3578" spans="7:8" x14ac:dyDescent="0.25">
      <c r="G3578" s="2"/>
      <c r="H3578" s="2"/>
    </row>
    <row r="3579" spans="7:8" x14ac:dyDescent="0.25">
      <c r="G3579" s="2"/>
      <c r="H3579" s="2"/>
    </row>
    <row r="3580" spans="7:8" x14ac:dyDescent="0.25">
      <c r="G3580" s="2"/>
      <c r="H3580" s="2"/>
    </row>
    <row r="3581" spans="7:8" x14ac:dyDescent="0.25">
      <c r="G3581" s="2"/>
      <c r="H3581" s="2"/>
    </row>
    <row r="3582" spans="7:8" x14ac:dyDescent="0.25">
      <c r="G3582" s="2"/>
      <c r="H3582" s="2"/>
    </row>
    <row r="3583" spans="7:8" x14ac:dyDescent="0.25">
      <c r="G3583" s="2"/>
      <c r="H3583" s="2"/>
    </row>
    <row r="3584" spans="7:8" x14ac:dyDescent="0.25">
      <c r="G3584" s="2"/>
      <c r="H3584" s="2"/>
    </row>
    <row r="3585" spans="7:8" x14ac:dyDescent="0.25">
      <c r="G3585" s="2"/>
      <c r="H3585" s="2"/>
    </row>
    <row r="3586" spans="7:8" x14ac:dyDescent="0.25">
      <c r="G3586" s="2"/>
      <c r="H3586" s="2"/>
    </row>
    <row r="3587" spans="7:8" x14ac:dyDescent="0.25">
      <c r="G3587" s="2"/>
      <c r="H3587" s="2"/>
    </row>
    <row r="3588" spans="7:8" x14ac:dyDescent="0.25">
      <c r="G3588" s="2"/>
      <c r="H3588" s="2"/>
    </row>
    <row r="3589" spans="7:8" x14ac:dyDescent="0.25">
      <c r="G3589" s="2"/>
      <c r="H3589" s="2"/>
    </row>
    <row r="3590" spans="7:8" x14ac:dyDescent="0.25">
      <c r="G3590" s="2"/>
      <c r="H3590" s="2"/>
    </row>
    <row r="3591" spans="7:8" x14ac:dyDescent="0.25">
      <c r="G3591" s="2"/>
      <c r="H3591" s="2"/>
    </row>
    <row r="3592" spans="7:8" x14ac:dyDescent="0.25">
      <c r="G3592" s="2"/>
      <c r="H3592" s="2"/>
    </row>
    <row r="3593" spans="7:8" x14ac:dyDescent="0.25">
      <c r="G3593" s="2"/>
      <c r="H3593" s="2"/>
    </row>
    <row r="3594" spans="7:8" x14ac:dyDescent="0.25">
      <c r="G3594" s="2"/>
      <c r="H3594" s="2"/>
    </row>
    <row r="3595" spans="7:8" x14ac:dyDescent="0.25">
      <c r="G3595" s="2"/>
      <c r="H3595" s="2"/>
    </row>
    <row r="3596" spans="7:8" x14ac:dyDescent="0.25">
      <c r="G3596" s="2"/>
      <c r="H3596" s="2"/>
    </row>
    <row r="3597" spans="7:8" x14ac:dyDescent="0.25">
      <c r="G3597" s="2"/>
      <c r="H3597" s="2"/>
    </row>
    <row r="3598" spans="7:8" x14ac:dyDescent="0.25">
      <c r="G3598" s="2"/>
      <c r="H3598" s="2"/>
    </row>
    <row r="3599" spans="7:8" x14ac:dyDescent="0.25">
      <c r="G3599" s="2"/>
      <c r="H3599" s="2"/>
    </row>
    <row r="3600" spans="7:8" x14ac:dyDescent="0.25">
      <c r="G3600" s="2"/>
      <c r="H3600" s="2"/>
    </row>
    <row r="3601" spans="7:8" x14ac:dyDescent="0.25">
      <c r="G3601" s="2"/>
      <c r="H3601" s="2"/>
    </row>
    <row r="3602" spans="7:8" x14ac:dyDescent="0.25">
      <c r="G3602" s="2"/>
      <c r="H3602" s="2"/>
    </row>
    <row r="3603" spans="7:8" x14ac:dyDescent="0.25">
      <c r="G3603" s="2"/>
      <c r="H3603" s="2"/>
    </row>
    <row r="3604" spans="7:8" x14ac:dyDescent="0.25">
      <c r="G3604" s="2"/>
      <c r="H3604" s="2"/>
    </row>
    <row r="3605" spans="7:8" x14ac:dyDescent="0.25">
      <c r="G3605" s="2"/>
      <c r="H3605" s="2"/>
    </row>
    <row r="3606" spans="7:8" x14ac:dyDescent="0.25">
      <c r="G3606" s="2"/>
      <c r="H3606" s="2"/>
    </row>
    <row r="3607" spans="7:8" x14ac:dyDescent="0.25">
      <c r="G3607" s="2"/>
      <c r="H3607" s="2"/>
    </row>
    <row r="3608" spans="7:8" x14ac:dyDescent="0.25">
      <c r="G3608" s="2"/>
      <c r="H3608" s="2"/>
    </row>
    <row r="3609" spans="7:8" x14ac:dyDescent="0.25">
      <c r="G3609" s="2"/>
      <c r="H3609" s="2"/>
    </row>
    <row r="3610" spans="7:8" x14ac:dyDescent="0.25">
      <c r="G3610" s="2"/>
      <c r="H3610" s="2"/>
    </row>
    <row r="3611" spans="7:8" x14ac:dyDescent="0.25">
      <c r="G3611" s="2"/>
      <c r="H3611" s="2"/>
    </row>
    <row r="3612" spans="7:8" x14ac:dyDescent="0.25">
      <c r="G3612" s="2"/>
      <c r="H3612" s="2"/>
    </row>
    <row r="3613" spans="7:8" x14ac:dyDescent="0.25">
      <c r="G3613" s="2"/>
      <c r="H3613" s="2"/>
    </row>
    <row r="3614" spans="7:8" x14ac:dyDescent="0.25">
      <c r="G3614" s="2"/>
      <c r="H3614" s="2"/>
    </row>
    <row r="3615" spans="7:8" x14ac:dyDescent="0.25">
      <c r="G3615" s="2"/>
      <c r="H3615" s="2"/>
    </row>
    <row r="3616" spans="7:8" x14ac:dyDescent="0.25">
      <c r="G3616" s="2"/>
      <c r="H3616" s="2"/>
    </row>
    <row r="3617" spans="7:8" x14ac:dyDescent="0.25">
      <c r="G3617" s="2"/>
      <c r="H3617" s="2"/>
    </row>
    <row r="3618" spans="7:8" x14ac:dyDescent="0.25">
      <c r="G3618" s="2"/>
      <c r="H3618" s="2"/>
    </row>
    <row r="3619" spans="7:8" x14ac:dyDescent="0.25">
      <c r="G3619" s="2"/>
      <c r="H3619" s="2"/>
    </row>
    <row r="3620" spans="7:8" x14ac:dyDescent="0.25">
      <c r="G3620" s="2"/>
      <c r="H3620" s="2"/>
    </row>
    <row r="3621" spans="7:8" x14ac:dyDescent="0.25">
      <c r="G3621" s="2"/>
      <c r="H3621" s="2"/>
    </row>
    <row r="3622" spans="7:8" x14ac:dyDescent="0.25">
      <c r="G3622" s="2"/>
      <c r="H3622" s="2"/>
    </row>
    <row r="3623" spans="7:8" x14ac:dyDescent="0.25">
      <c r="G3623" s="2"/>
      <c r="H3623" s="2"/>
    </row>
    <row r="3624" spans="7:8" x14ac:dyDescent="0.25">
      <c r="G3624" s="2"/>
      <c r="H3624" s="2"/>
    </row>
    <row r="3625" spans="7:8" x14ac:dyDescent="0.25">
      <c r="G3625" s="2"/>
      <c r="H3625" s="2"/>
    </row>
    <row r="3626" spans="7:8" x14ac:dyDescent="0.25">
      <c r="G3626" s="2"/>
      <c r="H3626" s="2"/>
    </row>
    <row r="3627" spans="7:8" x14ac:dyDescent="0.25">
      <c r="G3627" s="2"/>
      <c r="H3627" s="2"/>
    </row>
    <row r="3628" spans="7:8" x14ac:dyDescent="0.25">
      <c r="G3628" s="2"/>
      <c r="H3628" s="2"/>
    </row>
    <row r="3629" spans="7:8" x14ac:dyDescent="0.25">
      <c r="G3629" s="2"/>
      <c r="H3629" s="2"/>
    </row>
    <row r="3630" spans="7:8" x14ac:dyDescent="0.25">
      <c r="G3630" s="2"/>
      <c r="H3630" s="2"/>
    </row>
    <row r="3631" spans="7:8" x14ac:dyDescent="0.25">
      <c r="G3631" s="2"/>
      <c r="H3631" s="2"/>
    </row>
    <row r="3632" spans="7:8" x14ac:dyDescent="0.25">
      <c r="G3632" s="2"/>
      <c r="H3632" s="2"/>
    </row>
    <row r="3633" spans="7:8" x14ac:dyDescent="0.25">
      <c r="G3633" s="2"/>
      <c r="H3633" s="2"/>
    </row>
    <row r="3634" spans="7:8" x14ac:dyDescent="0.25">
      <c r="G3634" s="2"/>
      <c r="H3634" s="2"/>
    </row>
    <row r="3635" spans="7:8" x14ac:dyDescent="0.25">
      <c r="G3635" s="2"/>
      <c r="H3635" s="2"/>
    </row>
    <row r="3636" spans="7:8" x14ac:dyDescent="0.25">
      <c r="G3636" s="2"/>
      <c r="H3636" s="2"/>
    </row>
    <row r="3637" spans="7:8" x14ac:dyDescent="0.25">
      <c r="G3637" s="2"/>
      <c r="H3637" s="2"/>
    </row>
    <row r="3638" spans="7:8" x14ac:dyDescent="0.25">
      <c r="G3638" s="2"/>
      <c r="H3638" s="2"/>
    </row>
    <row r="3639" spans="7:8" x14ac:dyDescent="0.25">
      <c r="G3639" s="2"/>
      <c r="H3639" s="2"/>
    </row>
    <row r="3640" spans="7:8" x14ac:dyDescent="0.25">
      <c r="G3640" s="2"/>
      <c r="H3640" s="2"/>
    </row>
    <row r="3641" spans="7:8" x14ac:dyDescent="0.25">
      <c r="G3641" s="2"/>
      <c r="H3641" s="2"/>
    </row>
    <row r="3642" spans="7:8" x14ac:dyDescent="0.25">
      <c r="G3642" s="2"/>
      <c r="H3642" s="2"/>
    </row>
    <row r="3643" spans="7:8" x14ac:dyDescent="0.25">
      <c r="G3643" s="2"/>
      <c r="H3643" s="2"/>
    </row>
    <row r="3644" spans="7:8" x14ac:dyDescent="0.25">
      <c r="G3644" s="2"/>
      <c r="H3644" s="2"/>
    </row>
    <row r="3645" spans="7:8" x14ac:dyDescent="0.25">
      <c r="G3645" s="2"/>
      <c r="H3645" s="2"/>
    </row>
    <row r="3646" spans="7:8" x14ac:dyDescent="0.25">
      <c r="G3646" s="2"/>
      <c r="H3646" s="2"/>
    </row>
    <row r="3647" spans="7:8" x14ac:dyDescent="0.25">
      <c r="G3647" s="2"/>
      <c r="H3647" s="2"/>
    </row>
    <row r="3648" spans="7:8" x14ac:dyDescent="0.25">
      <c r="G3648" s="2"/>
      <c r="H3648" s="2"/>
    </row>
    <row r="3649" spans="7:8" x14ac:dyDescent="0.25">
      <c r="G3649" s="2"/>
      <c r="H3649" s="2"/>
    </row>
    <row r="3650" spans="7:8" x14ac:dyDescent="0.25">
      <c r="G3650" s="2"/>
      <c r="H3650" s="2"/>
    </row>
    <row r="3651" spans="7:8" x14ac:dyDescent="0.25">
      <c r="G3651" s="2"/>
      <c r="H3651" s="2"/>
    </row>
    <row r="3652" spans="7:8" x14ac:dyDescent="0.25">
      <c r="G3652" s="2"/>
      <c r="H3652" s="2"/>
    </row>
    <row r="3653" spans="7:8" x14ac:dyDescent="0.25">
      <c r="G3653" s="2"/>
      <c r="H3653" s="2"/>
    </row>
    <row r="3654" spans="7:8" x14ac:dyDescent="0.25">
      <c r="G3654" s="2"/>
      <c r="H3654" s="2"/>
    </row>
    <row r="3655" spans="7:8" x14ac:dyDescent="0.25">
      <c r="G3655" s="2"/>
      <c r="H3655" s="2"/>
    </row>
    <row r="3656" spans="7:8" x14ac:dyDescent="0.25">
      <c r="G3656" s="2"/>
      <c r="H3656" s="2"/>
    </row>
    <row r="3657" spans="7:8" x14ac:dyDescent="0.25">
      <c r="G3657" s="2"/>
      <c r="H3657" s="2"/>
    </row>
    <row r="3658" spans="7:8" x14ac:dyDescent="0.25">
      <c r="G3658" s="2"/>
      <c r="H3658" s="2"/>
    </row>
    <row r="3659" spans="7:8" x14ac:dyDescent="0.25">
      <c r="G3659" s="2"/>
      <c r="H3659" s="2"/>
    </row>
    <row r="3660" spans="7:8" x14ac:dyDescent="0.25">
      <c r="G3660" s="2"/>
      <c r="H3660" s="2"/>
    </row>
    <row r="3661" spans="7:8" x14ac:dyDescent="0.25">
      <c r="G3661" s="2"/>
      <c r="H3661" s="2"/>
    </row>
    <row r="3662" spans="7:8" x14ac:dyDescent="0.25">
      <c r="G3662" s="2"/>
      <c r="H3662" s="2"/>
    </row>
    <row r="3663" spans="7:8" x14ac:dyDescent="0.25">
      <c r="G3663" s="2"/>
      <c r="H3663" s="2"/>
    </row>
    <row r="3664" spans="7:8" x14ac:dyDescent="0.25">
      <c r="G3664" s="2"/>
      <c r="H3664" s="2"/>
    </row>
    <row r="3665" spans="7:8" x14ac:dyDescent="0.25">
      <c r="G3665" s="2"/>
      <c r="H3665" s="2"/>
    </row>
    <row r="3666" spans="7:8" x14ac:dyDescent="0.25">
      <c r="G3666" s="2"/>
      <c r="H3666" s="2"/>
    </row>
    <row r="3667" spans="7:8" x14ac:dyDescent="0.25">
      <c r="G3667" s="2"/>
      <c r="H3667" s="2"/>
    </row>
    <row r="3668" spans="7:8" x14ac:dyDescent="0.25">
      <c r="G3668" s="2"/>
      <c r="H3668" s="2"/>
    </row>
    <row r="3669" spans="7:8" x14ac:dyDescent="0.25">
      <c r="G3669" s="2"/>
      <c r="H3669" s="2"/>
    </row>
    <row r="3670" spans="7:8" x14ac:dyDescent="0.25">
      <c r="G3670" s="2"/>
      <c r="H3670" s="2"/>
    </row>
    <row r="3671" spans="7:8" x14ac:dyDescent="0.25">
      <c r="G3671" s="2"/>
      <c r="H3671" s="2"/>
    </row>
    <row r="3672" spans="7:8" x14ac:dyDescent="0.25">
      <c r="G3672" s="2"/>
      <c r="H3672" s="2"/>
    </row>
    <row r="3673" spans="7:8" x14ac:dyDescent="0.25">
      <c r="G3673" s="2"/>
      <c r="H3673" s="2"/>
    </row>
    <row r="3674" spans="7:8" x14ac:dyDescent="0.25">
      <c r="G3674" s="2"/>
      <c r="H3674" s="2"/>
    </row>
    <row r="3675" spans="7:8" x14ac:dyDescent="0.25">
      <c r="G3675" s="2"/>
      <c r="H3675" s="2"/>
    </row>
    <row r="3676" spans="7:8" x14ac:dyDescent="0.25">
      <c r="G3676" s="2"/>
      <c r="H3676" s="2"/>
    </row>
    <row r="3677" spans="7:8" x14ac:dyDescent="0.25">
      <c r="G3677" s="2"/>
      <c r="H3677" s="2"/>
    </row>
    <row r="3678" spans="7:8" x14ac:dyDescent="0.25">
      <c r="G3678" s="2"/>
      <c r="H3678" s="2"/>
    </row>
    <row r="3679" spans="7:8" x14ac:dyDescent="0.25">
      <c r="G3679" s="2"/>
      <c r="H3679" s="2"/>
    </row>
    <row r="3680" spans="7:8" x14ac:dyDescent="0.25">
      <c r="G3680" s="2"/>
      <c r="H3680" s="2"/>
    </row>
    <row r="3681" spans="7:8" x14ac:dyDescent="0.25">
      <c r="G3681" s="2"/>
      <c r="H3681" s="2"/>
    </row>
    <row r="3682" spans="7:8" x14ac:dyDescent="0.25">
      <c r="G3682" s="2"/>
      <c r="H3682" s="2"/>
    </row>
    <row r="3683" spans="7:8" x14ac:dyDescent="0.25">
      <c r="G3683" s="2"/>
      <c r="H3683" s="2"/>
    </row>
    <row r="3684" spans="7:8" x14ac:dyDescent="0.25">
      <c r="G3684" s="2"/>
      <c r="H3684" s="2"/>
    </row>
    <row r="3685" spans="7:8" x14ac:dyDescent="0.25">
      <c r="G3685" s="2"/>
      <c r="H3685" s="2"/>
    </row>
    <row r="3686" spans="7:8" x14ac:dyDescent="0.25">
      <c r="G3686" s="2"/>
      <c r="H3686" s="2"/>
    </row>
    <row r="3687" spans="7:8" x14ac:dyDescent="0.25">
      <c r="G3687" s="2"/>
      <c r="H3687" s="2"/>
    </row>
    <row r="3688" spans="7:8" x14ac:dyDescent="0.25">
      <c r="G3688" s="2"/>
      <c r="H3688" s="2"/>
    </row>
    <row r="3689" spans="7:8" x14ac:dyDescent="0.25">
      <c r="G3689" s="2"/>
      <c r="H3689" s="2"/>
    </row>
    <row r="3690" spans="7:8" x14ac:dyDescent="0.25">
      <c r="G3690" s="2"/>
      <c r="H3690" s="2"/>
    </row>
    <row r="3691" spans="7:8" x14ac:dyDescent="0.25">
      <c r="G3691" s="2"/>
      <c r="H3691" s="2"/>
    </row>
    <row r="3692" spans="7:8" x14ac:dyDescent="0.25">
      <c r="G3692" s="2"/>
      <c r="H3692" s="2"/>
    </row>
    <row r="3693" spans="7:8" x14ac:dyDescent="0.25">
      <c r="G3693" s="2"/>
      <c r="H3693" s="2"/>
    </row>
    <row r="3694" spans="7:8" x14ac:dyDescent="0.25">
      <c r="G3694" s="2"/>
      <c r="H3694" s="2"/>
    </row>
    <row r="3695" spans="7:8" x14ac:dyDescent="0.25">
      <c r="G3695" s="2"/>
      <c r="H3695" s="2"/>
    </row>
    <row r="3696" spans="7:8" x14ac:dyDescent="0.25">
      <c r="G3696" s="2"/>
      <c r="H3696" s="2"/>
    </row>
    <row r="3697" spans="7:8" x14ac:dyDescent="0.25">
      <c r="G3697" s="2"/>
      <c r="H3697" s="2"/>
    </row>
    <row r="3698" spans="7:8" x14ac:dyDescent="0.25">
      <c r="G3698" s="2"/>
      <c r="H3698" s="2"/>
    </row>
    <row r="3699" spans="7:8" x14ac:dyDescent="0.25">
      <c r="G3699" s="2"/>
      <c r="H3699" s="2"/>
    </row>
    <row r="3700" spans="7:8" x14ac:dyDescent="0.25">
      <c r="G3700" s="2"/>
      <c r="H3700" s="2"/>
    </row>
    <row r="3701" spans="7:8" x14ac:dyDescent="0.25">
      <c r="G3701" s="2"/>
      <c r="H3701" s="2"/>
    </row>
    <row r="3702" spans="7:8" x14ac:dyDescent="0.25">
      <c r="G3702" s="2"/>
      <c r="H3702" s="2"/>
    </row>
    <row r="3703" spans="7:8" x14ac:dyDescent="0.25">
      <c r="G3703" s="2"/>
      <c r="H3703" s="2"/>
    </row>
    <row r="3704" spans="7:8" x14ac:dyDescent="0.25">
      <c r="G3704" s="2"/>
      <c r="H3704" s="2"/>
    </row>
    <row r="3705" spans="7:8" x14ac:dyDescent="0.25">
      <c r="G3705" s="2"/>
      <c r="H3705" s="2"/>
    </row>
    <row r="3706" spans="7:8" x14ac:dyDescent="0.25">
      <c r="G3706" s="2"/>
      <c r="H3706" s="2"/>
    </row>
    <row r="3707" spans="7:8" x14ac:dyDescent="0.25">
      <c r="G3707" s="2"/>
      <c r="H3707" s="2"/>
    </row>
    <row r="3708" spans="7:8" x14ac:dyDescent="0.25">
      <c r="G3708" s="2"/>
      <c r="H3708" s="2"/>
    </row>
    <row r="3709" spans="7:8" x14ac:dyDescent="0.25">
      <c r="G3709" s="2"/>
      <c r="H3709" s="2"/>
    </row>
    <row r="3710" spans="7:8" x14ac:dyDescent="0.25">
      <c r="G3710" s="2"/>
      <c r="H3710" s="2"/>
    </row>
    <row r="3711" spans="7:8" x14ac:dyDescent="0.25">
      <c r="G3711" s="2"/>
      <c r="H3711" s="2"/>
    </row>
    <row r="3712" spans="7:8" x14ac:dyDescent="0.25">
      <c r="G3712" s="2"/>
      <c r="H3712" s="2"/>
    </row>
    <row r="3713" spans="7:8" x14ac:dyDescent="0.25">
      <c r="G3713" s="2"/>
      <c r="H3713" s="2"/>
    </row>
    <row r="3714" spans="7:8" x14ac:dyDescent="0.25">
      <c r="G3714" s="2"/>
      <c r="H3714" s="2"/>
    </row>
    <row r="3715" spans="7:8" x14ac:dyDescent="0.25">
      <c r="G3715" s="2"/>
      <c r="H3715" s="2"/>
    </row>
    <row r="3716" spans="7:8" x14ac:dyDescent="0.25">
      <c r="G3716" s="2"/>
      <c r="H3716" s="2"/>
    </row>
    <row r="3717" spans="7:8" x14ac:dyDescent="0.25">
      <c r="G3717" s="2"/>
      <c r="H3717" s="2"/>
    </row>
    <row r="3718" spans="7:8" x14ac:dyDescent="0.25">
      <c r="G3718" s="2"/>
      <c r="H3718" s="2"/>
    </row>
    <row r="3719" spans="7:8" x14ac:dyDescent="0.25">
      <c r="G3719" s="2"/>
      <c r="H3719" s="2"/>
    </row>
    <row r="3720" spans="7:8" x14ac:dyDescent="0.25">
      <c r="G3720" s="2"/>
      <c r="H3720" s="2"/>
    </row>
    <row r="3721" spans="7:8" x14ac:dyDescent="0.25">
      <c r="G3721" s="2"/>
      <c r="H3721" s="2"/>
    </row>
    <row r="3722" spans="7:8" x14ac:dyDescent="0.25">
      <c r="G3722" s="2"/>
      <c r="H3722" s="2"/>
    </row>
    <row r="3723" spans="7:8" x14ac:dyDescent="0.25">
      <c r="G3723" s="2"/>
      <c r="H3723" s="2"/>
    </row>
    <row r="3724" spans="7:8" x14ac:dyDescent="0.25">
      <c r="G3724" s="2"/>
      <c r="H3724" s="2"/>
    </row>
    <row r="3725" spans="7:8" x14ac:dyDescent="0.25">
      <c r="G3725" s="2"/>
      <c r="H3725" s="2"/>
    </row>
    <row r="3726" spans="7:8" x14ac:dyDescent="0.25">
      <c r="G3726" s="2"/>
      <c r="H3726" s="2"/>
    </row>
    <row r="3727" spans="7:8" x14ac:dyDescent="0.25">
      <c r="G3727" s="2"/>
      <c r="H3727" s="2"/>
    </row>
    <row r="3728" spans="7:8" x14ac:dyDescent="0.25">
      <c r="G3728" s="2"/>
      <c r="H3728" s="2"/>
    </row>
    <row r="3729" spans="7:8" x14ac:dyDescent="0.25">
      <c r="G3729" s="2"/>
      <c r="H3729" s="2"/>
    </row>
    <row r="3730" spans="7:8" x14ac:dyDescent="0.25">
      <c r="G3730" s="2"/>
      <c r="H3730" s="2"/>
    </row>
    <row r="3731" spans="7:8" x14ac:dyDescent="0.25">
      <c r="G3731" s="2"/>
      <c r="H3731" s="2"/>
    </row>
    <row r="3732" spans="7:8" x14ac:dyDescent="0.25">
      <c r="G3732" s="2"/>
      <c r="H3732" s="2"/>
    </row>
    <row r="3733" spans="7:8" x14ac:dyDescent="0.25">
      <c r="G3733" s="2"/>
      <c r="H3733" s="2"/>
    </row>
    <row r="3734" spans="7:8" x14ac:dyDescent="0.25">
      <c r="G3734" s="2"/>
      <c r="H3734" s="2"/>
    </row>
    <row r="3735" spans="7:8" x14ac:dyDescent="0.25">
      <c r="G3735" s="2"/>
      <c r="H3735" s="2"/>
    </row>
    <row r="3736" spans="7:8" x14ac:dyDescent="0.25">
      <c r="G3736" s="2"/>
      <c r="H3736" s="2"/>
    </row>
    <row r="3737" spans="7:8" x14ac:dyDescent="0.25">
      <c r="G3737" s="2"/>
      <c r="H3737" s="2"/>
    </row>
    <row r="3738" spans="7:8" x14ac:dyDescent="0.25">
      <c r="G3738" s="2"/>
      <c r="H3738" s="2"/>
    </row>
    <row r="3739" spans="7:8" x14ac:dyDescent="0.25">
      <c r="G3739" s="2"/>
      <c r="H3739" s="2"/>
    </row>
    <row r="3740" spans="7:8" x14ac:dyDescent="0.25">
      <c r="G3740" s="2"/>
      <c r="H3740" s="2"/>
    </row>
    <row r="3741" spans="7:8" x14ac:dyDescent="0.25">
      <c r="G3741" s="2"/>
      <c r="H3741" s="2"/>
    </row>
    <row r="3742" spans="7:8" x14ac:dyDescent="0.25">
      <c r="G3742" s="2"/>
      <c r="H3742" s="2"/>
    </row>
    <row r="3743" spans="7:8" x14ac:dyDescent="0.25">
      <c r="G3743" s="2"/>
      <c r="H3743" s="2"/>
    </row>
    <row r="3744" spans="7:8" x14ac:dyDescent="0.25">
      <c r="G3744" s="2"/>
      <c r="H3744" s="2"/>
    </row>
    <row r="3745" spans="7:8" x14ac:dyDescent="0.25">
      <c r="G3745" s="2"/>
      <c r="H3745" s="2"/>
    </row>
    <row r="3746" spans="7:8" x14ac:dyDescent="0.25">
      <c r="G3746" s="2"/>
      <c r="H3746" s="2"/>
    </row>
    <row r="3747" spans="7:8" x14ac:dyDescent="0.25">
      <c r="G3747" s="2"/>
      <c r="H3747" s="2"/>
    </row>
    <row r="3748" spans="7:8" x14ac:dyDescent="0.25">
      <c r="G3748" s="2"/>
      <c r="H3748" s="2"/>
    </row>
    <row r="3749" spans="7:8" x14ac:dyDescent="0.25">
      <c r="G3749" s="2"/>
      <c r="H3749" s="2"/>
    </row>
    <row r="3750" spans="7:8" x14ac:dyDescent="0.25">
      <c r="G3750" s="2"/>
      <c r="H3750" s="2"/>
    </row>
    <row r="3751" spans="7:8" x14ac:dyDescent="0.25">
      <c r="G3751" s="2"/>
      <c r="H3751" s="2"/>
    </row>
    <row r="3752" spans="7:8" x14ac:dyDescent="0.25">
      <c r="G3752" s="2"/>
      <c r="H3752" s="2"/>
    </row>
    <row r="3753" spans="7:8" x14ac:dyDescent="0.25">
      <c r="G3753" s="2"/>
      <c r="H3753" s="2"/>
    </row>
    <row r="3754" spans="7:8" x14ac:dyDescent="0.25">
      <c r="G3754" s="2"/>
      <c r="H3754" s="2"/>
    </row>
    <row r="3755" spans="7:8" x14ac:dyDescent="0.25">
      <c r="G3755" s="2"/>
      <c r="H3755" s="2"/>
    </row>
    <row r="3756" spans="7:8" x14ac:dyDescent="0.25">
      <c r="G3756" s="2"/>
      <c r="H3756" s="2"/>
    </row>
    <row r="3757" spans="7:8" x14ac:dyDescent="0.25">
      <c r="G3757" s="2"/>
      <c r="H3757" s="2"/>
    </row>
    <row r="3758" spans="7:8" x14ac:dyDescent="0.25">
      <c r="G3758" s="2"/>
      <c r="H3758" s="2"/>
    </row>
    <row r="3759" spans="7:8" x14ac:dyDescent="0.25">
      <c r="G3759" s="2"/>
      <c r="H3759" s="2"/>
    </row>
    <row r="3760" spans="7:8" x14ac:dyDescent="0.25">
      <c r="G3760" s="2"/>
      <c r="H3760" s="2"/>
    </row>
    <row r="3761" spans="7:8" x14ac:dyDescent="0.25">
      <c r="G3761" s="2"/>
      <c r="H3761" s="2"/>
    </row>
    <row r="3762" spans="7:8" x14ac:dyDescent="0.25">
      <c r="G3762" s="2"/>
      <c r="H3762" s="2"/>
    </row>
    <row r="3763" spans="7:8" x14ac:dyDescent="0.25">
      <c r="G3763" s="2"/>
      <c r="H3763" s="2"/>
    </row>
    <row r="3764" spans="7:8" x14ac:dyDescent="0.25">
      <c r="G3764" s="2"/>
      <c r="H3764" s="2"/>
    </row>
    <row r="3765" spans="7:8" x14ac:dyDescent="0.25">
      <c r="G3765" s="2"/>
      <c r="H3765" s="2"/>
    </row>
    <row r="3766" spans="7:8" x14ac:dyDescent="0.25">
      <c r="G3766" s="2"/>
      <c r="H3766" s="2"/>
    </row>
    <row r="3767" spans="7:8" x14ac:dyDescent="0.25">
      <c r="G3767" s="2"/>
      <c r="H3767" s="2"/>
    </row>
    <row r="3768" spans="7:8" x14ac:dyDescent="0.25">
      <c r="G3768" s="2"/>
      <c r="H3768" s="2"/>
    </row>
    <row r="3769" spans="7:8" x14ac:dyDescent="0.25">
      <c r="G3769" s="2"/>
      <c r="H3769" s="2"/>
    </row>
    <row r="3770" spans="7:8" x14ac:dyDescent="0.25">
      <c r="G3770" s="2"/>
      <c r="H3770" s="2"/>
    </row>
    <row r="3771" spans="7:8" x14ac:dyDescent="0.25">
      <c r="G3771" s="2"/>
      <c r="H3771" s="2"/>
    </row>
    <row r="3772" spans="7:8" x14ac:dyDescent="0.25">
      <c r="G3772" s="2"/>
      <c r="H3772" s="2"/>
    </row>
    <row r="3773" spans="7:8" x14ac:dyDescent="0.25">
      <c r="G3773" s="2"/>
      <c r="H3773" s="2"/>
    </row>
    <row r="3774" spans="7:8" x14ac:dyDescent="0.25">
      <c r="G3774" s="2"/>
      <c r="H3774" s="2"/>
    </row>
    <row r="3775" spans="7:8" x14ac:dyDescent="0.25">
      <c r="G3775" s="2"/>
      <c r="H3775" s="2"/>
    </row>
    <row r="3776" spans="7:8" x14ac:dyDescent="0.25">
      <c r="G3776" s="2"/>
      <c r="H3776" s="2"/>
    </row>
    <row r="3777" spans="7:8" x14ac:dyDescent="0.25">
      <c r="G3777" s="2"/>
      <c r="H3777" s="2"/>
    </row>
    <row r="3778" spans="7:8" x14ac:dyDescent="0.25">
      <c r="G3778" s="2"/>
      <c r="H3778" s="2"/>
    </row>
    <row r="3779" spans="7:8" x14ac:dyDescent="0.25">
      <c r="G3779" s="2"/>
      <c r="H3779" s="2"/>
    </row>
    <row r="3780" spans="7:8" x14ac:dyDescent="0.25">
      <c r="G3780" s="2"/>
      <c r="H3780" s="2"/>
    </row>
    <row r="3781" spans="7:8" x14ac:dyDescent="0.25">
      <c r="G3781" s="2"/>
      <c r="H3781" s="2"/>
    </row>
    <row r="3782" spans="7:8" x14ac:dyDescent="0.25">
      <c r="G3782" s="2"/>
      <c r="H3782" s="2"/>
    </row>
    <row r="3783" spans="7:8" x14ac:dyDescent="0.25">
      <c r="G3783" s="2"/>
      <c r="H3783" s="2"/>
    </row>
    <row r="3784" spans="7:8" x14ac:dyDescent="0.25">
      <c r="G3784" s="2"/>
      <c r="H3784" s="2"/>
    </row>
    <row r="3785" spans="7:8" x14ac:dyDescent="0.25">
      <c r="G3785" s="2"/>
      <c r="H3785" s="2"/>
    </row>
    <row r="3786" spans="7:8" x14ac:dyDescent="0.25">
      <c r="G3786" s="2"/>
      <c r="H3786" s="2"/>
    </row>
    <row r="3787" spans="7:8" x14ac:dyDescent="0.25">
      <c r="G3787" s="2"/>
      <c r="H3787" s="2"/>
    </row>
    <row r="3788" spans="7:8" x14ac:dyDescent="0.25">
      <c r="G3788" s="2"/>
      <c r="H3788" s="2"/>
    </row>
    <row r="3789" spans="7:8" x14ac:dyDescent="0.25">
      <c r="G3789" s="2"/>
      <c r="H3789" s="2"/>
    </row>
    <row r="3790" spans="7:8" x14ac:dyDescent="0.25">
      <c r="G3790" s="2"/>
      <c r="H3790" s="2"/>
    </row>
    <row r="3791" spans="7:8" x14ac:dyDescent="0.25">
      <c r="G3791" s="2"/>
      <c r="H3791" s="2"/>
    </row>
    <row r="3792" spans="7:8" x14ac:dyDescent="0.25">
      <c r="G3792" s="2"/>
      <c r="H3792" s="2"/>
    </row>
    <row r="3793" spans="7:8" x14ac:dyDescent="0.25">
      <c r="G3793" s="2"/>
      <c r="H3793" s="2"/>
    </row>
    <row r="3794" spans="7:8" x14ac:dyDescent="0.25">
      <c r="G3794" s="2"/>
      <c r="H3794" s="2"/>
    </row>
    <row r="3795" spans="7:8" x14ac:dyDescent="0.25">
      <c r="G3795" s="2"/>
      <c r="H3795" s="2"/>
    </row>
    <row r="3796" spans="7:8" x14ac:dyDescent="0.25">
      <c r="G3796" s="2"/>
      <c r="H3796" s="2"/>
    </row>
    <row r="3797" spans="7:8" x14ac:dyDescent="0.25">
      <c r="G3797" s="2"/>
      <c r="H3797" s="2"/>
    </row>
    <row r="3798" spans="7:8" x14ac:dyDescent="0.25">
      <c r="G3798" s="2"/>
      <c r="H3798" s="2"/>
    </row>
    <row r="3799" spans="7:8" x14ac:dyDescent="0.25">
      <c r="G3799" s="2"/>
      <c r="H3799" s="2"/>
    </row>
    <row r="3800" spans="7:8" x14ac:dyDescent="0.25">
      <c r="G3800" s="2"/>
      <c r="H3800" s="2"/>
    </row>
    <row r="3801" spans="7:8" x14ac:dyDescent="0.25">
      <c r="G3801" s="2"/>
      <c r="H3801" s="2"/>
    </row>
    <row r="3802" spans="7:8" x14ac:dyDescent="0.25">
      <c r="G3802" s="2"/>
      <c r="H3802" s="2"/>
    </row>
    <row r="3803" spans="7:8" x14ac:dyDescent="0.25">
      <c r="G3803" s="2"/>
      <c r="H3803" s="2"/>
    </row>
    <row r="3804" spans="7:8" x14ac:dyDescent="0.25">
      <c r="G3804" s="2"/>
      <c r="H3804" s="2"/>
    </row>
    <row r="3805" spans="7:8" x14ac:dyDescent="0.25">
      <c r="G3805" s="2"/>
      <c r="H3805" s="2"/>
    </row>
    <row r="3806" spans="7:8" x14ac:dyDescent="0.25">
      <c r="G3806" s="2"/>
      <c r="H3806" s="2"/>
    </row>
    <row r="3807" spans="7:8" x14ac:dyDescent="0.25">
      <c r="G3807" s="2"/>
      <c r="H3807" s="2"/>
    </row>
    <row r="3808" spans="7:8" x14ac:dyDescent="0.25">
      <c r="G3808" s="2"/>
      <c r="H3808" s="2"/>
    </row>
    <row r="3809" spans="7:8" x14ac:dyDescent="0.25">
      <c r="G3809" s="2"/>
      <c r="H3809" s="2"/>
    </row>
    <row r="3810" spans="7:8" x14ac:dyDescent="0.25">
      <c r="G3810" s="2"/>
      <c r="H3810" s="2"/>
    </row>
    <row r="3811" spans="7:8" x14ac:dyDescent="0.25">
      <c r="G3811" s="2"/>
      <c r="H3811" s="2"/>
    </row>
    <row r="3812" spans="7:8" x14ac:dyDescent="0.25">
      <c r="G3812" s="2"/>
      <c r="H3812" s="2"/>
    </row>
    <row r="3813" spans="7:8" x14ac:dyDescent="0.25">
      <c r="G3813" s="2"/>
      <c r="H3813" s="2"/>
    </row>
    <row r="3814" spans="7:8" x14ac:dyDescent="0.25">
      <c r="G3814" s="2"/>
      <c r="H3814" s="2"/>
    </row>
    <row r="3815" spans="7:8" x14ac:dyDescent="0.25">
      <c r="G3815" s="2"/>
      <c r="H3815" s="2"/>
    </row>
    <row r="3816" spans="7:8" x14ac:dyDescent="0.25">
      <c r="G3816" s="2"/>
      <c r="H3816" s="2"/>
    </row>
    <row r="3817" spans="7:8" x14ac:dyDescent="0.25">
      <c r="G3817" s="2"/>
      <c r="H3817" s="2"/>
    </row>
    <row r="3818" spans="7:8" x14ac:dyDescent="0.25">
      <c r="G3818" s="2"/>
      <c r="H3818" s="2"/>
    </row>
    <row r="3819" spans="7:8" x14ac:dyDescent="0.25">
      <c r="G3819" s="2"/>
      <c r="H3819" s="2"/>
    </row>
    <row r="3820" spans="7:8" x14ac:dyDescent="0.25">
      <c r="G3820" s="2"/>
      <c r="H3820" s="2"/>
    </row>
    <row r="3821" spans="7:8" x14ac:dyDescent="0.25">
      <c r="G3821" s="2"/>
      <c r="H3821" s="2"/>
    </row>
    <row r="3822" spans="7:8" x14ac:dyDescent="0.25">
      <c r="G3822" s="2"/>
      <c r="H3822" s="2"/>
    </row>
    <row r="3823" spans="7:8" x14ac:dyDescent="0.25">
      <c r="G3823" s="2"/>
      <c r="H3823" s="2"/>
    </row>
    <row r="3824" spans="7:8" x14ac:dyDescent="0.25">
      <c r="G3824" s="2"/>
      <c r="H3824" s="2"/>
    </row>
    <row r="3825" spans="7:8" x14ac:dyDescent="0.25">
      <c r="G3825" s="2"/>
      <c r="H3825" s="2"/>
    </row>
    <row r="3826" spans="7:8" x14ac:dyDescent="0.25">
      <c r="G3826" s="2"/>
      <c r="H3826" s="2"/>
    </row>
    <row r="3827" spans="7:8" x14ac:dyDescent="0.25">
      <c r="G3827" s="2"/>
      <c r="H3827" s="2"/>
    </row>
    <row r="3828" spans="7:8" x14ac:dyDescent="0.25">
      <c r="G3828" s="2"/>
      <c r="H3828" s="2"/>
    </row>
    <row r="3829" spans="7:8" x14ac:dyDescent="0.25">
      <c r="G3829" s="2"/>
      <c r="H3829" s="2"/>
    </row>
    <row r="3830" spans="7:8" x14ac:dyDescent="0.25">
      <c r="G3830" s="2"/>
      <c r="H3830" s="2"/>
    </row>
    <row r="3831" spans="7:8" x14ac:dyDescent="0.25">
      <c r="G3831" s="2"/>
      <c r="H3831" s="2"/>
    </row>
    <row r="3832" spans="7:8" x14ac:dyDescent="0.25">
      <c r="G3832" s="2"/>
      <c r="H3832" s="2"/>
    </row>
    <row r="3833" spans="7:8" x14ac:dyDescent="0.25">
      <c r="G3833" s="2"/>
      <c r="H3833" s="2"/>
    </row>
    <row r="3834" spans="7:8" x14ac:dyDescent="0.25">
      <c r="G3834" s="2"/>
      <c r="H3834" s="2"/>
    </row>
    <row r="3835" spans="7:8" x14ac:dyDescent="0.25">
      <c r="G3835" s="2"/>
      <c r="H3835" s="2"/>
    </row>
    <row r="3836" spans="7:8" x14ac:dyDescent="0.25">
      <c r="G3836" s="2"/>
      <c r="H3836" s="2"/>
    </row>
    <row r="3837" spans="7:8" x14ac:dyDescent="0.25">
      <c r="G3837" s="2"/>
      <c r="H3837" s="2"/>
    </row>
    <row r="3838" spans="7:8" x14ac:dyDescent="0.25">
      <c r="G3838" s="2"/>
      <c r="H3838" s="2"/>
    </row>
    <row r="3839" spans="7:8" x14ac:dyDescent="0.25">
      <c r="G3839" s="2"/>
      <c r="H3839" s="2"/>
    </row>
    <row r="3840" spans="7:8" x14ac:dyDescent="0.25">
      <c r="G3840" s="2"/>
      <c r="H3840" s="2"/>
    </row>
    <row r="3841" spans="7:8" x14ac:dyDescent="0.25">
      <c r="G3841" s="2"/>
      <c r="H3841" s="2"/>
    </row>
    <row r="3842" spans="7:8" x14ac:dyDescent="0.25">
      <c r="G3842" s="2"/>
      <c r="H3842" s="2"/>
    </row>
    <row r="3843" spans="7:8" x14ac:dyDescent="0.25">
      <c r="G3843" s="2"/>
      <c r="H3843" s="2"/>
    </row>
    <row r="3844" spans="7:8" x14ac:dyDescent="0.25">
      <c r="G3844" s="2"/>
      <c r="H3844" s="2"/>
    </row>
    <row r="3845" spans="7:8" x14ac:dyDescent="0.25">
      <c r="G3845" s="2"/>
      <c r="H3845" s="2"/>
    </row>
    <row r="3846" spans="7:8" x14ac:dyDescent="0.25">
      <c r="G3846" s="2"/>
      <c r="H3846" s="2"/>
    </row>
    <row r="3847" spans="7:8" x14ac:dyDescent="0.25">
      <c r="G3847" s="2"/>
      <c r="H3847" s="2"/>
    </row>
    <row r="3848" spans="7:8" x14ac:dyDescent="0.25">
      <c r="G3848" s="2"/>
      <c r="H3848" s="2"/>
    </row>
    <row r="3849" spans="7:8" x14ac:dyDescent="0.25">
      <c r="G3849" s="2"/>
      <c r="H3849" s="2"/>
    </row>
    <row r="3850" spans="7:8" x14ac:dyDescent="0.25">
      <c r="G3850" s="2"/>
      <c r="H3850" s="2"/>
    </row>
    <row r="3851" spans="7:8" x14ac:dyDescent="0.25">
      <c r="G3851" s="2"/>
      <c r="H3851" s="2"/>
    </row>
    <row r="3852" spans="7:8" x14ac:dyDescent="0.25">
      <c r="G3852" s="2"/>
      <c r="H3852" s="2"/>
    </row>
    <row r="3853" spans="7:8" x14ac:dyDescent="0.25">
      <c r="G3853" s="2"/>
      <c r="H3853" s="2"/>
    </row>
    <row r="3854" spans="7:8" x14ac:dyDescent="0.25">
      <c r="G3854" s="2"/>
      <c r="H3854" s="2"/>
    </row>
    <row r="3855" spans="7:8" x14ac:dyDescent="0.25">
      <c r="G3855" s="2"/>
      <c r="H3855" s="2"/>
    </row>
    <row r="3856" spans="7:8" x14ac:dyDescent="0.25">
      <c r="G3856" s="2"/>
      <c r="H3856" s="2"/>
    </row>
    <row r="3857" spans="7:8" x14ac:dyDescent="0.25">
      <c r="G3857" s="2"/>
      <c r="H3857" s="2"/>
    </row>
    <row r="3858" spans="7:8" x14ac:dyDescent="0.25">
      <c r="G3858" s="2"/>
      <c r="H3858" s="2"/>
    </row>
    <row r="3859" spans="7:8" x14ac:dyDescent="0.25">
      <c r="G3859" s="2"/>
      <c r="H3859" s="2"/>
    </row>
    <row r="3860" spans="7:8" x14ac:dyDescent="0.25">
      <c r="G3860" s="2"/>
      <c r="H3860" s="2"/>
    </row>
    <row r="3861" spans="7:8" x14ac:dyDescent="0.25">
      <c r="G3861" s="2"/>
      <c r="H3861" s="2"/>
    </row>
    <row r="3862" spans="7:8" x14ac:dyDescent="0.25">
      <c r="G3862" s="2"/>
      <c r="H3862" s="2"/>
    </row>
    <row r="3863" spans="7:8" x14ac:dyDescent="0.25">
      <c r="G3863" s="2"/>
      <c r="H3863" s="2"/>
    </row>
    <row r="3864" spans="7:8" x14ac:dyDescent="0.25">
      <c r="G3864" s="2"/>
      <c r="H3864" s="2"/>
    </row>
    <row r="3865" spans="7:8" x14ac:dyDescent="0.25">
      <c r="G3865" s="2"/>
      <c r="H3865" s="2"/>
    </row>
    <row r="3866" spans="7:8" x14ac:dyDescent="0.25">
      <c r="G3866" s="2"/>
      <c r="H3866" s="2"/>
    </row>
    <row r="3867" spans="7:8" x14ac:dyDescent="0.25">
      <c r="G3867" s="2"/>
      <c r="H3867" s="2"/>
    </row>
    <row r="3868" spans="7:8" x14ac:dyDescent="0.25">
      <c r="G3868" s="2"/>
      <c r="H3868" s="2"/>
    </row>
    <row r="3869" spans="7:8" x14ac:dyDescent="0.25">
      <c r="G3869" s="2"/>
      <c r="H3869" s="2"/>
    </row>
    <row r="3870" spans="7:8" x14ac:dyDescent="0.25">
      <c r="G3870" s="2"/>
      <c r="H3870" s="2"/>
    </row>
    <row r="3871" spans="7:8" x14ac:dyDescent="0.25">
      <c r="G3871" s="2"/>
      <c r="H3871" s="2"/>
    </row>
    <row r="3872" spans="7:8" x14ac:dyDescent="0.25">
      <c r="G3872" s="2"/>
      <c r="H3872" s="2"/>
    </row>
    <row r="3873" spans="7:8" x14ac:dyDescent="0.25">
      <c r="G3873" s="2"/>
      <c r="H3873" s="2"/>
    </row>
    <row r="3874" spans="7:8" x14ac:dyDescent="0.25">
      <c r="G3874" s="2"/>
      <c r="H3874" s="2"/>
    </row>
    <row r="3875" spans="7:8" x14ac:dyDescent="0.25">
      <c r="G3875" s="2"/>
      <c r="H3875" s="2"/>
    </row>
    <row r="3876" spans="7:8" x14ac:dyDescent="0.25">
      <c r="G3876" s="2"/>
      <c r="H3876" s="2"/>
    </row>
    <row r="3877" spans="7:8" x14ac:dyDescent="0.25">
      <c r="G3877" s="2"/>
      <c r="H3877" s="2"/>
    </row>
    <row r="3878" spans="7:8" x14ac:dyDescent="0.25">
      <c r="G3878" s="2"/>
      <c r="H3878" s="2"/>
    </row>
    <row r="3879" spans="7:8" x14ac:dyDescent="0.25">
      <c r="G3879" s="2"/>
      <c r="H3879" s="2"/>
    </row>
    <row r="3880" spans="7:8" x14ac:dyDescent="0.25">
      <c r="G3880" s="2"/>
      <c r="H3880" s="2"/>
    </row>
    <row r="3881" spans="7:8" x14ac:dyDescent="0.25">
      <c r="G3881" s="2"/>
      <c r="H3881" s="2"/>
    </row>
    <row r="3882" spans="7:8" x14ac:dyDescent="0.25">
      <c r="G3882" s="2"/>
      <c r="H3882" s="2"/>
    </row>
    <row r="3883" spans="7:8" x14ac:dyDescent="0.25">
      <c r="G3883" s="2"/>
      <c r="H3883" s="2"/>
    </row>
    <row r="3884" spans="7:8" x14ac:dyDescent="0.25">
      <c r="G3884" s="2"/>
      <c r="H3884" s="2"/>
    </row>
    <row r="3885" spans="7:8" x14ac:dyDescent="0.25">
      <c r="G3885" s="2"/>
      <c r="H3885" s="2"/>
    </row>
    <row r="3886" spans="7:8" x14ac:dyDescent="0.25">
      <c r="G3886" s="2"/>
      <c r="H3886" s="2"/>
    </row>
    <row r="3887" spans="7:8" x14ac:dyDescent="0.25">
      <c r="G3887" s="2"/>
      <c r="H3887" s="2"/>
    </row>
    <row r="3888" spans="7:8" x14ac:dyDescent="0.25">
      <c r="G3888" s="2"/>
      <c r="H3888" s="2"/>
    </row>
    <row r="3889" spans="7:8" x14ac:dyDescent="0.25">
      <c r="G3889" s="2"/>
      <c r="H3889" s="2"/>
    </row>
    <row r="3890" spans="7:8" x14ac:dyDescent="0.25">
      <c r="G3890" s="2"/>
      <c r="H3890" s="2"/>
    </row>
    <row r="3891" spans="7:8" x14ac:dyDescent="0.25">
      <c r="G3891" s="2"/>
      <c r="H3891" s="2"/>
    </row>
    <row r="3892" spans="7:8" x14ac:dyDescent="0.25">
      <c r="G3892" s="2"/>
      <c r="H3892" s="2"/>
    </row>
    <row r="3893" spans="7:8" x14ac:dyDescent="0.25">
      <c r="G3893" s="2"/>
      <c r="H3893" s="2"/>
    </row>
    <row r="3894" spans="7:8" x14ac:dyDescent="0.25">
      <c r="G3894" s="2"/>
      <c r="H3894" s="2"/>
    </row>
    <row r="3895" spans="7:8" x14ac:dyDescent="0.25">
      <c r="G3895" s="2"/>
      <c r="H3895" s="2"/>
    </row>
    <row r="3896" spans="7:8" x14ac:dyDescent="0.25">
      <c r="G3896" s="2"/>
      <c r="H3896" s="2"/>
    </row>
    <row r="3897" spans="7:8" x14ac:dyDescent="0.25">
      <c r="G3897" s="2"/>
      <c r="H3897" s="2"/>
    </row>
    <row r="3898" spans="7:8" x14ac:dyDescent="0.25">
      <c r="G3898" s="2"/>
      <c r="H3898" s="2"/>
    </row>
    <row r="3899" spans="7:8" x14ac:dyDescent="0.25">
      <c r="G3899" s="2"/>
      <c r="H3899" s="2"/>
    </row>
    <row r="3900" spans="7:8" x14ac:dyDescent="0.25">
      <c r="G3900" s="2"/>
      <c r="H3900" s="2"/>
    </row>
    <row r="3901" spans="7:8" x14ac:dyDescent="0.25">
      <c r="G3901" s="2"/>
      <c r="H3901" s="2"/>
    </row>
    <row r="3902" spans="7:8" x14ac:dyDescent="0.25">
      <c r="G3902" s="2"/>
      <c r="H3902" s="2"/>
    </row>
    <row r="3903" spans="7:8" x14ac:dyDescent="0.25">
      <c r="G3903" s="2"/>
      <c r="H3903" s="2"/>
    </row>
    <row r="3904" spans="7:8" x14ac:dyDescent="0.25">
      <c r="G3904" s="2"/>
      <c r="H3904" s="2"/>
    </row>
    <row r="3905" spans="7:8" x14ac:dyDescent="0.25">
      <c r="G3905" s="2"/>
      <c r="H3905" s="2"/>
    </row>
    <row r="3906" spans="7:8" x14ac:dyDescent="0.25">
      <c r="G3906" s="2"/>
      <c r="H3906" s="2"/>
    </row>
    <row r="3907" spans="7:8" x14ac:dyDescent="0.25">
      <c r="G3907" s="2"/>
      <c r="H3907" s="2"/>
    </row>
    <row r="3908" spans="7:8" x14ac:dyDescent="0.25">
      <c r="G3908" s="2"/>
      <c r="H3908" s="2"/>
    </row>
    <row r="3909" spans="7:8" x14ac:dyDescent="0.25">
      <c r="G3909" s="2"/>
      <c r="H3909" s="2"/>
    </row>
    <row r="3910" spans="7:8" x14ac:dyDescent="0.25">
      <c r="G3910" s="2"/>
      <c r="H3910" s="2"/>
    </row>
    <row r="3911" spans="7:8" x14ac:dyDescent="0.25">
      <c r="G3911" s="2"/>
      <c r="H3911" s="2"/>
    </row>
    <row r="3912" spans="7:8" x14ac:dyDescent="0.25">
      <c r="G3912" s="2"/>
      <c r="H3912" s="2"/>
    </row>
    <row r="3913" spans="7:8" x14ac:dyDescent="0.25">
      <c r="G3913" s="2"/>
      <c r="H3913" s="2"/>
    </row>
    <row r="3914" spans="7:8" x14ac:dyDescent="0.25">
      <c r="G3914" s="2"/>
      <c r="H3914" s="2"/>
    </row>
    <row r="3915" spans="7:8" x14ac:dyDescent="0.25">
      <c r="G3915" s="2"/>
      <c r="H3915" s="2"/>
    </row>
    <row r="3916" spans="7:8" x14ac:dyDescent="0.25">
      <c r="G3916" s="2"/>
      <c r="H3916" s="2"/>
    </row>
    <row r="3917" spans="7:8" x14ac:dyDescent="0.25">
      <c r="G3917" s="2"/>
      <c r="H3917" s="2"/>
    </row>
    <row r="3918" spans="7:8" x14ac:dyDescent="0.25">
      <c r="G3918" s="2"/>
      <c r="H3918" s="2"/>
    </row>
    <row r="3919" spans="7:8" x14ac:dyDescent="0.25">
      <c r="G3919" s="2"/>
      <c r="H3919" s="2"/>
    </row>
    <row r="3920" spans="7:8" x14ac:dyDescent="0.25">
      <c r="G3920" s="2"/>
      <c r="H3920" s="2"/>
    </row>
    <row r="3921" spans="7:8" x14ac:dyDescent="0.25">
      <c r="G3921" s="2"/>
      <c r="H3921" s="2"/>
    </row>
    <row r="3922" spans="7:8" x14ac:dyDescent="0.25">
      <c r="G3922" s="2"/>
      <c r="H3922" s="2"/>
    </row>
    <row r="3923" spans="7:8" x14ac:dyDescent="0.25">
      <c r="G3923" s="2"/>
      <c r="H3923" s="2"/>
    </row>
    <row r="3924" spans="7:8" x14ac:dyDescent="0.25">
      <c r="G3924" s="2"/>
      <c r="H3924" s="2"/>
    </row>
    <row r="3925" spans="7:8" x14ac:dyDescent="0.25">
      <c r="G3925" s="2"/>
      <c r="H3925" s="2"/>
    </row>
    <row r="3926" spans="7:8" x14ac:dyDescent="0.25">
      <c r="G3926" s="2"/>
      <c r="H3926" s="2"/>
    </row>
    <row r="3927" spans="7:8" x14ac:dyDescent="0.25">
      <c r="G3927" s="2"/>
      <c r="H3927" s="2"/>
    </row>
    <row r="3928" spans="7:8" x14ac:dyDescent="0.25">
      <c r="G3928" s="2"/>
      <c r="H3928" s="2"/>
    </row>
    <row r="3929" spans="7:8" x14ac:dyDescent="0.25">
      <c r="G3929" s="2"/>
      <c r="H3929" s="2"/>
    </row>
    <row r="3930" spans="7:8" x14ac:dyDescent="0.25">
      <c r="G3930" s="2"/>
      <c r="H3930" s="2"/>
    </row>
    <row r="3931" spans="7:8" x14ac:dyDescent="0.25">
      <c r="G3931" s="2"/>
      <c r="H3931" s="2"/>
    </row>
    <row r="3932" spans="7:8" x14ac:dyDescent="0.25">
      <c r="G3932" s="2"/>
      <c r="H3932" s="2"/>
    </row>
    <row r="3933" spans="7:8" x14ac:dyDescent="0.25">
      <c r="G3933" s="2"/>
      <c r="H3933" s="2"/>
    </row>
    <row r="3934" spans="7:8" x14ac:dyDescent="0.25">
      <c r="G3934" s="2"/>
      <c r="H3934" s="2"/>
    </row>
    <row r="3935" spans="7:8" x14ac:dyDescent="0.25">
      <c r="G3935" s="2"/>
      <c r="H3935" s="2"/>
    </row>
    <row r="3936" spans="7:8" x14ac:dyDescent="0.25">
      <c r="G3936" s="2"/>
      <c r="H3936" s="2"/>
    </row>
    <row r="3937" spans="7:8" x14ac:dyDescent="0.25">
      <c r="G3937" s="2"/>
      <c r="H3937" s="2"/>
    </row>
    <row r="3938" spans="7:8" x14ac:dyDescent="0.25">
      <c r="G3938" s="2"/>
      <c r="H3938" s="2"/>
    </row>
    <row r="3939" spans="7:8" x14ac:dyDescent="0.25">
      <c r="G3939" s="2"/>
      <c r="H3939" s="2"/>
    </row>
    <row r="3940" spans="7:8" x14ac:dyDescent="0.25">
      <c r="G3940" s="2"/>
      <c r="H3940" s="2"/>
    </row>
    <row r="3941" spans="7:8" x14ac:dyDescent="0.25">
      <c r="G3941" s="2"/>
      <c r="H3941" s="2"/>
    </row>
    <row r="3942" spans="7:8" x14ac:dyDescent="0.25">
      <c r="G3942" s="2"/>
      <c r="H3942" s="2"/>
    </row>
    <row r="3943" spans="7:8" x14ac:dyDescent="0.25">
      <c r="G3943" s="2"/>
      <c r="H3943" s="2"/>
    </row>
    <row r="3944" spans="7:8" x14ac:dyDescent="0.25">
      <c r="G3944" s="2"/>
      <c r="H3944" s="2"/>
    </row>
    <row r="3945" spans="7:8" x14ac:dyDescent="0.25">
      <c r="G3945" s="2"/>
      <c r="H3945" s="2"/>
    </row>
    <row r="3946" spans="7:8" x14ac:dyDescent="0.25">
      <c r="G3946" s="2"/>
      <c r="H3946" s="2"/>
    </row>
    <row r="3947" spans="7:8" x14ac:dyDescent="0.25">
      <c r="G3947" s="2"/>
      <c r="H3947" s="2"/>
    </row>
    <row r="3948" spans="7:8" x14ac:dyDescent="0.25">
      <c r="G3948" s="2"/>
      <c r="H3948" s="2"/>
    </row>
    <row r="3949" spans="7:8" x14ac:dyDescent="0.25">
      <c r="G3949" s="2"/>
      <c r="H3949" s="2"/>
    </row>
    <row r="3950" spans="7:8" x14ac:dyDescent="0.25">
      <c r="G3950" s="2"/>
      <c r="H3950" s="2"/>
    </row>
    <row r="3951" spans="7:8" x14ac:dyDescent="0.25">
      <c r="G3951" s="2"/>
      <c r="H3951" s="2"/>
    </row>
    <row r="3952" spans="7:8" x14ac:dyDescent="0.25">
      <c r="G3952" s="2"/>
      <c r="H3952" s="2"/>
    </row>
    <row r="3953" spans="7:8" x14ac:dyDescent="0.25">
      <c r="G3953" s="2"/>
      <c r="H3953" s="2"/>
    </row>
    <row r="3954" spans="7:8" x14ac:dyDescent="0.25">
      <c r="G3954" s="2"/>
      <c r="H3954" s="2"/>
    </row>
    <row r="3955" spans="7:8" x14ac:dyDescent="0.25">
      <c r="G3955" s="2"/>
      <c r="H3955" s="2"/>
    </row>
    <row r="3956" spans="7:8" x14ac:dyDescent="0.25">
      <c r="G3956" s="2"/>
      <c r="H3956" s="2"/>
    </row>
    <row r="3957" spans="7:8" x14ac:dyDescent="0.25">
      <c r="G3957" s="2"/>
      <c r="H3957" s="2"/>
    </row>
    <row r="3958" spans="7:8" x14ac:dyDescent="0.25">
      <c r="G3958" s="2"/>
      <c r="H3958" s="2"/>
    </row>
    <row r="3959" spans="7:8" x14ac:dyDescent="0.25">
      <c r="G3959" s="2"/>
      <c r="H3959" s="2"/>
    </row>
    <row r="3960" spans="7:8" x14ac:dyDescent="0.25">
      <c r="G3960" s="2"/>
      <c r="H3960" s="2"/>
    </row>
    <row r="3961" spans="7:8" x14ac:dyDescent="0.25">
      <c r="G3961" s="2"/>
      <c r="H3961" s="2"/>
    </row>
    <row r="3962" spans="7:8" x14ac:dyDescent="0.25">
      <c r="G3962" s="2"/>
      <c r="H3962" s="2"/>
    </row>
    <row r="3963" spans="7:8" x14ac:dyDescent="0.25">
      <c r="G3963" s="2"/>
      <c r="H3963" s="2"/>
    </row>
    <row r="3964" spans="7:8" x14ac:dyDescent="0.25">
      <c r="G3964" s="2"/>
      <c r="H3964" s="2"/>
    </row>
    <row r="3965" spans="7:8" x14ac:dyDescent="0.25">
      <c r="G3965" s="2"/>
      <c r="H3965" s="2"/>
    </row>
    <row r="3966" spans="7:8" x14ac:dyDescent="0.25">
      <c r="G3966" s="2"/>
      <c r="H3966" s="2"/>
    </row>
    <row r="3967" spans="7:8" x14ac:dyDescent="0.25">
      <c r="G3967" s="2"/>
      <c r="H3967" s="2"/>
    </row>
    <row r="3968" spans="7:8" x14ac:dyDescent="0.25">
      <c r="G3968" s="2"/>
      <c r="H3968" s="2"/>
    </row>
    <row r="3969" spans="7:8" x14ac:dyDescent="0.25">
      <c r="G3969" s="2"/>
      <c r="H3969" s="2"/>
    </row>
    <row r="3970" spans="7:8" x14ac:dyDescent="0.25">
      <c r="G3970" s="2"/>
      <c r="H3970" s="2"/>
    </row>
    <row r="3971" spans="7:8" x14ac:dyDescent="0.25">
      <c r="G3971" s="2"/>
      <c r="H3971" s="2"/>
    </row>
    <row r="3972" spans="7:8" x14ac:dyDescent="0.25">
      <c r="G3972" s="2"/>
      <c r="H3972" s="2"/>
    </row>
    <row r="3973" spans="7:8" x14ac:dyDescent="0.25">
      <c r="G3973" s="2"/>
      <c r="H3973" s="2"/>
    </row>
    <row r="3974" spans="7:8" x14ac:dyDescent="0.25">
      <c r="G3974" s="2"/>
      <c r="H3974" s="2"/>
    </row>
    <row r="3975" spans="7:8" x14ac:dyDescent="0.25">
      <c r="G3975" s="2"/>
      <c r="H3975" s="2"/>
    </row>
    <row r="3976" spans="7:8" x14ac:dyDescent="0.25">
      <c r="G3976" s="2"/>
      <c r="H3976" s="2"/>
    </row>
    <row r="3977" spans="7:8" x14ac:dyDescent="0.25">
      <c r="G3977" s="2"/>
      <c r="H3977" s="2"/>
    </row>
    <row r="3978" spans="7:8" x14ac:dyDescent="0.25">
      <c r="G3978" s="2"/>
      <c r="H3978" s="2"/>
    </row>
    <row r="3979" spans="7:8" x14ac:dyDescent="0.25">
      <c r="G3979" s="2"/>
      <c r="H3979" s="2"/>
    </row>
    <row r="3980" spans="7:8" x14ac:dyDescent="0.25">
      <c r="G3980" s="2"/>
      <c r="H3980" s="2"/>
    </row>
    <row r="3981" spans="7:8" x14ac:dyDescent="0.25">
      <c r="G3981" s="2"/>
      <c r="H3981" s="2"/>
    </row>
    <row r="3982" spans="7:8" x14ac:dyDescent="0.25">
      <c r="G3982" s="2"/>
      <c r="H3982" s="2"/>
    </row>
    <row r="3983" spans="7:8" x14ac:dyDescent="0.25">
      <c r="G3983" s="2"/>
      <c r="H3983" s="2"/>
    </row>
    <row r="3984" spans="7:8" x14ac:dyDescent="0.25">
      <c r="G3984" s="2"/>
      <c r="H3984" s="2"/>
    </row>
    <row r="3985" spans="7:8" x14ac:dyDescent="0.25">
      <c r="G3985" s="2"/>
      <c r="H3985" s="2"/>
    </row>
    <row r="3986" spans="7:8" x14ac:dyDescent="0.25">
      <c r="G3986" s="2"/>
      <c r="H3986" s="2"/>
    </row>
    <row r="3987" spans="7:8" x14ac:dyDescent="0.25">
      <c r="G3987" s="2"/>
      <c r="H3987" s="2"/>
    </row>
    <row r="3988" spans="7:8" x14ac:dyDescent="0.25">
      <c r="G3988" s="2"/>
      <c r="H3988" s="2"/>
    </row>
    <row r="3989" spans="7:8" x14ac:dyDescent="0.25">
      <c r="G3989" s="2"/>
      <c r="H3989" s="2"/>
    </row>
    <row r="3990" spans="7:8" x14ac:dyDescent="0.25">
      <c r="G3990" s="2"/>
      <c r="H3990" s="2"/>
    </row>
    <row r="3991" spans="7:8" x14ac:dyDescent="0.25">
      <c r="G3991" s="2"/>
      <c r="H3991" s="2"/>
    </row>
    <row r="3992" spans="7:8" x14ac:dyDescent="0.25">
      <c r="G3992" s="2"/>
      <c r="H3992" s="2"/>
    </row>
    <row r="3993" spans="7:8" x14ac:dyDescent="0.25">
      <c r="G3993" s="2"/>
      <c r="H3993" s="2"/>
    </row>
    <row r="3994" spans="7:8" x14ac:dyDescent="0.25">
      <c r="G3994" s="2"/>
      <c r="H3994" s="2"/>
    </row>
    <row r="3995" spans="7:8" x14ac:dyDescent="0.25">
      <c r="G3995" s="2"/>
      <c r="H3995" s="2"/>
    </row>
    <row r="3996" spans="7:8" x14ac:dyDescent="0.25">
      <c r="G3996" s="2"/>
      <c r="H3996" s="2"/>
    </row>
    <row r="3997" spans="7:8" x14ac:dyDescent="0.25">
      <c r="G3997" s="2"/>
      <c r="H3997" s="2"/>
    </row>
    <row r="3998" spans="7:8" x14ac:dyDescent="0.25">
      <c r="G3998" s="2"/>
      <c r="H3998" s="2"/>
    </row>
    <row r="3999" spans="7:8" x14ac:dyDescent="0.25">
      <c r="G3999" s="2"/>
      <c r="H3999" s="2"/>
    </row>
    <row r="4000" spans="7:8" x14ac:dyDescent="0.25">
      <c r="G4000" s="2"/>
      <c r="H4000" s="2"/>
    </row>
    <row r="4001" spans="7:8" x14ac:dyDescent="0.25">
      <c r="G4001" s="2"/>
      <c r="H4001" s="2"/>
    </row>
    <row r="4002" spans="7:8" x14ac:dyDescent="0.25">
      <c r="G4002" s="2"/>
      <c r="H4002" s="2"/>
    </row>
    <row r="4003" spans="7:8" x14ac:dyDescent="0.25">
      <c r="G4003" s="2"/>
      <c r="H4003" s="2"/>
    </row>
    <row r="4004" spans="7:8" x14ac:dyDescent="0.25">
      <c r="G4004" s="2"/>
      <c r="H4004" s="2"/>
    </row>
    <row r="4005" spans="7:8" x14ac:dyDescent="0.25">
      <c r="G4005" s="2"/>
      <c r="H4005" s="2"/>
    </row>
    <row r="4006" spans="7:8" x14ac:dyDescent="0.25">
      <c r="G4006" s="2"/>
      <c r="H4006" s="2"/>
    </row>
    <row r="4007" spans="7:8" x14ac:dyDescent="0.25">
      <c r="G4007" s="2"/>
      <c r="H4007" s="2"/>
    </row>
    <row r="4008" spans="7:8" x14ac:dyDescent="0.25">
      <c r="G4008" s="2"/>
      <c r="H4008" s="2"/>
    </row>
    <row r="4009" spans="7:8" x14ac:dyDescent="0.25">
      <c r="G4009" s="2"/>
      <c r="H4009" s="2"/>
    </row>
    <row r="4010" spans="7:8" x14ac:dyDescent="0.25">
      <c r="G4010" s="2"/>
      <c r="H4010" s="2"/>
    </row>
    <row r="4011" spans="7:8" x14ac:dyDescent="0.25">
      <c r="G4011" s="2"/>
      <c r="H4011" s="2"/>
    </row>
    <row r="4012" spans="7:8" x14ac:dyDescent="0.25">
      <c r="G4012" s="2"/>
      <c r="H4012" s="2"/>
    </row>
    <row r="4013" spans="7:8" x14ac:dyDescent="0.25">
      <c r="G4013" s="2"/>
      <c r="H4013" s="2"/>
    </row>
    <row r="4014" spans="7:8" x14ac:dyDescent="0.25">
      <c r="G4014" s="2"/>
      <c r="H4014" s="2"/>
    </row>
    <row r="4015" spans="7:8" x14ac:dyDescent="0.25">
      <c r="G4015" s="2"/>
      <c r="H4015" s="2"/>
    </row>
    <row r="4016" spans="7:8" x14ac:dyDescent="0.25">
      <c r="G4016" s="2"/>
      <c r="H4016" s="2"/>
    </row>
    <row r="4017" spans="7:8" x14ac:dyDescent="0.25">
      <c r="G4017" s="2"/>
      <c r="H4017" s="2"/>
    </row>
    <row r="4018" spans="7:8" x14ac:dyDescent="0.25">
      <c r="G4018" s="2"/>
      <c r="H4018" s="2"/>
    </row>
    <row r="4019" spans="7:8" x14ac:dyDescent="0.25">
      <c r="G4019" s="2"/>
      <c r="H4019" s="2"/>
    </row>
    <row r="4020" spans="7:8" x14ac:dyDescent="0.25">
      <c r="G4020" s="2"/>
      <c r="H4020" s="2"/>
    </row>
    <row r="4021" spans="7:8" x14ac:dyDescent="0.25">
      <c r="G4021" s="2"/>
      <c r="H4021" s="2"/>
    </row>
    <row r="4022" spans="7:8" x14ac:dyDescent="0.25">
      <c r="G4022" s="2"/>
      <c r="H4022" s="2"/>
    </row>
    <row r="4023" spans="7:8" x14ac:dyDescent="0.25">
      <c r="G4023" s="2"/>
      <c r="H4023" s="2"/>
    </row>
    <row r="4024" spans="7:8" x14ac:dyDescent="0.25">
      <c r="G4024" s="2"/>
      <c r="H4024" s="2"/>
    </row>
    <row r="4025" spans="7:8" x14ac:dyDescent="0.25">
      <c r="G4025" s="2"/>
      <c r="H4025" s="2"/>
    </row>
    <row r="4026" spans="7:8" x14ac:dyDescent="0.25">
      <c r="G4026" s="2"/>
      <c r="H4026" s="2"/>
    </row>
    <row r="4027" spans="7:8" x14ac:dyDescent="0.25">
      <c r="G4027" s="2"/>
      <c r="H4027" s="2"/>
    </row>
    <row r="4028" spans="7:8" x14ac:dyDescent="0.25">
      <c r="G4028" s="2"/>
      <c r="H4028" s="2"/>
    </row>
    <row r="4029" spans="7:8" x14ac:dyDescent="0.25">
      <c r="G4029" s="2"/>
      <c r="H4029" s="2"/>
    </row>
    <row r="4030" spans="7:8" x14ac:dyDescent="0.25">
      <c r="G4030" s="2"/>
      <c r="H4030" s="2"/>
    </row>
    <row r="4031" spans="7:8" x14ac:dyDescent="0.25">
      <c r="G4031" s="2"/>
      <c r="H4031" s="2"/>
    </row>
    <row r="4032" spans="7:8" x14ac:dyDescent="0.25">
      <c r="G4032" s="2"/>
      <c r="H4032" s="2"/>
    </row>
    <row r="4033" spans="7:8" x14ac:dyDescent="0.25">
      <c r="G4033" s="2"/>
      <c r="H4033" s="2"/>
    </row>
    <row r="4034" spans="7:8" x14ac:dyDescent="0.25">
      <c r="G4034" s="2"/>
      <c r="H4034" s="2"/>
    </row>
    <row r="4035" spans="7:8" x14ac:dyDescent="0.25">
      <c r="G4035" s="2"/>
      <c r="H4035" s="2"/>
    </row>
    <row r="4036" spans="7:8" x14ac:dyDescent="0.25">
      <c r="G4036" s="2"/>
      <c r="H4036" s="2"/>
    </row>
    <row r="4037" spans="7:8" x14ac:dyDescent="0.25">
      <c r="G4037" s="2"/>
      <c r="H4037" s="2"/>
    </row>
    <row r="4038" spans="7:8" x14ac:dyDescent="0.25">
      <c r="G4038" s="2"/>
      <c r="H4038" s="2"/>
    </row>
    <row r="4039" spans="7:8" x14ac:dyDescent="0.25">
      <c r="G4039" s="2"/>
      <c r="H4039" s="2"/>
    </row>
    <row r="4040" spans="7:8" x14ac:dyDescent="0.25">
      <c r="G4040" s="2"/>
      <c r="H4040" s="2"/>
    </row>
    <row r="4041" spans="7:8" x14ac:dyDescent="0.25">
      <c r="G4041" s="2"/>
      <c r="H4041" s="2"/>
    </row>
    <row r="4042" spans="7:8" x14ac:dyDescent="0.25">
      <c r="G4042" s="2"/>
      <c r="H4042" s="2"/>
    </row>
    <row r="4043" spans="7:8" x14ac:dyDescent="0.25">
      <c r="G4043" s="2"/>
      <c r="H4043" s="2"/>
    </row>
    <row r="4044" spans="7:8" x14ac:dyDescent="0.25">
      <c r="G4044" s="2"/>
      <c r="H4044" s="2"/>
    </row>
    <row r="4045" spans="7:8" x14ac:dyDescent="0.25">
      <c r="G4045" s="2"/>
      <c r="H4045" s="2"/>
    </row>
    <row r="4046" spans="7:8" x14ac:dyDescent="0.25">
      <c r="G4046" s="2"/>
      <c r="H4046" s="2"/>
    </row>
    <row r="4047" spans="7:8" x14ac:dyDescent="0.25">
      <c r="G4047" s="2"/>
      <c r="H4047" s="2"/>
    </row>
    <row r="4048" spans="7:8" x14ac:dyDescent="0.25">
      <c r="G4048" s="2"/>
      <c r="H4048" s="2"/>
    </row>
    <row r="4049" spans="7:8" x14ac:dyDescent="0.25">
      <c r="G4049" s="2"/>
      <c r="H4049" s="2"/>
    </row>
    <row r="4050" spans="7:8" x14ac:dyDescent="0.25">
      <c r="G4050" s="2"/>
      <c r="H4050" s="2"/>
    </row>
    <row r="4051" spans="7:8" x14ac:dyDescent="0.25">
      <c r="G4051" s="2"/>
      <c r="H4051" s="2"/>
    </row>
    <row r="4052" spans="7:8" x14ac:dyDescent="0.25">
      <c r="G4052" s="2"/>
      <c r="H4052" s="2"/>
    </row>
    <row r="4053" spans="7:8" x14ac:dyDescent="0.25">
      <c r="G4053" s="2"/>
      <c r="H4053" s="2"/>
    </row>
    <row r="4054" spans="7:8" x14ac:dyDescent="0.25">
      <c r="G4054" s="2"/>
      <c r="H4054" s="2"/>
    </row>
    <row r="4055" spans="7:8" x14ac:dyDescent="0.25">
      <c r="G4055" s="2"/>
      <c r="H4055" s="2"/>
    </row>
    <row r="4056" spans="7:8" x14ac:dyDescent="0.25">
      <c r="G4056" s="2"/>
      <c r="H4056" s="2"/>
    </row>
    <row r="4057" spans="7:8" x14ac:dyDescent="0.25">
      <c r="G4057" s="2"/>
      <c r="H4057" s="2"/>
    </row>
    <row r="4058" spans="7:8" x14ac:dyDescent="0.25">
      <c r="G4058" s="2"/>
      <c r="H4058" s="2"/>
    </row>
    <row r="4059" spans="7:8" x14ac:dyDescent="0.25">
      <c r="G4059" s="2"/>
      <c r="H4059" s="2"/>
    </row>
    <row r="4060" spans="7:8" x14ac:dyDescent="0.25">
      <c r="G4060" s="2"/>
      <c r="H4060" s="2"/>
    </row>
    <row r="4061" spans="7:8" x14ac:dyDescent="0.25">
      <c r="G4061" s="2"/>
      <c r="H4061" s="2"/>
    </row>
    <row r="4062" spans="7:8" x14ac:dyDescent="0.25">
      <c r="G4062" s="2"/>
      <c r="H4062" s="2"/>
    </row>
    <row r="4063" spans="7:8" x14ac:dyDescent="0.25">
      <c r="G4063" s="2"/>
      <c r="H4063" s="2"/>
    </row>
    <row r="4064" spans="7:8" x14ac:dyDescent="0.25">
      <c r="G4064" s="2"/>
      <c r="H4064" s="2"/>
    </row>
    <row r="4065" spans="7:8" x14ac:dyDescent="0.25">
      <c r="G4065" s="2"/>
      <c r="H4065" s="2"/>
    </row>
    <row r="4066" spans="7:8" x14ac:dyDescent="0.25">
      <c r="G4066" s="2"/>
      <c r="H4066" s="2"/>
    </row>
    <row r="4067" spans="7:8" x14ac:dyDescent="0.25">
      <c r="G4067" s="2"/>
      <c r="H4067" s="2"/>
    </row>
    <row r="4068" spans="7:8" x14ac:dyDescent="0.25">
      <c r="G4068" s="2"/>
      <c r="H4068" s="2"/>
    </row>
    <row r="4069" spans="7:8" x14ac:dyDescent="0.25">
      <c r="G4069" s="2"/>
      <c r="H4069" s="2"/>
    </row>
    <row r="4070" spans="7:8" x14ac:dyDescent="0.25">
      <c r="G4070" s="2"/>
      <c r="H4070" s="2"/>
    </row>
    <row r="4071" spans="7:8" x14ac:dyDescent="0.25">
      <c r="G4071" s="2"/>
      <c r="H4071" s="2"/>
    </row>
    <row r="4072" spans="7:8" x14ac:dyDescent="0.25">
      <c r="G4072" s="2"/>
      <c r="H4072" s="2"/>
    </row>
    <row r="4073" spans="7:8" x14ac:dyDescent="0.25">
      <c r="G4073" s="2"/>
      <c r="H4073" s="2"/>
    </row>
    <row r="4074" spans="7:8" x14ac:dyDescent="0.25">
      <c r="G4074" s="2"/>
      <c r="H4074" s="2"/>
    </row>
    <row r="4075" spans="7:8" x14ac:dyDescent="0.25">
      <c r="G4075" s="2"/>
      <c r="H4075" s="2"/>
    </row>
    <row r="4076" spans="7:8" x14ac:dyDescent="0.25">
      <c r="G4076" s="2"/>
      <c r="H4076" s="2"/>
    </row>
    <row r="4077" spans="7:8" x14ac:dyDescent="0.25">
      <c r="G4077" s="2"/>
      <c r="H4077" s="2"/>
    </row>
    <row r="4078" spans="7:8" x14ac:dyDescent="0.25">
      <c r="G4078" s="2"/>
      <c r="H4078" s="2"/>
    </row>
    <row r="4079" spans="7:8" x14ac:dyDescent="0.25">
      <c r="G4079" s="2"/>
      <c r="H4079" s="2"/>
    </row>
    <row r="4080" spans="7:8" x14ac:dyDescent="0.25">
      <c r="G4080" s="2"/>
      <c r="H4080" s="2"/>
    </row>
    <row r="4081" spans="7:8" x14ac:dyDescent="0.25">
      <c r="G4081" s="2"/>
      <c r="H4081" s="2"/>
    </row>
    <row r="4082" spans="7:8" x14ac:dyDescent="0.25">
      <c r="G4082" s="2"/>
      <c r="H4082" s="2"/>
    </row>
    <row r="4083" spans="7:8" x14ac:dyDescent="0.25">
      <c r="G4083" s="2"/>
      <c r="H4083" s="2"/>
    </row>
    <row r="4084" spans="7:8" x14ac:dyDescent="0.25">
      <c r="G4084" s="2"/>
      <c r="H4084" s="2"/>
    </row>
    <row r="4085" spans="7:8" x14ac:dyDescent="0.25">
      <c r="G4085" s="2"/>
      <c r="H4085" s="2"/>
    </row>
    <row r="4086" spans="7:8" x14ac:dyDescent="0.25">
      <c r="G4086" s="2"/>
      <c r="H4086" s="2"/>
    </row>
    <row r="4087" spans="7:8" x14ac:dyDescent="0.25">
      <c r="G4087" s="2"/>
      <c r="H4087" s="2"/>
    </row>
    <row r="4088" spans="7:8" x14ac:dyDescent="0.25">
      <c r="G4088" s="2"/>
      <c r="H4088" s="2"/>
    </row>
    <row r="4089" spans="7:8" x14ac:dyDescent="0.25">
      <c r="G4089" s="2"/>
      <c r="H4089" s="2"/>
    </row>
    <row r="4090" spans="7:8" x14ac:dyDescent="0.25">
      <c r="G4090" s="2"/>
      <c r="H4090" s="2"/>
    </row>
    <row r="4091" spans="7:8" x14ac:dyDescent="0.25">
      <c r="G4091" s="2"/>
      <c r="H4091" s="2"/>
    </row>
    <row r="4092" spans="7:8" x14ac:dyDescent="0.25">
      <c r="G4092" s="2"/>
      <c r="H4092" s="2"/>
    </row>
    <row r="4093" spans="7:8" x14ac:dyDescent="0.25">
      <c r="G4093" s="2"/>
      <c r="H4093" s="2"/>
    </row>
    <row r="4094" spans="7:8" x14ac:dyDescent="0.25">
      <c r="G4094" s="2"/>
      <c r="H4094" s="2"/>
    </row>
    <row r="4095" spans="7:8" x14ac:dyDescent="0.25">
      <c r="G4095" s="2"/>
      <c r="H4095" s="2"/>
    </row>
    <row r="4096" spans="7:8" x14ac:dyDescent="0.25">
      <c r="G4096" s="2"/>
      <c r="H4096" s="2"/>
    </row>
    <row r="4097" spans="7:8" x14ac:dyDescent="0.25">
      <c r="G4097" s="2"/>
      <c r="H4097" s="2"/>
    </row>
    <row r="4098" spans="7:8" x14ac:dyDescent="0.25">
      <c r="G4098" s="2"/>
      <c r="H4098" s="2"/>
    </row>
    <row r="4099" spans="7:8" x14ac:dyDescent="0.25">
      <c r="G4099" s="2"/>
      <c r="H4099" s="2"/>
    </row>
    <row r="4100" spans="7:8" x14ac:dyDescent="0.25">
      <c r="G4100" s="2"/>
      <c r="H4100" s="2"/>
    </row>
    <row r="4101" spans="7:8" x14ac:dyDescent="0.25">
      <c r="G4101" s="2"/>
      <c r="H4101" s="2"/>
    </row>
    <row r="4102" spans="7:8" x14ac:dyDescent="0.25">
      <c r="G4102" s="2"/>
      <c r="H4102" s="2"/>
    </row>
    <row r="4103" spans="7:8" x14ac:dyDescent="0.25">
      <c r="G4103" s="2"/>
      <c r="H4103" s="2"/>
    </row>
    <row r="4104" spans="7:8" x14ac:dyDescent="0.25">
      <c r="G4104" s="2"/>
      <c r="H4104" s="2"/>
    </row>
    <row r="4105" spans="7:8" x14ac:dyDescent="0.25">
      <c r="G4105" s="2"/>
      <c r="H4105" s="2"/>
    </row>
    <row r="4106" spans="7:8" x14ac:dyDescent="0.25">
      <c r="G4106" s="2"/>
      <c r="H4106" s="2"/>
    </row>
    <row r="4107" spans="7:8" x14ac:dyDescent="0.25">
      <c r="G4107" s="2"/>
      <c r="H4107" s="2"/>
    </row>
    <row r="4108" spans="7:8" x14ac:dyDescent="0.25">
      <c r="G4108" s="2"/>
      <c r="H4108" s="2"/>
    </row>
    <row r="4109" spans="7:8" x14ac:dyDescent="0.25">
      <c r="G4109" s="2"/>
      <c r="H4109" s="2"/>
    </row>
    <row r="4110" spans="7:8" x14ac:dyDescent="0.25">
      <c r="G4110" s="2"/>
      <c r="H4110" s="2"/>
    </row>
    <row r="4111" spans="7:8" x14ac:dyDescent="0.25">
      <c r="G4111" s="2"/>
      <c r="H4111" s="2"/>
    </row>
    <row r="4112" spans="7:8" x14ac:dyDescent="0.25">
      <c r="G4112" s="2"/>
      <c r="H4112" s="2"/>
    </row>
    <row r="4113" spans="7:8" x14ac:dyDescent="0.25">
      <c r="G4113" s="2"/>
      <c r="H4113" s="2"/>
    </row>
    <row r="4114" spans="7:8" x14ac:dyDescent="0.25">
      <c r="G4114" s="2"/>
      <c r="H4114" s="2"/>
    </row>
    <row r="4115" spans="7:8" x14ac:dyDescent="0.25">
      <c r="G4115" s="2"/>
      <c r="H4115" s="2"/>
    </row>
    <row r="4116" spans="7:8" x14ac:dyDescent="0.25">
      <c r="G4116" s="2"/>
      <c r="H4116" s="2"/>
    </row>
    <row r="4117" spans="7:8" x14ac:dyDescent="0.25">
      <c r="G4117" s="2"/>
      <c r="H4117" s="2"/>
    </row>
    <row r="4118" spans="7:8" x14ac:dyDescent="0.25">
      <c r="G4118" s="2"/>
      <c r="H4118" s="2"/>
    </row>
    <row r="4119" spans="7:8" x14ac:dyDescent="0.25">
      <c r="G4119" s="2"/>
      <c r="H4119" s="2"/>
    </row>
    <row r="4120" spans="7:8" x14ac:dyDescent="0.25">
      <c r="G4120" s="2"/>
      <c r="H4120" s="2"/>
    </row>
    <row r="4121" spans="7:8" x14ac:dyDescent="0.25">
      <c r="G4121" s="2"/>
      <c r="H4121" s="2"/>
    </row>
    <row r="4122" spans="7:8" x14ac:dyDescent="0.25">
      <c r="G4122" s="2"/>
      <c r="H4122" s="2"/>
    </row>
    <row r="4123" spans="7:8" x14ac:dyDescent="0.25">
      <c r="G4123" s="2"/>
      <c r="H4123" s="2"/>
    </row>
    <row r="4124" spans="7:8" x14ac:dyDescent="0.25">
      <c r="G4124" s="2"/>
      <c r="H4124" s="2"/>
    </row>
    <row r="4125" spans="7:8" x14ac:dyDescent="0.25">
      <c r="G4125" s="2"/>
      <c r="H4125" s="2"/>
    </row>
    <row r="4126" spans="7:8" x14ac:dyDescent="0.25">
      <c r="G4126" s="2"/>
      <c r="H4126" s="2"/>
    </row>
    <row r="4127" spans="7:8" x14ac:dyDescent="0.25">
      <c r="G4127" s="2"/>
      <c r="H4127" s="2"/>
    </row>
    <row r="4128" spans="7:8" x14ac:dyDescent="0.25">
      <c r="G4128" s="2"/>
      <c r="H4128" s="2"/>
    </row>
    <row r="4129" spans="7:8" x14ac:dyDescent="0.25">
      <c r="G4129" s="2"/>
      <c r="H4129" s="2"/>
    </row>
    <row r="4130" spans="7:8" x14ac:dyDescent="0.25">
      <c r="G4130" s="2"/>
      <c r="H4130" s="2"/>
    </row>
    <row r="4131" spans="7:8" x14ac:dyDescent="0.25">
      <c r="G4131" s="2"/>
      <c r="H4131" s="2"/>
    </row>
    <row r="4132" spans="7:8" x14ac:dyDescent="0.25">
      <c r="G4132" s="2"/>
      <c r="H4132" s="2"/>
    </row>
    <row r="4133" spans="7:8" x14ac:dyDescent="0.25">
      <c r="G4133" s="2"/>
      <c r="H4133" s="2"/>
    </row>
    <row r="4134" spans="7:8" x14ac:dyDescent="0.25">
      <c r="G4134" s="2"/>
      <c r="H4134" s="2"/>
    </row>
    <row r="4135" spans="7:8" x14ac:dyDescent="0.25">
      <c r="G4135" s="2"/>
      <c r="H4135" s="2"/>
    </row>
    <row r="4136" spans="7:8" x14ac:dyDescent="0.25">
      <c r="G4136" s="2"/>
      <c r="H4136" s="2"/>
    </row>
    <row r="4137" spans="7:8" x14ac:dyDescent="0.25">
      <c r="G4137" s="2"/>
      <c r="H4137" s="2"/>
    </row>
    <row r="4138" spans="7:8" x14ac:dyDescent="0.25">
      <c r="G4138" s="2"/>
      <c r="H4138" s="2"/>
    </row>
    <row r="4139" spans="7:8" x14ac:dyDescent="0.25">
      <c r="G4139" s="2"/>
      <c r="H4139" s="2"/>
    </row>
    <row r="4140" spans="7:8" x14ac:dyDescent="0.25">
      <c r="G4140" s="2"/>
      <c r="H4140" s="2"/>
    </row>
    <row r="4141" spans="7:8" x14ac:dyDescent="0.25">
      <c r="G4141" s="2"/>
      <c r="H4141" s="2"/>
    </row>
    <row r="4142" spans="7:8" x14ac:dyDescent="0.25">
      <c r="G4142" s="2"/>
      <c r="H4142" s="2"/>
    </row>
    <row r="4143" spans="7:8" x14ac:dyDescent="0.25">
      <c r="G4143" s="2"/>
      <c r="H4143" s="2"/>
    </row>
    <row r="4144" spans="7:8" x14ac:dyDescent="0.25">
      <c r="G4144" s="2"/>
      <c r="H4144" s="2"/>
    </row>
    <row r="4145" spans="7:8" x14ac:dyDescent="0.25">
      <c r="G4145" s="2"/>
      <c r="H4145" s="2"/>
    </row>
    <row r="4146" spans="7:8" x14ac:dyDescent="0.25">
      <c r="G4146" s="2"/>
      <c r="H4146" s="2"/>
    </row>
    <row r="4147" spans="7:8" x14ac:dyDescent="0.25">
      <c r="G4147" s="2"/>
      <c r="H4147" s="2"/>
    </row>
    <row r="4148" spans="7:8" x14ac:dyDescent="0.25">
      <c r="G4148" s="2"/>
      <c r="H4148" s="2"/>
    </row>
    <row r="4149" spans="7:8" x14ac:dyDescent="0.25">
      <c r="G4149" s="2"/>
      <c r="H4149" s="2"/>
    </row>
    <row r="4150" spans="7:8" x14ac:dyDescent="0.25">
      <c r="G4150" s="2"/>
      <c r="H4150" s="2"/>
    </row>
    <row r="4151" spans="7:8" x14ac:dyDescent="0.25">
      <c r="G4151" s="2"/>
      <c r="H4151" s="2"/>
    </row>
    <row r="4152" spans="7:8" x14ac:dyDescent="0.25">
      <c r="G4152" s="2"/>
      <c r="H4152" s="2"/>
    </row>
    <row r="4153" spans="7:8" x14ac:dyDescent="0.25">
      <c r="G4153" s="2"/>
      <c r="H4153" s="2"/>
    </row>
    <row r="4154" spans="7:8" x14ac:dyDescent="0.25">
      <c r="G4154" s="2"/>
      <c r="H4154" s="2"/>
    </row>
    <row r="4155" spans="7:8" x14ac:dyDescent="0.25">
      <c r="G4155" s="2"/>
      <c r="H4155" s="2"/>
    </row>
    <row r="4156" spans="7:8" x14ac:dyDescent="0.25">
      <c r="G4156" s="2"/>
      <c r="H4156" s="2"/>
    </row>
    <row r="4157" spans="7:8" x14ac:dyDescent="0.25">
      <c r="G4157" s="2"/>
      <c r="H4157" s="2"/>
    </row>
    <row r="4158" spans="7:8" x14ac:dyDescent="0.25">
      <c r="G4158" s="2"/>
      <c r="H4158" s="2"/>
    </row>
    <row r="4159" spans="7:8" x14ac:dyDescent="0.25">
      <c r="G4159" s="2"/>
      <c r="H4159" s="2"/>
    </row>
    <row r="4160" spans="7:8" x14ac:dyDescent="0.25">
      <c r="G4160" s="2"/>
      <c r="H4160" s="2"/>
    </row>
    <row r="4161" spans="7:8" x14ac:dyDescent="0.25">
      <c r="G4161" s="2"/>
      <c r="H4161" s="2"/>
    </row>
    <row r="4162" spans="7:8" x14ac:dyDescent="0.25">
      <c r="G4162" s="2"/>
      <c r="H4162" s="2"/>
    </row>
    <row r="4163" spans="7:8" x14ac:dyDescent="0.25">
      <c r="G4163" s="2"/>
      <c r="H4163" s="2"/>
    </row>
    <row r="4164" spans="7:8" x14ac:dyDescent="0.25">
      <c r="G4164" s="2"/>
      <c r="H4164" s="2"/>
    </row>
    <row r="4165" spans="7:8" x14ac:dyDescent="0.25">
      <c r="G4165" s="2"/>
      <c r="H4165" s="2"/>
    </row>
    <row r="4166" spans="7:8" x14ac:dyDescent="0.25">
      <c r="G4166" s="2"/>
      <c r="H4166" s="2"/>
    </row>
    <row r="4167" spans="7:8" x14ac:dyDescent="0.25">
      <c r="G4167" s="2"/>
      <c r="H4167" s="2"/>
    </row>
    <row r="4168" spans="7:8" x14ac:dyDescent="0.25">
      <c r="G4168" s="2"/>
      <c r="H4168" s="2"/>
    </row>
    <row r="4169" spans="7:8" x14ac:dyDescent="0.25">
      <c r="G4169" s="2"/>
      <c r="H4169" s="2"/>
    </row>
    <row r="4170" spans="7:8" x14ac:dyDescent="0.25">
      <c r="G4170" s="2"/>
      <c r="H4170" s="2"/>
    </row>
    <row r="4171" spans="7:8" x14ac:dyDescent="0.25">
      <c r="G4171" s="2"/>
      <c r="H4171" s="2"/>
    </row>
    <row r="4172" spans="7:8" x14ac:dyDescent="0.25">
      <c r="G4172" s="2"/>
      <c r="H4172" s="2"/>
    </row>
    <row r="4173" spans="7:8" x14ac:dyDescent="0.25">
      <c r="G4173" s="2"/>
      <c r="H4173" s="2"/>
    </row>
    <row r="4174" spans="7:8" x14ac:dyDescent="0.25">
      <c r="G4174" s="2"/>
      <c r="H4174" s="2"/>
    </row>
    <row r="4175" spans="7:8" x14ac:dyDescent="0.25">
      <c r="G4175" s="2"/>
      <c r="H4175" s="2"/>
    </row>
    <row r="4176" spans="7:8" x14ac:dyDescent="0.25">
      <c r="G4176" s="2"/>
      <c r="H4176" s="2"/>
    </row>
    <row r="4177" spans="7:8" x14ac:dyDescent="0.25">
      <c r="G4177" s="2"/>
      <c r="H4177" s="2"/>
    </row>
    <row r="4178" spans="7:8" x14ac:dyDescent="0.25">
      <c r="G4178" s="2"/>
      <c r="H4178" s="2"/>
    </row>
    <row r="4179" spans="7:8" x14ac:dyDescent="0.25">
      <c r="G4179" s="2"/>
      <c r="H4179" s="2"/>
    </row>
    <row r="4180" spans="7:8" x14ac:dyDescent="0.25">
      <c r="G4180" s="2"/>
      <c r="H4180" s="2"/>
    </row>
    <row r="4181" spans="7:8" x14ac:dyDescent="0.25">
      <c r="G4181" s="2"/>
      <c r="H4181" s="2"/>
    </row>
    <row r="4182" spans="7:8" x14ac:dyDescent="0.25">
      <c r="G4182" s="2"/>
      <c r="H4182" s="2"/>
    </row>
    <row r="4183" spans="7:8" x14ac:dyDescent="0.25">
      <c r="G4183" s="2"/>
      <c r="H4183" s="2"/>
    </row>
    <row r="4184" spans="7:8" x14ac:dyDescent="0.25">
      <c r="G4184" s="2"/>
      <c r="H4184" s="2"/>
    </row>
    <row r="4185" spans="7:8" x14ac:dyDescent="0.25">
      <c r="G4185" s="2"/>
      <c r="H4185" s="2"/>
    </row>
    <row r="4186" spans="7:8" x14ac:dyDescent="0.25">
      <c r="G4186" s="2"/>
      <c r="H4186" s="2"/>
    </row>
    <row r="4187" spans="7:8" x14ac:dyDescent="0.25">
      <c r="G4187" s="2"/>
      <c r="H4187" s="2"/>
    </row>
    <row r="4188" spans="7:8" x14ac:dyDescent="0.25">
      <c r="G4188" s="2"/>
      <c r="H4188" s="2"/>
    </row>
    <row r="4189" spans="7:8" x14ac:dyDescent="0.25">
      <c r="G4189" s="2"/>
      <c r="H4189" s="2"/>
    </row>
    <row r="4190" spans="7:8" x14ac:dyDescent="0.25">
      <c r="G4190" s="2"/>
      <c r="H4190" s="2"/>
    </row>
    <row r="4191" spans="7:8" x14ac:dyDescent="0.25">
      <c r="G4191" s="2"/>
      <c r="H4191" s="2"/>
    </row>
    <row r="4192" spans="7:8" x14ac:dyDescent="0.25">
      <c r="G4192" s="2"/>
      <c r="H4192" s="2"/>
    </row>
    <row r="4193" spans="7:8" x14ac:dyDescent="0.25">
      <c r="G4193" s="2"/>
      <c r="H4193" s="2"/>
    </row>
    <row r="4194" spans="7:8" x14ac:dyDescent="0.25">
      <c r="G4194" s="2"/>
      <c r="H4194" s="2"/>
    </row>
    <row r="4195" spans="7:8" x14ac:dyDescent="0.25">
      <c r="G4195" s="2"/>
      <c r="H4195" s="2"/>
    </row>
    <row r="4196" spans="7:8" x14ac:dyDescent="0.25">
      <c r="G4196" s="2"/>
      <c r="H4196" s="2"/>
    </row>
    <row r="4197" spans="7:8" x14ac:dyDescent="0.25">
      <c r="G4197" s="2"/>
      <c r="H4197" s="2"/>
    </row>
    <row r="4198" spans="7:8" x14ac:dyDescent="0.25">
      <c r="G4198" s="2"/>
      <c r="H4198" s="2"/>
    </row>
    <row r="4199" spans="7:8" x14ac:dyDescent="0.25">
      <c r="G4199" s="2"/>
      <c r="H4199" s="2"/>
    </row>
    <row r="4200" spans="7:8" x14ac:dyDescent="0.25">
      <c r="G4200" s="2"/>
      <c r="H4200" s="2"/>
    </row>
    <row r="4201" spans="7:8" x14ac:dyDescent="0.25">
      <c r="G4201" s="2"/>
      <c r="H4201" s="2"/>
    </row>
    <row r="4202" spans="7:8" x14ac:dyDescent="0.25">
      <c r="G4202" s="2"/>
      <c r="H4202" s="2"/>
    </row>
    <row r="4203" spans="7:8" x14ac:dyDescent="0.25">
      <c r="G4203" s="2"/>
      <c r="H4203" s="2"/>
    </row>
    <row r="4204" spans="7:8" x14ac:dyDescent="0.25">
      <c r="G4204" s="2"/>
      <c r="H4204" s="2"/>
    </row>
    <row r="4205" spans="7:8" x14ac:dyDescent="0.25">
      <c r="G4205" s="2"/>
      <c r="H4205" s="2"/>
    </row>
    <row r="4206" spans="7:8" x14ac:dyDescent="0.25">
      <c r="G4206" s="2"/>
      <c r="H4206" s="2"/>
    </row>
    <row r="4207" spans="7:8" x14ac:dyDescent="0.25">
      <c r="G4207" s="2"/>
      <c r="H4207" s="2"/>
    </row>
    <row r="4208" spans="7:8" x14ac:dyDescent="0.25">
      <c r="G4208" s="2"/>
      <c r="H4208" s="2"/>
    </row>
    <row r="4209" spans="7:8" x14ac:dyDescent="0.25">
      <c r="G4209" s="2"/>
      <c r="H4209" s="2"/>
    </row>
    <row r="4210" spans="7:8" x14ac:dyDescent="0.25">
      <c r="G4210" s="2"/>
      <c r="H4210" s="2"/>
    </row>
    <row r="4211" spans="7:8" x14ac:dyDescent="0.25">
      <c r="G4211" s="2"/>
      <c r="H4211" s="2"/>
    </row>
    <row r="4212" spans="7:8" x14ac:dyDescent="0.25">
      <c r="G4212" s="2"/>
      <c r="H4212" s="2"/>
    </row>
    <row r="4213" spans="7:8" x14ac:dyDescent="0.25">
      <c r="G4213" s="2"/>
      <c r="H4213" s="2"/>
    </row>
    <row r="4214" spans="7:8" x14ac:dyDescent="0.25">
      <c r="G4214" s="2"/>
      <c r="H4214" s="2"/>
    </row>
    <row r="4215" spans="7:8" x14ac:dyDescent="0.25">
      <c r="G4215" s="2"/>
      <c r="H4215" s="2"/>
    </row>
    <row r="4216" spans="7:8" x14ac:dyDescent="0.25">
      <c r="G4216" s="2"/>
      <c r="H4216" s="2"/>
    </row>
    <row r="4217" spans="7:8" x14ac:dyDescent="0.25">
      <c r="G4217" s="2"/>
      <c r="H4217" s="2"/>
    </row>
    <row r="4218" spans="7:8" x14ac:dyDescent="0.25">
      <c r="G4218" s="2"/>
      <c r="H4218" s="2"/>
    </row>
    <row r="4219" spans="7:8" x14ac:dyDescent="0.25">
      <c r="G4219" s="2"/>
      <c r="H4219" s="2"/>
    </row>
    <row r="4220" spans="7:8" x14ac:dyDescent="0.25">
      <c r="G4220" s="2"/>
      <c r="H4220" s="2"/>
    </row>
    <row r="4221" spans="7:8" x14ac:dyDescent="0.25">
      <c r="G4221" s="2"/>
      <c r="H4221" s="2"/>
    </row>
    <row r="4222" spans="7:8" x14ac:dyDescent="0.25">
      <c r="G4222" s="2"/>
      <c r="H4222" s="2"/>
    </row>
    <row r="4223" spans="7:8" x14ac:dyDescent="0.25">
      <c r="G4223" s="2"/>
      <c r="H4223" s="2"/>
    </row>
    <row r="4224" spans="7:8" x14ac:dyDescent="0.25">
      <c r="G4224" s="2"/>
      <c r="H4224" s="2"/>
    </row>
    <row r="4225" spans="7:8" x14ac:dyDescent="0.25">
      <c r="G4225" s="2"/>
      <c r="H4225" s="2"/>
    </row>
    <row r="4226" spans="7:8" x14ac:dyDescent="0.25">
      <c r="G4226" s="2"/>
      <c r="H4226" s="2"/>
    </row>
    <row r="4227" spans="7:8" x14ac:dyDescent="0.25">
      <c r="G4227" s="2"/>
      <c r="H4227" s="2"/>
    </row>
    <row r="4228" spans="7:8" x14ac:dyDescent="0.25">
      <c r="G4228" s="2"/>
      <c r="H4228" s="2"/>
    </row>
    <row r="4229" spans="7:8" x14ac:dyDescent="0.25">
      <c r="G4229" s="2"/>
      <c r="H4229" s="2"/>
    </row>
    <row r="4230" spans="7:8" x14ac:dyDescent="0.25">
      <c r="G4230" s="2"/>
      <c r="H4230" s="2"/>
    </row>
    <row r="4231" spans="7:8" x14ac:dyDescent="0.25">
      <c r="G4231" s="2"/>
      <c r="H4231" s="2"/>
    </row>
    <row r="4232" spans="7:8" x14ac:dyDescent="0.25">
      <c r="G4232" s="2"/>
      <c r="H4232" s="2"/>
    </row>
    <row r="4233" spans="7:8" x14ac:dyDescent="0.25">
      <c r="G4233" s="2"/>
      <c r="H4233" s="2"/>
    </row>
    <row r="4234" spans="7:8" x14ac:dyDescent="0.25">
      <c r="G4234" s="2"/>
      <c r="H4234" s="2"/>
    </row>
    <row r="4235" spans="7:8" x14ac:dyDescent="0.25">
      <c r="G4235" s="2"/>
      <c r="H4235" s="2"/>
    </row>
    <row r="4236" spans="7:8" x14ac:dyDescent="0.25">
      <c r="G4236" s="2"/>
      <c r="H4236" s="2"/>
    </row>
    <row r="4237" spans="7:8" x14ac:dyDescent="0.25">
      <c r="G4237" s="2"/>
      <c r="H4237" s="2"/>
    </row>
    <row r="4238" spans="7:8" x14ac:dyDescent="0.25">
      <c r="G4238" s="2"/>
      <c r="H4238" s="2"/>
    </row>
    <row r="4239" spans="7:8" x14ac:dyDescent="0.25">
      <c r="G4239" s="2"/>
      <c r="H4239" s="2"/>
    </row>
    <row r="4240" spans="7:8" x14ac:dyDescent="0.25">
      <c r="G4240" s="2"/>
      <c r="H4240" s="2"/>
    </row>
    <row r="4241" spans="7:8" x14ac:dyDescent="0.25">
      <c r="G4241" s="2"/>
      <c r="H4241" s="2"/>
    </row>
    <row r="4242" spans="7:8" x14ac:dyDescent="0.25">
      <c r="G4242" s="2"/>
      <c r="H4242" s="2"/>
    </row>
    <row r="4243" spans="7:8" x14ac:dyDescent="0.25">
      <c r="G4243" s="2"/>
      <c r="H4243" s="2"/>
    </row>
    <row r="4244" spans="7:8" x14ac:dyDescent="0.25">
      <c r="G4244" s="2"/>
      <c r="H4244" s="2"/>
    </row>
    <row r="4245" spans="7:8" x14ac:dyDescent="0.25">
      <c r="G4245" s="2"/>
      <c r="H4245" s="2"/>
    </row>
    <row r="4246" spans="7:8" x14ac:dyDescent="0.25">
      <c r="G4246" s="2"/>
      <c r="H4246" s="2"/>
    </row>
    <row r="4247" spans="7:8" x14ac:dyDescent="0.25">
      <c r="G4247" s="2"/>
      <c r="H4247" s="2"/>
    </row>
    <row r="4248" spans="7:8" x14ac:dyDescent="0.25">
      <c r="G4248" s="2"/>
      <c r="H4248" s="2"/>
    </row>
    <row r="4249" spans="7:8" x14ac:dyDescent="0.25">
      <c r="G4249" s="2"/>
      <c r="H4249" s="2"/>
    </row>
    <row r="4250" spans="7:8" x14ac:dyDescent="0.25">
      <c r="G4250" s="2"/>
      <c r="H4250" s="2"/>
    </row>
    <row r="4251" spans="7:8" x14ac:dyDescent="0.25">
      <c r="G4251" s="2"/>
      <c r="H4251" s="2"/>
    </row>
    <row r="4252" spans="7:8" x14ac:dyDescent="0.25">
      <c r="G4252" s="2"/>
      <c r="H4252" s="2"/>
    </row>
    <row r="4253" spans="7:8" x14ac:dyDescent="0.25">
      <c r="G4253" s="2"/>
      <c r="H4253" s="2"/>
    </row>
    <row r="4254" spans="7:8" x14ac:dyDescent="0.25">
      <c r="G4254" s="2"/>
      <c r="H4254" s="2"/>
    </row>
    <row r="4255" spans="7:8" x14ac:dyDescent="0.25">
      <c r="G4255" s="2"/>
      <c r="H4255" s="2"/>
    </row>
    <row r="4256" spans="7:8" x14ac:dyDescent="0.25">
      <c r="G4256" s="2"/>
      <c r="H4256" s="2"/>
    </row>
    <row r="4257" spans="7:8" x14ac:dyDescent="0.25">
      <c r="G4257" s="2"/>
      <c r="H4257" s="2"/>
    </row>
    <row r="4258" spans="7:8" x14ac:dyDescent="0.25">
      <c r="G4258" s="2"/>
      <c r="H4258" s="2"/>
    </row>
    <row r="4259" spans="7:8" x14ac:dyDescent="0.25">
      <c r="G4259" s="2"/>
      <c r="H4259" s="2"/>
    </row>
    <row r="4260" spans="7:8" x14ac:dyDescent="0.25">
      <c r="G4260" s="2"/>
      <c r="H4260" s="2"/>
    </row>
    <row r="4261" spans="7:8" x14ac:dyDescent="0.25">
      <c r="G4261" s="2"/>
      <c r="H4261" s="2"/>
    </row>
    <row r="4262" spans="7:8" x14ac:dyDescent="0.25">
      <c r="G4262" s="2"/>
      <c r="H4262" s="2"/>
    </row>
    <row r="4263" spans="7:8" x14ac:dyDescent="0.25">
      <c r="G4263" s="2"/>
      <c r="H4263" s="2"/>
    </row>
    <row r="4264" spans="7:8" x14ac:dyDescent="0.25">
      <c r="G4264" s="2"/>
      <c r="H4264" s="2"/>
    </row>
    <row r="4265" spans="7:8" x14ac:dyDescent="0.25">
      <c r="G4265" s="2"/>
      <c r="H4265" s="2"/>
    </row>
    <row r="4266" spans="7:8" x14ac:dyDescent="0.25">
      <c r="G4266" s="2"/>
      <c r="H4266" s="2"/>
    </row>
    <row r="4267" spans="7:8" x14ac:dyDescent="0.25">
      <c r="G4267" s="2"/>
      <c r="H4267" s="2"/>
    </row>
    <row r="4268" spans="7:8" x14ac:dyDescent="0.25">
      <c r="G4268" s="2"/>
      <c r="H4268" s="2"/>
    </row>
    <row r="4269" spans="7:8" x14ac:dyDescent="0.25">
      <c r="G4269" s="2"/>
      <c r="H4269" s="2"/>
    </row>
    <row r="4270" spans="7:8" x14ac:dyDescent="0.25">
      <c r="G4270" s="2"/>
      <c r="H4270" s="2"/>
    </row>
    <row r="4271" spans="7:8" x14ac:dyDescent="0.25">
      <c r="G4271" s="2"/>
      <c r="H4271" s="2"/>
    </row>
    <row r="4272" spans="7:8" x14ac:dyDescent="0.25">
      <c r="G4272" s="2"/>
      <c r="H4272" s="2"/>
    </row>
    <row r="4273" spans="7:8" x14ac:dyDescent="0.25">
      <c r="G4273" s="2"/>
      <c r="H4273" s="2"/>
    </row>
    <row r="4274" spans="7:8" x14ac:dyDescent="0.25">
      <c r="G4274" s="2"/>
      <c r="H4274" s="2"/>
    </row>
    <row r="4275" spans="7:8" x14ac:dyDescent="0.25">
      <c r="G4275" s="2"/>
      <c r="H4275" s="2"/>
    </row>
    <row r="4276" spans="7:8" x14ac:dyDescent="0.25">
      <c r="G4276" s="2"/>
      <c r="H4276" s="2"/>
    </row>
    <row r="4277" spans="7:8" x14ac:dyDescent="0.25">
      <c r="G4277" s="2"/>
      <c r="H4277" s="2"/>
    </row>
    <row r="4278" spans="7:8" x14ac:dyDescent="0.25">
      <c r="G4278" s="2"/>
      <c r="H4278" s="2"/>
    </row>
    <row r="4279" spans="7:8" x14ac:dyDescent="0.25">
      <c r="G4279" s="2"/>
      <c r="H4279" s="2"/>
    </row>
    <row r="4280" spans="7:8" x14ac:dyDescent="0.25">
      <c r="G4280" s="2"/>
      <c r="H4280" s="2"/>
    </row>
    <row r="4281" spans="7:8" x14ac:dyDescent="0.25">
      <c r="G4281" s="2"/>
      <c r="H4281" s="2"/>
    </row>
    <row r="4282" spans="7:8" x14ac:dyDescent="0.25">
      <c r="G4282" s="2"/>
      <c r="H4282" s="2"/>
    </row>
    <row r="4283" spans="7:8" x14ac:dyDescent="0.25">
      <c r="G4283" s="2"/>
      <c r="H4283" s="2"/>
    </row>
    <row r="4284" spans="7:8" x14ac:dyDescent="0.25">
      <c r="G4284" s="2"/>
      <c r="H4284" s="2"/>
    </row>
    <row r="4285" spans="7:8" x14ac:dyDescent="0.25">
      <c r="G4285" s="2"/>
      <c r="H4285" s="2"/>
    </row>
    <row r="4286" spans="7:8" x14ac:dyDescent="0.25">
      <c r="G4286" s="2"/>
      <c r="H4286" s="2"/>
    </row>
    <row r="4287" spans="7:8" x14ac:dyDescent="0.25">
      <c r="G4287" s="2"/>
      <c r="H4287" s="2"/>
    </row>
    <row r="4288" spans="7:8" x14ac:dyDescent="0.25">
      <c r="G4288" s="2"/>
      <c r="H4288" s="2"/>
    </row>
    <row r="4289" spans="7:8" x14ac:dyDescent="0.25">
      <c r="G4289" s="2"/>
      <c r="H4289" s="2"/>
    </row>
    <row r="4290" spans="7:8" x14ac:dyDescent="0.25">
      <c r="G4290" s="2"/>
      <c r="H4290" s="2"/>
    </row>
    <row r="4291" spans="7:8" x14ac:dyDescent="0.25">
      <c r="G4291" s="2"/>
      <c r="H4291" s="2"/>
    </row>
    <row r="4292" spans="7:8" x14ac:dyDescent="0.25">
      <c r="G4292" s="2"/>
      <c r="H4292" s="2"/>
    </row>
    <row r="4293" spans="7:8" x14ac:dyDescent="0.25">
      <c r="G4293" s="2"/>
      <c r="H4293" s="2"/>
    </row>
    <row r="4294" spans="7:8" x14ac:dyDescent="0.25">
      <c r="G4294" s="2"/>
      <c r="H4294" s="2"/>
    </row>
    <row r="4295" spans="7:8" x14ac:dyDescent="0.25">
      <c r="G4295" s="2"/>
      <c r="H4295" s="2"/>
    </row>
    <row r="4296" spans="7:8" x14ac:dyDescent="0.25">
      <c r="G4296" s="2"/>
      <c r="H4296" s="2"/>
    </row>
    <row r="4297" spans="7:8" x14ac:dyDescent="0.25">
      <c r="G4297" s="2"/>
      <c r="H4297" s="2"/>
    </row>
    <row r="4298" spans="7:8" x14ac:dyDescent="0.25">
      <c r="G4298" s="2"/>
      <c r="H4298" s="2"/>
    </row>
    <row r="4299" spans="7:8" x14ac:dyDescent="0.25">
      <c r="G4299" s="2"/>
      <c r="H4299" s="2"/>
    </row>
    <row r="4300" spans="7:8" x14ac:dyDescent="0.25">
      <c r="G4300" s="2"/>
      <c r="H4300" s="2"/>
    </row>
    <row r="4301" spans="7:8" x14ac:dyDescent="0.25">
      <c r="G4301" s="2"/>
      <c r="H4301" s="2"/>
    </row>
    <row r="4302" spans="7:8" x14ac:dyDescent="0.25">
      <c r="G4302" s="2"/>
      <c r="H4302" s="2"/>
    </row>
    <row r="4303" spans="7:8" x14ac:dyDescent="0.25">
      <c r="G4303" s="2"/>
      <c r="H4303" s="2"/>
    </row>
    <row r="4304" spans="7:8" x14ac:dyDescent="0.25">
      <c r="G4304" s="2"/>
      <c r="H4304" s="2"/>
    </row>
    <row r="4305" spans="7:8" x14ac:dyDescent="0.25">
      <c r="G4305" s="2"/>
      <c r="H4305" s="2"/>
    </row>
    <row r="4306" spans="7:8" x14ac:dyDescent="0.25">
      <c r="G4306" s="2"/>
      <c r="H4306" s="2"/>
    </row>
    <row r="4307" spans="7:8" x14ac:dyDescent="0.25">
      <c r="G4307" s="2"/>
      <c r="H4307" s="2"/>
    </row>
    <row r="4308" spans="7:8" x14ac:dyDescent="0.25">
      <c r="G4308" s="2"/>
      <c r="H4308" s="2"/>
    </row>
    <row r="4309" spans="7:8" x14ac:dyDescent="0.25">
      <c r="G4309" s="2"/>
      <c r="H4309" s="2"/>
    </row>
    <row r="4310" spans="7:8" x14ac:dyDescent="0.25">
      <c r="G4310" s="2"/>
      <c r="H4310" s="2"/>
    </row>
    <row r="4311" spans="7:8" x14ac:dyDescent="0.25">
      <c r="G4311" s="2"/>
      <c r="H4311" s="2"/>
    </row>
    <row r="4312" spans="7:8" x14ac:dyDescent="0.25">
      <c r="G4312" s="2"/>
      <c r="H4312" s="2"/>
    </row>
    <row r="4313" spans="7:8" x14ac:dyDescent="0.25">
      <c r="G4313" s="2"/>
      <c r="H4313" s="2"/>
    </row>
    <row r="4314" spans="7:8" x14ac:dyDescent="0.25">
      <c r="G4314" s="2"/>
      <c r="H4314" s="2"/>
    </row>
    <row r="4315" spans="7:8" x14ac:dyDescent="0.25">
      <c r="G4315" s="2"/>
      <c r="H4315" s="2"/>
    </row>
    <row r="4316" spans="7:8" x14ac:dyDescent="0.25">
      <c r="G4316" s="2"/>
      <c r="H4316" s="2"/>
    </row>
    <row r="4317" spans="7:8" x14ac:dyDescent="0.25">
      <c r="G4317" s="2"/>
      <c r="H4317" s="2"/>
    </row>
    <row r="4318" spans="7:8" x14ac:dyDescent="0.25">
      <c r="G4318" s="2"/>
      <c r="H4318" s="2"/>
    </row>
    <row r="4319" spans="7:8" x14ac:dyDescent="0.25">
      <c r="G4319" s="2"/>
      <c r="H4319" s="2"/>
    </row>
    <row r="4320" spans="7:8" x14ac:dyDescent="0.25">
      <c r="G4320" s="2"/>
      <c r="H4320" s="2"/>
    </row>
    <row r="4321" spans="7:8" x14ac:dyDescent="0.25">
      <c r="G4321" s="2"/>
      <c r="H4321" s="2"/>
    </row>
    <row r="4322" spans="7:8" x14ac:dyDescent="0.25">
      <c r="G4322" s="2"/>
      <c r="H4322" s="2"/>
    </row>
    <row r="4323" spans="7:8" x14ac:dyDescent="0.25">
      <c r="G4323" s="2"/>
      <c r="H4323" s="2"/>
    </row>
    <row r="4324" spans="7:8" x14ac:dyDescent="0.25">
      <c r="G4324" s="2"/>
      <c r="H4324" s="2"/>
    </row>
    <row r="4325" spans="7:8" x14ac:dyDescent="0.25">
      <c r="G4325" s="2"/>
      <c r="H4325" s="2"/>
    </row>
    <row r="4326" spans="7:8" x14ac:dyDescent="0.25">
      <c r="G4326" s="2"/>
      <c r="H4326" s="2"/>
    </row>
    <row r="4327" spans="7:8" x14ac:dyDescent="0.25">
      <c r="G4327" s="2"/>
      <c r="H4327" s="2"/>
    </row>
    <row r="4328" spans="7:8" x14ac:dyDescent="0.25">
      <c r="G4328" s="2"/>
      <c r="H4328" s="2"/>
    </row>
    <row r="4329" spans="7:8" x14ac:dyDescent="0.25">
      <c r="G4329" s="2"/>
      <c r="H4329" s="2"/>
    </row>
    <row r="4330" spans="7:8" x14ac:dyDescent="0.25">
      <c r="G4330" s="2"/>
      <c r="H4330" s="2"/>
    </row>
    <row r="4331" spans="7:8" x14ac:dyDescent="0.25">
      <c r="G4331" s="2"/>
      <c r="H4331" s="2"/>
    </row>
    <row r="4332" spans="7:8" x14ac:dyDescent="0.25">
      <c r="G4332" s="2"/>
      <c r="H4332" s="2"/>
    </row>
    <row r="4333" spans="7:8" x14ac:dyDescent="0.25">
      <c r="G4333" s="2"/>
      <c r="H4333" s="2"/>
    </row>
    <row r="4334" spans="7:8" x14ac:dyDescent="0.25">
      <c r="G4334" s="2"/>
      <c r="H4334" s="2"/>
    </row>
    <row r="4335" spans="7:8" x14ac:dyDescent="0.25">
      <c r="G4335" s="2"/>
      <c r="H4335" s="2"/>
    </row>
    <row r="4336" spans="7:8" x14ac:dyDescent="0.25">
      <c r="G4336" s="2"/>
      <c r="H4336" s="2"/>
    </row>
    <row r="4337" spans="7:8" x14ac:dyDescent="0.25">
      <c r="G4337" s="2"/>
      <c r="H4337" s="2"/>
    </row>
    <row r="4338" spans="7:8" x14ac:dyDescent="0.25">
      <c r="G4338" s="2"/>
      <c r="H4338" s="2"/>
    </row>
    <row r="4339" spans="7:8" x14ac:dyDescent="0.25">
      <c r="G4339" s="2"/>
      <c r="H4339" s="2"/>
    </row>
    <row r="4340" spans="7:8" x14ac:dyDescent="0.25">
      <c r="G4340" s="2"/>
      <c r="H4340" s="2"/>
    </row>
    <row r="4341" spans="7:8" x14ac:dyDescent="0.25">
      <c r="G4341" s="2"/>
      <c r="H4341" s="2"/>
    </row>
    <row r="4342" spans="7:8" x14ac:dyDescent="0.25">
      <c r="G4342" s="2"/>
      <c r="H4342" s="2"/>
    </row>
    <row r="4343" spans="7:8" x14ac:dyDescent="0.25">
      <c r="G4343" s="2"/>
      <c r="H4343" s="2"/>
    </row>
    <row r="4344" spans="7:8" x14ac:dyDescent="0.25">
      <c r="G4344" s="2"/>
      <c r="H4344" s="2"/>
    </row>
    <row r="4345" spans="7:8" x14ac:dyDescent="0.25">
      <c r="G4345" s="2"/>
      <c r="H4345" s="2"/>
    </row>
    <row r="4346" spans="7:8" x14ac:dyDescent="0.25">
      <c r="G4346" s="2"/>
      <c r="H4346" s="2"/>
    </row>
    <row r="4347" spans="7:8" x14ac:dyDescent="0.25">
      <c r="G4347" s="2"/>
      <c r="H4347" s="2"/>
    </row>
    <row r="4348" spans="7:8" x14ac:dyDescent="0.25">
      <c r="G4348" s="2"/>
      <c r="H4348" s="2"/>
    </row>
    <row r="4349" spans="7:8" x14ac:dyDescent="0.25">
      <c r="G4349" s="2"/>
      <c r="H4349" s="2"/>
    </row>
    <row r="4350" spans="7:8" x14ac:dyDescent="0.25">
      <c r="G4350" s="2"/>
      <c r="H4350" s="2"/>
    </row>
    <row r="4351" spans="7:8" x14ac:dyDescent="0.25">
      <c r="G4351" s="2"/>
      <c r="H4351" s="2"/>
    </row>
    <row r="4352" spans="7:8" x14ac:dyDescent="0.25">
      <c r="G4352" s="2"/>
      <c r="H4352" s="2"/>
    </row>
    <row r="4353" spans="7:8" x14ac:dyDescent="0.25">
      <c r="G4353" s="2"/>
      <c r="H4353" s="2"/>
    </row>
    <row r="4354" spans="7:8" x14ac:dyDescent="0.25">
      <c r="G4354" s="2"/>
      <c r="H4354" s="2"/>
    </row>
    <row r="4355" spans="7:8" x14ac:dyDescent="0.25">
      <c r="G4355" s="2"/>
      <c r="H4355" s="2"/>
    </row>
    <row r="4356" spans="7:8" x14ac:dyDescent="0.25">
      <c r="G4356" s="2"/>
      <c r="H4356" s="2"/>
    </row>
    <row r="4357" spans="7:8" x14ac:dyDescent="0.25">
      <c r="G4357" s="2"/>
      <c r="H4357" s="2"/>
    </row>
    <row r="4358" spans="7:8" x14ac:dyDescent="0.25">
      <c r="G4358" s="2"/>
      <c r="H4358" s="2"/>
    </row>
    <row r="4359" spans="7:8" x14ac:dyDescent="0.25">
      <c r="G4359" s="2"/>
      <c r="H4359" s="2"/>
    </row>
    <row r="4360" spans="7:8" x14ac:dyDescent="0.25">
      <c r="G4360" s="2"/>
      <c r="H4360" s="2"/>
    </row>
    <row r="4361" spans="7:8" x14ac:dyDescent="0.25">
      <c r="G4361" s="2"/>
      <c r="H4361" s="2"/>
    </row>
    <row r="4362" spans="7:8" x14ac:dyDescent="0.25">
      <c r="G4362" s="2"/>
      <c r="H4362" s="2"/>
    </row>
    <row r="4363" spans="7:8" x14ac:dyDescent="0.25">
      <c r="G4363" s="2"/>
      <c r="H4363" s="2"/>
    </row>
    <row r="4364" spans="7:8" x14ac:dyDescent="0.25">
      <c r="G4364" s="2"/>
      <c r="H4364" s="2"/>
    </row>
    <row r="4365" spans="7:8" x14ac:dyDescent="0.25">
      <c r="G4365" s="2"/>
      <c r="H4365" s="2"/>
    </row>
    <row r="4366" spans="7:8" x14ac:dyDescent="0.25">
      <c r="G4366" s="2"/>
      <c r="H4366" s="2"/>
    </row>
    <row r="4367" spans="7:8" x14ac:dyDescent="0.25">
      <c r="G4367" s="2"/>
      <c r="H4367" s="2"/>
    </row>
    <row r="4368" spans="7:8" x14ac:dyDescent="0.25">
      <c r="G4368" s="2"/>
      <c r="H4368" s="2"/>
    </row>
    <row r="4369" spans="7:8" x14ac:dyDescent="0.25">
      <c r="G4369" s="2"/>
      <c r="H4369" s="2"/>
    </row>
    <row r="4370" spans="7:8" x14ac:dyDescent="0.25">
      <c r="G4370" s="2"/>
      <c r="H4370" s="2"/>
    </row>
    <row r="4371" spans="7:8" x14ac:dyDescent="0.25">
      <c r="G4371" s="2"/>
      <c r="H4371" s="2"/>
    </row>
    <row r="4372" spans="7:8" x14ac:dyDescent="0.25">
      <c r="G4372" s="2"/>
      <c r="H4372" s="2"/>
    </row>
    <row r="4373" spans="7:8" x14ac:dyDescent="0.25">
      <c r="G4373" s="2"/>
      <c r="H4373" s="2"/>
    </row>
    <row r="4374" spans="7:8" x14ac:dyDescent="0.25">
      <c r="G4374" s="2"/>
      <c r="H4374" s="2"/>
    </row>
    <row r="4375" spans="7:8" x14ac:dyDescent="0.25">
      <c r="G4375" s="2"/>
      <c r="H4375" s="2"/>
    </row>
    <row r="4376" spans="7:8" x14ac:dyDescent="0.25">
      <c r="G4376" s="2"/>
      <c r="H4376" s="2"/>
    </row>
    <row r="4377" spans="7:8" x14ac:dyDescent="0.25">
      <c r="G4377" s="2"/>
      <c r="H4377" s="2"/>
    </row>
    <row r="4378" spans="7:8" x14ac:dyDescent="0.25">
      <c r="G4378" s="2"/>
      <c r="H4378" s="2"/>
    </row>
    <row r="4379" spans="7:8" x14ac:dyDescent="0.25">
      <c r="G4379" s="2"/>
      <c r="H4379" s="2"/>
    </row>
    <row r="4380" spans="7:8" x14ac:dyDescent="0.25">
      <c r="G4380" s="2"/>
      <c r="H4380" s="2"/>
    </row>
    <row r="4381" spans="7:8" x14ac:dyDescent="0.25">
      <c r="G4381" s="2"/>
      <c r="H4381" s="2"/>
    </row>
    <row r="4382" spans="7:8" x14ac:dyDescent="0.25">
      <c r="G4382" s="2"/>
      <c r="H4382" s="2"/>
    </row>
    <row r="4383" spans="7:8" x14ac:dyDescent="0.25">
      <c r="G4383" s="2"/>
      <c r="H4383" s="2"/>
    </row>
    <row r="4384" spans="7:8" x14ac:dyDescent="0.25">
      <c r="G4384" s="2"/>
      <c r="H4384" s="2"/>
    </row>
    <row r="4385" spans="7:8" x14ac:dyDescent="0.25">
      <c r="G4385" s="2"/>
      <c r="H4385" s="2"/>
    </row>
    <row r="4386" spans="7:8" x14ac:dyDescent="0.25">
      <c r="G4386" s="2"/>
      <c r="H4386" s="2"/>
    </row>
    <row r="4387" spans="7:8" x14ac:dyDescent="0.25">
      <c r="G4387" s="2"/>
      <c r="H4387" s="2"/>
    </row>
    <row r="4388" spans="7:8" x14ac:dyDescent="0.25">
      <c r="G4388" s="2"/>
      <c r="H4388" s="2"/>
    </row>
    <row r="4389" spans="7:8" x14ac:dyDescent="0.25">
      <c r="G4389" s="2"/>
      <c r="H4389" s="2"/>
    </row>
    <row r="4390" spans="7:8" x14ac:dyDescent="0.25">
      <c r="G4390" s="2"/>
      <c r="H4390" s="2"/>
    </row>
    <row r="4391" spans="7:8" x14ac:dyDescent="0.25">
      <c r="G4391" s="2"/>
      <c r="H4391" s="2"/>
    </row>
    <row r="4392" spans="7:8" x14ac:dyDescent="0.25">
      <c r="G4392" s="2"/>
      <c r="H4392" s="2"/>
    </row>
    <row r="4393" spans="7:8" x14ac:dyDescent="0.25">
      <c r="G4393" s="2"/>
      <c r="H4393" s="2"/>
    </row>
    <row r="4394" spans="7:8" x14ac:dyDescent="0.25">
      <c r="G4394" s="2"/>
      <c r="H4394" s="2"/>
    </row>
    <row r="4395" spans="7:8" x14ac:dyDescent="0.25">
      <c r="G4395" s="2"/>
      <c r="H4395" s="2"/>
    </row>
    <row r="4396" spans="7:8" x14ac:dyDescent="0.25">
      <c r="G4396" s="2"/>
      <c r="H4396" s="2"/>
    </row>
    <row r="4397" spans="7:8" x14ac:dyDescent="0.25">
      <c r="G4397" s="2"/>
      <c r="H4397" s="2"/>
    </row>
    <row r="4398" spans="7:8" x14ac:dyDescent="0.25">
      <c r="G4398" s="2"/>
      <c r="H4398" s="2"/>
    </row>
    <row r="4399" spans="7:8" x14ac:dyDescent="0.25">
      <c r="G4399" s="2"/>
      <c r="H4399" s="2"/>
    </row>
    <row r="4400" spans="7:8" x14ac:dyDescent="0.25">
      <c r="G4400" s="2"/>
      <c r="H4400" s="2"/>
    </row>
    <row r="4401" spans="7:8" x14ac:dyDescent="0.25">
      <c r="G4401" s="2"/>
      <c r="H4401" s="2"/>
    </row>
    <row r="4402" spans="7:8" x14ac:dyDescent="0.25">
      <c r="G4402" s="2"/>
      <c r="H4402" s="2"/>
    </row>
    <row r="4403" spans="7:8" x14ac:dyDescent="0.25">
      <c r="G4403" s="2"/>
      <c r="H4403" s="2"/>
    </row>
    <row r="4404" spans="7:8" x14ac:dyDescent="0.25">
      <c r="G4404" s="2"/>
      <c r="H4404" s="2"/>
    </row>
    <row r="4405" spans="7:8" x14ac:dyDescent="0.25">
      <c r="G4405" s="2"/>
      <c r="H4405" s="2"/>
    </row>
    <row r="4406" spans="7:8" x14ac:dyDescent="0.25">
      <c r="G4406" s="2"/>
      <c r="H4406" s="2"/>
    </row>
    <row r="4407" spans="7:8" x14ac:dyDescent="0.25">
      <c r="G4407" s="2"/>
      <c r="H4407" s="2"/>
    </row>
    <row r="4408" spans="7:8" x14ac:dyDescent="0.25">
      <c r="G4408" s="2"/>
      <c r="H4408" s="2"/>
    </row>
    <row r="4409" spans="7:8" x14ac:dyDescent="0.25">
      <c r="G4409" s="2"/>
      <c r="H4409" s="2"/>
    </row>
    <row r="4410" spans="7:8" x14ac:dyDescent="0.25">
      <c r="G4410" s="2"/>
      <c r="H4410" s="2"/>
    </row>
    <row r="4411" spans="7:8" x14ac:dyDescent="0.25">
      <c r="G4411" s="2"/>
      <c r="H4411" s="2"/>
    </row>
    <row r="4412" spans="7:8" x14ac:dyDescent="0.25">
      <c r="G4412" s="2"/>
      <c r="H4412" s="2"/>
    </row>
    <row r="4413" spans="7:8" x14ac:dyDescent="0.25">
      <c r="G4413" s="2"/>
      <c r="H4413" s="2"/>
    </row>
    <row r="4414" spans="7:8" x14ac:dyDescent="0.25">
      <c r="G4414" s="2"/>
      <c r="H4414" s="2"/>
    </row>
    <row r="4415" spans="7:8" x14ac:dyDescent="0.25">
      <c r="G4415" s="2"/>
      <c r="H4415" s="2"/>
    </row>
    <row r="4416" spans="7:8" x14ac:dyDescent="0.25">
      <c r="G4416" s="2"/>
      <c r="H4416" s="2"/>
    </row>
    <row r="4417" spans="7:8" x14ac:dyDescent="0.25">
      <c r="G4417" s="2"/>
      <c r="H4417" s="2"/>
    </row>
    <row r="4418" spans="7:8" x14ac:dyDescent="0.25">
      <c r="G4418" s="2"/>
      <c r="H4418" s="2"/>
    </row>
    <row r="4419" spans="7:8" x14ac:dyDescent="0.25">
      <c r="G4419" s="2"/>
      <c r="H4419" s="2"/>
    </row>
    <row r="4420" spans="7:8" x14ac:dyDescent="0.25">
      <c r="G4420" s="2"/>
      <c r="H4420" s="2"/>
    </row>
    <row r="4421" spans="7:8" x14ac:dyDescent="0.25">
      <c r="G4421" s="2"/>
      <c r="H4421" s="2"/>
    </row>
    <row r="4422" spans="7:8" x14ac:dyDescent="0.25">
      <c r="G4422" s="2"/>
      <c r="H4422" s="2"/>
    </row>
    <row r="4423" spans="7:8" x14ac:dyDescent="0.25">
      <c r="G4423" s="2"/>
      <c r="H4423" s="2"/>
    </row>
    <row r="4424" spans="7:8" x14ac:dyDescent="0.25">
      <c r="G4424" s="2"/>
      <c r="H4424" s="2"/>
    </row>
    <row r="4425" spans="7:8" x14ac:dyDescent="0.25">
      <c r="G4425" s="2"/>
      <c r="H4425" s="2"/>
    </row>
    <row r="4426" spans="7:8" x14ac:dyDescent="0.25">
      <c r="G4426" s="2"/>
      <c r="H4426" s="2"/>
    </row>
    <row r="4427" spans="7:8" x14ac:dyDescent="0.25">
      <c r="G4427" s="2"/>
      <c r="H4427" s="2"/>
    </row>
    <row r="4428" spans="7:8" x14ac:dyDescent="0.25">
      <c r="G4428" s="2"/>
      <c r="H4428" s="2"/>
    </row>
    <row r="4429" spans="7:8" x14ac:dyDescent="0.25">
      <c r="G4429" s="2"/>
      <c r="H4429" s="2"/>
    </row>
    <row r="4430" spans="7:8" x14ac:dyDescent="0.25">
      <c r="G4430" s="2"/>
      <c r="H4430" s="2"/>
    </row>
    <row r="4431" spans="7:8" x14ac:dyDescent="0.25">
      <c r="G4431" s="2"/>
      <c r="H4431" s="2"/>
    </row>
    <row r="4432" spans="7:8" x14ac:dyDescent="0.25">
      <c r="G4432" s="2"/>
      <c r="H4432" s="2"/>
    </row>
    <row r="4433" spans="7:8" x14ac:dyDescent="0.25">
      <c r="G4433" s="2"/>
      <c r="H4433" s="2"/>
    </row>
    <row r="4434" spans="7:8" x14ac:dyDescent="0.25">
      <c r="G4434" s="2"/>
      <c r="H4434" s="2"/>
    </row>
    <row r="4435" spans="7:8" x14ac:dyDescent="0.25">
      <c r="G4435" s="2"/>
      <c r="H4435" s="2"/>
    </row>
    <row r="4436" spans="7:8" x14ac:dyDescent="0.25">
      <c r="G4436" s="2"/>
      <c r="H4436" s="2"/>
    </row>
    <row r="4437" spans="7:8" x14ac:dyDescent="0.25">
      <c r="G4437" s="2"/>
      <c r="H4437" s="2"/>
    </row>
    <row r="4438" spans="7:8" x14ac:dyDescent="0.25">
      <c r="G4438" s="2"/>
      <c r="H4438" s="2"/>
    </row>
    <row r="4439" spans="7:8" x14ac:dyDescent="0.25">
      <c r="G4439" s="2"/>
      <c r="H4439" s="2"/>
    </row>
    <row r="4440" spans="7:8" x14ac:dyDescent="0.25">
      <c r="G4440" s="2"/>
      <c r="H4440" s="2"/>
    </row>
    <row r="4441" spans="7:8" x14ac:dyDescent="0.25">
      <c r="G4441" s="2"/>
      <c r="H4441" s="2"/>
    </row>
    <row r="4442" spans="7:8" x14ac:dyDescent="0.25">
      <c r="G4442" s="2"/>
      <c r="H4442" s="2"/>
    </row>
    <row r="4443" spans="7:8" x14ac:dyDescent="0.25">
      <c r="G4443" s="2"/>
      <c r="H4443" s="2"/>
    </row>
    <row r="4444" spans="7:8" x14ac:dyDescent="0.25">
      <c r="G4444" s="2"/>
      <c r="H4444" s="2"/>
    </row>
    <row r="4445" spans="7:8" x14ac:dyDescent="0.25">
      <c r="G4445" s="2"/>
      <c r="H4445" s="2"/>
    </row>
    <row r="4446" spans="7:8" x14ac:dyDescent="0.25">
      <c r="G4446" s="2"/>
      <c r="H4446" s="2"/>
    </row>
    <row r="4447" spans="7:8" x14ac:dyDescent="0.25">
      <c r="G4447" s="2"/>
      <c r="H4447" s="2"/>
    </row>
    <row r="4448" spans="7:8" x14ac:dyDescent="0.25">
      <c r="G4448" s="2"/>
      <c r="H4448" s="2"/>
    </row>
    <row r="4449" spans="7:8" x14ac:dyDescent="0.25">
      <c r="G4449" s="2"/>
      <c r="H4449" s="2"/>
    </row>
    <row r="4450" spans="7:8" x14ac:dyDescent="0.25">
      <c r="G4450" s="2"/>
      <c r="H4450" s="2"/>
    </row>
    <row r="4451" spans="7:8" x14ac:dyDescent="0.25">
      <c r="G4451" s="2"/>
      <c r="H4451" s="2"/>
    </row>
    <row r="4452" spans="7:8" x14ac:dyDescent="0.25">
      <c r="G4452" s="2"/>
      <c r="H4452" s="2"/>
    </row>
    <row r="4453" spans="7:8" x14ac:dyDescent="0.25">
      <c r="G4453" s="2"/>
      <c r="H4453" s="2"/>
    </row>
    <row r="4454" spans="7:8" x14ac:dyDescent="0.25">
      <c r="G4454" s="2"/>
      <c r="H4454" s="2"/>
    </row>
    <row r="4455" spans="7:8" x14ac:dyDescent="0.25">
      <c r="G4455" s="2"/>
      <c r="H4455" s="2"/>
    </row>
    <row r="4456" spans="7:8" x14ac:dyDescent="0.25">
      <c r="G4456" s="2"/>
      <c r="H4456" s="2"/>
    </row>
    <row r="4457" spans="7:8" x14ac:dyDescent="0.25">
      <c r="G4457" s="2"/>
      <c r="H4457" s="2"/>
    </row>
    <row r="4458" spans="7:8" x14ac:dyDescent="0.25">
      <c r="G4458" s="2"/>
      <c r="H4458" s="2"/>
    </row>
    <row r="4459" spans="7:8" x14ac:dyDescent="0.25">
      <c r="G4459" s="2"/>
      <c r="H4459" s="2"/>
    </row>
    <row r="4460" spans="7:8" x14ac:dyDescent="0.25">
      <c r="G4460" s="2"/>
      <c r="H4460" s="2"/>
    </row>
    <row r="4461" spans="7:8" x14ac:dyDescent="0.25">
      <c r="G4461" s="2"/>
      <c r="H4461" s="2"/>
    </row>
    <row r="4462" spans="7:8" x14ac:dyDescent="0.25">
      <c r="G4462" s="2"/>
      <c r="H4462" s="2"/>
    </row>
    <row r="4463" spans="7:8" x14ac:dyDescent="0.25">
      <c r="G4463" s="2"/>
      <c r="H4463" s="2"/>
    </row>
    <row r="4464" spans="7:8" x14ac:dyDescent="0.25">
      <c r="G4464" s="2"/>
      <c r="H4464" s="2"/>
    </row>
    <row r="4465" spans="7:8" x14ac:dyDescent="0.25">
      <c r="G4465" s="2"/>
      <c r="H4465" s="2"/>
    </row>
    <row r="4466" spans="7:8" x14ac:dyDescent="0.25">
      <c r="G4466" s="2"/>
      <c r="H4466" s="2"/>
    </row>
    <row r="4467" spans="7:8" x14ac:dyDescent="0.25">
      <c r="G4467" s="2"/>
      <c r="H4467" s="2"/>
    </row>
    <row r="4468" spans="7:8" x14ac:dyDescent="0.25">
      <c r="G4468" s="2"/>
      <c r="H4468" s="2"/>
    </row>
    <row r="4469" spans="7:8" x14ac:dyDescent="0.25">
      <c r="G4469" s="2"/>
      <c r="H4469" s="2"/>
    </row>
    <row r="4470" spans="7:8" x14ac:dyDescent="0.25">
      <c r="G4470" s="2"/>
      <c r="H4470" s="2"/>
    </row>
    <row r="4471" spans="7:8" x14ac:dyDescent="0.25">
      <c r="G4471" s="2"/>
      <c r="H4471" s="2"/>
    </row>
    <row r="4472" spans="7:8" x14ac:dyDescent="0.25">
      <c r="G4472" s="2"/>
      <c r="H4472" s="2"/>
    </row>
    <row r="4473" spans="7:8" x14ac:dyDescent="0.25">
      <c r="G4473" s="2"/>
      <c r="H4473" s="2"/>
    </row>
    <row r="4474" spans="7:8" x14ac:dyDescent="0.25">
      <c r="G4474" s="2"/>
      <c r="H4474" s="2"/>
    </row>
    <row r="4475" spans="7:8" x14ac:dyDescent="0.25">
      <c r="G4475" s="2"/>
      <c r="H4475" s="2"/>
    </row>
    <row r="4476" spans="7:8" x14ac:dyDescent="0.25">
      <c r="G4476" s="2"/>
      <c r="H4476" s="2"/>
    </row>
    <row r="4477" spans="7:8" x14ac:dyDescent="0.25">
      <c r="G4477" s="2"/>
      <c r="H4477" s="2"/>
    </row>
    <row r="4478" spans="7:8" x14ac:dyDescent="0.25">
      <c r="G4478" s="2"/>
      <c r="H4478" s="2"/>
    </row>
    <row r="4479" spans="7:8" x14ac:dyDescent="0.25">
      <c r="G4479" s="2"/>
      <c r="H4479" s="2"/>
    </row>
    <row r="4480" spans="7:8" x14ac:dyDescent="0.25">
      <c r="G4480" s="2"/>
      <c r="H4480" s="2"/>
    </row>
    <row r="4481" spans="7:8" x14ac:dyDescent="0.25">
      <c r="G4481" s="2"/>
      <c r="H4481" s="2"/>
    </row>
    <row r="4482" spans="7:8" x14ac:dyDescent="0.25">
      <c r="G4482" s="2"/>
      <c r="H4482" s="2"/>
    </row>
    <row r="4483" spans="7:8" x14ac:dyDescent="0.25">
      <c r="G4483" s="2"/>
      <c r="H4483" s="2"/>
    </row>
    <row r="4484" spans="7:8" x14ac:dyDescent="0.25">
      <c r="G4484" s="2"/>
      <c r="H4484" s="2"/>
    </row>
    <row r="4485" spans="7:8" x14ac:dyDescent="0.25">
      <c r="G4485" s="2"/>
      <c r="H4485" s="2"/>
    </row>
    <row r="4486" spans="7:8" x14ac:dyDescent="0.25">
      <c r="G4486" s="2"/>
      <c r="H4486" s="2"/>
    </row>
    <row r="4487" spans="7:8" x14ac:dyDescent="0.25">
      <c r="G4487" s="2"/>
      <c r="H4487" s="2"/>
    </row>
    <row r="4488" spans="7:8" x14ac:dyDescent="0.25">
      <c r="G4488" s="2"/>
      <c r="H4488" s="2"/>
    </row>
    <row r="4489" spans="7:8" x14ac:dyDescent="0.25">
      <c r="G4489" s="2"/>
      <c r="H4489" s="2"/>
    </row>
    <row r="4490" spans="7:8" x14ac:dyDescent="0.25">
      <c r="G4490" s="2"/>
      <c r="H4490" s="2"/>
    </row>
    <row r="4491" spans="7:8" x14ac:dyDescent="0.25">
      <c r="G4491" s="2"/>
      <c r="H4491" s="2"/>
    </row>
    <row r="4492" spans="7:8" x14ac:dyDescent="0.25">
      <c r="G4492" s="2"/>
      <c r="H4492" s="2"/>
    </row>
    <row r="4493" spans="7:8" x14ac:dyDescent="0.25">
      <c r="G4493" s="2"/>
      <c r="H4493" s="2"/>
    </row>
    <row r="4494" spans="7:8" x14ac:dyDescent="0.25">
      <c r="G4494" s="2"/>
      <c r="H4494" s="2"/>
    </row>
    <row r="4495" spans="7:8" x14ac:dyDescent="0.25">
      <c r="G4495" s="2"/>
      <c r="H4495" s="2"/>
    </row>
    <row r="4496" spans="7:8" x14ac:dyDescent="0.25">
      <c r="G4496" s="2"/>
      <c r="H4496" s="2"/>
    </row>
    <row r="4497" spans="7:8" x14ac:dyDescent="0.25">
      <c r="G4497" s="2"/>
      <c r="H4497" s="2"/>
    </row>
    <row r="4498" spans="7:8" x14ac:dyDescent="0.25">
      <c r="G4498" s="2"/>
      <c r="H4498" s="2"/>
    </row>
    <row r="4499" spans="7:8" x14ac:dyDescent="0.25">
      <c r="G4499" s="2"/>
      <c r="H4499" s="2"/>
    </row>
    <row r="4500" spans="7:8" x14ac:dyDescent="0.25">
      <c r="G4500" s="2"/>
      <c r="H4500" s="2"/>
    </row>
    <row r="4501" spans="7:8" x14ac:dyDescent="0.25">
      <c r="G4501" s="2"/>
      <c r="H4501" s="2"/>
    </row>
    <row r="4502" spans="7:8" x14ac:dyDescent="0.25">
      <c r="G4502" s="2"/>
      <c r="H4502" s="2"/>
    </row>
    <row r="4503" spans="7:8" x14ac:dyDescent="0.25">
      <c r="G4503" s="2"/>
      <c r="H4503" s="2"/>
    </row>
    <row r="4504" spans="7:8" x14ac:dyDescent="0.25">
      <c r="G4504" s="2"/>
      <c r="H4504" s="2"/>
    </row>
    <row r="4505" spans="7:8" x14ac:dyDescent="0.25">
      <c r="G4505" s="2"/>
      <c r="H4505" s="2"/>
    </row>
    <row r="4506" spans="7:8" x14ac:dyDescent="0.25">
      <c r="G4506" s="2"/>
      <c r="H4506" s="2"/>
    </row>
    <row r="4507" spans="7:8" x14ac:dyDescent="0.25">
      <c r="G4507" s="2"/>
      <c r="H4507" s="2"/>
    </row>
    <row r="4508" spans="7:8" x14ac:dyDescent="0.25">
      <c r="G4508" s="2"/>
      <c r="H4508" s="2"/>
    </row>
    <row r="4509" spans="7:8" x14ac:dyDescent="0.25">
      <c r="G4509" s="2"/>
      <c r="H4509" s="2"/>
    </row>
    <row r="4510" spans="7:8" x14ac:dyDescent="0.25">
      <c r="G4510" s="2"/>
      <c r="H4510" s="2"/>
    </row>
    <row r="4511" spans="7:8" x14ac:dyDescent="0.25">
      <c r="G4511" s="2"/>
      <c r="H4511" s="2"/>
    </row>
    <row r="4512" spans="7:8" x14ac:dyDescent="0.25">
      <c r="G4512" s="2"/>
      <c r="H4512" s="2"/>
    </row>
    <row r="4513" spans="7:8" x14ac:dyDescent="0.25">
      <c r="G4513" s="2"/>
      <c r="H4513" s="2"/>
    </row>
    <row r="4514" spans="7:8" x14ac:dyDescent="0.25">
      <c r="G4514" s="2"/>
      <c r="H4514" s="2"/>
    </row>
    <row r="4515" spans="7:8" x14ac:dyDescent="0.25">
      <c r="G4515" s="2"/>
      <c r="H4515" s="2"/>
    </row>
    <row r="4516" spans="7:8" x14ac:dyDescent="0.25">
      <c r="G4516" s="2"/>
      <c r="H4516" s="2"/>
    </row>
    <row r="4517" spans="7:8" x14ac:dyDescent="0.25">
      <c r="G4517" s="2"/>
      <c r="H4517" s="2"/>
    </row>
    <row r="4518" spans="7:8" x14ac:dyDescent="0.25">
      <c r="G4518" s="2"/>
      <c r="H4518" s="2"/>
    </row>
    <row r="4519" spans="7:8" x14ac:dyDescent="0.25">
      <c r="G4519" s="2"/>
      <c r="H4519" s="2"/>
    </row>
    <row r="4520" spans="7:8" x14ac:dyDescent="0.25">
      <c r="G4520" s="2"/>
      <c r="H4520" s="2"/>
    </row>
    <row r="4521" spans="7:8" x14ac:dyDescent="0.25">
      <c r="G4521" s="2"/>
      <c r="H4521" s="2"/>
    </row>
    <row r="4522" spans="7:8" x14ac:dyDescent="0.25">
      <c r="G4522" s="2"/>
      <c r="H4522" s="2"/>
    </row>
    <row r="4523" spans="7:8" x14ac:dyDescent="0.25">
      <c r="G4523" s="2"/>
      <c r="H4523" s="2"/>
    </row>
    <row r="4524" spans="7:8" x14ac:dyDescent="0.25">
      <c r="G4524" s="2"/>
      <c r="H4524" s="2"/>
    </row>
    <row r="4525" spans="7:8" x14ac:dyDescent="0.25">
      <c r="G4525" s="2"/>
      <c r="H4525" s="2"/>
    </row>
    <row r="4526" spans="7:8" x14ac:dyDescent="0.25">
      <c r="G4526" s="2"/>
      <c r="H4526" s="2"/>
    </row>
    <row r="4527" spans="7:8" x14ac:dyDescent="0.25">
      <c r="G4527" s="2"/>
      <c r="H4527" s="2"/>
    </row>
    <row r="4528" spans="7:8" x14ac:dyDescent="0.25">
      <c r="G4528" s="2"/>
      <c r="H4528" s="2"/>
    </row>
    <row r="4529" spans="7:8" x14ac:dyDescent="0.25">
      <c r="G4529" s="2"/>
      <c r="H4529" s="2"/>
    </row>
    <row r="4530" spans="7:8" x14ac:dyDescent="0.25">
      <c r="G4530" s="2"/>
      <c r="H4530" s="2"/>
    </row>
    <row r="4531" spans="7:8" x14ac:dyDescent="0.25">
      <c r="G4531" s="2"/>
      <c r="H4531" s="2"/>
    </row>
    <row r="4532" spans="7:8" x14ac:dyDescent="0.25">
      <c r="G4532" s="2"/>
      <c r="H4532" s="2"/>
    </row>
    <row r="4533" spans="7:8" x14ac:dyDescent="0.25">
      <c r="G4533" s="2"/>
      <c r="H4533" s="2"/>
    </row>
    <row r="4534" spans="7:8" x14ac:dyDescent="0.25">
      <c r="G4534" s="2"/>
      <c r="H4534" s="2"/>
    </row>
    <row r="4535" spans="7:8" x14ac:dyDescent="0.25">
      <c r="G4535" s="2"/>
      <c r="H4535" s="2"/>
    </row>
    <row r="4536" spans="7:8" x14ac:dyDescent="0.25">
      <c r="G4536" s="2"/>
      <c r="H4536" s="2"/>
    </row>
    <row r="4537" spans="7:8" x14ac:dyDescent="0.25">
      <c r="G4537" s="2"/>
      <c r="H4537" s="2"/>
    </row>
    <row r="4538" spans="7:8" x14ac:dyDescent="0.25">
      <c r="G4538" s="2"/>
      <c r="H4538" s="2"/>
    </row>
    <row r="4539" spans="7:8" x14ac:dyDescent="0.25">
      <c r="G4539" s="2"/>
      <c r="H4539" s="2"/>
    </row>
    <row r="4540" spans="7:8" x14ac:dyDescent="0.25">
      <c r="G4540" s="2"/>
      <c r="H4540" s="2"/>
    </row>
    <row r="4541" spans="7:8" x14ac:dyDescent="0.25">
      <c r="G4541" s="2"/>
      <c r="H4541" s="2"/>
    </row>
    <row r="4542" spans="7:8" x14ac:dyDescent="0.25">
      <c r="G4542" s="2"/>
      <c r="H4542" s="2"/>
    </row>
    <row r="4543" spans="7:8" x14ac:dyDescent="0.25">
      <c r="G4543" s="2"/>
      <c r="H4543" s="2"/>
    </row>
    <row r="4544" spans="7:8" x14ac:dyDescent="0.25">
      <c r="G4544" s="2"/>
      <c r="H4544" s="2"/>
    </row>
    <row r="4545" spans="7:8" x14ac:dyDescent="0.25">
      <c r="G4545" s="2"/>
      <c r="H4545" s="2"/>
    </row>
    <row r="4546" spans="7:8" x14ac:dyDescent="0.25">
      <c r="G4546" s="2"/>
      <c r="H4546" s="2"/>
    </row>
    <row r="4547" spans="7:8" x14ac:dyDescent="0.25">
      <c r="G4547" s="2"/>
      <c r="H4547" s="2"/>
    </row>
    <row r="4548" spans="7:8" x14ac:dyDescent="0.25">
      <c r="G4548" s="2"/>
      <c r="H4548" s="2"/>
    </row>
    <row r="4549" spans="7:8" x14ac:dyDescent="0.25">
      <c r="G4549" s="2"/>
      <c r="H4549" s="2"/>
    </row>
    <row r="4550" spans="7:8" x14ac:dyDescent="0.25">
      <c r="G4550" s="2"/>
      <c r="H4550" s="2"/>
    </row>
    <row r="4551" spans="7:8" x14ac:dyDescent="0.25">
      <c r="G4551" s="2"/>
      <c r="H4551" s="2"/>
    </row>
    <row r="4552" spans="7:8" x14ac:dyDescent="0.25">
      <c r="G4552" s="2"/>
      <c r="H4552" s="2"/>
    </row>
    <row r="4553" spans="7:8" x14ac:dyDescent="0.25">
      <c r="G4553" s="2"/>
      <c r="H4553" s="2"/>
    </row>
    <row r="4554" spans="7:8" x14ac:dyDescent="0.25">
      <c r="G4554" s="2"/>
      <c r="H4554" s="2"/>
    </row>
    <row r="4555" spans="7:8" x14ac:dyDescent="0.25">
      <c r="G4555" s="2"/>
      <c r="H4555" s="2"/>
    </row>
    <row r="4556" spans="7:8" x14ac:dyDescent="0.25">
      <c r="G4556" s="2"/>
      <c r="H4556" s="2"/>
    </row>
    <row r="4557" spans="7:8" x14ac:dyDescent="0.25">
      <c r="G4557" s="2"/>
      <c r="H4557" s="2"/>
    </row>
    <row r="4558" spans="7:8" x14ac:dyDescent="0.25">
      <c r="G4558" s="2"/>
      <c r="H4558" s="2"/>
    </row>
    <row r="4559" spans="7:8" x14ac:dyDescent="0.25">
      <c r="G4559" s="2"/>
      <c r="H4559" s="2"/>
    </row>
    <row r="4560" spans="7:8" x14ac:dyDescent="0.25">
      <c r="G4560" s="2"/>
      <c r="H4560" s="2"/>
    </row>
    <row r="4561" spans="7:8" x14ac:dyDescent="0.25">
      <c r="G4561" s="2"/>
      <c r="H4561" s="2"/>
    </row>
    <row r="4562" spans="7:8" x14ac:dyDescent="0.25">
      <c r="G4562" s="2"/>
      <c r="H4562" s="2"/>
    </row>
    <row r="4563" spans="7:8" x14ac:dyDescent="0.25">
      <c r="G4563" s="2"/>
      <c r="H4563" s="2"/>
    </row>
    <row r="4564" spans="7:8" x14ac:dyDescent="0.25">
      <c r="G4564" s="2"/>
      <c r="H4564" s="2"/>
    </row>
    <row r="4565" spans="7:8" x14ac:dyDescent="0.25">
      <c r="G4565" s="2"/>
      <c r="H4565" s="2"/>
    </row>
    <row r="4566" spans="7:8" x14ac:dyDescent="0.25">
      <c r="G4566" s="2"/>
      <c r="H4566" s="2"/>
    </row>
    <row r="4567" spans="7:8" x14ac:dyDescent="0.25">
      <c r="G4567" s="2"/>
      <c r="H4567" s="2"/>
    </row>
    <row r="4568" spans="7:8" x14ac:dyDescent="0.25">
      <c r="G4568" s="2"/>
      <c r="H4568" s="2"/>
    </row>
    <row r="4569" spans="7:8" x14ac:dyDescent="0.25">
      <c r="G4569" s="2"/>
      <c r="H4569" s="2"/>
    </row>
    <row r="4570" spans="7:8" x14ac:dyDescent="0.25">
      <c r="G4570" s="2"/>
      <c r="H4570" s="2"/>
    </row>
    <row r="4571" spans="7:8" x14ac:dyDescent="0.25">
      <c r="G4571" s="2"/>
      <c r="H4571" s="2"/>
    </row>
    <row r="4572" spans="7:8" x14ac:dyDescent="0.25">
      <c r="G4572" s="2"/>
      <c r="H4572" s="2"/>
    </row>
    <row r="4573" spans="7:8" x14ac:dyDescent="0.25">
      <c r="G4573" s="2"/>
      <c r="H4573" s="2"/>
    </row>
    <row r="4574" spans="7:8" x14ac:dyDescent="0.25">
      <c r="G4574" s="2"/>
      <c r="H4574" s="2"/>
    </row>
    <row r="4575" spans="7:8" x14ac:dyDescent="0.25">
      <c r="G4575" s="2"/>
      <c r="H4575" s="2"/>
    </row>
    <row r="4576" spans="7:8" x14ac:dyDescent="0.25">
      <c r="G4576" s="2"/>
      <c r="H4576" s="2"/>
    </row>
    <row r="4577" spans="7:8" x14ac:dyDescent="0.25">
      <c r="G4577" s="2"/>
      <c r="H4577" s="2"/>
    </row>
    <row r="4578" spans="7:8" x14ac:dyDescent="0.25">
      <c r="G4578" s="2"/>
      <c r="H4578" s="2"/>
    </row>
    <row r="4579" spans="7:8" x14ac:dyDescent="0.25">
      <c r="G4579" s="2"/>
      <c r="H4579" s="2"/>
    </row>
    <row r="4580" spans="7:8" x14ac:dyDescent="0.25">
      <c r="G4580" s="2"/>
      <c r="H4580" s="2"/>
    </row>
    <row r="4581" spans="7:8" x14ac:dyDescent="0.25">
      <c r="G4581" s="2"/>
      <c r="H4581" s="2"/>
    </row>
    <row r="4582" spans="7:8" x14ac:dyDescent="0.25">
      <c r="G4582" s="2"/>
      <c r="H4582" s="2"/>
    </row>
    <row r="4583" spans="7:8" x14ac:dyDescent="0.25">
      <c r="G4583" s="2"/>
      <c r="H4583" s="2"/>
    </row>
    <row r="4584" spans="7:8" x14ac:dyDescent="0.25">
      <c r="G4584" s="2"/>
      <c r="H4584" s="2"/>
    </row>
    <row r="4585" spans="7:8" x14ac:dyDescent="0.25">
      <c r="G4585" s="2"/>
      <c r="H4585" s="2"/>
    </row>
    <row r="4586" spans="7:8" x14ac:dyDescent="0.25">
      <c r="G4586" s="2"/>
      <c r="H4586" s="2"/>
    </row>
    <row r="4587" spans="7:8" x14ac:dyDescent="0.25">
      <c r="G4587" s="2"/>
      <c r="H4587" s="2"/>
    </row>
    <row r="4588" spans="7:8" x14ac:dyDescent="0.25">
      <c r="G4588" s="2"/>
      <c r="H4588" s="2"/>
    </row>
    <row r="4589" spans="7:8" x14ac:dyDescent="0.25">
      <c r="G4589" s="2"/>
      <c r="H4589" s="2"/>
    </row>
    <row r="4590" spans="7:8" x14ac:dyDescent="0.25">
      <c r="G4590" s="2"/>
      <c r="H4590" s="2"/>
    </row>
    <row r="4591" spans="7:8" x14ac:dyDescent="0.25">
      <c r="G4591" s="2"/>
      <c r="H4591" s="2"/>
    </row>
    <row r="4592" spans="7:8" x14ac:dyDescent="0.25">
      <c r="G4592" s="2"/>
      <c r="H4592" s="2"/>
    </row>
    <row r="4593" spans="7:8" x14ac:dyDescent="0.25">
      <c r="G4593" s="2"/>
      <c r="H4593" s="2"/>
    </row>
    <row r="4594" spans="7:8" x14ac:dyDescent="0.25">
      <c r="G4594" s="2"/>
      <c r="H4594" s="2"/>
    </row>
    <row r="4595" spans="7:8" x14ac:dyDescent="0.25">
      <c r="G4595" s="2"/>
      <c r="H4595" s="2"/>
    </row>
    <row r="4596" spans="7:8" x14ac:dyDescent="0.25">
      <c r="G4596" s="2"/>
      <c r="H4596" s="2"/>
    </row>
    <row r="4597" spans="7:8" x14ac:dyDescent="0.25">
      <c r="G4597" s="2"/>
      <c r="H4597" s="2"/>
    </row>
    <row r="4598" spans="7:8" x14ac:dyDescent="0.25">
      <c r="G4598" s="2"/>
      <c r="H4598" s="2"/>
    </row>
    <row r="4599" spans="7:8" x14ac:dyDescent="0.25">
      <c r="G4599" s="2"/>
      <c r="H4599" s="2"/>
    </row>
    <row r="4600" spans="7:8" x14ac:dyDescent="0.25">
      <c r="G4600" s="2"/>
      <c r="H4600" s="2"/>
    </row>
    <row r="4601" spans="7:8" x14ac:dyDescent="0.25">
      <c r="G4601" s="2"/>
      <c r="H4601" s="2"/>
    </row>
    <row r="4602" spans="7:8" x14ac:dyDescent="0.25">
      <c r="G4602" s="2"/>
      <c r="H4602" s="2"/>
    </row>
    <row r="4603" spans="7:8" x14ac:dyDescent="0.25">
      <c r="G4603" s="2"/>
      <c r="H4603" s="2"/>
    </row>
    <row r="4604" spans="7:8" x14ac:dyDescent="0.25">
      <c r="G4604" s="2"/>
      <c r="H4604" s="2"/>
    </row>
    <row r="4605" spans="7:8" x14ac:dyDescent="0.25">
      <c r="G4605" s="2"/>
      <c r="H4605" s="2"/>
    </row>
    <row r="4606" spans="7:8" x14ac:dyDescent="0.25">
      <c r="G4606" s="2"/>
      <c r="H4606" s="2"/>
    </row>
    <row r="4607" spans="7:8" x14ac:dyDescent="0.25">
      <c r="G4607" s="2"/>
      <c r="H4607" s="2"/>
    </row>
    <row r="4608" spans="7:8" x14ac:dyDescent="0.25">
      <c r="G4608" s="2"/>
      <c r="H4608" s="2"/>
    </row>
    <row r="4609" spans="7:8" x14ac:dyDescent="0.25">
      <c r="G4609" s="2"/>
      <c r="H4609" s="2"/>
    </row>
    <row r="4610" spans="7:8" x14ac:dyDescent="0.25">
      <c r="G4610" s="2"/>
      <c r="H4610" s="2"/>
    </row>
    <row r="4611" spans="7:8" x14ac:dyDescent="0.25">
      <c r="G4611" s="2"/>
      <c r="H4611" s="2"/>
    </row>
    <row r="4612" spans="7:8" x14ac:dyDescent="0.25">
      <c r="G4612" s="2"/>
      <c r="H4612" s="2"/>
    </row>
    <row r="4613" spans="7:8" x14ac:dyDescent="0.25">
      <c r="G4613" s="2"/>
      <c r="H4613" s="2"/>
    </row>
    <row r="4614" spans="7:8" x14ac:dyDescent="0.25">
      <c r="G4614" s="2"/>
      <c r="H4614" s="2"/>
    </row>
    <row r="4615" spans="7:8" x14ac:dyDescent="0.25">
      <c r="G4615" s="2"/>
      <c r="H4615" s="2"/>
    </row>
    <row r="4616" spans="7:8" x14ac:dyDescent="0.25">
      <c r="G4616" s="2"/>
      <c r="H4616" s="2"/>
    </row>
    <row r="4617" spans="7:8" x14ac:dyDescent="0.25">
      <c r="G4617" s="2"/>
      <c r="H4617" s="2"/>
    </row>
    <row r="4618" spans="7:8" x14ac:dyDescent="0.25">
      <c r="G4618" s="2"/>
      <c r="H4618" s="2"/>
    </row>
    <row r="4619" spans="7:8" x14ac:dyDescent="0.25">
      <c r="G4619" s="2"/>
      <c r="H4619" s="2"/>
    </row>
    <row r="4620" spans="7:8" x14ac:dyDescent="0.25">
      <c r="G4620" s="2"/>
      <c r="H4620" s="2"/>
    </row>
    <row r="4621" spans="7:8" x14ac:dyDescent="0.25">
      <c r="G4621" s="2"/>
      <c r="H4621" s="2"/>
    </row>
    <row r="4622" spans="7:8" x14ac:dyDescent="0.25">
      <c r="G4622" s="2"/>
      <c r="H4622" s="2"/>
    </row>
    <row r="4623" spans="7:8" x14ac:dyDescent="0.25">
      <c r="G4623" s="2"/>
      <c r="H4623" s="2"/>
    </row>
    <row r="4624" spans="7:8" x14ac:dyDescent="0.25">
      <c r="G4624" s="2"/>
      <c r="H4624" s="2"/>
    </row>
    <row r="4625" spans="7:8" x14ac:dyDescent="0.25">
      <c r="G4625" s="2"/>
      <c r="H4625" s="2"/>
    </row>
    <row r="4626" spans="7:8" x14ac:dyDescent="0.25">
      <c r="G4626" s="2"/>
      <c r="H4626" s="2"/>
    </row>
    <row r="4627" spans="7:8" x14ac:dyDescent="0.25">
      <c r="G4627" s="2"/>
      <c r="H4627" s="2"/>
    </row>
    <row r="4628" spans="7:8" x14ac:dyDescent="0.25">
      <c r="G4628" s="2"/>
      <c r="H4628" s="2"/>
    </row>
    <row r="4629" spans="7:8" x14ac:dyDescent="0.25">
      <c r="G4629" s="2"/>
      <c r="H4629" s="2"/>
    </row>
    <row r="4630" spans="7:8" x14ac:dyDescent="0.25">
      <c r="G4630" s="2"/>
      <c r="H4630" s="2"/>
    </row>
    <row r="4631" spans="7:8" x14ac:dyDescent="0.25">
      <c r="G4631" s="2"/>
      <c r="H4631" s="2"/>
    </row>
    <row r="4632" spans="7:8" x14ac:dyDescent="0.25">
      <c r="G4632" s="2"/>
      <c r="H4632" s="2"/>
    </row>
    <row r="4633" spans="7:8" x14ac:dyDescent="0.25">
      <c r="G4633" s="2"/>
      <c r="H4633" s="2"/>
    </row>
    <row r="4634" spans="7:8" x14ac:dyDescent="0.25">
      <c r="G4634" s="2"/>
      <c r="H4634" s="2"/>
    </row>
    <row r="4635" spans="7:8" x14ac:dyDescent="0.25">
      <c r="G4635" s="2"/>
      <c r="H4635" s="2"/>
    </row>
    <row r="4636" spans="7:8" x14ac:dyDescent="0.25">
      <c r="G4636" s="2"/>
      <c r="H4636" s="2"/>
    </row>
    <row r="4637" spans="7:8" x14ac:dyDescent="0.25">
      <c r="G4637" s="2"/>
      <c r="H4637" s="2"/>
    </row>
    <row r="4638" spans="7:8" x14ac:dyDescent="0.25">
      <c r="G4638" s="2"/>
      <c r="H4638" s="2"/>
    </row>
    <row r="4639" spans="7:8" x14ac:dyDescent="0.25">
      <c r="G4639" s="2"/>
      <c r="H4639" s="2"/>
    </row>
    <row r="4640" spans="7:8" x14ac:dyDescent="0.25">
      <c r="G4640" s="2"/>
      <c r="H4640" s="2"/>
    </row>
    <row r="4641" spans="7:8" x14ac:dyDescent="0.25">
      <c r="G4641" s="2"/>
      <c r="H4641" s="2"/>
    </row>
    <row r="4642" spans="7:8" x14ac:dyDescent="0.25">
      <c r="G4642" s="2"/>
      <c r="H4642" s="2"/>
    </row>
    <row r="4643" spans="7:8" x14ac:dyDescent="0.25">
      <c r="G4643" s="2"/>
      <c r="H4643" s="2"/>
    </row>
    <row r="4644" spans="7:8" x14ac:dyDescent="0.25">
      <c r="G4644" s="2"/>
      <c r="H4644" s="2"/>
    </row>
    <row r="4645" spans="7:8" x14ac:dyDescent="0.25">
      <c r="G4645" s="2"/>
      <c r="H4645" s="2"/>
    </row>
    <row r="4646" spans="7:8" x14ac:dyDescent="0.25">
      <c r="G4646" s="2"/>
      <c r="H4646" s="2"/>
    </row>
    <row r="4647" spans="7:8" x14ac:dyDescent="0.25">
      <c r="G4647" s="2"/>
      <c r="H4647" s="2"/>
    </row>
    <row r="4648" spans="7:8" x14ac:dyDescent="0.25">
      <c r="G4648" s="2"/>
      <c r="H4648" s="2"/>
    </row>
    <row r="4649" spans="7:8" x14ac:dyDescent="0.25">
      <c r="G4649" s="2"/>
      <c r="H4649" s="2"/>
    </row>
    <row r="4650" spans="7:8" x14ac:dyDescent="0.25">
      <c r="G4650" s="2"/>
      <c r="H4650" s="2"/>
    </row>
    <row r="4651" spans="7:8" x14ac:dyDescent="0.25">
      <c r="G4651" s="2"/>
      <c r="H4651" s="2"/>
    </row>
    <row r="4652" spans="7:8" x14ac:dyDescent="0.25">
      <c r="G4652" s="2"/>
      <c r="H4652" s="2"/>
    </row>
    <row r="4653" spans="7:8" x14ac:dyDescent="0.25">
      <c r="G4653" s="2"/>
      <c r="H4653" s="2"/>
    </row>
    <row r="4654" spans="7:8" x14ac:dyDescent="0.25">
      <c r="G4654" s="2"/>
      <c r="H4654" s="2"/>
    </row>
    <row r="4655" spans="7:8" x14ac:dyDescent="0.25">
      <c r="G4655" s="2"/>
      <c r="H4655" s="2"/>
    </row>
    <row r="4656" spans="7:8" x14ac:dyDescent="0.25">
      <c r="G4656" s="2"/>
      <c r="H4656" s="2"/>
    </row>
    <row r="4657" spans="7:8" x14ac:dyDescent="0.25">
      <c r="G4657" s="2"/>
      <c r="H4657" s="2"/>
    </row>
    <row r="4658" spans="7:8" x14ac:dyDescent="0.25">
      <c r="G4658" s="2"/>
      <c r="H4658" s="2"/>
    </row>
    <row r="4659" spans="7:8" x14ac:dyDescent="0.25">
      <c r="G4659" s="2"/>
      <c r="H4659" s="2"/>
    </row>
    <row r="4660" spans="7:8" x14ac:dyDescent="0.25">
      <c r="G4660" s="2"/>
      <c r="H4660" s="2"/>
    </row>
    <row r="4661" spans="7:8" x14ac:dyDescent="0.25">
      <c r="G4661" s="2"/>
      <c r="H4661" s="2"/>
    </row>
    <row r="4662" spans="7:8" x14ac:dyDescent="0.25">
      <c r="G4662" s="2"/>
      <c r="H4662" s="2"/>
    </row>
    <row r="4663" spans="7:8" x14ac:dyDescent="0.25">
      <c r="G4663" s="2"/>
      <c r="H4663" s="2"/>
    </row>
    <row r="4664" spans="7:8" x14ac:dyDescent="0.25">
      <c r="G4664" s="2"/>
      <c r="H4664" s="2"/>
    </row>
    <row r="4665" spans="7:8" x14ac:dyDescent="0.25">
      <c r="G4665" s="2"/>
      <c r="H4665" s="2"/>
    </row>
    <row r="4666" spans="7:8" x14ac:dyDescent="0.25">
      <c r="G4666" s="2"/>
      <c r="H4666" s="2"/>
    </row>
    <row r="4667" spans="7:8" x14ac:dyDescent="0.25">
      <c r="G4667" s="2"/>
      <c r="H4667" s="2"/>
    </row>
    <row r="4668" spans="7:8" x14ac:dyDescent="0.25">
      <c r="G4668" s="2"/>
      <c r="H4668" s="2"/>
    </row>
    <row r="4669" spans="7:8" x14ac:dyDescent="0.25">
      <c r="G4669" s="2"/>
      <c r="H4669" s="2"/>
    </row>
    <row r="4670" spans="7:8" x14ac:dyDescent="0.25">
      <c r="G4670" s="2"/>
      <c r="H4670" s="2"/>
    </row>
    <row r="4671" spans="7:8" x14ac:dyDescent="0.25">
      <c r="G4671" s="2"/>
      <c r="H4671" s="2"/>
    </row>
    <row r="4672" spans="7:8" x14ac:dyDescent="0.25">
      <c r="G4672" s="2"/>
      <c r="H4672" s="2"/>
    </row>
    <row r="4673" spans="7:8" x14ac:dyDescent="0.25">
      <c r="G4673" s="2"/>
      <c r="H4673" s="2"/>
    </row>
    <row r="4674" spans="7:8" x14ac:dyDescent="0.25">
      <c r="G4674" s="2"/>
      <c r="H4674" s="2"/>
    </row>
    <row r="4675" spans="7:8" x14ac:dyDescent="0.25">
      <c r="G4675" s="2"/>
      <c r="H4675" s="2"/>
    </row>
    <row r="4676" spans="7:8" x14ac:dyDescent="0.25">
      <c r="G4676" s="2"/>
      <c r="H4676" s="2"/>
    </row>
    <row r="4677" spans="7:8" x14ac:dyDescent="0.25">
      <c r="G4677" s="2"/>
      <c r="H4677" s="2"/>
    </row>
    <row r="4678" spans="7:8" x14ac:dyDescent="0.25">
      <c r="G4678" s="2"/>
      <c r="H4678" s="2"/>
    </row>
    <row r="4679" spans="7:8" x14ac:dyDescent="0.25">
      <c r="G4679" s="2"/>
      <c r="H4679" s="2"/>
    </row>
    <row r="4680" spans="7:8" x14ac:dyDescent="0.25">
      <c r="G4680" s="2"/>
      <c r="H4680" s="2"/>
    </row>
    <row r="4681" spans="7:8" x14ac:dyDescent="0.25">
      <c r="G4681" s="2"/>
      <c r="H4681" s="2"/>
    </row>
    <row r="4682" spans="7:8" x14ac:dyDescent="0.25">
      <c r="G4682" s="2"/>
      <c r="H4682" s="2"/>
    </row>
    <row r="4683" spans="7:8" x14ac:dyDescent="0.25">
      <c r="G4683" s="2"/>
      <c r="H4683" s="2"/>
    </row>
    <row r="4684" spans="7:8" x14ac:dyDescent="0.25">
      <c r="G4684" s="2"/>
      <c r="H4684" s="2"/>
    </row>
    <row r="4685" spans="7:8" x14ac:dyDescent="0.25">
      <c r="G4685" s="2"/>
      <c r="H4685" s="2"/>
    </row>
    <row r="4686" spans="7:8" x14ac:dyDescent="0.25">
      <c r="G4686" s="2"/>
      <c r="H4686" s="2"/>
    </row>
    <row r="4687" spans="7:8" x14ac:dyDescent="0.25">
      <c r="G4687" s="2"/>
      <c r="H4687" s="2"/>
    </row>
    <row r="4688" spans="7:8" x14ac:dyDescent="0.25">
      <c r="G4688" s="2"/>
      <c r="H4688" s="2"/>
    </row>
    <row r="4689" spans="7:8" x14ac:dyDescent="0.25">
      <c r="G4689" s="2"/>
      <c r="H4689" s="2"/>
    </row>
    <row r="4690" spans="7:8" x14ac:dyDescent="0.25">
      <c r="G4690" s="2"/>
      <c r="H4690" s="2"/>
    </row>
    <row r="4691" spans="7:8" x14ac:dyDescent="0.25">
      <c r="G4691" s="2"/>
      <c r="H4691" s="2"/>
    </row>
    <row r="4692" spans="7:8" x14ac:dyDescent="0.25">
      <c r="G4692" s="2"/>
      <c r="H4692" s="2"/>
    </row>
    <row r="4693" spans="7:8" x14ac:dyDescent="0.25">
      <c r="G4693" s="2"/>
      <c r="H4693" s="2"/>
    </row>
    <row r="4694" spans="7:8" x14ac:dyDescent="0.25">
      <c r="G4694" s="2"/>
      <c r="H4694" s="2"/>
    </row>
    <row r="4695" spans="7:8" x14ac:dyDescent="0.25">
      <c r="G4695" s="2"/>
      <c r="H4695" s="2"/>
    </row>
    <row r="4696" spans="7:8" x14ac:dyDescent="0.25">
      <c r="G4696" s="2"/>
      <c r="H4696" s="2"/>
    </row>
    <row r="4697" spans="7:8" x14ac:dyDescent="0.25">
      <c r="G4697" s="2"/>
      <c r="H4697" s="2"/>
    </row>
    <row r="4698" spans="7:8" x14ac:dyDescent="0.25">
      <c r="G4698" s="2"/>
      <c r="H4698" s="2"/>
    </row>
    <row r="4699" spans="7:8" x14ac:dyDescent="0.25">
      <c r="G4699" s="2"/>
      <c r="H4699" s="2"/>
    </row>
    <row r="4700" spans="7:8" x14ac:dyDescent="0.25">
      <c r="G4700" s="2"/>
      <c r="H4700" s="2"/>
    </row>
    <row r="4701" spans="7:8" x14ac:dyDescent="0.25">
      <c r="G4701" s="2"/>
      <c r="H4701" s="2"/>
    </row>
    <row r="4702" spans="7:8" x14ac:dyDescent="0.25">
      <c r="G4702" s="2"/>
      <c r="H4702" s="2"/>
    </row>
    <row r="4703" spans="7:8" x14ac:dyDescent="0.25">
      <c r="G4703" s="2"/>
      <c r="H4703" s="2"/>
    </row>
    <row r="4704" spans="7:8" x14ac:dyDescent="0.25">
      <c r="G4704" s="2"/>
      <c r="H4704" s="2"/>
    </row>
    <row r="4705" spans="7:8" x14ac:dyDescent="0.25">
      <c r="G4705" s="2"/>
      <c r="H4705" s="2"/>
    </row>
    <row r="4706" spans="7:8" x14ac:dyDescent="0.25">
      <c r="G4706" s="2"/>
      <c r="H4706" s="2"/>
    </row>
    <row r="4707" spans="7:8" x14ac:dyDescent="0.25">
      <c r="G4707" s="2"/>
      <c r="H4707" s="2"/>
    </row>
    <row r="4708" spans="7:8" x14ac:dyDescent="0.25">
      <c r="G4708" s="2"/>
      <c r="H4708" s="2"/>
    </row>
    <row r="4709" spans="7:8" x14ac:dyDescent="0.25">
      <c r="G4709" s="2"/>
      <c r="H4709" s="2"/>
    </row>
    <row r="4710" spans="7:8" x14ac:dyDescent="0.25">
      <c r="G4710" s="2"/>
      <c r="H4710" s="2"/>
    </row>
    <row r="4711" spans="7:8" x14ac:dyDescent="0.25">
      <c r="G4711" s="2"/>
      <c r="H4711" s="2"/>
    </row>
    <row r="4712" spans="7:8" x14ac:dyDescent="0.25">
      <c r="G4712" s="2"/>
      <c r="H4712" s="2"/>
    </row>
    <row r="4713" spans="7:8" x14ac:dyDescent="0.25">
      <c r="G4713" s="2"/>
      <c r="H4713" s="2"/>
    </row>
    <row r="4714" spans="7:8" x14ac:dyDescent="0.25">
      <c r="G4714" s="2"/>
      <c r="H4714" s="2"/>
    </row>
    <row r="4715" spans="7:8" x14ac:dyDescent="0.25">
      <c r="G4715" s="2"/>
      <c r="H4715" s="2"/>
    </row>
    <row r="4716" spans="7:8" x14ac:dyDescent="0.25">
      <c r="G4716" s="2"/>
      <c r="H4716" s="2"/>
    </row>
    <row r="4717" spans="7:8" x14ac:dyDescent="0.25">
      <c r="G4717" s="2"/>
      <c r="H4717" s="2"/>
    </row>
    <row r="4718" spans="7:8" x14ac:dyDescent="0.25">
      <c r="G4718" s="2"/>
      <c r="H4718" s="2"/>
    </row>
    <row r="4719" spans="7:8" x14ac:dyDescent="0.25">
      <c r="G4719" s="2"/>
      <c r="H4719" s="2"/>
    </row>
    <row r="4720" spans="7:8" x14ac:dyDescent="0.25">
      <c r="G4720" s="2"/>
      <c r="H4720" s="2"/>
    </row>
    <row r="4721" spans="7:8" x14ac:dyDescent="0.25">
      <c r="G4721" s="2"/>
      <c r="H4721" s="2"/>
    </row>
    <row r="4722" spans="7:8" x14ac:dyDescent="0.25">
      <c r="G4722" s="2"/>
      <c r="H4722" s="2"/>
    </row>
    <row r="4723" spans="7:8" x14ac:dyDescent="0.25">
      <c r="G4723" s="2"/>
      <c r="H4723" s="2"/>
    </row>
    <row r="4724" spans="7:8" x14ac:dyDescent="0.25">
      <c r="G4724" s="2"/>
      <c r="H4724" s="2"/>
    </row>
    <row r="4725" spans="7:8" x14ac:dyDescent="0.25">
      <c r="G4725" s="2"/>
      <c r="H4725" s="2"/>
    </row>
    <row r="4726" spans="7:8" x14ac:dyDescent="0.25">
      <c r="G4726" s="2"/>
      <c r="H4726" s="2"/>
    </row>
    <row r="4727" spans="7:8" x14ac:dyDescent="0.25">
      <c r="G4727" s="2"/>
      <c r="H4727" s="2"/>
    </row>
    <row r="4728" spans="7:8" x14ac:dyDescent="0.25">
      <c r="G4728" s="2"/>
      <c r="H4728" s="2"/>
    </row>
    <row r="4729" spans="7:8" x14ac:dyDescent="0.25">
      <c r="G4729" s="2"/>
      <c r="H4729" s="2"/>
    </row>
    <row r="4730" spans="7:8" x14ac:dyDescent="0.25">
      <c r="G4730" s="2"/>
      <c r="H4730" s="2"/>
    </row>
    <row r="4731" spans="7:8" x14ac:dyDescent="0.25">
      <c r="G4731" s="2"/>
      <c r="H4731" s="2"/>
    </row>
    <row r="4732" spans="7:8" x14ac:dyDescent="0.25">
      <c r="G4732" s="2"/>
      <c r="H4732" s="2"/>
    </row>
    <row r="4733" spans="7:8" x14ac:dyDescent="0.25">
      <c r="G4733" s="2"/>
      <c r="H4733" s="2"/>
    </row>
    <row r="4734" spans="7:8" x14ac:dyDescent="0.25">
      <c r="G4734" s="2"/>
      <c r="H4734" s="2"/>
    </row>
    <row r="4735" spans="7:8" x14ac:dyDescent="0.25">
      <c r="G4735" s="2"/>
      <c r="H4735" s="2"/>
    </row>
    <row r="4736" spans="7:8" x14ac:dyDescent="0.25">
      <c r="G4736" s="2"/>
      <c r="H4736" s="2"/>
    </row>
    <row r="4737" spans="7:8" x14ac:dyDescent="0.25">
      <c r="G4737" s="2"/>
      <c r="H4737" s="2"/>
    </row>
    <row r="4738" spans="7:8" x14ac:dyDescent="0.25">
      <c r="G4738" s="2"/>
      <c r="H4738" s="2"/>
    </row>
    <row r="4739" spans="7:8" x14ac:dyDescent="0.25">
      <c r="G4739" s="2"/>
      <c r="H4739" s="2"/>
    </row>
    <row r="4740" spans="7:8" x14ac:dyDescent="0.25">
      <c r="G4740" s="2"/>
      <c r="H4740" s="2"/>
    </row>
    <row r="4741" spans="7:8" x14ac:dyDescent="0.25">
      <c r="G4741" s="2"/>
      <c r="H4741" s="2"/>
    </row>
    <row r="4742" spans="7:8" x14ac:dyDescent="0.25">
      <c r="G4742" s="2"/>
      <c r="H4742" s="2"/>
    </row>
    <row r="4743" spans="7:8" x14ac:dyDescent="0.25">
      <c r="G4743" s="2"/>
      <c r="H4743" s="2"/>
    </row>
    <row r="4744" spans="7:8" x14ac:dyDescent="0.25">
      <c r="G4744" s="2"/>
      <c r="H4744" s="2"/>
    </row>
    <row r="4745" spans="7:8" x14ac:dyDescent="0.25">
      <c r="G4745" s="2"/>
      <c r="H4745" s="2"/>
    </row>
    <row r="4746" spans="7:8" x14ac:dyDescent="0.25">
      <c r="G4746" s="2"/>
      <c r="H4746" s="2"/>
    </row>
    <row r="4747" spans="7:8" x14ac:dyDescent="0.25">
      <c r="G4747" s="2"/>
      <c r="H4747" s="2"/>
    </row>
    <row r="4748" spans="7:8" x14ac:dyDescent="0.25">
      <c r="G4748" s="2"/>
      <c r="H4748" s="2"/>
    </row>
    <row r="4749" spans="7:8" x14ac:dyDescent="0.25">
      <c r="G4749" s="2"/>
      <c r="H4749" s="2"/>
    </row>
    <row r="4750" spans="7:8" x14ac:dyDescent="0.25">
      <c r="G4750" s="2"/>
      <c r="H4750" s="2"/>
    </row>
    <row r="4751" spans="7:8" x14ac:dyDescent="0.25">
      <c r="G4751" s="2"/>
      <c r="H4751" s="2"/>
    </row>
    <row r="4752" spans="7:8" x14ac:dyDescent="0.25">
      <c r="G4752" s="2"/>
      <c r="H4752" s="2"/>
    </row>
    <row r="4753" spans="7:8" x14ac:dyDescent="0.25">
      <c r="G4753" s="2"/>
      <c r="H4753" s="2"/>
    </row>
    <row r="4754" spans="7:8" x14ac:dyDescent="0.25">
      <c r="G4754" s="2"/>
      <c r="H4754" s="2"/>
    </row>
    <row r="4755" spans="7:8" x14ac:dyDescent="0.25">
      <c r="G4755" s="2"/>
      <c r="H4755" s="2"/>
    </row>
    <row r="4756" spans="7:8" x14ac:dyDescent="0.25">
      <c r="G4756" s="2"/>
      <c r="H4756" s="2"/>
    </row>
    <row r="4757" spans="7:8" x14ac:dyDescent="0.25">
      <c r="G4757" s="2"/>
      <c r="H4757" s="2"/>
    </row>
    <row r="4758" spans="7:8" x14ac:dyDescent="0.25">
      <c r="G4758" s="2"/>
      <c r="H4758" s="2"/>
    </row>
    <row r="4759" spans="7:8" x14ac:dyDescent="0.25">
      <c r="G4759" s="2"/>
      <c r="H4759" s="2"/>
    </row>
    <row r="4760" spans="7:8" x14ac:dyDescent="0.25">
      <c r="G4760" s="2"/>
      <c r="H4760" s="2"/>
    </row>
    <row r="4761" spans="7:8" x14ac:dyDescent="0.25">
      <c r="G4761" s="2"/>
      <c r="H4761" s="2"/>
    </row>
    <row r="4762" spans="7:8" x14ac:dyDescent="0.25">
      <c r="G4762" s="2"/>
      <c r="H4762" s="2"/>
    </row>
    <row r="4763" spans="7:8" x14ac:dyDescent="0.25">
      <c r="G4763" s="2"/>
      <c r="H4763" s="2"/>
    </row>
    <row r="4764" spans="7:8" x14ac:dyDescent="0.25">
      <c r="G4764" s="2"/>
      <c r="H4764" s="2"/>
    </row>
    <row r="4765" spans="7:8" x14ac:dyDescent="0.25">
      <c r="G4765" s="2"/>
      <c r="H4765" s="2"/>
    </row>
    <row r="4766" spans="7:8" x14ac:dyDescent="0.25">
      <c r="G4766" s="2"/>
      <c r="H4766" s="2"/>
    </row>
    <row r="4767" spans="7:8" x14ac:dyDescent="0.25">
      <c r="G4767" s="2"/>
      <c r="H4767" s="2"/>
    </row>
    <row r="4768" spans="7:8" x14ac:dyDescent="0.25">
      <c r="G4768" s="2"/>
      <c r="H4768" s="2"/>
    </row>
    <row r="4769" spans="7:8" x14ac:dyDescent="0.25">
      <c r="G4769" s="2"/>
      <c r="H4769" s="2"/>
    </row>
    <row r="4770" spans="7:8" x14ac:dyDescent="0.25">
      <c r="G4770" s="2"/>
      <c r="H4770" s="2"/>
    </row>
    <row r="4771" spans="7:8" x14ac:dyDescent="0.25">
      <c r="G4771" s="2"/>
      <c r="H4771" s="2"/>
    </row>
    <row r="4772" spans="7:8" x14ac:dyDescent="0.25">
      <c r="G4772" s="2"/>
      <c r="H4772" s="2"/>
    </row>
    <row r="4773" spans="7:8" x14ac:dyDescent="0.25">
      <c r="G4773" s="2"/>
      <c r="H4773" s="2"/>
    </row>
    <row r="4774" spans="7:8" x14ac:dyDescent="0.25">
      <c r="G4774" s="2"/>
      <c r="H4774" s="2"/>
    </row>
    <row r="4775" spans="7:8" x14ac:dyDescent="0.25">
      <c r="G4775" s="2"/>
      <c r="H4775" s="2"/>
    </row>
    <row r="4776" spans="7:8" x14ac:dyDescent="0.25">
      <c r="G4776" s="2"/>
      <c r="H4776" s="2"/>
    </row>
    <row r="4777" spans="7:8" x14ac:dyDescent="0.25">
      <c r="G4777" s="2"/>
      <c r="H4777" s="2"/>
    </row>
    <row r="4778" spans="7:8" x14ac:dyDescent="0.25">
      <c r="G4778" s="2"/>
      <c r="H4778" s="2"/>
    </row>
    <row r="4779" spans="7:8" x14ac:dyDescent="0.25">
      <c r="G4779" s="2"/>
      <c r="H4779" s="2"/>
    </row>
    <row r="4780" spans="7:8" x14ac:dyDescent="0.25">
      <c r="G4780" s="2"/>
      <c r="H4780" s="2"/>
    </row>
    <row r="4781" spans="7:8" x14ac:dyDescent="0.25">
      <c r="G4781" s="2"/>
      <c r="H4781" s="2"/>
    </row>
    <row r="4782" spans="7:8" x14ac:dyDescent="0.25">
      <c r="G4782" s="2"/>
      <c r="H4782" s="2"/>
    </row>
    <row r="4783" spans="7:8" x14ac:dyDescent="0.25">
      <c r="G4783" s="2"/>
      <c r="H4783" s="2"/>
    </row>
    <row r="4784" spans="7:8" x14ac:dyDescent="0.25">
      <c r="G4784" s="2"/>
      <c r="H4784" s="2"/>
    </row>
    <row r="4785" spans="7:8" x14ac:dyDescent="0.25">
      <c r="G4785" s="2"/>
      <c r="H4785" s="2"/>
    </row>
    <row r="4786" spans="7:8" x14ac:dyDescent="0.25">
      <c r="G4786" s="2"/>
      <c r="H4786" s="2"/>
    </row>
    <row r="4787" spans="7:8" x14ac:dyDescent="0.25">
      <c r="G4787" s="2"/>
      <c r="H4787" s="2"/>
    </row>
    <row r="4788" spans="7:8" x14ac:dyDescent="0.25">
      <c r="G4788" s="2"/>
      <c r="H4788" s="2"/>
    </row>
    <row r="4789" spans="7:8" x14ac:dyDescent="0.25">
      <c r="G4789" s="2"/>
      <c r="H4789" s="2"/>
    </row>
    <row r="4790" spans="7:8" x14ac:dyDescent="0.25">
      <c r="G4790" s="2"/>
      <c r="H4790" s="2"/>
    </row>
    <row r="4791" spans="7:8" x14ac:dyDescent="0.25">
      <c r="G4791" s="2"/>
      <c r="H4791" s="2"/>
    </row>
    <row r="4792" spans="7:8" x14ac:dyDescent="0.25">
      <c r="G4792" s="2"/>
      <c r="H4792" s="2"/>
    </row>
    <row r="4793" spans="7:8" x14ac:dyDescent="0.25">
      <c r="G4793" s="2"/>
      <c r="H4793" s="2"/>
    </row>
    <row r="4794" spans="7:8" x14ac:dyDescent="0.25">
      <c r="G4794" s="2"/>
      <c r="H4794" s="2"/>
    </row>
    <row r="4795" spans="7:8" x14ac:dyDescent="0.25">
      <c r="G4795" s="2"/>
      <c r="H4795" s="2"/>
    </row>
    <row r="4796" spans="7:8" x14ac:dyDescent="0.25">
      <c r="G4796" s="2"/>
      <c r="H4796" s="2"/>
    </row>
    <row r="4797" spans="7:8" x14ac:dyDescent="0.25">
      <c r="G4797" s="2"/>
      <c r="H4797" s="2"/>
    </row>
    <row r="4798" spans="7:8" x14ac:dyDescent="0.25">
      <c r="G4798" s="2"/>
      <c r="H4798" s="2"/>
    </row>
    <row r="4799" spans="7:8" x14ac:dyDescent="0.25">
      <c r="G4799" s="2"/>
      <c r="H4799" s="2"/>
    </row>
    <row r="4800" spans="7:8" x14ac:dyDescent="0.25">
      <c r="G4800" s="2"/>
      <c r="H4800" s="2"/>
    </row>
    <row r="4801" spans="7:8" x14ac:dyDescent="0.25">
      <c r="G4801" s="2"/>
      <c r="H4801" s="2"/>
    </row>
    <row r="4802" spans="7:8" x14ac:dyDescent="0.25">
      <c r="G4802" s="2"/>
      <c r="H4802" s="2"/>
    </row>
    <row r="4803" spans="7:8" x14ac:dyDescent="0.25">
      <c r="G4803" s="2"/>
      <c r="H4803" s="2"/>
    </row>
    <row r="4804" spans="7:8" x14ac:dyDescent="0.25">
      <c r="G4804" s="2"/>
      <c r="H4804" s="2"/>
    </row>
    <row r="4805" spans="7:8" x14ac:dyDescent="0.25">
      <c r="G4805" s="2"/>
      <c r="H4805" s="2"/>
    </row>
    <row r="4806" spans="7:8" x14ac:dyDescent="0.25">
      <c r="G4806" s="2"/>
      <c r="H4806" s="2"/>
    </row>
    <row r="4807" spans="7:8" x14ac:dyDescent="0.25">
      <c r="G4807" s="2"/>
      <c r="H4807" s="2"/>
    </row>
    <row r="4808" spans="7:8" x14ac:dyDescent="0.25">
      <c r="G4808" s="2"/>
      <c r="H4808" s="2"/>
    </row>
    <row r="4809" spans="7:8" x14ac:dyDescent="0.25">
      <c r="G4809" s="2"/>
      <c r="H4809" s="2"/>
    </row>
    <row r="4810" spans="7:8" x14ac:dyDescent="0.25">
      <c r="G4810" s="2"/>
      <c r="H4810" s="2"/>
    </row>
    <row r="4811" spans="7:8" x14ac:dyDescent="0.25">
      <c r="G4811" s="2"/>
      <c r="H4811" s="2"/>
    </row>
    <row r="4812" spans="7:8" x14ac:dyDescent="0.25">
      <c r="G4812" s="2"/>
      <c r="H4812" s="2"/>
    </row>
    <row r="4813" spans="7:8" x14ac:dyDescent="0.25">
      <c r="G4813" s="2"/>
      <c r="H4813" s="2"/>
    </row>
    <row r="4814" spans="7:8" x14ac:dyDescent="0.25">
      <c r="G4814" s="2"/>
      <c r="H4814" s="2"/>
    </row>
    <row r="4815" spans="7:8" x14ac:dyDescent="0.25">
      <c r="G4815" s="2"/>
      <c r="H4815" s="2"/>
    </row>
    <row r="4816" spans="7:8" x14ac:dyDescent="0.25">
      <c r="G4816" s="2"/>
      <c r="H4816" s="2"/>
    </row>
    <row r="4817" spans="7:8" x14ac:dyDescent="0.25">
      <c r="G4817" s="2"/>
      <c r="H4817" s="2"/>
    </row>
    <row r="4818" spans="7:8" x14ac:dyDescent="0.25">
      <c r="G4818" s="2"/>
      <c r="H4818" s="2"/>
    </row>
    <row r="4819" spans="7:8" x14ac:dyDescent="0.25">
      <c r="G4819" s="2"/>
      <c r="H4819" s="2"/>
    </row>
    <row r="4820" spans="7:8" x14ac:dyDescent="0.25">
      <c r="G4820" s="2"/>
      <c r="H4820" s="2"/>
    </row>
    <row r="4821" spans="7:8" x14ac:dyDescent="0.25">
      <c r="G4821" s="2"/>
      <c r="H4821" s="2"/>
    </row>
    <row r="4822" spans="7:8" x14ac:dyDescent="0.25">
      <c r="G4822" s="2"/>
      <c r="H4822" s="2"/>
    </row>
    <row r="4823" spans="7:8" x14ac:dyDescent="0.25">
      <c r="G4823" s="2"/>
      <c r="H4823" s="2"/>
    </row>
    <row r="4824" spans="7:8" x14ac:dyDescent="0.25">
      <c r="G4824" s="2"/>
      <c r="H4824" s="2"/>
    </row>
    <row r="4825" spans="7:8" x14ac:dyDescent="0.25">
      <c r="G4825" s="2"/>
      <c r="H4825" s="2"/>
    </row>
    <row r="4826" spans="7:8" x14ac:dyDescent="0.25">
      <c r="G4826" s="2"/>
      <c r="H4826" s="2"/>
    </row>
    <row r="4827" spans="7:8" x14ac:dyDescent="0.25">
      <c r="G4827" s="2"/>
      <c r="H4827" s="2"/>
    </row>
    <row r="4828" spans="7:8" x14ac:dyDescent="0.25">
      <c r="G4828" s="2"/>
      <c r="H4828" s="2"/>
    </row>
    <row r="4829" spans="7:8" x14ac:dyDescent="0.25">
      <c r="G4829" s="2"/>
      <c r="H4829" s="2"/>
    </row>
    <row r="4830" spans="7:8" x14ac:dyDescent="0.25">
      <c r="G4830" s="2"/>
      <c r="H4830" s="2"/>
    </row>
    <row r="4831" spans="7:8" x14ac:dyDescent="0.25">
      <c r="G4831" s="2"/>
      <c r="H4831" s="2"/>
    </row>
    <row r="4832" spans="7:8" x14ac:dyDescent="0.25">
      <c r="G4832" s="2"/>
      <c r="H4832" s="2"/>
    </row>
    <row r="4833" spans="7:8" x14ac:dyDescent="0.25">
      <c r="G4833" s="2"/>
      <c r="H4833" s="2"/>
    </row>
    <row r="4834" spans="7:8" x14ac:dyDescent="0.25">
      <c r="G4834" s="2"/>
      <c r="H4834" s="2"/>
    </row>
    <row r="4835" spans="7:8" x14ac:dyDescent="0.25">
      <c r="G4835" s="2"/>
      <c r="H4835" s="2"/>
    </row>
    <row r="4836" spans="7:8" x14ac:dyDescent="0.25">
      <c r="G4836" s="2"/>
      <c r="H4836" s="2"/>
    </row>
    <row r="4837" spans="7:8" x14ac:dyDescent="0.25">
      <c r="G4837" s="2"/>
      <c r="H4837" s="2"/>
    </row>
    <row r="4838" spans="7:8" x14ac:dyDescent="0.25">
      <c r="G4838" s="2"/>
      <c r="H4838" s="2"/>
    </row>
    <row r="4839" spans="7:8" x14ac:dyDescent="0.25">
      <c r="G4839" s="2"/>
      <c r="H4839" s="2"/>
    </row>
    <row r="4840" spans="7:8" x14ac:dyDescent="0.25">
      <c r="G4840" s="2"/>
      <c r="H4840" s="2"/>
    </row>
    <row r="4841" spans="7:8" x14ac:dyDescent="0.25">
      <c r="G4841" s="2"/>
      <c r="H4841" s="2"/>
    </row>
    <row r="4842" spans="7:8" x14ac:dyDescent="0.25">
      <c r="G4842" s="2"/>
      <c r="H4842" s="2"/>
    </row>
    <row r="4843" spans="7:8" x14ac:dyDescent="0.25">
      <c r="G4843" s="2"/>
      <c r="H4843" s="2"/>
    </row>
    <row r="4844" spans="7:8" x14ac:dyDescent="0.25">
      <c r="G4844" s="2"/>
      <c r="H4844" s="2"/>
    </row>
    <row r="4845" spans="7:8" x14ac:dyDescent="0.25">
      <c r="G4845" s="2"/>
      <c r="H4845" s="2"/>
    </row>
    <row r="4846" spans="7:8" x14ac:dyDescent="0.25">
      <c r="G4846" s="2"/>
      <c r="H4846" s="2"/>
    </row>
    <row r="4847" spans="7:8" x14ac:dyDescent="0.25">
      <c r="G4847" s="2"/>
      <c r="H4847" s="2"/>
    </row>
    <row r="4848" spans="7:8" x14ac:dyDescent="0.25">
      <c r="G4848" s="2"/>
      <c r="H4848" s="2"/>
    </row>
    <row r="4849" spans="7:8" x14ac:dyDescent="0.25">
      <c r="G4849" s="2"/>
      <c r="H4849" s="2"/>
    </row>
    <row r="4850" spans="7:8" x14ac:dyDescent="0.25">
      <c r="G4850" s="2"/>
      <c r="H4850" s="2"/>
    </row>
    <row r="4851" spans="7:8" x14ac:dyDescent="0.25">
      <c r="G4851" s="2"/>
      <c r="H4851" s="2"/>
    </row>
    <row r="4852" spans="7:8" x14ac:dyDescent="0.25">
      <c r="G4852" s="2"/>
      <c r="H4852" s="2"/>
    </row>
    <row r="4853" spans="7:8" x14ac:dyDescent="0.25">
      <c r="G4853" s="2"/>
      <c r="H4853" s="2"/>
    </row>
    <row r="4854" spans="7:8" x14ac:dyDescent="0.25">
      <c r="G4854" s="2"/>
      <c r="H4854" s="2"/>
    </row>
    <row r="4855" spans="7:8" x14ac:dyDescent="0.25">
      <c r="G4855" s="2"/>
      <c r="H4855" s="2"/>
    </row>
    <row r="4856" spans="7:8" x14ac:dyDescent="0.25">
      <c r="G4856" s="2"/>
      <c r="H4856" s="2"/>
    </row>
    <row r="4857" spans="7:8" x14ac:dyDescent="0.25">
      <c r="G4857" s="2"/>
      <c r="H4857" s="2"/>
    </row>
    <row r="4858" spans="7:8" x14ac:dyDescent="0.25">
      <c r="G4858" s="2"/>
      <c r="H4858" s="2"/>
    </row>
    <row r="4859" spans="7:8" x14ac:dyDescent="0.25">
      <c r="G4859" s="2"/>
      <c r="H4859" s="2"/>
    </row>
    <row r="4860" spans="7:8" x14ac:dyDescent="0.25">
      <c r="G4860" s="2"/>
      <c r="H4860" s="2"/>
    </row>
    <row r="4861" spans="7:8" x14ac:dyDescent="0.25">
      <c r="G4861" s="2"/>
      <c r="H4861" s="2"/>
    </row>
    <row r="4862" spans="7:8" x14ac:dyDescent="0.25">
      <c r="G4862" s="2"/>
      <c r="H4862" s="2"/>
    </row>
    <row r="4863" spans="7:8" x14ac:dyDescent="0.25">
      <c r="G4863" s="2"/>
      <c r="H4863" s="2"/>
    </row>
    <row r="4864" spans="7:8" x14ac:dyDescent="0.25">
      <c r="G4864" s="2"/>
      <c r="H4864" s="2"/>
    </row>
    <row r="4865" spans="7:8" x14ac:dyDescent="0.25">
      <c r="G4865" s="2"/>
      <c r="H4865" s="2"/>
    </row>
    <row r="4866" spans="7:8" x14ac:dyDescent="0.25">
      <c r="G4866" s="2"/>
      <c r="H4866" s="2"/>
    </row>
    <row r="4867" spans="7:8" x14ac:dyDescent="0.25">
      <c r="G4867" s="2"/>
      <c r="H4867" s="2"/>
    </row>
    <row r="4868" spans="7:8" x14ac:dyDescent="0.25">
      <c r="G4868" s="2"/>
      <c r="H4868" s="2"/>
    </row>
    <row r="4869" spans="7:8" x14ac:dyDescent="0.25">
      <c r="G4869" s="2"/>
      <c r="H4869" s="2"/>
    </row>
    <row r="4870" spans="7:8" x14ac:dyDescent="0.25">
      <c r="G4870" s="2"/>
      <c r="H4870" s="2"/>
    </row>
    <row r="4871" spans="7:8" x14ac:dyDescent="0.25">
      <c r="G4871" s="2"/>
      <c r="H4871" s="2"/>
    </row>
    <row r="4872" spans="7:8" x14ac:dyDescent="0.25">
      <c r="G4872" s="2"/>
      <c r="H4872" s="2"/>
    </row>
    <row r="4873" spans="7:8" x14ac:dyDescent="0.25">
      <c r="G4873" s="2"/>
      <c r="H4873" s="2"/>
    </row>
    <row r="4874" spans="7:8" x14ac:dyDescent="0.25">
      <c r="G4874" s="2"/>
      <c r="H4874" s="2"/>
    </row>
    <row r="4875" spans="7:8" x14ac:dyDescent="0.25">
      <c r="G4875" s="2"/>
      <c r="H4875" s="2"/>
    </row>
    <row r="4876" spans="7:8" x14ac:dyDescent="0.25">
      <c r="G4876" s="2"/>
      <c r="H4876" s="2"/>
    </row>
    <row r="4877" spans="7:8" x14ac:dyDescent="0.25">
      <c r="G4877" s="2"/>
      <c r="H4877" s="2"/>
    </row>
    <row r="4878" spans="7:8" x14ac:dyDescent="0.25">
      <c r="G4878" s="2"/>
      <c r="H4878" s="2"/>
    </row>
    <row r="4879" spans="7:8" x14ac:dyDescent="0.25">
      <c r="G4879" s="2"/>
      <c r="H4879" s="2"/>
    </row>
    <row r="4880" spans="7:8" x14ac:dyDescent="0.25">
      <c r="G4880" s="2"/>
      <c r="H4880" s="2"/>
    </row>
    <row r="4881" spans="7:8" x14ac:dyDescent="0.25">
      <c r="G4881" s="2"/>
      <c r="H4881" s="2"/>
    </row>
    <row r="4882" spans="7:8" x14ac:dyDescent="0.25">
      <c r="G4882" s="2"/>
      <c r="H4882" s="2"/>
    </row>
    <row r="4883" spans="7:8" x14ac:dyDescent="0.25">
      <c r="G4883" s="2"/>
      <c r="H4883" s="2"/>
    </row>
    <row r="4884" spans="7:8" x14ac:dyDescent="0.25">
      <c r="G4884" s="2"/>
      <c r="H4884" s="2"/>
    </row>
    <row r="4885" spans="7:8" x14ac:dyDescent="0.25">
      <c r="G4885" s="2"/>
      <c r="H4885" s="2"/>
    </row>
    <row r="4886" spans="7:8" x14ac:dyDescent="0.25">
      <c r="G4886" s="2"/>
      <c r="H4886" s="2"/>
    </row>
    <row r="4887" spans="7:8" x14ac:dyDescent="0.25">
      <c r="G4887" s="2"/>
      <c r="H4887" s="2"/>
    </row>
    <row r="4888" spans="7:8" x14ac:dyDescent="0.25">
      <c r="G4888" s="2"/>
      <c r="H4888" s="2"/>
    </row>
    <row r="4889" spans="7:8" x14ac:dyDescent="0.25">
      <c r="G4889" s="2"/>
      <c r="H4889" s="2"/>
    </row>
    <row r="4890" spans="7:8" x14ac:dyDescent="0.25">
      <c r="G4890" s="2"/>
      <c r="H4890" s="2"/>
    </row>
    <row r="4891" spans="7:8" x14ac:dyDescent="0.25">
      <c r="G4891" s="2"/>
      <c r="H4891" s="2"/>
    </row>
    <row r="4892" spans="7:8" x14ac:dyDescent="0.25">
      <c r="G4892" s="2"/>
      <c r="H4892" s="2"/>
    </row>
    <row r="4893" spans="7:8" x14ac:dyDescent="0.25">
      <c r="G4893" s="2"/>
      <c r="H4893" s="2"/>
    </row>
    <row r="4894" spans="7:8" x14ac:dyDescent="0.25">
      <c r="G4894" s="2"/>
      <c r="H4894" s="2"/>
    </row>
    <row r="4895" spans="7:8" x14ac:dyDescent="0.25">
      <c r="G4895" s="2"/>
      <c r="H4895" s="2"/>
    </row>
    <row r="4896" spans="7:8" x14ac:dyDescent="0.25">
      <c r="G4896" s="2"/>
      <c r="H4896" s="2"/>
    </row>
    <row r="4897" spans="7:8" x14ac:dyDescent="0.25">
      <c r="G4897" s="2"/>
      <c r="H4897" s="2"/>
    </row>
    <row r="4898" spans="7:8" x14ac:dyDescent="0.25">
      <c r="G4898" s="2"/>
      <c r="H4898" s="2"/>
    </row>
    <row r="4899" spans="7:8" x14ac:dyDescent="0.25">
      <c r="G4899" s="2"/>
      <c r="H4899" s="2"/>
    </row>
    <row r="4900" spans="7:8" x14ac:dyDescent="0.25">
      <c r="G4900" s="2"/>
      <c r="H4900" s="2"/>
    </row>
    <row r="4901" spans="7:8" x14ac:dyDescent="0.25">
      <c r="G4901" s="2"/>
      <c r="H4901" s="2"/>
    </row>
    <row r="4902" spans="7:8" x14ac:dyDescent="0.25">
      <c r="G4902" s="2"/>
      <c r="H4902" s="2"/>
    </row>
    <row r="4903" spans="7:8" x14ac:dyDescent="0.25">
      <c r="G4903" s="2"/>
      <c r="H4903" s="2"/>
    </row>
    <row r="4904" spans="7:8" x14ac:dyDescent="0.25">
      <c r="G4904" s="2"/>
      <c r="H4904" s="2"/>
    </row>
    <row r="4905" spans="7:8" x14ac:dyDescent="0.25">
      <c r="G4905" s="2"/>
      <c r="H4905" s="2"/>
    </row>
    <row r="4906" spans="7:8" x14ac:dyDescent="0.25">
      <c r="G4906" s="2"/>
      <c r="H4906" s="2"/>
    </row>
    <row r="4907" spans="7:8" x14ac:dyDescent="0.25">
      <c r="G4907" s="2"/>
      <c r="H4907" s="2"/>
    </row>
    <row r="4908" spans="7:8" x14ac:dyDescent="0.25">
      <c r="G4908" s="2"/>
      <c r="H4908" s="2"/>
    </row>
    <row r="4909" spans="7:8" x14ac:dyDescent="0.25">
      <c r="G4909" s="2"/>
      <c r="H4909" s="2"/>
    </row>
    <row r="4910" spans="7:8" x14ac:dyDescent="0.25">
      <c r="G4910" s="2"/>
      <c r="H4910" s="2"/>
    </row>
    <row r="4911" spans="7:8" x14ac:dyDescent="0.25">
      <c r="G4911" s="2"/>
      <c r="H4911" s="2"/>
    </row>
    <row r="4912" spans="7:8" x14ac:dyDescent="0.25">
      <c r="G4912" s="2"/>
      <c r="H4912" s="2"/>
    </row>
    <row r="4913" spans="7:8" x14ac:dyDescent="0.25">
      <c r="G4913" s="2"/>
      <c r="H4913" s="2"/>
    </row>
    <row r="4914" spans="7:8" x14ac:dyDescent="0.25">
      <c r="G4914" s="2"/>
      <c r="H4914" s="2"/>
    </row>
    <row r="4915" spans="7:8" x14ac:dyDescent="0.25">
      <c r="G4915" s="2"/>
      <c r="H4915" s="2"/>
    </row>
    <row r="4916" spans="7:8" x14ac:dyDescent="0.25">
      <c r="G4916" s="2"/>
      <c r="H4916" s="2"/>
    </row>
    <row r="4917" spans="7:8" x14ac:dyDescent="0.25">
      <c r="G4917" s="2"/>
      <c r="H4917" s="2"/>
    </row>
    <row r="4918" spans="7:8" x14ac:dyDescent="0.25">
      <c r="G4918" s="2"/>
      <c r="H4918" s="2"/>
    </row>
    <row r="4919" spans="7:8" x14ac:dyDescent="0.25">
      <c r="G4919" s="2"/>
      <c r="H4919" s="2"/>
    </row>
    <row r="4920" spans="7:8" x14ac:dyDescent="0.25">
      <c r="G4920" s="2"/>
      <c r="H4920" s="2"/>
    </row>
    <row r="4921" spans="7:8" x14ac:dyDescent="0.25">
      <c r="G4921" s="2"/>
      <c r="H4921" s="2"/>
    </row>
    <row r="4922" spans="7:8" x14ac:dyDescent="0.25">
      <c r="G4922" s="2"/>
      <c r="H4922" s="2"/>
    </row>
    <row r="4923" spans="7:8" x14ac:dyDescent="0.25">
      <c r="G4923" s="2"/>
      <c r="H4923" s="2"/>
    </row>
    <row r="4924" spans="7:8" x14ac:dyDescent="0.25">
      <c r="G4924" s="2"/>
      <c r="H4924" s="2"/>
    </row>
    <row r="4925" spans="7:8" x14ac:dyDescent="0.25">
      <c r="G4925" s="2"/>
      <c r="H4925" s="2"/>
    </row>
    <row r="4926" spans="7:8" x14ac:dyDescent="0.25">
      <c r="G4926" s="2"/>
      <c r="H4926" s="2"/>
    </row>
    <row r="4927" spans="7:8" x14ac:dyDescent="0.25">
      <c r="G4927" s="2"/>
      <c r="H4927" s="2"/>
    </row>
    <row r="4928" spans="7:8" x14ac:dyDescent="0.25">
      <c r="G4928" s="2"/>
      <c r="H4928" s="2"/>
    </row>
    <row r="4929" spans="7:8" x14ac:dyDescent="0.25">
      <c r="G4929" s="2"/>
      <c r="H4929" s="2"/>
    </row>
    <row r="4930" spans="7:8" x14ac:dyDescent="0.25">
      <c r="G4930" s="2"/>
      <c r="H4930" s="2"/>
    </row>
    <row r="4931" spans="7:8" x14ac:dyDescent="0.25">
      <c r="G4931" s="2"/>
      <c r="H4931" s="2"/>
    </row>
    <row r="4932" spans="7:8" x14ac:dyDescent="0.25">
      <c r="G4932" s="2"/>
      <c r="H4932" s="2"/>
    </row>
    <row r="4933" spans="7:8" x14ac:dyDescent="0.25">
      <c r="G4933" s="2"/>
      <c r="H4933" s="2"/>
    </row>
    <row r="4934" spans="7:8" x14ac:dyDescent="0.25">
      <c r="G4934" s="2"/>
      <c r="H4934" s="2"/>
    </row>
    <row r="4935" spans="7:8" x14ac:dyDescent="0.25">
      <c r="G4935" s="2"/>
      <c r="H4935" s="2"/>
    </row>
    <row r="4936" spans="7:8" x14ac:dyDescent="0.25">
      <c r="G4936" s="2"/>
      <c r="H4936" s="2"/>
    </row>
    <row r="4937" spans="7:8" x14ac:dyDescent="0.25">
      <c r="G4937" s="2"/>
      <c r="H4937" s="2"/>
    </row>
    <row r="4938" spans="7:8" x14ac:dyDescent="0.25">
      <c r="G4938" s="2"/>
      <c r="H4938" s="2"/>
    </row>
    <row r="4939" spans="7:8" x14ac:dyDescent="0.25">
      <c r="G4939" s="2"/>
      <c r="H4939" s="2"/>
    </row>
    <row r="4940" spans="7:8" x14ac:dyDescent="0.25">
      <c r="G4940" s="2"/>
      <c r="H4940" s="2"/>
    </row>
    <row r="4941" spans="7:8" x14ac:dyDescent="0.25">
      <c r="G4941" s="2"/>
      <c r="H4941" s="2"/>
    </row>
    <row r="4942" spans="7:8" x14ac:dyDescent="0.25">
      <c r="G4942" s="2"/>
      <c r="H4942" s="2"/>
    </row>
    <row r="4943" spans="7:8" x14ac:dyDescent="0.25">
      <c r="G4943" s="2"/>
      <c r="H4943" s="2"/>
    </row>
    <row r="4944" spans="7:8" x14ac:dyDescent="0.25">
      <c r="G4944" s="2"/>
      <c r="H4944" s="2"/>
    </row>
    <row r="4945" spans="7:8" x14ac:dyDescent="0.25">
      <c r="G4945" s="2"/>
      <c r="H4945" s="2"/>
    </row>
    <row r="4946" spans="7:8" x14ac:dyDescent="0.25">
      <c r="G4946" s="2"/>
      <c r="H4946" s="2"/>
    </row>
    <row r="4947" spans="7:8" x14ac:dyDescent="0.25">
      <c r="G4947" s="2"/>
      <c r="H4947" s="2"/>
    </row>
    <row r="4948" spans="7:8" x14ac:dyDescent="0.25">
      <c r="G4948" s="2"/>
      <c r="H4948" s="2"/>
    </row>
    <row r="4949" spans="7:8" x14ac:dyDescent="0.25">
      <c r="G4949" s="2"/>
      <c r="H4949" s="2"/>
    </row>
    <row r="4950" spans="7:8" x14ac:dyDescent="0.25">
      <c r="G4950" s="2"/>
      <c r="H4950" s="2"/>
    </row>
    <row r="4951" spans="7:8" x14ac:dyDescent="0.25">
      <c r="G4951" s="2"/>
      <c r="H4951" s="2"/>
    </row>
    <row r="4952" spans="7:8" x14ac:dyDescent="0.25">
      <c r="G4952" s="2"/>
      <c r="H4952" s="2"/>
    </row>
    <row r="4953" spans="7:8" x14ac:dyDescent="0.25">
      <c r="G4953" s="2"/>
      <c r="H4953" s="2"/>
    </row>
    <row r="4954" spans="7:8" x14ac:dyDescent="0.25">
      <c r="G4954" s="2"/>
      <c r="H4954" s="2"/>
    </row>
    <row r="4955" spans="7:8" x14ac:dyDescent="0.25">
      <c r="G4955" s="2"/>
      <c r="H4955" s="2"/>
    </row>
    <row r="4956" spans="7:8" x14ac:dyDescent="0.25">
      <c r="G4956" s="2"/>
      <c r="H4956" s="2"/>
    </row>
    <row r="4957" spans="7:8" x14ac:dyDescent="0.25">
      <c r="G4957" s="2"/>
      <c r="H4957" s="2"/>
    </row>
    <row r="4958" spans="7:8" x14ac:dyDescent="0.25">
      <c r="G4958" s="2"/>
      <c r="H4958" s="2"/>
    </row>
    <row r="4959" spans="7:8" x14ac:dyDescent="0.25">
      <c r="G4959" s="2"/>
      <c r="H4959" s="2"/>
    </row>
    <row r="4960" spans="7:8" x14ac:dyDescent="0.25">
      <c r="G4960" s="2"/>
      <c r="H4960" s="2"/>
    </row>
    <row r="4961" spans="7:8" x14ac:dyDescent="0.25">
      <c r="G4961" s="2"/>
      <c r="H4961" s="2"/>
    </row>
    <row r="4962" spans="7:8" x14ac:dyDescent="0.25">
      <c r="G4962" s="2"/>
      <c r="H4962" s="2"/>
    </row>
    <row r="4963" spans="7:8" x14ac:dyDescent="0.25">
      <c r="G4963" s="2"/>
      <c r="H4963" s="2"/>
    </row>
    <row r="4964" spans="7:8" x14ac:dyDescent="0.25">
      <c r="G4964" s="2"/>
      <c r="H4964" s="2"/>
    </row>
    <row r="4965" spans="7:8" x14ac:dyDescent="0.25">
      <c r="G4965" s="2"/>
      <c r="H4965" s="2"/>
    </row>
    <row r="4966" spans="7:8" x14ac:dyDescent="0.25">
      <c r="G4966" s="2"/>
      <c r="H4966" s="2"/>
    </row>
    <row r="4967" spans="7:8" x14ac:dyDescent="0.25">
      <c r="G4967" s="2"/>
      <c r="H4967" s="2"/>
    </row>
    <row r="4968" spans="7:8" x14ac:dyDescent="0.25">
      <c r="G4968" s="2"/>
      <c r="H4968" s="2"/>
    </row>
    <row r="4969" spans="7:8" x14ac:dyDescent="0.25">
      <c r="G4969" s="2"/>
      <c r="H4969" s="2"/>
    </row>
    <row r="4970" spans="7:8" x14ac:dyDescent="0.25">
      <c r="G4970" s="2"/>
      <c r="H4970" s="2"/>
    </row>
    <row r="4971" spans="7:8" x14ac:dyDescent="0.25">
      <c r="G4971" s="2"/>
      <c r="H4971" s="2"/>
    </row>
    <row r="4972" spans="7:8" x14ac:dyDescent="0.25">
      <c r="G4972" s="2"/>
      <c r="H4972" s="2"/>
    </row>
    <row r="4973" spans="7:8" x14ac:dyDescent="0.25">
      <c r="G4973" s="2"/>
      <c r="H4973" s="2"/>
    </row>
    <row r="4974" spans="7:8" x14ac:dyDescent="0.25">
      <c r="G4974" s="2"/>
      <c r="H4974" s="2"/>
    </row>
    <row r="4975" spans="7:8" x14ac:dyDescent="0.25">
      <c r="G4975" s="2"/>
      <c r="H4975" s="2"/>
    </row>
    <row r="4976" spans="7:8" x14ac:dyDescent="0.25">
      <c r="G4976" s="2"/>
      <c r="H4976" s="2"/>
    </row>
    <row r="4977" spans="7:8" x14ac:dyDescent="0.25">
      <c r="G4977" s="2"/>
      <c r="H4977" s="2"/>
    </row>
    <row r="4978" spans="7:8" x14ac:dyDescent="0.25">
      <c r="G4978" s="2"/>
      <c r="H4978" s="2"/>
    </row>
    <row r="4979" spans="7:8" x14ac:dyDescent="0.25">
      <c r="G4979" s="2"/>
      <c r="H4979" s="2"/>
    </row>
    <row r="4980" spans="7:8" x14ac:dyDescent="0.25">
      <c r="G4980" s="2"/>
      <c r="H4980" s="2"/>
    </row>
    <row r="4981" spans="7:8" x14ac:dyDescent="0.25">
      <c r="G4981" s="2"/>
      <c r="H4981" s="2"/>
    </row>
    <row r="4982" spans="7:8" x14ac:dyDescent="0.25">
      <c r="G4982" s="2"/>
      <c r="H4982" s="2"/>
    </row>
    <row r="4983" spans="7:8" x14ac:dyDescent="0.25">
      <c r="G4983" s="2"/>
      <c r="H4983" s="2"/>
    </row>
    <row r="4984" spans="7:8" x14ac:dyDescent="0.25">
      <c r="G4984" s="2"/>
      <c r="H4984" s="2"/>
    </row>
    <row r="4985" spans="7:8" x14ac:dyDescent="0.25">
      <c r="G4985" s="2"/>
      <c r="H4985" s="2"/>
    </row>
    <row r="4986" spans="7:8" x14ac:dyDescent="0.25">
      <c r="G4986" s="2"/>
      <c r="H4986" s="2"/>
    </row>
    <row r="4987" spans="7:8" x14ac:dyDescent="0.25">
      <c r="G4987" s="2"/>
      <c r="H4987" s="2"/>
    </row>
    <row r="4988" spans="7:8" x14ac:dyDescent="0.25">
      <c r="G4988" s="2"/>
      <c r="H4988" s="2"/>
    </row>
    <row r="4989" spans="7:8" x14ac:dyDescent="0.25">
      <c r="G4989" s="2"/>
      <c r="H4989" s="2"/>
    </row>
    <row r="4990" spans="7:8" x14ac:dyDescent="0.25">
      <c r="G4990" s="2"/>
      <c r="H4990" s="2"/>
    </row>
    <row r="4991" spans="7:8" x14ac:dyDescent="0.25">
      <c r="G4991" s="2"/>
      <c r="H4991" s="2"/>
    </row>
    <row r="4992" spans="7:8" x14ac:dyDescent="0.25">
      <c r="G4992" s="2"/>
      <c r="H4992" s="2"/>
    </row>
    <row r="4993" spans="7:8" x14ac:dyDescent="0.25">
      <c r="G4993" s="2"/>
      <c r="H4993" s="2"/>
    </row>
    <row r="4994" spans="7:8" x14ac:dyDescent="0.25">
      <c r="G4994" s="2"/>
      <c r="H4994" s="2"/>
    </row>
    <row r="4995" spans="7:8" x14ac:dyDescent="0.25">
      <c r="G4995" s="2"/>
      <c r="H4995" s="2"/>
    </row>
    <row r="4996" spans="7:8" x14ac:dyDescent="0.25">
      <c r="G4996" s="2"/>
      <c r="H4996" s="2"/>
    </row>
    <row r="4997" spans="7:8" x14ac:dyDescent="0.25">
      <c r="G4997" s="2"/>
      <c r="H4997" s="2"/>
    </row>
    <row r="4998" spans="7:8" x14ac:dyDescent="0.25">
      <c r="G4998" s="2"/>
      <c r="H4998" s="2"/>
    </row>
    <row r="4999" spans="7:8" x14ac:dyDescent="0.25">
      <c r="G4999" s="2"/>
      <c r="H4999" s="2"/>
    </row>
    <row r="5000" spans="7:8" x14ac:dyDescent="0.25">
      <c r="G5000" s="2"/>
      <c r="H5000" s="2"/>
    </row>
    <row r="5001" spans="7:8" x14ac:dyDescent="0.25">
      <c r="G5001" s="2"/>
      <c r="H5001" s="2"/>
    </row>
    <row r="5002" spans="7:8" x14ac:dyDescent="0.25">
      <c r="G5002" s="2"/>
      <c r="H5002" s="2"/>
    </row>
    <row r="5003" spans="7:8" x14ac:dyDescent="0.25">
      <c r="G5003" s="2"/>
      <c r="H5003" s="2"/>
    </row>
    <row r="5004" spans="7:8" x14ac:dyDescent="0.25">
      <c r="G5004" s="2"/>
      <c r="H5004" s="2"/>
    </row>
    <row r="5005" spans="7:8" x14ac:dyDescent="0.25">
      <c r="G5005" s="2"/>
      <c r="H5005" s="2"/>
    </row>
    <row r="5006" spans="7:8" x14ac:dyDescent="0.25">
      <c r="G5006" s="2"/>
      <c r="H5006" s="2"/>
    </row>
    <row r="5007" spans="7:8" x14ac:dyDescent="0.25">
      <c r="G5007" s="2"/>
      <c r="H5007" s="2"/>
    </row>
    <row r="5008" spans="7:8" x14ac:dyDescent="0.25">
      <c r="G5008" s="2"/>
      <c r="H5008" s="2"/>
    </row>
    <row r="5009" spans="7:8" x14ac:dyDescent="0.25">
      <c r="G5009" s="2"/>
      <c r="H5009" s="2"/>
    </row>
    <row r="5010" spans="7:8" x14ac:dyDescent="0.25">
      <c r="G5010" s="2"/>
      <c r="H5010" s="2"/>
    </row>
    <row r="5011" spans="7:8" x14ac:dyDescent="0.25">
      <c r="G5011" s="2"/>
      <c r="H5011" s="2"/>
    </row>
    <row r="5012" spans="7:8" x14ac:dyDescent="0.25">
      <c r="G5012" s="2"/>
      <c r="H5012" s="2"/>
    </row>
    <row r="5013" spans="7:8" x14ac:dyDescent="0.25">
      <c r="G5013" s="2"/>
      <c r="H5013" s="2"/>
    </row>
    <row r="5014" spans="7:8" x14ac:dyDescent="0.25">
      <c r="G5014" s="2"/>
      <c r="H5014" s="2"/>
    </row>
    <row r="5015" spans="7:8" x14ac:dyDescent="0.25">
      <c r="G5015" s="2"/>
      <c r="H5015" s="2"/>
    </row>
    <row r="5016" spans="7:8" x14ac:dyDescent="0.25">
      <c r="G5016" s="2"/>
      <c r="H5016" s="2"/>
    </row>
    <row r="5017" spans="7:8" x14ac:dyDescent="0.25">
      <c r="G5017" s="2"/>
      <c r="H5017" s="2"/>
    </row>
    <row r="5018" spans="7:8" x14ac:dyDescent="0.25">
      <c r="G5018" s="2"/>
      <c r="H5018" s="2"/>
    </row>
    <row r="5019" spans="7:8" x14ac:dyDescent="0.25">
      <c r="G5019" s="2"/>
      <c r="H5019" s="2"/>
    </row>
    <row r="5020" spans="7:8" x14ac:dyDescent="0.25">
      <c r="G5020" s="2"/>
      <c r="H5020" s="2"/>
    </row>
    <row r="5021" spans="7:8" x14ac:dyDescent="0.25">
      <c r="G5021" s="2"/>
      <c r="H5021" s="2"/>
    </row>
    <row r="5022" spans="7:8" x14ac:dyDescent="0.25">
      <c r="G5022" s="2"/>
      <c r="H5022" s="2"/>
    </row>
    <row r="5023" spans="7:8" x14ac:dyDescent="0.25">
      <c r="G5023" s="2"/>
      <c r="H5023" s="2"/>
    </row>
    <row r="5024" spans="7:8" x14ac:dyDescent="0.25">
      <c r="G5024" s="2"/>
      <c r="H5024" s="2"/>
    </row>
    <row r="5025" spans="7:8" x14ac:dyDescent="0.25">
      <c r="G5025" s="2"/>
      <c r="H5025" s="2"/>
    </row>
    <row r="5026" spans="7:8" x14ac:dyDescent="0.25">
      <c r="G5026" s="2"/>
      <c r="H5026" s="2"/>
    </row>
    <row r="5027" spans="7:8" x14ac:dyDescent="0.25">
      <c r="G5027" s="2"/>
      <c r="H5027" s="2"/>
    </row>
    <row r="5028" spans="7:8" x14ac:dyDescent="0.25">
      <c r="G5028" s="2"/>
      <c r="H5028" s="2"/>
    </row>
    <row r="5029" spans="7:8" x14ac:dyDescent="0.25">
      <c r="G5029" s="2"/>
      <c r="H5029" s="2"/>
    </row>
    <row r="5030" spans="7:8" x14ac:dyDescent="0.25">
      <c r="G5030" s="2"/>
      <c r="H5030" s="2"/>
    </row>
    <row r="5031" spans="7:8" x14ac:dyDescent="0.25">
      <c r="G5031" s="2"/>
      <c r="H5031" s="2"/>
    </row>
    <row r="5032" spans="7:8" x14ac:dyDescent="0.25">
      <c r="G5032" s="2"/>
      <c r="H5032" s="2"/>
    </row>
    <row r="5033" spans="7:8" x14ac:dyDescent="0.25">
      <c r="G5033" s="2"/>
      <c r="H5033" s="2"/>
    </row>
    <row r="5034" spans="7:8" x14ac:dyDescent="0.25">
      <c r="G5034" s="2"/>
      <c r="H5034" s="2"/>
    </row>
    <row r="5035" spans="7:8" x14ac:dyDescent="0.25">
      <c r="G5035" s="2"/>
      <c r="H5035" s="2"/>
    </row>
    <row r="5036" spans="7:8" x14ac:dyDescent="0.25">
      <c r="G5036" s="2"/>
      <c r="H5036" s="2"/>
    </row>
    <row r="5037" spans="7:8" x14ac:dyDescent="0.25">
      <c r="G5037" s="2"/>
      <c r="H5037" s="2"/>
    </row>
    <row r="5038" spans="7:8" x14ac:dyDescent="0.25">
      <c r="G5038" s="2"/>
      <c r="H5038" s="2"/>
    </row>
    <row r="5039" spans="7:8" x14ac:dyDescent="0.25">
      <c r="G5039" s="2"/>
      <c r="H5039" s="2"/>
    </row>
    <row r="5040" spans="7:8" x14ac:dyDescent="0.25">
      <c r="G5040" s="2"/>
      <c r="H5040" s="2"/>
    </row>
    <row r="5041" spans="7:8" x14ac:dyDescent="0.25">
      <c r="G5041" s="2"/>
      <c r="H5041" s="2"/>
    </row>
    <row r="5042" spans="7:8" x14ac:dyDescent="0.25">
      <c r="G5042" s="2"/>
      <c r="H5042" s="2"/>
    </row>
    <row r="5043" spans="7:8" x14ac:dyDescent="0.25">
      <c r="G5043" s="2"/>
      <c r="H5043" s="2"/>
    </row>
    <row r="5044" spans="7:8" x14ac:dyDescent="0.25">
      <c r="G5044" s="2"/>
      <c r="H5044" s="2"/>
    </row>
    <row r="5045" spans="7:8" x14ac:dyDescent="0.25">
      <c r="G5045" s="2"/>
      <c r="H5045" s="2"/>
    </row>
    <row r="5046" spans="7:8" x14ac:dyDescent="0.25">
      <c r="G5046" s="2"/>
      <c r="H5046" s="2"/>
    </row>
    <row r="5047" spans="7:8" x14ac:dyDescent="0.25">
      <c r="G5047" s="2"/>
      <c r="H5047" s="2"/>
    </row>
    <row r="5048" spans="7:8" x14ac:dyDescent="0.25">
      <c r="G5048" s="2"/>
      <c r="H5048" s="2"/>
    </row>
    <row r="5049" spans="7:8" x14ac:dyDescent="0.25">
      <c r="G5049" s="2"/>
      <c r="H5049" s="2"/>
    </row>
    <row r="5050" spans="7:8" x14ac:dyDescent="0.25">
      <c r="G5050" s="2"/>
      <c r="H5050" s="2"/>
    </row>
    <row r="5051" spans="7:8" x14ac:dyDescent="0.25">
      <c r="G5051" s="2"/>
      <c r="H5051" s="2"/>
    </row>
    <row r="5052" spans="7:8" x14ac:dyDescent="0.25">
      <c r="G5052" s="2"/>
      <c r="H5052" s="2"/>
    </row>
    <row r="5053" spans="7:8" x14ac:dyDescent="0.25">
      <c r="G5053" s="2"/>
      <c r="H5053" s="2"/>
    </row>
    <row r="5054" spans="7:8" x14ac:dyDescent="0.25">
      <c r="G5054" s="2"/>
      <c r="H5054" s="2"/>
    </row>
    <row r="5055" spans="7:8" x14ac:dyDescent="0.25">
      <c r="G5055" s="2"/>
      <c r="H5055" s="2"/>
    </row>
    <row r="5056" spans="7:8" x14ac:dyDescent="0.25">
      <c r="G5056" s="2"/>
      <c r="H5056" s="2"/>
    </row>
    <row r="5057" spans="7:8" x14ac:dyDescent="0.25">
      <c r="G5057" s="2"/>
      <c r="H5057" s="2"/>
    </row>
    <row r="5058" spans="7:8" x14ac:dyDescent="0.25">
      <c r="G5058" s="2"/>
      <c r="H5058" s="2"/>
    </row>
    <row r="5059" spans="7:8" x14ac:dyDescent="0.25">
      <c r="G5059" s="2"/>
      <c r="H5059" s="2"/>
    </row>
    <row r="5060" spans="7:8" x14ac:dyDescent="0.25">
      <c r="G5060" s="2"/>
      <c r="H5060" s="2"/>
    </row>
    <row r="5061" spans="7:8" x14ac:dyDescent="0.25">
      <c r="G5061" s="2"/>
      <c r="H5061" s="2"/>
    </row>
    <row r="5062" spans="7:8" x14ac:dyDescent="0.25">
      <c r="G5062" s="2"/>
      <c r="H5062" s="2"/>
    </row>
    <row r="5063" spans="7:8" x14ac:dyDescent="0.25">
      <c r="G5063" s="2"/>
      <c r="H5063" s="2"/>
    </row>
    <row r="5064" spans="7:8" x14ac:dyDescent="0.25">
      <c r="G5064" s="2"/>
      <c r="H5064" s="2"/>
    </row>
    <row r="5065" spans="7:8" x14ac:dyDescent="0.25">
      <c r="G5065" s="2"/>
      <c r="H5065" s="2"/>
    </row>
    <row r="5066" spans="7:8" x14ac:dyDescent="0.25">
      <c r="G5066" s="2"/>
      <c r="H5066" s="2"/>
    </row>
    <row r="5067" spans="7:8" x14ac:dyDescent="0.25">
      <c r="G5067" s="2"/>
      <c r="H5067" s="2"/>
    </row>
    <row r="5068" spans="7:8" x14ac:dyDescent="0.25">
      <c r="G5068" s="2"/>
      <c r="H5068" s="2"/>
    </row>
    <row r="5069" spans="7:8" x14ac:dyDescent="0.25">
      <c r="G5069" s="2"/>
      <c r="H5069" s="2"/>
    </row>
    <row r="5070" spans="7:8" x14ac:dyDescent="0.25">
      <c r="G5070" s="2"/>
      <c r="H5070" s="2"/>
    </row>
    <row r="5071" spans="7:8" x14ac:dyDescent="0.25">
      <c r="G5071" s="2"/>
      <c r="H5071" s="2"/>
    </row>
    <row r="5072" spans="7:8" x14ac:dyDescent="0.25">
      <c r="G5072" s="2"/>
      <c r="H5072" s="2"/>
    </row>
    <row r="5073" spans="7:8" x14ac:dyDescent="0.25">
      <c r="G5073" s="2"/>
      <c r="H5073" s="2"/>
    </row>
    <row r="5074" spans="7:8" x14ac:dyDescent="0.25">
      <c r="G5074" s="2"/>
      <c r="H5074" s="2"/>
    </row>
    <row r="5075" spans="7:8" x14ac:dyDescent="0.25">
      <c r="G5075" s="2"/>
      <c r="H5075" s="2"/>
    </row>
    <row r="5076" spans="7:8" x14ac:dyDescent="0.25">
      <c r="G5076" s="2"/>
      <c r="H5076" s="2"/>
    </row>
    <row r="5077" spans="7:8" x14ac:dyDescent="0.25">
      <c r="G5077" s="2"/>
      <c r="H5077" s="2"/>
    </row>
    <row r="5078" spans="7:8" x14ac:dyDescent="0.25">
      <c r="G5078" s="2"/>
      <c r="H5078" s="2"/>
    </row>
    <row r="5079" spans="7:8" x14ac:dyDescent="0.25">
      <c r="G5079" s="2"/>
      <c r="H5079" s="2"/>
    </row>
    <row r="5080" spans="7:8" x14ac:dyDescent="0.25">
      <c r="G5080" s="2"/>
      <c r="H5080" s="2"/>
    </row>
    <row r="5081" spans="7:8" x14ac:dyDescent="0.25">
      <c r="G5081" s="2"/>
      <c r="H5081" s="2"/>
    </row>
    <row r="5082" spans="7:8" x14ac:dyDescent="0.25">
      <c r="G5082" s="2"/>
      <c r="H5082" s="2"/>
    </row>
    <row r="5083" spans="7:8" x14ac:dyDescent="0.25">
      <c r="G5083" s="2"/>
      <c r="H5083" s="2"/>
    </row>
    <row r="5084" spans="7:8" x14ac:dyDescent="0.25">
      <c r="G5084" s="2"/>
      <c r="H5084" s="2"/>
    </row>
    <row r="5085" spans="7:8" x14ac:dyDescent="0.25">
      <c r="G5085" s="2"/>
      <c r="H5085" s="2"/>
    </row>
    <row r="5086" spans="7:8" x14ac:dyDescent="0.25">
      <c r="G5086" s="2"/>
      <c r="H5086" s="2"/>
    </row>
    <row r="5087" spans="7:8" x14ac:dyDescent="0.25">
      <c r="G5087" s="2"/>
      <c r="H5087" s="2"/>
    </row>
    <row r="5088" spans="7:8" x14ac:dyDescent="0.25">
      <c r="G5088" s="2"/>
      <c r="H5088" s="2"/>
    </row>
    <row r="5089" spans="7:8" x14ac:dyDescent="0.25">
      <c r="G5089" s="2"/>
      <c r="H5089" s="2"/>
    </row>
    <row r="5090" spans="7:8" x14ac:dyDescent="0.25">
      <c r="G5090" s="2"/>
      <c r="H5090" s="2"/>
    </row>
    <row r="5091" spans="7:8" x14ac:dyDescent="0.25">
      <c r="G5091" s="2"/>
      <c r="H5091" s="2"/>
    </row>
    <row r="5092" spans="7:8" x14ac:dyDescent="0.25">
      <c r="G5092" s="2"/>
      <c r="H5092" s="2"/>
    </row>
    <row r="5093" spans="7:8" x14ac:dyDescent="0.25">
      <c r="G5093" s="2"/>
      <c r="H5093" s="2"/>
    </row>
    <row r="5094" spans="7:8" x14ac:dyDescent="0.25">
      <c r="G5094" s="2"/>
      <c r="H5094" s="2"/>
    </row>
    <row r="5095" spans="7:8" x14ac:dyDescent="0.25">
      <c r="G5095" s="2"/>
      <c r="H5095" s="2"/>
    </row>
    <row r="5096" spans="7:8" x14ac:dyDescent="0.25">
      <c r="G5096" s="2"/>
      <c r="H5096" s="2"/>
    </row>
    <row r="5097" spans="7:8" x14ac:dyDescent="0.25">
      <c r="G5097" s="2"/>
      <c r="H5097" s="2"/>
    </row>
    <row r="5098" spans="7:8" x14ac:dyDescent="0.25">
      <c r="G5098" s="2"/>
      <c r="H5098" s="2"/>
    </row>
    <row r="5099" spans="7:8" x14ac:dyDescent="0.25">
      <c r="G5099" s="2"/>
      <c r="H5099" s="2"/>
    </row>
    <row r="5100" spans="7:8" x14ac:dyDescent="0.25">
      <c r="G5100" s="2"/>
      <c r="H5100" s="2"/>
    </row>
    <row r="5101" spans="7:8" x14ac:dyDescent="0.25">
      <c r="G5101" s="2"/>
      <c r="H5101" s="2"/>
    </row>
    <row r="5102" spans="7:8" x14ac:dyDescent="0.25">
      <c r="G5102" s="2"/>
      <c r="H5102" s="2"/>
    </row>
    <row r="5103" spans="7:8" x14ac:dyDescent="0.25">
      <c r="G5103" s="2"/>
      <c r="H5103" s="2"/>
    </row>
    <row r="5104" spans="7:8" x14ac:dyDescent="0.25">
      <c r="G5104" s="2"/>
      <c r="H5104" s="2"/>
    </row>
    <row r="5105" spans="7:8" x14ac:dyDescent="0.25">
      <c r="G5105" s="2"/>
      <c r="H5105" s="2"/>
    </row>
    <row r="5106" spans="7:8" x14ac:dyDescent="0.25">
      <c r="G5106" s="2"/>
      <c r="H5106" s="2"/>
    </row>
    <row r="5107" spans="7:8" x14ac:dyDescent="0.25">
      <c r="G5107" s="2"/>
      <c r="H5107" s="2"/>
    </row>
    <row r="5108" spans="7:8" x14ac:dyDescent="0.25">
      <c r="G5108" s="2"/>
      <c r="H5108" s="2"/>
    </row>
    <row r="5109" spans="7:8" x14ac:dyDescent="0.25">
      <c r="G5109" s="2"/>
      <c r="H5109" s="2"/>
    </row>
    <row r="5110" spans="7:8" x14ac:dyDescent="0.25">
      <c r="G5110" s="2"/>
      <c r="H5110" s="2"/>
    </row>
    <row r="5111" spans="7:8" x14ac:dyDescent="0.25">
      <c r="G5111" s="2"/>
      <c r="H5111" s="2"/>
    </row>
    <row r="5112" spans="7:8" x14ac:dyDescent="0.25">
      <c r="G5112" s="2"/>
      <c r="H5112" s="2"/>
    </row>
    <row r="5113" spans="7:8" x14ac:dyDescent="0.25">
      <c r="G5113" s="2"/>
      <c r="H5113" s="2"/>
    </row>
    <row r="5114" spans="7:8" x14ac:dyDescent="0.25">
      <c r="G5114" s="2"/>
      <c r="H5114" s="2"/>
    </row>
    <row r="5115" spans="7:8" x14ac:dyDescent="0.25">
      <c r="G5115" s="2"/>
      <c r="H5115" s="2"/>
    </row>
    <row r="5116" spans="7:8" x14ac:dyDescent="0.25">
      <c r="G5116" s="2"/>
      <c r="H5116" s="2"/>
    </row>
    <row r="5117" spans="7:8" x14ac:dyDescent="0.25">
      <c r="G5117" s="2"/>
      <c r="H5117" s="2"/>
    </row>
    <row r="5118" spans="7:8" x14ac:dyDescent="0.25">
      <c r="G5118" s="2"/>
      <c r="H5118" s="2"/>
    </row>
    <row r="5119" spans="7:8" x14ac:dyDescent="0.25">
      <c r="G5119" s="2"/>
      <c r="H5119" s="2"/>
    </row>
    <row r="5120" spans="7:8" x14ac:dyDescent="0.25">
      <c r="G5120" s="2"/>
      <c r="H5120" s="2"/>
    </row>
    <row r="5121" spans="7:8" x14ac:dyDescent="0.25">
      <c r="G5121" s="2"/>
      <c r="H5121" s="2"/>
    </row>
    <row r="5122" spans="7:8" x14ac:dyDescent="0.25">
      <c r="G5122" s="2"/>
      <c r="H5122" s="2"/>
    </row>
    <row r="5123" spans="7:8" x14ac:dyDescent="0.25">
      <c r="G5123" s="2"/>
      <c r="H5123" s="2"/>
    </row>
    <row r="5124" spans="7:8" x14ac:dyDescent="0.25">
      <c r="G5124" s="2"/>
      <c r="H5124" s="2"/>
    </row>
    <row r="5125" spans="7:8" x14ac:dyDescent="0.25">
      <c r="G5125" s="2"/>
      <c r="H5125" s="2"/>
    </row>
    <row r="5126" spans="7:8" x14ac:dyDescent="0.25">
      <c r="G5126" s="2"/>
      <c r="H5126" s="2"/>
    </row>
    <row r="5127" spans="7:8" x14ac:dyDescent="0.25">
      <c r="G5127" s="2"/>
      <c r="H5127" s="2"/>
    </row>
    <row r="5128" spans="7:8" x14ac:dyDescent="0.25">
      <c r="G5128" s="2"/>
      <c r="H5128" s="2"/>
    </row>
    <row r="5129" spans="7:8" x14ac:dyDescent="0.25">
      <c r="G5129" s="2"/>
      <c r="H5129" s="2"/>
    </row>
    <row r="5130" spans="7:8" x14ac:dyDescent="0.25">
      <c r="G5130" s="2"/>
      <c r="H5130" s="2"/>
    </row>
    <row r="5131" spans="7:8" x14ac:dyDescent="0.25">
      <c r="G5131" s="2"/>
      <c r="H5131" s="2"/>
    </row>
    <row r="5132" spans="7:8" x14ac:dyDescent="0.25">
      <c r="G5132" s="2"/>
      <c r="H5132" s="2"/>
    </row>
    <row r="5133" spans="7:8" x14ac:dyDescent="0.25">
      <c r="G5133" s="2"/>
      <c r="H5133" s="2"/>
    </row>
    <row r="5134" spans="7:8" x14ac:dyDescent="0.25">
      <c r="G5134" s="2"/>
      <c r="H5134" s="2"/>
    </row>
    <row r="5135" spans="7:8" x14ac:dyDescent="0.25">
      <c r="G5135" s="2"/>
      <c r="H5135" s="2"/>
    </row>
    <row r="5136" spans="7:8" x14ac:dyDescent="0.25">
      <c r="G5136" s="2"/>
      <c r="H5136" s="2"/>
    </row>
    <row r="5137" spans="7:8" x14ac:dyDescent="0.25">
      <c r="G5137" s="2"/>
      <c r="H5137" s="2"/>
    </row>
    <row r="5138" spans="7:8" x14ac:dyDescent="0.25">
      <c r="G5138" s="2"/>
      <c r="H5138" s="2"/>
    </row>
    <row r="5139" spans="7:8" x14ac:dyDescent="0.25">
      <c r="G5139" s="2"/>
      <c r="H5139" s="2"/>
    </row>
    <row r="5140" spans="7:8" x14ac:dyDescent="0.25">
      <c r="G5140" s="2"/>
      <c r="H5140" s="2"/>
    </row>
    <row r="5141" spans="7:8" x14ac:dyDescent="0.25">
      <c r="G5141" s="2"/>
      <c r="H5141" s="2"/>
    </row>
    <row r="5142" spans="7:8" x14ac:dyDescent="0.25">
      <c r="G5142" s="2"/>
      <c r="H5142" s="2"/>
    </row>
    <row r="5143" spans="7:8" x14ac:dyDescent="0.25">
      <c r="G5143" s="2"/>
      <c r="H5143" s="2"/>
    </row>
    <row r="5144" spans="7:8" x14ac:dyDescent="0.25">
      <c r="G5144" s="2"/>
      <c r="H5144" s="2"/>
    </row>
    <row r="5145" spans="7:8" x14ac:dyDescent="0.25">
      <c r="G5145" s="2"/>
      <c r="H5145" s="2"/>
    </row>
    <row r="5146" spans="7:8" x14ac:dyDescent="0.25">
      <c r="G5146" s="2"/>
      <c r="H5146" s="2"/>
    </row>
    <row r="5147" spans="7:8" x14ac:dyDescent="0.25">
      <c r="G5147" s="2"/>
      <c r="H5147" s="2"/>
    </row>
    <row r="5148" spans="7:8" x14ac:dyDescent="0.25">
      <c r="G5148" s="2"/>
      <c r="H5148" s="2"/>
    </row>
    <row r="5149" spans="7:8" x14ac:dyDescent="0.25">
      <c r="G5149" s="2"/>
      <c r="H5149" s="2"/>
    </row>
    <row r="5150" spans="7:8" x14ac:dyDescent="0.25">
      <c r="G5150" s="2"/>
      <c r="H5150" s="2"/>
    </row>
    <row r="5151" spans="7:8" x14ac:dyDescent="0.25">
      <c r="G5151" s="2"/>
      <c r="H5151" s="2"/>
    </row>
    <row r="5152" spans="7:8" x14ac:dyDescent="0.25">
      <c r="G5152" s="2"/>
      <c r="H5152" s="2"/>
    </row>
    <row r="5153" spans="7:8" x14ac:dyDescent="0.25">
      <c r="G5153" s="2"/>
      <c r="H5153" s="2"/>
    </row>
    <row r="5154" spans="7:8" x14ac:dyDescent="0.25">
      <c r="G5154" s="2"/>
      <c r="H5154" s="2"/>
    </row>
    <row r="5155" spans="7:8" x14ac:dyDescent="0.25">
      <c r="G5155" s="2"/>
      <c r="H5155" s="2"/>
    </row>
    <row r="5156" spans="7:8" x14ac:dyDescent="0.25">
      <c r="G5156" s="2"/>
      <c r="H5156" s="2"/>
    </row>
    <row r="5157" spans="7:8" x14ac:dyDescent="0.25">
      <c r="G5157" s="2"/>
      <c r="H5157" s="2"/>
    </row>
    <row r="5158" spans="7:8" x14ac:dyDescent="0.25">
      <c r="G5158" s="2"/>
      <c r="H5158" s="2"/>
    </row>
    <row r="5159" spans="7:8" x14ac:dyDescent="0.25">
      <c r="G5159" s="2"/>
      <c r="H5159" s="2"/>
    </row>
    <row r="5160" spans="7:8" x14ac:dyDescent="0.25">
      <c r="G5160" s="2"/>
      <c r="H5160" s="2"/>
    </row>
    <row r="5161" spans="7:8" x14ac:dyDescent="0.25">
      <c r="G5161" s="2"/>
      <c r="H5161" s="2"/>
    </row>
    <row r="5162" spans="7:8" x14ac:dyDescent="0.25">
      <c r="G5162" s="2"/>
      <c r="H5162" s="2"/>
    </row>
    <row r="5163" spans="7:8" x14ac:dyDescent="0.25">
      <c r="G5163" s="2"/>
      <c r="H5163" s="2"/>
    </row>
    <row r="5164" spans="7:8" x14ac:dyDescent="0.25">
      <c r="G5164" s="2"/>
      <c r="H5164" s="2"/>
    </row>
    <row r="5165" spans="7:8" x14ac:dyDescent="0.25">
      <c r="G5165" s="2"/>
      <c r="H5165" s="2"/>
    </row>
    <row r="5166" spans="7:8" x14ac:dyDescent="0.25">
      <c r="G5166" s="2"/>
      <c r="H5166" s="2"/>
    </row>
    <row r="5167" spans="7:8" x14ac:dyDescent="0.25">
      <c r="G5167" s="2"/>
      <c r="H5167" s="2"/>
    </row>
    <row r="5168" spans="7:8" x14ac:dyDescent="0.25">
      <c r="G5168" s="2"/>
      <c r="H5168" s="2"/>
    </row>
    <row r="5169" spans="7:8" x14ac:dyDescent="0.25">
      <c r="G5169" s="2"/>
      <c r="H5169" s="2"/>
    </row>
    <row r="5170" spans="7:8" x14ac:dyDescent="0.25">
      <c r="G5170" s="2"/>
      <c r="H5170" s="2"/>
    </row>
    <row r="5171" spans="7:8" x14ac:dyDescent="0.25">
      <c r="G5171" s="2"/>
      <c r="H5171" s="2"/>
    </row>
    <row r="5172" spans="7:8" x14ac:dyDescent="0.25">
      <c r="G5172" s="2"/>
      <c r="H5172" s="2"/>
    </row>
    <row r="5173" spans="7:8" x14ac:dyDescent="0.25">
      <c r="G5173" s="2"/>
      <c r="H5173" s="2"/>
    </row>
    <row r="5174" spans="7:8" x14ac:dyDescent="0.25">
      <c r="G5174" s="2"/>
      <c r="H5174" s="2"/>
    </row>
    <row r="5175" spans="7:8" x14ac:dyDescent="0.25">
      <c r="G5175" s="2"/>
      <c r="H5175" s="2"/>
    </row>
    <row r="5176" spans="7:8" x14ac:dyDescent="0.25">
      <c r="G5176" s="2"/>
      <c r="H5176" s="2"/>
    </row>
    <row r="5177" spans="7:8" x14ac:dyDescent="0.25">
      <c r="G5177" s="2"/>
      <c r="H5177" s="2"/>
    </row>
    <row r="5178" spans="7:8" x14ac:dyDescent="0.25">
      <c r="G5178" s="2"/>
      <c r="H5178" s="2"/>
    </row>
    <row r="5179" spans="7:8" x14ac:dyDescent="0.25">
      <c r="G5179" s="2"/>
      <c r="H5179" s="2"/>
    </row>
    <row r="5180" spans="7:8" x14ac:dyDescent="0.25">
      <c r="G5180" s="2"/>
      <c r="H5180" s="2"/>
    </row>
    <row r="5181" spans="7:8" x14ac:dyDescent="0.25">
      <c r="G5181" s="2"/>
      <c r="H5181" s="2"/>
    </row>
    <row r="5182" spans="7:8" x14ac:dyDescent="0.25">
      <c r="G5182" s="2"/>
      <c r="H5182" s="2"/>
    </row>
    <row r="5183" spans="7:8" x14ac:dyDescent="0.25">
      <c r="G5183" s="2"/>
      <c r="H5183" s="2"/>
    </row>
    <row r="5184" spans="7:8" x14ac:dyDescent="0.25">
      <c r="G5184" s="2"/>
      <c r="H5184" s="2"/>
    </row>
    <row r="5185" spans="7:8" x14ac:dyDescent="0.25">
      <c r="G5185" s="2"/>
      <c r="H5185" s="2"/>
    </row>
    <row r="5186" spans="7:8" x14ac:dyDescent="0.25">
      <c r="G5186" s="2"/>
      <c r="H5186" s="2"/>
    </row>
    <row r="5187" spans="7:8" x14ac:dyDescent="0.25">
      <c r="G5187" s="2"/>
      <c r="H5187" s="2"/>
    </row>
    <row r="5188" spans="7:8" x14ac:dyDescent="0.25">
      <c r="G5188" s="2"/>
      <c r="H5188" s="2"/>
    </row>
    <row r="5189" spans="7:8" x14ac:dyDescent="0.25">
      <c r="G5189" s="2"/>
      <c r="H5189" s="2"/>
    </row>
    <row r="5190" spans="7:8" x14ac:dyDescent="0.25">
      <c r="G5190" s="2"/>
      <c r="H5190" s="2"/>
    </row>
    <row r="5191" spans="7:8" x14ac:dyDescent="0.25">
      <c r="G5191" s="2"/>
      <c r="H5191" s="2"/>
    </row>
    <row r="5192" spans="7:8" x14ac:dyDescent="0.25">
      <c r="G5192" s="2"/>
      <c r="H5192" s="2"/>
    </row>
    <row r="5193" spans="7:8" x14ac:dyDescent="0.25">
      <c r="G5193" s="2"/>
      <c r="H5193" s="2"/>
    </row>
    <row r="5194" spans="7:8" x14ac:dyDescent="0.25">
      <c r="G5194" s="2"/>
      <c r="H5194" s="2"/>
    </row>
    <row r="5195" spans="7:8" x14ac:dyDescent="0.25">
      <c r="G5195" s="2"/>
      <c r="H5195" s="2"/>
    </row>
    <row r="5196" spans="7:8" x14ac:dyDescent="0.25">
      <c r="G5196" s="2"/>
      <c r="H5196" s="2"/>
    </row>
    <row r="5197" spans="7:8" x14ac:dyDescent="0.25">
      <c r="G5197" s="2"/>
      <c r="H5197" s="2"/>
    </row>
    <row r="5198" spans="7:8" x14ac:dyDescent="0.25">
      <c r="G5198" s="2"/>
      <c r="H5198" s="2"/>
    </row>
    <row r="5199" spans="7:8" x14ac:dyDescent="0.25">
      <c r="G5199" s="2"/>
      <c r="H5199" s="2"/>
    </row>
    <row r="5200" spans="7:8" x14ac:dyDescent="0.25">
      <c r="G5200" s="2"/>
      <c r="H5200" s="2"/>
    </row>
    <row r="5201" spans="7:8" x14ac:dyDescent="0.25">
      <c r="G5201" s="2"/>
      <c r="H5201" s="2"/>
    </row>
    <row r="5202" spans="7:8" x14ac:dyDescent="0.25">
      <c r="G5202" s="2"/>
      <c r="H5202" s="2"/>
    </row>
    <row r="5203" spans="7:8" x14ac:dyDescent="0.25">
      <c r="G5203" s="2"/>
      <c r="H5203" s="2"/>
    </row>
    <row r="5204" spans="7:8" x14ac:dyDescent="0.25">
      <c r="G5204" s="2"/>
      <c r="H5204" s="2"/>
    </row>
    <row r="5205" spans="7:8" x14ac:dyDescent="0.25">
      <c r="G5205" s="2"/>
      <c r="H5205" s="2"/>
    </row>
    <row r="5206" spans="7:8" x14ac:dyDescent="0.25">
      <c r="G5206" s="2"/>
      <c r="H5206" s="2"/>
    </row>
    <row r="5207" spans="7:8" x14ac:dyDescent="0.25">
      <c r="G5207" s="2"/>
      <c r="H5207" s="2"/>
    </row>
    <row r="5208" spans="7:8" x14ac:dyDescent="0.25">
      <c r="G5208" s="2"/>
      <c r="H5208" s="2"/>
    </row>
    <row r="5209" spans="7:8" x14ac:dyDescent="0.25">
      <c r="G5209" s="2"/>
      <c r="H5209" s="2"/>
    </row>
    <row r="5210" spans="7:8" x14ac:dyDescent="0.25">
      <c r="G5210" s="2"/>
      <c r="H5210" s="2"/>
    </row>
    <row r="5211" spans="7:8" x14ac:dyDescent="0.25">
      <c r="G5211" s="2"/>
      <c r="H5211" s="2"/>
    </row>
    <row r="5212" spans="7:8" x14ac:dyDescent="0.25">
      <c r="G5212" s="2"/>
      <c r="H5212" s="2"/>
    </row>
    <row r="5213" spans="7:8" x14ac:dyDescent="0.25">
      <c r="G5213" s="2"/>
      <c r="H5213" s="2"/>
    </row>
    <row r="5214" spans="7:8" x14ac:dyDescent="0.25">
      <c r="G5214" s="2"/>
      <c r="H5214" s="2"/>
    </row>
    <row r="5215" spans="7:8" x14ac:dyDescent="0.25">
      <c r="G5215" s="2"/>
      <c r="H5215" s="2"/>
    </row>
    <row r="5216" spans="7:8" x14ac:dyDescent="0.25">
      <c r="G5216" s="2"/>
      <c r="H5216" s="2"/>
    </row>
    <row r="5217" spans="7:8" x14ac:dyDescent="0.25">
      <c r="G5217" s="2"/>
      <c r="H5217" s="2"/>
    </row>
    <row r="5218" spans="7:8" x14ac:dyDescent="0.25">
      <c r="G5218" s="2"/>
      <c r="H5218" s="2"/>
    </row>
    <row r="5219" spans="7:8" x14ac:dyDescent="0.25">
      <c r="G5219" s="2"/>
      <c r="H5219" s="2"/>
    </row>
    <row r="5220" spans="7:8" x14ac:dyDescent="0.25">
      <c r="G5220" s="2"/>
      <c r="H5220" s="2"/>
    </row>
    <row r="5221" spans="7:8" x14ac:dyDescent="0.25">
      <c r="G5221" s="2"/>
      <c r="H5221" s="2"/>
    </row>
    <row r="5222" spans="7:8" x14ac:dyDescent="0.25">
      <c r="G5222" s="2"/>
      <c r="H5222" s="2"/>
    </row>
    <row r="5223" spans="7:8" x14ac:dyDescent="0.25">
      <c r="G5223" s="2"/>
      <c r="H5223" s="2"/>
    </row>
    <row r="5224" spans="7:8" x14ac:dyDescent="0.25">
      <c r="G5224" s="2"/>
      <c r="H5224" s="2"/>
    </row>
    <row r="5225" spans="7:8" x14ac:dyDescent="0.25">
      <c r="G5225" s="2"/>
      <c r="H5225" s="2"/>
    </row>
    <row r="5226" spans="7:8" x14ac:dyDescent="0.25">
      <c r="G5226" s="2"/>
      <c r="H5226" s="2"/>
    </row>
    <row r="5227" spans="7:8" x14ac:dyDescent="0.25">
      <c r="G5227" s="2"/>
      <c r="H5227" s="2"/>
    </row>
    <row r="5228" spans="7:8" x14ac:dyDescent="0.25">
      <c r="G5228" s="2"/>
      <c r="H5228" s="2"/>
    </row>
    <row r="5229" spans="7:8" x14ac:dyDescent="0.25">
      <c r="G5229" s="2"/>
      <c r="H5229" s="2"/>
    </row>
    <row r="5230" spans="7:8" x14ac:dyDescent="0.25">
      <c r="G5230" s="2"/>
      <c r="H5230" s="2"/>
    </row>
    <row r="5231" spans="7:8" x14ac:dyDescent="0.25">
      <c r="G5231" s="2"/>
      <c r="H5231" s="2"/>
    </row>
    <row r="5232" spans="7:8" x14ac:dyDescent="0.25">
      <c r="G5232" s="2"/>
      <c r="H5232" s="2"/>
    </row>
    <row r="5233" spans="7:8" x14ac:dyDescent="0.25">
      <c r="G5233" s="2"/>
      <c r="H5233" s="2"/>
    </row>
    <row r="5234" spans="7:8" x14ac:dyDescent="0.25">
      <c r="G5234" s="2"/>
      <c r="H5234" s="2"/>
    </row>
    <row r="5235" spans="7:8" x14ac:dyDescent="0.25">
      <c r="G5235" s="2"/>
      <c r="H5235" s="2"/>
    </row>
    <row r="5236" spans="7:8" x14ac:dyDescent="0.25">
      <c r="G5236" s="2"/>
      <c r="H5236" s="2"/>
    </row>
    <row r="5237" spans="7:8" x14ac:dyDescent="0.25">
      <c r="G5237" s="2"/>
      <c r="H5237" s="2"/>
    </row>
    <row r="5238" spans="7:8" x14ac:dyDescent="0.25">
      <c r="G5238" s="2"/>
      <c r="H5238" s="2"/>
    </row>
    <row r="5239" spans="7:8" x14ac:dyDescent="0.25">
      <c r="G5239" s="2"/>
      <c r="H5239" s="2"/>
    </row>
    <row r="5240" spans="7:8" x14ac:dyDescent="0.25">
      <c r="G5240" s="2"/>
      <c r="H5240" s="2"/>
    </row>
    <row r="5241" spans="7:8" x14ac:dyDescent="0.25">
      <c r="G5241" s="2"/>
      <c r="H5241" s="2"/>
    </row>
    <row r="5242" spans="7:8" x14ac:dyDescent="0.25">
      <c r="G5242" s="2"/>
      <c r="H5242" s="2"/>
    </row>
    <row r="5243" spans="7:8" x14ac:dyDescent="0.25">
      <c r="G5243" s="2"/>
      <c r="H5243" s="2"/>
    </row>
    <row r="5244" spans="7:8" x14ac:dyDescent="0.25">
      <c r="G5244" s="2"/>
      <c r="H5244" s="2"/>
    </row>
    <row r="5245" spans="7:8" x14ac:dyDescent="0.25">
      <c r="G5245" s="2"/>
      <c r="H5245" s="2"/>
    </row>
    <row r="5246" spans="7:8" x14ac:dyDescent="0.25">
      <c r="G5246" s="2"/>
      <c r="H5246" s="2"/>
    </row>
    <row r="5247" spans="7:8" x14ac:dyDescent="0.25">
      <c r="G5247" s="2"/>
      <c r="H5247" s="2"/>
    </row>
    <row r="5248" spans="7:8" x14ac:dyDescent="0.25">
      <c r="G5248" s="2"/>
      <c r="H5248" s="2"/>
    </row>
    <row r="5249" spans="7:8" x14ac:dyDescent="0.25">
      <c r="G5249" s="2"/>
      <c r="H5249" s="2"/>
    </row>
    <row r="5250" spans="7:8" x14ac:dyDescent="0.25">
      <c r="G5250" s="2"/>
      <c r="H5250" s="2"/>
    </row>
    <row r="5251" spans="7:8" x14ac:dyDescent="0.25">
      <c r="G5251" s="2"/>
      <c r="H5251" s="2"/>
    </row>
    <row r="5252" spans="7:8" x14ac:dyDescent="0.25">
      <c r="G5252" s="2"/>
      <c r="H5252" s="2"/>
    </row>
    <row r="5253" spans="7:8" x14ac:dyDescent="0.25">
      <c r="G5253" s="2"/>
      <c r="H5253" s="2"/>
    </row>
    <row r="5254" spans="7:8" x14ac:dyDescent="0.25">
      <c r="G5254" s="2"/>
      <c r="H5254" s="2"/>
    </row>
    <row r="5255" spans="7:8" x14ac:dyDescent="0.25">
      <c r="G5255" s="2"/>
      <c r="H5255" s="2"/>
    </row>
    <row r="5256" spans="7:8" x14ac:dyDescent="0.25">
      <c r="G5256" s="2"/>
      <c r="H5256" s="2"/>
    </row>
    <row r="5257" spans="7:8" x14ac:dyDescent="0.25">
      <c r="G5257" s="2"/>
      <c r="H5257" s="2"/>
    </row>
  </sheetData>
  <mergeCells count="2">
    <mergeCell ref="J1:O1"/>
    <mergeCell ref="J39:O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CDAD-1AAE-4944-A099-4233D3A6D567}">
  <dimension ref="A1:O5257"/>
  <sheetViews>
    <sheetView tabSelected="1" workbookViewId="0">
      <selection activeCell="J36" sqref="J36"/>
    </sheetView>
  </sheetViews>
  <sheetFormatPr baseColWidth="10" defaultColWidth="9.140625" defaultRowHeight="15" x14ac:dyDescent="0.25"/>
  <cols>
    <col min="1" max="1" width="10.28515625" bestFit="1" customWidth="1"/>
    <col min="3" max="3" width="12" bestFit="1" customWidth="1"/>
    <col min="4" max="4" width="9" bestFit="1" customWidth="1"/>
    <col min="5" max="5" width="12" bestFit="1" customWidth="1"/>
    <col min="10" max="10" width="22.85546875" bestFit="1" customWidth="1"/>
    <col min="11" max="12" width="15.7109375" customWidth="1"/>
    <col min="13" max="13" width="16.42578125" bestFit="1" customWidth="1"/>
    <col min="14" max="15" width="15.7109375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5262</v>
      </c>
      <c r="H1" s="4" t="s">
        <v>5261</v>
      </c>
      <c r="J1" s="58" t="s">
        <v>5295</v>
      </c>
      <c r="K1" s="59"/>
      <c r="L1" s="59"/>
      <c r="M1" s="59"/>
      <c r="N1" s="59"/>
      <c r="O1" s="60"/>
    </row>
    <row r="2" spans="1:15" x14ac:dyDescent="0.25">
      <c r="A2" t="s">
        <v>5260</v>
      </c>
      <c r="B2">
        <v>25320.75</v>
      </c>
      <c r="C2">
        <v>25666.5</v>
      </c>
      <c r="D2">
        <v>25269</v>
      </c>
      <c r="E2">
        <v>25527</v>
      </c>
      <c r="G2" s="2">
        <f xml:space="preserve"> (E2-B2)/B2</f>
        <v>8.1454933206954773E-3</v>
      </c>
      <c r="H2" s="2">
        <f xml:space="preserve"> (C2-D2) / D2</f>
        <v>1.5730737267007005E-2</v>
      </c>
      <c r="J2" s="54" t="s">
        <v>5276</v>
      </c>
      <c r="K2" s="55" t="s">
        <v>5277</v>
      </c>
      <c r="L2" s="55" t="s">
        <v>5279</v>
      </c>
      <c r="M2" s="7" t="s">
        <v>5271</v>
      </c>
      <c r="N2" s="7" t="s">
        <v>5293</v>
      </c>
      <c r="O2" s="51" t="s">
        <v>5294</v>
      </c>
    </row>
    <row r="3" spans="1:15" x14ac:dyDescent="0.25">
      <c r="A3" t="s">
        <v>5259</v>
      </c>
      <c r="B3">
        <v>25314.75</v>
      </c>
      <c r="C3">
        <v>25354.75</v>
      </c>
      <c r="D3">
        <v>24709.25</v>
      </c>
      <c r="E3">
        <v>25166.25</v>
      </c>
      <c r="G3" s="2">
        <f t="shared" ref="G3:G66" si="0" xml:space="preserve"> (E3-B3)/B3</f>
        <v>-5.8661452315349749E-3</v>
      </c>
      <c r="H3" s="2">
        <f t="shared" ref="H3:H66" si="1" xml:space="preserve"> (C3-D3) / D3</f>
        <v>2.6123820026912999E-2</v>
      </c>
      <c r="J3" s="17">
        <v>-0.03</v>
      </c>
      <c r="K3" s="6">
        <v>-0.03</v>
      </c>
      <c r="L3">
        <v>42</v>
      </c>
      <c r="M3" s="10" t="s">
        <v>5280</v>
      </c>
      <c r="N3" s="18">
        <f xml:space="preserve"> L3/$K$32</f>
        <v>2.8455284552845527E-2</v>
      </c>
      <c r="O3" s="19">
        <f>N3</f>
        <v>2.8455284552845527E-2</v>
      </c>
    </row>
    <row r="4" spans="1:15" x14ac:dyDescent="0.25">
      <c r="A4" t="s">
        <v>5258</v>
      </c>
      <c r="B4">
        <v>25738.5</v>
      </c>
      <c r="C4">
        <v>25822.25</v>
      </c>
      <c r="D4">
        <v>25197.75</v>
      </c>
      <c r="E4">
        <v>25244.25</v>
      </c>
      <c r="G4" s="2">
        <f t="shared" si="0"/>
        <v>-1.9202750743050296E-2</v>
      </c>
      <c r="H4" s="2">
        <f t="shared" si="1"/>
        <v>2.4783958885217925E-2</v>
      </c>
      <c r="J4" s="17">
        <v>-2.5000000000000001E-2</v>
      </c>
      <c r="K4" s="6">
        <v>-2.5000000000000001E-2</v>
      </c>
      <c r="L4">
        <v>29</v>
      </c>
      <c r="M4" s="10" t="s">
        <v>5281</v>
      </c>
      <c r="N4" s="18">
        <f t="shared" ref="N4:N16" si="2" xml:space="preserve"> L4/$K$32</f>
        <v>1.9647696476964769E-2</v>
      </c>
      <c r="O4" s="19">
        <f>N4+O3</f>
        <v>4.8102981029810296E-2</v>
      </c>
    </row>
    <row r="5" spans="1:15" x14ac:dyDescent="0.25">
      <c r="A5" t="s">
        <v>5257</v>
      </c>
      <c r="B5">
        <v>25545</v>
      </c>
      <c r="C5">
        <v>25880</v>
      </c>
      <c r="D5">
        <v>25282</v>
      </c>
      <c r="E5">
        <v>25746.25</v>
      </c>
      <c r="G5" s="2">
        <f t="shared" si="0"/>
        <v>7.878254061460168E-3</v>
      </c>
      <c r="H5" s="2">
        <f t="shared" si="1"/>
        <v>2.3653191994304247E-2</v>
      </c>
      <c r="J5" s="17">
        <v>-0.02</v>
      </c>
      <c r="K5" s="6">
        <v>-0.02</v>
      </c>
      <c r="L5">
        <v>43</v>
      </c>
      <c r="M5" s="10" t="s">
        <v>5282</v>
      </c>
      <c r="N5" s="18">
        <f t="shared" si="2"/>
        <v>2.9132791327913278E-2</v>
      </c>
      <c r="O5" s="19">
        <f t="shared" ref="O5:O16" si="3">N5+O4</f>
        <v>7.7235772357723581E-2</v>
      </c>
    </row>
    <row r="6" spans="1:15" x14ac:dyDescent="0.25">
      <c r="A6" t="s">
        <v>5256</v>
      </c>
      <c r="B6">
        <v>26104.5</v>
      </c>
      <c r="C6">
        <v>26104.5</v>
      </c>
      <c r="D6">
        <v>25522.75</v>
      </c>
      <c r="E6">
        <v>25575.25</v>
      </c>
      <c r="G6" s="2">
        <f t="shared" si="0"/>
        <v>-2.0274282211879179E-2</v>
      </c>
      <c r="H6" s="2">
        <f t="shared" si="1"/>
        <v>2.2793390210694379E-2</v>
      </c>
      <c r="J6" s="17">
        <v>-1.4999999999999999E-2</v>
      </c>
      <c r="K6" s="6">
        <v>-1.4999999999999999E-2</v>
      </c>
      <c r="L6">
        <v>62</v>
      </c>
      <c r="M6" s="10" t="s">
        <v>5283</v>
      </c>
      <c r="N6" s="18">
        <f t="shared" si="2"/>
        <v>4.2005420054200542E-2</v>
      </c>
      <c r="O6" s="19">
        <f t="shared" si="3"/>
        <v>0.11924119241192413</v>
      </c>
    </row>
    <row r="7" spans="1:15" x14ac:dyDescent="0.25">
      <c r="A7" t="s">
        <v>5255</v>
      </c>
      <c r="B7">
        <v>26028.25</v>
      </c>
      <c r="C7">
        <v>26266</v>
      </c>
      <c r="D7">
        <v>26012.75</v>
      </c>
      <c r="E7">
        <v>26103.25</v>
      </c>
      <c r="G7" s="2">
        <f t="shared" si="0"/>
        <v>2.8814845408354386E-3</v>
      </c>
      <c r="H7" s="2">
        <f t="shared" si="1"/>
        <v>9.7356104218123806E-3</v>
      </c>
      <c r="J7" s="17">
        <v>-0.01</v>
      </c>
      <c r="K7" s="6">
        <v>-0.01</v>
      </c>
      <c r="L7">
        <v>109</v>
      </c>
      <c r="M7" s="10" t="s">
        <v>5284</v>
      </c>
      <c r="N7" s="18">
        <f t="shared" si="2"/>
        <v>7.3848238482384823E-2</v>
      </c>
      <c r="O7" s="19">
        <f t="shared" si="3"/>
        <v>0.19308943089430897</v>
      </c>
    </row>
    <row r="8" spans="1:15" x14ac:dyDescent="0.25">
      <c r="A8" t="s">
        <v>5254</v>
      </c>
      <c r="B8">
        <v>26150.5</v>
      </c>
      <c r="C8">
        <v>26274</v>
      </c>
      <c r="D8">
        <v>25888.75</v>
      </c>
      <c r="E8">
        <v>26004</v>
      </c>
      <c r="G8" s="2">
        <f t="shared" si="0"/>
        <v>-5.6021873386742126E-3</v>
      </c>
      <c r="H8" s="2">
        <f t="shared" si="1"/>
        <v>1.4880981121143354E-2</v>
      </c>
      <c r="J8" s="49">
        <v>-5.0000000000000001E-3</v>
      </c>
      <c r="K8" s="50">
        <v>-5.0000000000000001E-3</v>
      </c>
      <c r="L8" s="45">
        <v>142</v>
      </c>
      <c r="M8" s="46" t="s">
        <v>5285</v>
      </c>
      <c r="N8" s="47">
        <f t="shared" si="2"/>
        <v>9.6205962059620592E-2</v>
      </c>
      <c r="O8" s="48">
        <f t="shared" si="3"/>
        <v>0.28929539295392959</v>
      </c>
    </row>
    <row r="9" spans="1:15" x14ac:dyDescent="0.25">
      <c r="A9" t="s">
        <v>5253</v>
      </c>
      <c r="B9">
        <v>26154.5</v>
      </c>
      <c r="C9">
        <v>26399</v>
      </c>
      <c r="D9">
        <v>25853</v>
      </c>
      <c r="E9">
        <v>25882.75</v>
      </c>
      <c r="G9" s="2">
        <f t="shared" si="0"/>
        <v>-1.0390181421935039E-2</v>
      </c>
      <c r="H9" s="2">
        <f t="shared" si="1"/>
        <v>2.1119405871658996E-2</v>
      </c>
      <c r="J9" s="49">
        <v>0</v>
      </c>
      <c r="K9" s="50">
        <v>0</v>
      </c>
      <c r="L9" s="45">
        <v>245</v>
      </c>
      <c r="M9" s="46" t="s">
        <v>5286</v>
      </c>
      <c r="N9" s="47">
        <f t="shared" si="2"/>
        <v>0.1659891598915989</v>
      </c>
      <c r="O9" s="48">
        <f t="shared" si="3"/>
        <v>0.45528455284552849</v>
      </c>
    </row>
    <row r="10" spans="1:15" x14ac:dyDescent="0.25">
      <c r="A10" t="s">
        <v>5252</v>
      </c>
      <c r="B10">
        <v>26179.75</v>
      </c>
      <c r="C10">
        <v>26379.75</v>
      </c>
      <c r="D10">
        <v>26049.25</v>
      </c>
      <c r="E10">
        <v>26262.5</v>
      </c>
      <c r="G10" s="2">
        <f t="shared" si="0"/>
        <v>3.160839962184513E-3</v>
      </c>
      <c r="H10" s="2">
        <f t="shared" si="1"/>
        <v>1.2687505398427978E-2</v>
      </c>
      <c r="J10" s="49">
        <v>5.0000000000000001E-3</v>
      </c>
      <c r="K10" s="50">
        <v>5.0000000000000001E-3</v>
      </c>
      <c r="L10" s="45">
        <v>262</v>
      </c>
      <c r="M10" s="46" t="s">
        <v>5287</v>
      </c>
      <c r="N10" s="47">
        <f t="shared" si="2"/>
        <v>0.17750677506775067</v>
      </c>
      <c r="O10" s="48">
        <f t="shared" si="3"/>
        <v>0.63279132791327919</v>
      </c>
    </row>
    <row r="11" spans="1:15" x14ac:dyDescent="0.25">
      <c r="A11" t="s">
        <v>5251</v>
      </c>
      <c r="B11">
        <v>26002.5</v>
      </c>
      <c r="C11">
        <v>26231.5</v>
      </c>
      <c r="D11">
        <v>25943</v>
      </c>
      <c r="E11">
        <v>26163.5</v>
      </c>
      <c r="G11" s="2">
        <f t="shared" si="0"/>
        <v>6.1917123353523703E-3</v>
      </c>
      <c r="H11" s="2">
        <f t="shared" si="1"/>
        <v>1.1120533477238561E-2</v>
      </c>
      <c r="J11" s="49">
        <v>0.01</v>
      </c>
      <c r="K11" s="50">
        <v>0.01</v>
      </c>
      <c r="L11" s="45">
        <v>219</v>
      </c>
      <c r="M11" s="46" t="s">
        <v>5288</v>
      </c>
      <c r="N11" s="47">
        <f t="shared" si="2"/>
        <v>0.1483739837398374</v>
      </c>
      <c r="O11" s="48">
        <f t="shared" si="3"/>
        <v>0.78116531165311653</v>
      </c>
    </row>
    <row r="12" spans="1:15" x14ac:dyDescent="0.25">
      <c r="A12" t="s">
        <v>5250</v>
      </c>
      <c r="B12">
        <v>25723.5</v>
      </c>
      <c r="C12">
        <v>26013.5</v>
      </c>
      <c r="D12">
        <v>25700</v>
      </c>
      <c r="E12">
        <v>25963.75</v>
      </c>
      <c r="G12" s="2">
        <f t="shared" si="0"/>
        <v>9.3397088265593717E-3</v>
      </c>
      <c r="H12" s="2">
        <f t="shared" si="1"/>
        <v>1.2198443579766537E-2</v>
      </c>
      <c r="J12" s="17">
        <v>1.4999999999999999E-2</v>
      </c>
      <c r="K12" s="6">
        <v>1.4999999999999999E-2</v>
      </c>
      <c r="L12">
        <v>122</v>
      </c>
      <c r="M12" s="10" t="s">
        <v>5289</v>
      </c>
      <c r="N12" s="18">
        <f t="shared" si="2"/>
        <v>8.2655826558265588E-2</v>
      </c>
      <c r="O12" s="19">
        <f t="shared" si="3"/>
        <v>0.86382113821138207</v>
      </c>
    </row>
    <row r="13" spans="1:15" x14ac:dyDescent="0.25">
      <c r="A13" t="s">
        <v>5249</v>
      </c>
      <c r="B13">
        <v>25283.25</v>
      </c>
      <c r="C13">
        <v>25570.75</v>
      </c>
      <c r="D13">
        <v>25276</v>
      </c>
      <c r="E13">
        <v>25509.25</v>
      </c>
      <c r="G13" s="2">
        <f t="shared" si="0"/>
        <v>8.9387242541999149E-3</v>
      </c>
      <c r="H13" s="2">
        <f t="shared" si="1"/>
        <v>1.1661259692989397E-2</v>
      </c>
      <c r="J13" s="17">
        <v>0.02</v>
      </c>
      <c r="K13" s="6">
        <v>0.02</v>
      </c>
      <c r="L13">
        <v>91</v>
      </c>
      <c r="M13" s="10" t="s">
        <v>5290</v>
      </c>
      <c r="N13" s="18">
        <f t="shared" si="2"/>
        <v>6.1653116531165314E-2</v>
      </c>
      <c r="O13" s="19">
        <f t="shared" si="3"/>
        <v>0.92547425474254741</v>
      </c>
    </row>
    <row r="14" spans="1:15" x14ac:dyDescent="0.25">
      <c r="A14" t="s">
        <v>5248</v>
      </c>
      <c r="B14">
        <v>25012.25</v>
      </c>
      <c r="C14">
        <v>25296</v>
      </c>
      <c r="D14">
        <v>24937</v>
      </c>
      <c r="E14">
        <v>25254</v>
      </c>
      <c r="G14" s="2">
        <f t="shared" si="0"/>
        <v>9.6652640206298917E-3</v>
      </c>
      <c r="H14" s="2">
        <f t="shared" si="1"/>
        <v>1.4396278622127763E-2</v>
      </c>
      <c r="J14" s="17">
        <v>2.5000000000000001E-2</v>
      </c>
      <c r="K14" s="6">
        <v>2.5000000000000001E-2</v>
      </c>
      <c r="L14">
        <v>53</v>
      </c>
      <c r="M14" s="10" t="s">
        <v>5291</v>
      </c>
      <c r="N14" s="18">
        <f t="shared" si="2"/>
        <v>3.5907859078590787E-2</v>
      </c>
      <c r="O14" s="19">
        <f t="shared" si="3"/>
        <v>0.96138211382113825</v>
      </c>
    </row>
    <row r="15" spans="1:15" x14ac:dyDescent="0.25">
      <c r="A15" t="s">
        <v>5247</v>
      </c>
      <c r="B15">
        <v>25283.75</v>
      </c>
      <c r="C15">
        <v>25338.25</v>
      </c>
      <c r="D15">
        <v>24804.75</v>
      </c>
      <c r="E15">
        <v>25039.25</v>
      </c>
      <c r="G15" s="2">
        <f t="shared" si="0"/>
        <v>-9.6702427448459981E-3</v>
      </c>
      <c r="H15" s="2">
        <f t="shared" si="1"/>
        <v>2.1507977302734356E-2</v>
      </c>
      <c r="J15" s="17">
        <v>0.03</v>
      </c>
      <c r="K15" s="6">
        <v>0.03</v>
      </c>
      <c r="L15">
        <v>21</v>
      </c>
      <c r="M15" s="10" t="s">
        <v>5292</v>
      </c>
      <c r="N15" s="18">
        <f t="shared" si="2"/>
        <v>1.4227642276422764E-2</v>
      </c>
      <c r="O15" s="19">
        <f t="shared" si="3"/>
        <v>0.97560975609756106</v>
      </c>
    </row>
    <row r="16" spans="1:15" ht="15.75" thickBot="1" x14ac:dyDescent="0.3">
      <c r="A16" t="s">
        <v>5246</v>
      </c>
      <c r="B16">
        <v>25326.75</v>
      </c>
      <c r="C16">
        <v>25368</v>
      </c>
      <c r="D16">
        <v>25203.25</v>
      </c>
      <c r="E16">
        <v>25294.75</v>
      </c>
      <c r="G16" s="2">
        <f t="shared" si="0"/>
        <v>-1.2634862349097298E-3</v>
      </c>
      <c r="H16" s="2">
        <f t="shared" si="1"/>
        <v>6.5368553658754327E-3</v>
      </c>
      <c r="J16" s="20"/>
      <c r="K16" s="5" t="s">
        <v>5278</v>
      </c>
      <c r="L16" s="5">
        <v>36</v>
      </c>
      <c r="M16" s="5"/>
      <c r="N16" s="21">
        <f t="shared" si="2"/>
        <v>2.4390243902439025E-2</v>
      </c>
      <c r="O16" s="22">
        <f t="shared" si="3"/>
        <v>1</v>
      </c>
    </row>
    <row r="17" spans="1:11" ht="15.75" thickBot="1" x14ac:dyDescent="0.3">
      <c r="A17" t="s">
        <v>5245</v>
      </c>
      <c r="B17">
        <v>25065.75</v>
      </c>
      <c r="C17">
        <v>25354.5</v>
      </c>
      <c r="D17">
        <v>24955.75</v>
      </c>
      <c r="E17">
        <v>25305.25</v>
      </c>
      <c r="G17" s="2">
        <f t="shared" si="0"/>
        <v>9.5548706900850759E-3</v>
      </c>
      <c r="H17" s="2">
        <f t="shared" si="1"/>
        <v>1.5978281558358294E-2</v>
      </c>
    </row>
    <row r="18" spans="1:11" x14ac:dyDescent="0.25">
      <c r="A18" t="s">
        <v>5244</v>
      </c>
      <c r="B18">
        <v>24793.75</v>
      </c>
      <c r="C18">
        <v>25055.75</v>
      </c>
      <c r="D18">
        <v>24410</v>
      </c>
      <c r="E18">
        <v>24986.5</v>
      </c>
      <c r="G18" s="2">
        <f t="shared" si="0"/>
        <v>7.7741366271741868E-3</v>
      </c>
      <c r="H18" s="2">
        <f t="shared" si="1"/>
        <v>2.6454321999180665E-2</v>
      </c>
      <c r="J18" s="25"/>
      <c r="K18" s="26"/>
    </row>
    <row r="19" spans="1:11" x14ac:dyDescent="0.25">
      <c r="A19" t="s">
        <v>5243</v>
      </c>
      <c r="B19">
        <v>24937</v>
      </c>
      <c r="C19">
        <v>25179.5</v>
      </c>
      <c r="D19">
        <v>24643.5</v>
      </c>
      <c r="E19">
        <v>24831.25</v>
      </c>
      <c r="G19" s="2">
        <f t="shared" si="0"/>
        <v>-4.2406865300557402E-3</v>
      </c>
      <c r="H19" s="2">
        <f t="shared" si="1"/>
        <v>2.1750157242274838E-2</v>
      </c>
      <c r="J19" s="27"/>
      <c r="K19" s="28"/>
    </row>
    <row r="20" spans="1:11" x14ac:dyDescent="0.25">
      <c r="A20" t="s">
        <v>5242</v>
      </c>
      <c r="B20">
        <v>24754</v>
      </c>
      <c r="C20">
        <v>25115</v>
      </c>
      <c r="D20">
        <v>24663.25</v>
      </c>
      <c r="E20">
        <v>24924.5</v>
      </c>
      <c r="G20" s="2">
        <f t="shared" si="0"/>
        <v>6.8877757130160781E-3</v>
      </c>
      <c r="H20" s="2">
        <f t="shared" si="1"/>
        <v>1.8316726303305525E-2</v>
      </c>
      <c r="J20" s="27" t="s">
        <v>5263</v>
      </c>
      <c r="K20" s="29">
        <v>7.7539731173261741E-4</v>
      </c>
    </row>
    <row r="21" spans="1:11" x14ac:dyDescent="0.25">
      <c r="A21" t="s">
        <v>5241</v>
      </c>
      <c r="B21">
        <v>24913.75</v>
      </c>
      <c r="C21">
        <v>25044.25</v>
      </c>
      <c r="D21">
        <v>24421</v>
      </c>
      <c r="E21">
        <v>24762.5</v>
      </c>
      <c r="G21" s="2">
        <f t="shared" si="0"/>
        <v>-6.0709447594199991E-3</v>
      </c>
      <c r="H21" s="2">
        <f t="shared" si="1"/>
        <v>2.5521067933336063E-2</v>
      </c>
      <c r="J21" s="27" t="s">
        <v>5264</v>
      </c>
      <c r="K21" s="29">
        <v>4.0860495177819312E-4</v>
      </c>
    </row>
    <row r="22" spans="1:11" x14ac:dyDescent="0.25">
      <c r="A22" t="s">
        <v>5240</v>
      </c>
      <c r="B22">
        <v>24542</v>
      </c>
      <c r="C22">
        <v>24965</v>
      </c>
      <c r="D22">
        <v>24542</v>
      </c>
      <c r="E22">
        <v>24922.25</v>
      </c>
      <c r="G22" s="2">
        <f t="shared" si="0"/>
        <v>1.5493847282210088E-2</v>
      </c>
      <c r="H22" s="2">
        <f t="shared" si="1"/>
        <v>1.7235759106837258E-2</v>
      </c>
      <c r="J22" s="27" t="s">
        <v>5265</v>
      </c>
      <c r="K22" s="29">
        <v>1.0125460776216726E-3</v>
      </c>
    </row>
    <row r="23" spans="1:11" x14ac:dyDescent="0.25">
      <c r="A23" t="s">
        <v>5239</v>
      </c>
      <c r="B23">
        <v>25287.75</v>
      </c>
      <c r="C23">
        <v>25388</v>
      </c>
      <c r="D23">
        <v>24158.5</v>
      </c>
      <c r="E23">
        <v>24397</v>
      </c>
      <c r="G23" s="2">
        <f t="shared" si="0"/>
        <v>-3.5224565253927295E-2</v>
      </c>
      <c r="H23" s="2">
        <f t="shared" si="1"/>
        <v>5.0893060413519049E-2</v>
      </c>
      <c r="J23" s="27" t="s">
        <v>5266</v>
      </c>
      <c r="K23" s="29">
        <v>0</v>
      </c>
    </row>
    <row r="24" spans="1:11" x14ac:dyDescent="0.25">
      <c r="A24" t="s">
        <v>5238</v>
      </c>
      <c r="B24">
        <v>25351.5</v>
      </c>
      <c r="C24">
        <v>25394</v>
      </c>
      <c r="D24">
        <v>25160.75</v>
      </c>
      <c r="E24">
        <v>25289.25</v>
      </c>
      <c r="G24" s="2">
        <f t="shared" si="0"/>
        <v>-2.4554760073368441E-3</v>
      </c>
      <c r="H24" s="2">
        <f t="shared" si="1"/>
        <v>9.2703913834047084E-3</v>
      </c>
      <c r="J24" s="27" t="s">
        <v>5267</v>
      </c>
      <c r="K24" s="29">
        <v>1.5698089621596172E-2</v>
      </c>
    </row>
    <row r="25" spans="1:11" x14ac:dyDescent="0.25">
      <c r="A25" t="s">
        <v>5237</v>
      </c>
      <c r="B25">
        <v>25059.75</v>
      </c>
      <c r="C25">
        <v>25364.75</v>
      </c>
      <c r="D25">
        <v>25026.25</v>
      </c>
      <c r="E25">
        <v>25331</v>
      </c>
      <c r="G25" s="2">
        <f t="shared" si="0"/>
        <v>1.082413032851485E-2</v>
      </c>
      <c r="H25" s="2">
        <f t="shared" si="1"/>
        <v>1.3525797912192198E-2</v>
      </c>
      <c r="J25" s="27" t="s">
        <v>5268</v>
      </c>
      <c r="K25" s="29">
        <v>2.4643001776766544E-4</v>
      </c>
    </row>
    <row r="26" spans="1:11" x14ac:dyDescent="0.25">
      <c r="A26" t="s">
        <v>5236</v>
      </c>
      <c r="B26">
        <v>25184.5</v>
      </c>
      <c r="C26">
        <v>25275</v>
      </c>
      <c r="D26">
        <v>24984.75</v>
      </c>
      <c r="E26">
        <v>25039.25</v>
      </c>
      <c r="G26" s="2">
        <f t="shared" si="0"/>
        <v>-5.7674363199587044E-3</v>
      </c>
      <c r="H26" s="2">
        <f t="shared" si="1"/>
        <v>1.1617086422717858E-2</v>
      </c>
      <c r="J26" s="27" t="s">
        <v>5269</v>
      </c>
      <c r="K26" s="28">
        <v>7.7524599823616853</v>
      </c>
    </row>
    <row r="27" spans="1:11" x14ac:dyDescent="0.25">
      <c r="A27" t="s">
        <v>5235</v>
      </c>
      <c r="B27">
        <v>25000</v>
      </c>
      <c r="C27">
        <v>25252.75</v>
      </c>
      <c r="D27">
        <v>24995</v>
      </c>
      <c r="E27">
        <v>25184.75</v>
      </c>
      <c r="G27" s="2">
        <f t="shared" si="0"/>
        <v>7.3899999999999999E-3</v>
      </c>
      <c r="H27" s="2">
        <f t="shared" si="1"/>
        <v>1.0312062412482496E-2</v>
      </c>
      <c r="J27" s="27" t="s">
        <v>5270</v>
      </c>
      <c r="K27" s="28">
        <v>0.17748861790084788</v>
      </c>
    </row>
    <row r="28" spans="1:11" x14ac:dyDescent="0.25">
      <c r="A28" t="s">
        <v>5234</v>
      </c>
      <c r="B28">
        <v>25101.5</v>
      </c>
      <c r="C28">
        <v>25196.5</v>
      </c>
      <c r="D28">
        <v>24923.25</v>
      </c>
      <c r="E28">
        <v>24992</v>
      </c>
      <c r="G28" s="2">
        <f t="shared" si="0"/>
        <v>-4.3622891062287117E-3</v>
      </c>
      <c r="H28" s="2">
        <f t="shared" si="1"/>
        <v>1.096365843138435E-2</v>
      </c>
      <c r="J28" s="27" t="s">
        <v>5271</v>
      </c>
      <c r="K28" s="29">
        <v>0.22710489667253486</v>
      </c>
    </row>
    <row r="29" spans="1:11" x14ac:dyDescent="0.25">
      <c r="A29" t="s">
        <v>5233</v>
      </c>
      <c r="B29">
        <v>25009.25</v>
      </c>
      <c r="C29">
        <v>25180</v>
      </c>
      <c r="D29">
        <v>24993.75</v>
      </c>
      <c r="E29">
        <v>25110</v>
      </c>
      <c r="G29" s="2">
        <f t="shared" si="0"/>
        <v>4.028509451502944E-3</v>
      </c>
      <c r="H29" s="2">
        <f t="shared" si="1"/>
        <v>7.4518629657414357E-3</v>
      </c>
      <c r="J29" s="27" t="s">
        <v>5272</v>
      </c>
      <c r="K29" s="29">
        <v>-0.10698468935847147</v>
      </c>
    </row>
    <row r="30" spans="1:11" x14ac:dyDescent="0.25">
      <c r="A30" t="s">
        <v>5232</v>
      </c>
      <c r="B30">
        <v>24843</v>
      </c>
      <c r="C30">
        <v>25036.75</v>
      </c>
      <c r="D30">
        <v>24633.25</v>
      </c>
      <c r="E30">
        <v>25017.5</v>
      </c>
      <c r="G30" s="2">
        <f t="shared" si="0"/>
        <v>7.0241114197158155E-3</v>
      </c>
      <c r="H30" s="2">
        <f t="shared" si="1"/>
        <v>1.6380298986126477E-2</v>
      </c>
      <c r="J30" s="27" t="s">
        <v>5273</v>
      </c>
      <c r="K30" s="29">
        <v>0.12012020731406338</v>
      </c>
    </row>
    <row r="31" spans="1:11" x14ac:dyDescent="0.25">
      <c r="A31" t="s">
        <v>5231</v>
      </c>
      <c r="B31">
        <v>24817.75</v>
      </c>
      <c r="C31">
        <v>24913.75</v>
      </c>
      <c r="D31">
        <v>24722.25</v>
      </c>
      <c r="E31">
        <v>24901.75</v>
      </c>
      <c r="G31" s="2">
        <f t="shared" si="0"/>
        <v>3.3846742754681629E-3</v>
      </c>
      <c r="H31" s="2">
        <f t="shared" si="1"/>
        <v>7.7460587122935819E-3</v>
      </c>
      <c r="J31" s="27" t="s">
        <v>5274</v>
      </c>
      <c r="K31" s="28">
        <v>1.1444864321173434</v>
      </c>
    </row>
    <row r="32" spans="1:11" ht="15.75" thickBot="1" x14ac:dyDescent="0.3">
      <c r="A32" t="s">
        <v>5230</v>
      </c>
      <c r="B32">
        <v>24726.5</v>
      </c>
      <c r="C32">
        <v>24975.5</v>
      </c>
      <c r="D32">
        <v>24721.75</v>
      </c>
      <c r="E32">
        <v>24837.75</v>
      </c>
      <c r="G32" s="2">
        <f t="shared" si="0"/>
        <v>4.4992214830242858E-3</v>
      </c>
      <c r="H32" s="2">
        <f t="shared" si="1"/>
        <v>1.0264241002356225E-2</v>
      </c>
      <c r="J32" s="20" t="s">
        <v>5275</v>
      </c>
      <c r="K32" s="31">
        <v>1476</v>
      </c>
    </row>
    <row r="33" spans="1:15" ht="15.75" thickBot="1" x14ac:dyDescent="0.3">
      <c r="A33" t="s">
        <v>5229</v>
      </c>
      <c r="B33">
        <v>24642.5</v>
      </c>
      <c r="C33">
        <v>24747.5</v>
      </c>
      <c r="D33">
        <v>24520</v>
      </c>
      <c r="E33">
        <v>24726.75</v>
      </c>
      <c r="G33" s="2">
        <f t="shared" si="0"/>
        <v>3.4188901288424471E-3</v>
      </c>
      <c r="H33" s="2">
        <f t="shared" si="1"/>
        <v>9.2781402936378474E-3</v>
      </c>
    </row>
    <row r="34" spans="1:15" x14ac:dyDescent="0.25">
      <c r="A34" t="s">
        <v>5228</v>
      </c>
      <c r="B34">
        <v>24746</v>
      </c>
      <c r="C34">
        <v>24793.5</v>
      </c>
      <c r="D34">
        <v>24422.5</v>
      </c>
      <c r="E34">
        <v>24629.25</v>
      </c>
      <c r="G34" s="2">
        <f t="shared" si="0"/>
        <v>-4.7179342115897518E-3</v>
      </c>
      <c r="H34" s="2">
        <f t="shared" si="1"/>
        <v>1.519091002149657E-2</v>
      </c>
      <c r="J34" s="32" t="s">
        <v>5267</v>
      </c>
      <c r="K34" s="33" t="s">
        <v>5296</v>
      </c>
      <c r="L34" s="33" t="s">
        <v>5297</v>
      </c>
      <c r="M34" s="33" t="s">
        <v>5275</v>
      </c>
      <c r="N34" s="33" t="s">
        <v>5298</v>
      </c>
      <c r="O34" s="34" t="s">
        <v>5299</v>
      </c>
    </row>
    <row r="35" spans="1:15" x14ac:dyDescent="0.25">
      <c r="A35" t="s">
        <v>5227</v>
      </c>
      <c r="B35">
        <v>24839.5</v>
      </c>
      <c r="C35">
        <v>24913.5</v>
      </c>
      <c r="D35">
        <v>24627</v>
      </c>
      <c r="E35">
        <v>24739.25</v>
      </c>
      <c r="G35" s="2">
        <f t="shared" si="0"/>
        <v>-4.0359105457034158E-3</v>
      </c>
      <c r="H35" s="2">
        <f t="shared" si="1"/>
        <v>1.163357290778414E-2</v>
      </c>
      <c r="J35" s="27">
        <v>0.5</v>
      </c>
      <c r="K35" s="35">
        <f>$K$20 + ($K$24* J35)</f>
        <v>8.6244421225307039E-3</v>
      </c>
      <c r="L35" s="35">
        <f>$K$20 - ($K$24* J35)</f>
        <v>-7.0736474990654684E-3</v>
      </c>
      <c r="M35">
        <f xml:space="preserve"> COUNTIFS(G2:G5257,"&gt;"&amp;L35,G2:G5257,"&lt;"&amp;K35)</f>
        <v>733</v>
      </c>
      <c r="N35" s="39">
        <f>M35/$K$32</f>
        <v>0.49661246612466126</v>
      </c>
      <c r="O35" s="36">
        <v>0.68269999999999997</v>
      </c>
    </row>
    <row r="36" spans="1:15" x14ac:dyDescent="0.25">
      <c r="A36" t="s">
        <v>5226</v>
      </c>
      <c r="B36">
        <v>24995</v>
      </c>
      <c r="C36">
        <v>25026</v>
      </c>
      <c r="D36">
        <v>24780.5</v>
      </c>
      <c r="E36">
        <v>24827.25</v>
      </c>
      <c r="G36" s="2">
        <f t="shared" si="0"/>
        <v>-6.711342268453691E-3</v>
      </c>
      <c r="H36" s="2">
        <f t="shared" si="1"/>
        <v>9.906983313492464E-3</v>
      </c>
      <c r="J36" s="27">
        <v>1.5</v>
      </c>
      <c r="K36" s="35">
        <f t="shared" ref="K36:K37" si="4">$K$20 + ($K$24* J36)</f>
        <v>2.4322531744126873E-2</v>
      </c>
      <c r="L36" s="35">
        <f t="shared" ref="L36:L37" si="5">$K$20 - ($K$24* J36)</f>
        <v>-2.2771737120661641E-2</v>
      </c>
      <c r="M36">
        <f xml:space="preserve"> COUNTIFS(G3:G5258,"&gt;"&amp;L36,G3:G5258,"&lt;"&amp;K36)</f>
        <v>1324</v>
      </c>
      <c r="N36" s="39">
        <f t="shared" ref="N36:N37" si="6">M36/$K$32</f>
        <v>0.89701897018970189</v>
      </c>
      <c r="O36" s="36">
        <v>0.95450000000000002</v>
      </c>
    </row>
    <row r="37" spans="1:15" ht="15.75" thickBot="1" x14ac:dyDescent="0.3">
      <c r="A37" t="s">
        <v>5225</v>
      </c>
      <c r="B37">
        <v>24850</v>
      </c>
      <c r="C37">
        <v>25027.25</v>
      </c>
      <c r="D37">
        <v>24748.75</v>
      </c>
      <c r="E37">
        <v>25003</v>
      </c>
      <c r="G37" s="2">
        <f t="shared" si="0"/>
        <v>6.1569416498993964E-3</v>
      </c>
      <c r="H37" s="2">
        <f t="shared" si="1"/>
        <v>1.1253093590585383E-2</v>
      </c>
      <c r="J37" s="20">
        <v>2</v>
      </c>
      <c r="K37" s="37">
        <f t="shared" si="4"/>
        <v>3.217157655492496E-2</v>
      </c>
      <c r="L37" s="37">
        <f t="shared" si="5"/>
        <v>-3.0620781931459728E-2</v>
      </c>
      <c r="M37" s="5">
        <f xml:space="preserve"> COUNTIFS(G4:G5259,"&gt;"&amp;L37,G4:G5259,"&lt;"&amp;K37)</f>
        <v>1408</v>
      </c>
      <c r="N37" s="40">
        <f t="shared" si="6"/>
        <v>0.95392953929539293</v>
      </c>
      <c r="O37" s="38">
        <v>0.99729999999999996</v>
      </c>
    </row>
    <row r="38" spans="1:15" ht="15.75" thickBot="1" x14ac:dyDescent="0.3">
      <c r="A38" t="s">
        <v>5224</v>
      </c>
      <c r="B38">
        <v>24468.25</v>
      </c>
      <c r="C38">
        <v>24575</v>
      </c>
      <c r="D38">
        <v>24412.5</v>
      </c>
      <c r="E38">
        <v>24568.0703125</v>
      </c>
      <c r="G38" s="2">
        <f t="shared" si="0"/>
        <v>4.0795852788818162E-3</v>
      </c>
      <c r="H38" s="2">
        <f t="shared" si="1"/>
        <v>6.6564260112647209E-3</v>
      </c>
    </row>
    <row r="39" spans="1:15" ht="15.75" thickBot="1" x14ac:dyDescent="0.3">
      <c r="A39" t="s">
        <v>5223</v>
      </c>
      <c r="B39">
        <v>24250.25</v>
      </c>
      <c r="C39">
        <v>24569.5</v>
      </c>
      <c r="D39">
        <v>24248.5</v>
      </c>
      <c r="E39">
        <v>24460.25</v>
      </c>
      <c r="G39" s="2">
        <f t="shared" si="0"/>
        <v>8.6597045391284631E-3</v>
      </c>
      <c r="H39" s="2">
        <f t="shared" si="1"/>
        <v>1.323793224323154E-2</v>
      </c>
      <c r="J39" s="61" t="s">
        <v>5309</v>
      </c>
      <c r="K39" s="62"/>
      <c r="L39" s="62"/>
      <c r="M39" s="62"/>
      <c r="N39" s="62"/>
      <c r="O39" s="63"/>
    </row>
    <row r="40" spans="1:15" x14ac:dyDescent="0.25">
      <c r="A40" t="s">
        <v>5222</v>
      </c>
      <c r="B40">
        <v>24290</v>
      </c>
      <c r="C40">
        <v>24312.5</v>
      </c>
      <c r="D40">
        <v>24003.75</v>
      </c>
      <c r="E40">
        <v>24222.5</v>
      </c>
      <c r="G40" s="2">
        <f t="shared" si="0"/>
        <v>-2.7789213668176203E-3</v>
      </c>
      <c r="H40" s="2">
        <f t="shared" si="1"/>
        <v>1.2862573556215175E-2</v>
      </c>
      <c r="J40" s="32" t="s">
        <v>5276</v>
      </c>
      <c r="K40" s="55" t="s">
        <v>5277</v>
      </c>
      <c r="L40" s="55" t="s">
        <v>5279</v>
      </c>
      <c r="M40" s="33" t="s">
        <v>5271</v>
      </c>
      <c r="N40" s="33" t="s">
        <v>5293</v>
      </c>
      <c r="O40" s="34" t="s">
        <v>5294</v>
      </c>
    </row>
    <row r="41" spans="1:15" x14ac:dyDescent="0.25">
      <c r="A41" t="s">
        <v>5221</v>
      </c>
      <c r="B41">
        <v>24290</v>
      </c>
      <c r="C41">
        <v>24403.5</v>
      </c>
      <c r="D41">
        <v>24258.25</v>
      </c>
      <c r="E41">
        <v>24284</v>
      </c>
      <c r="G41" s="2">
        <f t="shared" si="0"/>
        <v>-2.4701523260601068E-4</v>
      </c>
      <c r="H41" s="2">
        <f t="shared" si="1"/>
        <v>5.9876536848288723E-3</v>
      </c>
      <c r="J41" s="41">
        <v>5.0000000000000001E-3</v>
      </c>
      <c r="K41" s="35">
        <v>5.0000000000000001E-3</v>
      </c>
      <c r="L41">
        <v>8</v>
      </c>
      <c r="M41" s="10" t="s">
        <v>5300</v>
      </c>
      <c r="N41" s="18">
        <f>L41/$K$70</f>
        <v>5.4200542005420054E-3</v>
      </c>
      <c r="O41" s="19">
        <f>N41</f>
        <v>5.4200542005420054E-3</v>
      </c>
    </row>
    <row r="42" spans="1:15" x14ac:dyDescent="0.25">
      <c r="A42" t="s">
        <v>5220</v>
      </c>
      <c r="B42">
        <v>24115.25</v>
      </c>
      <c r="C42">
        <v>24315.5</v>
      </c>
      <c r="D42">
        <v>24076</v>
      </c>
      <c r="E42">
        <v>24309.25</v>
      </c>
      <c r="G42" s="2">
        <f t="shared" si="0"/>
        <v>8.0447020039186821E-3</v>
      </c>
      <c r="H42" s="2">
        <f t="shared" si="1"/>
        <v>9.9476657252035219E-3</v>
      </c>
      <c r="J42" s="43">
        <v>0.01</v>
      </c>
      <c r="K42" s="44">
        <v>0.01</v>
      </c>
      <c r="L42" s="45">
        <v>196</v>
      </c>
      <c r="M42" s="46" t="s">
        <v>5301</v>
      </c>
      <c r="N42" s="47">
        <f t="shared" ref="N42:N54" si="7">L42/$K$70</f>
        <v>0.13279132791327913</v>
      </c>
      <c r="O42" s="48">
        <f>O41+N42</f>
        <v>0.13821138211382114</v>
      </c>
    </row>
    <row r="43" spans="1:15" x14ac:dyDescent="0.25">
      <c r="A43" t="s">
        <v>5219</v>
      </c>
      <c r="B43">
        <v>24028.25</v>
      </c>
      <c r="C43">
        <v>24159</v>
      </c>
      <c r="D43">
        <v>23969</v>
      </c>
      <c r="E43">
        <v>24113.25</v>
      </c>
      <c r="G43" s="2">
        <f t="shared" si="0"/>
        <v>3.5375027311601967E-3</v>
      </c>
      <c r="H43" s="2">
        <f t="shared" si="1"/>
        <v>7.9269055863824111E-3</v>
      </c>
      <c r="J43" s="43">
        <v>1.4999999999999999E-2</v>
      </c>
      <c r="K43" s="44">
        <v>1.4999999999999999E-2</v>
      </c>
      <c r="L43" s="45">
        <v>337</v>
      </c>
      <c r="M43" s="46" t="s">
        <v>5289</v>
      </c>
      <c r="N43" s="47">
        <f t="shared" si="7"/>
        <v>0.22831978319783197</v>
      </c>
      <c r="O43" s="48">
        <f t="shared" ref="O43:O54" si="8">O42+N43</f>
        <v>0.36653116531165308</v>
      </c>
    </row>
    <row r="44" spans="1:15" x14ac:dyDescent="0.25">
      <c r="A44" t="s">
        <v>5218</v>
      </c>
      <c r="B44">
        <v>23853.75</v>
      </c>
      <c r="C44">
        <v>24046</v>
      </c>
      <c r="D44">
        <v>23838</v>
      </c>
      <c r="E44">
        <v>24017.75</v>
      </c>
      <c r="G44" s="2">
        <f t="shared" si="0"/>
        <v>6.8752292616464919E-3</v>
      </c>
      <c r="H44" s="2">
        <f t="shared" si="1"/>
        <v>8.7255642251866765E-3</v>
      </c>
      <c r="J44" s="43">
        <v>0.02</v>
      </c>
      <c r="K44" s="44">
        <v>0.02</v>
      </c>
      <c r="L44" s="45">
        <v>307</v>
      </c>
      <c r="M44" s="46" t="s">
        <v>5290</v>
      </c>
      <c r="N44" s="47">
        <f t="shared" si="7"/>
        <v>0.20799457994579945</v>
      </c>
      <c r="O44" s="48">
        <f t="shared" si="8"/>
        <v>0.57452574525745259</v>
      </c>
    </row>
    <row r="45" spans="1:15" x14ac:dyDescent="0.25">
      <c r="A45" t="s">
        <v>5217</v>
      </c>
      <c r="B45">
        <v>23898.5</v>
      </c>
      <c r="C45">
        <v>24044.25</v>
      </c>
      <c r="D45">
        <v>23785</v>
      </c>
      <c r="E45">
        <v>23877.75</v>
      </c>
      <c r="G45" s="2">
        <f t="shared" si="0"/>
        <v>-8.6825532983241622E-4</v>
      </c>
      <c r="H45" s="2">
        <f t="shared" si="1"/>
        <v>1.0899726718520075E-2</v>
      </c>
      <c r="J45" s="43">
        <v>2.5000000000000001E-2</v>
      </c>
      <c r="K45" s="44">
        <v>2.5000000000000001E-2</v>
      </c>
      <c r="L45" s="45">
        <v>218</v>
      </c>
      <c r="M45" s="46" t="s">
        <v>5291</v>
      </c>
      <c r="N45" s="47">
        <f t="shared" si="7"/>
        <v>0.14769647696476965</v>
      </c>
      <c r="O45" s="48">
        <f t="shared" si="8"/>
        <v>0.72222222222222221</v>
      </c>
    </row>
    <row r="46" spans="1:15" x14ac:dyDescent="0.25">
      <c r="A46" t="s">
        <v>5216</v>
      </c>
      <c r="B46">
        <v>23799</v>
      </c>
      <c r="C46">
        <v>23921.25</v>
      </c>
      <c r="D46">
        <v>23726</v>
      </c>
      <c r="E46">
        <v>23874</v>
      </c>
      <c r="G46" s="2">
        <f t="shared" si="0"/>
        <v>3.1513929156687256E-3</v>
      </c>
      <c r="H46" s="2">
        <f t="shared" si="1"/>
        <v>8.2293686251369812E-3</v>
      </c>
      <c r="J46" s="41">
        <v>0.03</v>
      </c>
      <c r="K46" s="35">
        <v>0.03</v>
      </c>
      <c r="L46">
        <v>149</v>
      </c>
      <c r="M46" s="10" t="s">
        <v>5292</v>
      </c>
      <c r="N46" s="18">
        <f t="shared" si="7"/>
        <v>0.10094850948509485</v>
      </c>
      <c r="O46" s="19">
        <f t="shared" si="8"/>
        <v>0.82317073170731703</v>
      </c>
    </row>
    <row r="47" spans="1:15" x14ac:dyDescent="0.25">
      <c r="A47" t="s">
        <v>5215</v>
      </c>
      <c r="B47">
        <v>23673.5</v>
      </c>
      <c r="C47">
        <v>23888</v>
      </c>
      <c r="D47">
        <v>23650.25</v>
      </c>
      <c r="E47">
        <v>23799.75</v>
      </c>
      <c r="G47" s="2">
        <f t="shared" si="0"/>
        <v>5.3329672418527046E-3</v>
      </c>
      <c r="H47" s="2">
        <f t="shared" si="1"/>
        <v>1.0052747856787983E-2</v>
      </c>
      <c r="J47" s="41">
        <v>3.5000000000000003E-2</v>
      </c>
      <c r="K47" s="35">
        <v>3.5000000000000003E-2</v>
      </c>
      <c r="L47">
        <v>88</v>
      </c>
      <c r="M47" s="10" t="s">
        <v>5302</v>
      </c>
      <c r="N47" s="18">
        <f t="shared" si="7"/>
        <v>5.9620596205962058E-2</v>
      </c>
      <c r="O47" s="19">
        <f t="shared" si="8"/>
        <v>0.88279132791327908</v>
      </c>
    </row>
    <row r="48" spans="1:15" x14ac:dyDescent="0.25">
      <c r="A48" t="s">
        <v>5214</v>
      </c>
      <c r="B48">
        <v>23700</v>
      </c>
      <c r="C48">
        <v>23902</v>
      </c>
      <c r="D48">
        <v>23505</v>
      </c>
      <c r="E48">
        <v>23684</v>
      </c>
      <c r="G48" s="2">
        <f t="shared" si="0"/>
        <v>-6.7510548523206748E-4</v>
      </c>
      <c r="H48" s="2">
        <f t="shared" si="1"/>
        <v>1.6890023399276751E-2</v>
      </c>
      <c r="J48" s="41">
        <v>0.04</v>
      </c>
      <c r="K48" s="35">
        <v>0.04</v>
      </c>
      <c r="L48">
        <v>45</v>
      </c>
      <c r="M48" s="10" t="s">
        <v>5306</v>
      </c>
      <c r="N48" s="18">
        <f t="shared" si="7"/>
        <v>3.048780487804878E-2</v>
      </c>
      <c r="O48" s="19">
        <f t="shared" si="8"/>
        <v>0.91327913279132789</v>
      </c>
    </row>
    <row r="49" spans="1:15" x14ac:dyDescent="0.25">
      <c r="A49" t="s">
        <v>5213</v>
      </c>
      <c r="B49">
        <v>23456.75</v>
      </c>
      <c r="C49">
        <v>23708.75</v>
      </c>
      <c r="D49">
        <v>23410</v>
      </c>
      <c r="E49">
        <v>23668</v>
      </c>
      <c r="G49" s="2">
        <f t="shared" si="0"/>
        <v>9.0059364575228885E-3</v>
      </c>
      <c r="H49" s="2">
        <f t="shared" si="1"/>
        <v>1.2761640324647586E-2</v>
      </c>
      <c r="J49" s="41">
        <v>4.4999999999999998E-2</v>
      </c>
      <c r="K49" s="35">
        <v>4.4999999999999998E-2</v>
      </c>
      <c r="L49">
        <v>46</v>
      </c>
      <c r="M49" s="10" t="s">
        <v>5303</v>
      </c>
      <c r="N49" s="18">
        <f t="shared" si="7"/>
        <v>3.1165311653116531E-2</v>
      </c>
      <c r="O49" s="19">
        <f t="shared" si="8"/>
        <v>0.94444444444444442</v>
      </c>
    </row>
    <row r="50" spans="1:15" x14ac:dyDescent="0.25">
      <c r="A50" t="s">
        <v>5212</v>
      </c>
      <c r="B50">
        <v>23382</v>
      </c>
      <c r="C50">
        <v>23525.25</v>
      </c>
      <c r="D50">
        <v>23298.25</v>
      </c>
      <c r="E50">
        <v>23448.75</v>
      </c>
      <c r="G50" s="2">
        <f t="shared" si="0"/>
        <v>2.8547600718501413E-3</v>
      </c>
      <c r="H50" s="2">
        <f t="shared" si="1"/>
        <v>9.7432210573755538E-3</v>
      </c>
      <c r="J50" s="41">
        <v>0.05</v>
      </c>
      <c r="K50" s="35">
        <v>0.05</v>
      </c>
      <c r="L50">
        <v>28</v>
      </c>
      <c r="M50" s="10" t="s">
        <v>5307</v>
      </c>
      <c r="N50" s="18">
        <f t="shared" si="7"/>
        <v>1.8970189701897018E-2</v>
      </c>
      <c r="O50" s="19">
        <f t="shared" si="8"/>
        <v>0.96341463414634143</v>
      </c>
    </row>
    <row r="51" spans="1:15" x14ac:dyDescent="0.25">
      <c r="A51" t="s">
        <v>5211</v>
      </c>
      <c r="B51">
        <v>23479</v>
      </c>
      <c r="C51">
        <v>23552.5</v>
      </c>
      <c r="D51">
        <v>23025.25</v>
      </c>
      <c r="E51">
        <v>23275</v>
      </c>
      <c r="G51" s="2">
        <f t="shared" si="0"/>
        <v>-8.6886153584053837E-3</v>
      </c>
      <c r="H51" s="2">
        <f t="shared" si="1"/>
        <v>2.2898774171833097E-2</v>
      </c>
      <c r="J51" s="41">
        <v>5.5E-2</v>
      </c>
      <c r="K51" s="35">
        <v>5.5E-2</v>
      </c>
      <c r="L51">
        <v>17</v>
      </c>
      <c r="M51" s="10" t="s">
        <v>5304</v>
      </c>
      <c r="N51" s="18">
        <f t="shared" si="7"/>
        <v>1.1517615176151762E-2</v>
      </c>
      <c r="O51" s="19">
        <f t="shared" si="8"/>
        <v>0.97493224932249323</v>
      </c>
    </row>
    <row r="52" spans="1:15" x14ac:dyDescent="0.25">
      <c r="A52" t="s">
        <v>5210</v>
      </c>
      <c r="B52">
        <v>23760.5</v>
      </c>
      <c r="C52">
        <v>23762</v>
      </c>
      <c r="D52">
        <v>23397.5</v>
      </c>
      <c r="E52">
        <v>23461.75</v>
      </c>
      <c r="G52" s="2">
        <f t="shared" si="0"/>
        <v>-1.2573388607142105E-2</v>
      </c>
      <c r="H52" s="2">
        <f t="shared" si="1"/>
        <v>1.5578587455924778E-2</v>
      </c>
      <c r="J52" s="41">
        <v>0.06</v>
      </c>
      <c r="K52" s="35">
        <v>0.06</v>
      </c>
      <c r="L52">
        <v>5</v>
      </c>
      <c r="M52" s="10" t="s">
        <v>5308</v>
      </c>
      <c r="N52" s="18">
        <f t="shared" si="7"/>
        <v>3.3875338753387536E-3</v>
      </c>
      <c r="O52" s="19">
        <f t="shared" si="8"/>
        <v>0.97831978319783197</v>
      </c>
    </row>
    <row r="53" spans="1:15" x14ac:dyDescent="0.25">
      <c r="A53" t="s">
        <v>5209</v>
      </c>
      <c r="B53">
        <v>23542.25</v>
      </c>
      <c r="C53">
        <v>23803.75</v>
      </c>
      <c r="D53">
        <v>23487.5</v>
      </c>
      <c r="E53">
        <v>23769</v>
      </c>
      <c r="G53" s="2">
        <f t="shared" si="0"/>
        <v>9.631619747475284E-3</v>
      </c>
      <c r="H53" s="2">
        <f t="shared" si="1"/>
        <v>1.3464608834486429E-2</v>
      </c>
      <c r="J53" s="41">
        <v>6.5000000000000002E-2</v>
      </c>
      <c r="K53" s="35">
        <v>6.5000000000000002E-2</v>
      </c>
      <c r="L53">
        <v>6</v>
      </c>
      <c r="M53" s="10" t="s">
        <v>5305</v>
      </c>
      <c r="N53" s="18">
        <f t="shared" si="7"/>
        <v>4.0650406504065045E-3</v>
      </c>
      <c r="O53" s="19">
        <f t="shared" si="8"/>
        <v>0.98238482384823844</v>
      </c>
    </row>
    <row r="54" spans="1:15" ht="15.75" thickBot="1" x14ac:dyDescent="0.3">
      <c r="A54" t="s">
        <v>5208</v>
      </c>
      <c r="B54">
        <v>23604</v>
      </c>
      <c r="C54">
        <v>23689</v>
      </c>
      <c r="D54">
        <v>23434.75</v>
      </c>
      <c r="E54">
        <v>23628.75</v>
      </c>
      <c r="G54" s="2">
        <f t="shared" si="0"/>
        <v>1.0485510930350788E-3</v>
      </c>
      <c r="H54" s="2">
        <f t="shared" si="1"/>
        <v>1.0849272981363147E-2</v>
      </c>
      <c r="J54" s="42"/>
      <c r="K54" s="5" t="s">
        <v>5278</v>
      </c>
      <c r="L54" s="5">
        <v>26</v>
      </c>
      <c r="M54" s="5"/>
      <c r="N54" s="21">
        <f t="shared" si="7"/>
        <v>1.7615176151761516E-2</v>
      </c>
      <c r="O54" s="22">
        <f t="shared" si="8"/>
        <v>1</v>
      </c>
    </row>
    <row r="55" spans="1:15" ht="15.75" thickBot="1" x14ac:dyDescent="0.3">
      <c r="A55" t="s">
        <v>5207</v>
      </c>
      <c r="B55">
        <v>23505.75</v>
      </c>
      <c r="C55">
        <v>23611</v>
      </c>
      <c r="D55">
        <v>23371.5</v>
      </c>
      <c r="E55">
        <v>23591.5</v>
      </c>
      <c r="G55" s="2">
        <f t="shared" si="0"/>
        <v>3.6480435638088552E-3</v>
      </c>
      <c r="H55" s="2">
        <f t="shared" si="1"/>
        <v>1.0247523693387245E-2</v>
      </c>
      <c r="J55" s="8"/>
    </row>
    <row r="56" spans="1:15" x14ac:dyDescent="0.25">
      <c r="A56" t="s">
        <v>5206</v>
      </c>
      <c r="B56">
        <v>23602</v>
      </c>
      <c r="C56">
        <v>23616.25</v>
      </c>
      <c r="D56">
        <v>23443.25</v>
      </c>
      <c r="E56">
        <v>23498.25</v>
      </c>
      <c r="G56" s="2">
        <f t="shared" si="0"/>
        <v>-4.3958139140750788E-3</v>
      </c>
      <c r="H56" s="2">
        <f t="shared" si="1"/>
        <v>7.3795228903842259E-3</v>
      </c>
      <c r="J56" s="25"/>
      <c r="K56" s="26"/>
    </row>
    <row r="57" spans="1:15" x14ac:dyDescent="0.25">
      <c r="A57" t="s">
        <v>5205</v>
      </c>
      <c r="B57">
        <v>23225.25</v>
      </c>
      <c r="C57">
        <v>23650</v>
      </c>
      <c r="D57">
        <v>23076.75</v>
      </c>
      <c r="E57">
        <v>23569.75</v>
      </c>
      <c r="G57" s="2">
        <f t="shared" si="0"/>
        <v>1.4832994262709766E-2</v>
      </c>
      <c r="H57" s="2">
        <f t="shared" si="1"/>
        <v>2.4841019640980639E-2</v>
      </c>
      <c r="J57" s="27"/>
      <c r="K57" s="28"/>
    </row>
    <row r="58" spans="1:15" x14ac:dyDescent="0.25">
      <c r="A58" t="s">
        <v>5204</v>
      </c>
      <c r="B58">
        <v>23323</v>
      </c>
      <c r="C58">
        <v>23369.25</v>
      </c>
      <c r="D58">
        <v>23119</v>
      </c>
      <c r="E58">
        <v>23219.75</v>
      </c>
      <c r="G58" s="2">
        <f t="shared" si="0"/>
        <v>-4.42696051108348E-3</v>
      </c>
      <c r="H58" s="2">
        <f t="shared" si="1"/>
        <v>1.0824430122410139E-2</v>
      </c>
      <c r="J58" s="27" t="s">
        <v>5263</v>
      </c>
      <c r="K58" s="29">
        <v>2.1558036480136683E-2</v>
      </c>
    </row>
    <row r="59" spans="1:15" x14ac:dyDescent="0.25">
      <c r="A59" t="s">
        <v>5203</v>
      </c>
      <c r="B59">
        <v>23461</v>
      </c>
      <c r="C59">
        <v>23485.5</v>
      </c>
      <c r="D59">
        <v>23035</v>
      </c>
      <c r="E59">
        <v>23324</v>
      </c>
      <c r="G59" s="2">
        <f t="shared" si="0"/>
        <v>-5.8394782831081371E-3</v>
      </c>
      <c r="H59" s="2">
        <f t="shared" si="1"/>
        <v>1.9557195571955718E-2</v>
      </c>
      <c r="J59" s="27" t="s">
        <v>5264</v>
      </c>
      <c r="K59" s="29">
        <v>3.7663104478418297E-4</v>
      </c>
    </row>
    <row r="60" spans="1:15" x14ac:dyDescent="0.25">
      <c r="A60" t="s">
        <v>5202</v>
      </c>
      <c r="B60">
        <v>23800.75</v>
      </c>
      <c r="C60">
        <v>23838</v>
      </c>
      <c r="D60">
        <v>23426</v>
      </c>
      <c r="E60">
        <v>23469.5</v>
      </c>
      <c r="G60" s="2">
        <f t="shared" si="0"/>
        <v>-1.3917628646156109E-2</v>
      </c>
      <c r="H60" s="2">
        <f t="shared" si="1"/>
        <v>1.7587296166652437E-2</v>
      </c>
      <c r="J60" s="27" t="s">
        <v>5265</v>
      </c>
      <c r="K60" s="29">
        <v>1.7979737569077323E-2</v>
      </c>
    </row>
    <row r="61" spans="1:15" x14ac:dyDescent="0.25">
      <c r="A61" t="s">
        <v>5201</v>
      </c>
      <c r="B61">
        <v>23795</v>
      </c>
      <c r="C61">
        <v>23881.75</v>
      </c>
      <c r="D61">
        <v>23719</v>
      </c>
      <c r="E61">
        <v>23797.75</v>
      </c>
      <c r="G61" s="2">
        <f t="shared" si="0"/>
        <v>1.155704980037823E-4</v>
      </c>
      <c r="H61" s="2">
        <f t="shared" si="1"/>
        <v>6.861587756650786E-3</v>
      </c>
      <c r="J61" s="27" t="s">
        <v>5266</v>
      </c>
      <c r="K61" s="29">
        <v>0</v>
      </c>
    </row>
    <row r="62" spans="1:15" x14ac:dyDescent="0.25">
      <c r="A62" t="s">
        <v>5200</v>
      </c>
      <c r="B62">
        <v>23888.75</v>
      </c>
      <c r="C62">
        <v>23963</v>
      </c>
      <c r="D62">
        <v>23734.5</v>
      </c>
      <c r="E62">
        <v>23804</v>
      </c>
      <c r="G62" s="2">
        <f t="shared" si="0"/>
        <v>-3.5476950447386321E-3</v>
      </c>
      <c r="H62" s="2">
        <f t="shared" si="1"/>
        <v>9.6273357349006723E-3</v>
      </c>
      <c r="J62" s="27" t="s">
        <v>5267</v>
      </c>
      <c r="K62" s="29">
        <v>1.4469692228563553E-2</v>
      </c>
    </row>
    <row r="63" spans="1:15" x14ac:dyDescent="0.25">
      <c r="A63" t="s">
        <v>5199</v>
      </c>
      <c r="B63">
        <v>23927.75</v>
      </c>
      <c r="C63">
        <v>24007.75</v>
      </c>
      <c r="D63">
        <v>23793.25</v>
      </c>
      <c r="E63">
        <v>23930.5</v>
      </c>
      <c r="G63" s="2">
        <f t="shared" si="0"/>
        <v>1.1492931846914148E-4</v>
      </c>
      <c r="H63" s="2">
        <f t="shared" si="1"/>
        <v>9.0151618631334526E-3</v>
      </c>
      <c r="J63" s="27" t="s">
        <v>5268</v>
      </c>
      <c r="K63" s="29">
        <v>2.0937199318935245E-4</v>
      </c>
    </row>
    <row r="64" spans="1:15" x14ac:dyDescent="0.25">
      <c r="A64" t="s">
        <v>5198</v>
      </c>
      <c r="B64">
        <v>23945</v>
      </c>
      <c r="C64">
        <v>24068.5</v>
      </c>
      <c r="D64">
        <v>23886</v>
      </c>
      <c r="E64">
        <v>23946.5</v>
      </c>
      <c r="G64" s="2">
        <f t="shared" si="0"/>
        <v>6.2643558154103153E-5</v>
      </c>
      <c r="H64" s="2">
        <f t="shared" si="1"/>
        <v>7.6404588461860502E-3</v>
      </c>
      <c r="J64" s="27" t="s">
        <v>5269</v>
      </c>
      <c r="K64" s="28">
        <v>18.6732754297851</v>
      </c>
    </row>
    <row r="65" spans="1:15" x14ac:dyDescent="0.25">
      <c r="A65" t="s">
        <v>5197</v>
      </c>
      <c r="B65">
        <v>23635</v>
      </c>
      <c r="C65">
        <v>23953.5</v>
      </c>
      <c r="D65">
        <v>23596</v>
      </c>
      <c r="E65">
        <v>23938</v>
      </c>
      <c r="G65" s="2">
        <f t="shared" si="0"/>
        <v>1.2819970382906706E-2</v>
      </c>
      <c r="H65" s="2">
        <f t="shared" si="1"/>
        <v>1.5150873029327005E-2</v>
      </c>
      <c r="J65" s="27" t="s">
        <v>5270</v>
      </c>
      <c r="K65" s="28">
        <v>3.1904728462753287</v>
      </c>
    </row>
    <row r="66" spans="1:15" x14ac:dyDescent="0.25">
      <c r="A66" t="s">
        <v>5196</v>
      </c>
      <c r="B66">
        <v>23764</v>
      </c>
      <c r="C66">
        <v>23804.5</v>
      </c>
      <c r="D66">
        <v>23587.5</v>
      </c>
      <c r="E66">
        <v>23637.5</v>
      </c>
      <c r="G66" s="2">
        <f t="shared" si="0"/>
        <v>-5.3231779161757283E-3</v>
      </c>
      <c r="H66" s="2">
        <f t="shared" si="1"/>
        <v>9.1997880233174352E-3</v>
      </c>
      <c r="J66" s="27" t="s">
        <v>5271</v>
      </c>
      <c r="K66" s="29">
        <v>0.1552123258685664</v>
      </c>
    </row>
    <row r="67" spans="1:15" x14ac:dyDescent="0.25">
      <c r="A67" t="s">
        <v>5195</v>
      </c>
      <c r="B67">
        <v>23518.25</v>
      </c>
      <c r="C67">
        <v>23767.75</v>
      </c>
      <c r="D67">
        <v>23503</v>
      </c>
      <c r="E67">
        <v>23713.75</v>
      </c>
      <c r="G67" s="2">
        <f t="shared" ref="G67:G130" si="9" xml:space="preserve"> (E67-B67)/B67</f>
        <v>8.3126933339002698E-3</v>
      </c>
      <c r="H67" s="2">
        <f t="shared" ref="H67:H130" si="10" xml:space="preserve"> (C67-D67) / D67</f>
        <v>1.1264519423052377E-2</v>
      </c>
      <c r="J67" s="27" t="s">
        <v>5272</v>
      </c>
      <c r="K67" s="29">
        <v>3.2430072655835855E-3</v>
      </c>
    </row>
    <row r="68" spans="1:15" x14ac:dyDescent="0.25">
      <c r="A68" t="s">
        <v>5194</v>
      </c>
      <c r="B68">
        <v>23418.5</v>
      </c>
      <c r="C68">
        <v>23671</v>
      </c>
      <c r="D68">
        <v>23329</v>
      </c>
      <c r="E68">
        <v>23496.25</v>
      </c>
      <c r="G68" s="2">
        <f t="shared" si="9"/>
        <v>3.3200247667442406E-3</v>
      </c>
      <c r="H68" s="2">
        <f t="shared" si="10"/>
        <v>1.4659865403574949E-2</v>
      </c>
      <c r="J68" s="27" t="s">
        <v>5273</v>
      </c>
      <c r="K68" s="29">
        <v>0.15845533313414997</v>
      </c>
    </row>
    <row r="69" spans="1:15" x14ac:dyDescent="0.25">
      <c r="A69" t="s">
        <v>5193</v>
      </c>
      <c r="B69">
        <v>23091.75</v>
      </c>
      <c r="C69">
        <v>23445.25</v>
      </c>
      <c r="D69">
        <v>23045.5</v>
      </c>
      <c r="E69">
        <v>23422.75</v>
      </c>
      <c r="G69" s="2">
        <f t="shared" si="9"/>
        <v>1.4334123658882501E-2</v>
      </c>
      <c r="H69" s="2">
        <f t="shared" si="10"/>
        <v>1.7346119632900132E-2</v>
      </c>
      <c r="J69" s="27" t="s">
        <v>5274</v>
      </c>
      <c r="K69" s="28">
        <v>31.819661844681743</v>
      </c>
    </row>
    <row r="70" spans="1:15" ht="15.75" thickBot="1" x14ac:dyDescent="0.3">
      <c r="A70" t="s">
        <v>5192</v>
      </c>
      <c r="B70">
        <v>23354</v>
      </c>
      <c r="C70">
        <v>23404.25</v>
      </c>
      <c r="D70">
        <v>23084.5</v>
      </c>
      <c r="E70">
        <v>23132</v>
      </c>
      <c r="G70" s="2">
        <f t="shared" si="9"/>
        <v>-9.5058662327652654E-3</v>
      </c>
      <c r="H70" s="2">
        <f t="shared" si="10"/>
        <v>1.385128549459594E-2</v>
      </c>
      <c r="J70" s="20" t="s">
        <v>5275</v>
      </c>
      <c r="K70" s="31">
        <v>1476</v>
      </c>
    </row>
    <row r="71" spans="1:15" ht="15.75" thickBot="1" x14ac:dyDescent="0.3">
      <c r="A71" t="s">
        <v>5191</v>
      </c>
      <c r="B71">
        <v>22850</v>
      </c>
      <c r="C71">
        <v>23352.5</v>
      </c>
      <c r="D71">
        <v>22821.75</v>
      </c>
      <c r="E71">
        <v>23296.5</v>
      </c>
      <c r="G71" s="2">
        <f t="shared" si="9"/>
        <v>1.9540481400437636E-2</v>
      </c>
      <c r="H71" s="2">
        <f t="shared" si="10"/>
        <v>2.3256323463362802E-2</v>
      </c>
    </row>
    <row r="72" spans="1:15" x14ac:dyDescent="0.25">
      <c r="A72" t="s">
        <v>5190</v>
      </c>
      <c r="B72">
        <v>23308.5</v>
      </c>
      <c r="C72">
        <v>23347.5</v>
      </c>
      <c r="D72">
        <v>22775</v>
      </c>
      <c r="E72">
        <v>22883.75</v>
      </c>
      <c r="G72" s="2">
        <f t="shared" si="9"/>
        <v>-1.8222965870819657E-2</v>
      </c>
      <c r="H72" s="2">
        <f t="shared" si="10"/>
        <v>2.5137211855104282E-2</v>
      </c>
      <c r="J72" s="32" t="s">
        <v>5267</v>
      </c>
      <c r="K72" s="33" t="s">
        <v>5296</v>
      </c>
      <c r="L72" s="33" t="s">
        <v>5297</v>
      </c>
      <c r="M72" s="33" t="s">
        <v>5275</v>
      </c>
      <c r="N72" s="33" t="s">
        <v>5298</v>
      </c>
      <c r="O72" s="34" t="s">
        <v>5299</v>
      </c>
    </row>
    <row r="73" spans="1:15" x14ac:dyDescent="0.25">
      <c r="A73" t="s">
        <v>5189</v>
      </c>
      <c r="B73">
        <v>23705</v>
      </c>
      <c r="C73">
        <v>23845</v>
      </c>
      <c r="D73">
        <v>23290.5</v>
      </c>
      <c r="E73">
        <v>23365</v>
      </c>
      <c r="G73" s="2">
        <f t="shared" si="9"/>
        <v>-1.4342965619067708E-2</v>
      </c>
      <c r="H73" s="2">
        <f t="shared" si="10"/>
        <v>2.3807990382344733E-2</v>
      </c>
      <c r="J73" s="27">
        <v>1</v>
      </c>
      <c r="K73" s="35">
        <f>$K$58 + ($K$62 * J73)</f>
        <v>3.6027728708700232E-2</v>
      </c>
      <c r="L73" s="35">
        <f>$K$58 - ($K$62 * J73)</f>
        <v>7.0883442515731303E-3</v>
      </c>
      <c r="M73">
        <f xml:space="preserve"> COUNTIFS(G40:G5295,"&gt;"&amp;L73,G40:G5295,"&lt;"&amp;K73)</f>
        <v>416</v>
      </c>
      <c r="N73" s="39">
        <f>M73/$K$70</f>
        <v>0.28184281842818426</v>
      </c>
      <c r="O73" s="36">
        <v>0.68269999999999997</v>
      </c>
    </row>
    <row r="74" spans="1:15" x14ac:dyDescent="0.25">
      <c r="A74" t="s">
        <v>5188</v>
      </c>
      <c r="B74">
        <v>23452</v>
      </c>
      <c r="C74">
        <v>23689</v>
      </c>
      <c r="D74">
        <v>23356.5</v>
      </c>
      <c r="E74">
        <v>23480.5</v>
      </c>
      <c r="G74" s="2">
        <f t="shared" si="9"/>
        <v>1.2152481664676788E-3</v>
      </c>
      <c r="H74" s="2">
        <f t="shared" si="10"/>
        <v>1.4235865818936913E-2</v>
      </c>
      <c r="J74" s="27">
        <v>2</v>
      </c>
      <c r="K74" s="35">
        <f t="shared" ref="K74:K75" si="11">$K$58 + ($K$62 * J74)</f>
        <v>5.0497420937263789E-2</v>
      </c>
      <c r="L74" s="35">
        <f t="shared" ref="L74:L75" si="12">$K$58 - ($K$62 * J74)</f>
        <v>-7.3813479769904225E-3</v>
      </c>
      <c r="M74">
        <f xml:space="preserve"> COUNTIFS(G41:G5296,"&gt;"&amp;L74,G41:G5296,"&lt;"&amp;K74)</f>
        <v>1087</v>
      </c>
      <c r="N74" s="39">
        <f t="shared" ref="N74:N75" si="13">M74/$K$70</f>
        <v>0.73644986449864502</v>
      </c>
      <c r="O74" s="36">
        <v>0.95450000000000002</v>
      </c>
    </row>
    <row r="75" spans="1:15" ht="15.75" thickBot="1" x14ac:dyDescent="0.3">
      <c r="A75" t="s">
        <v>5187</v>
      </c>
      <c r="B75">
        <v>23504.25</v>
      </c>
      <c r="C75">
        <v>23652.5</v>
      </c>
      <c r="D75">
        <v>23421.25</v>
      </c>
      <c r="E75">
        <v>23452</v>
      </c>
      <c r="G75" s="2">
        <f t="shared" si="9"/>
        <v>-2.223002223002223E-3</v>
      </c>
      <c r="H75" s="2">
        <f t="shared" si="10"/>
        <v>9.8735123018626244E-3</v>
      </c>
      <c r="J75" s="20">
        <v>3</v>
      </c>
      <c r="K75" s="37">
        <f t="shared" si="11"/>
        <v>6.4967113165827345E-2</v>
      </c>
      <c r="L75" s="37">
        <f t="shared" si="12"/>
        <v>-2.1851040205553979E-2</v>
      </c>
      <c r="M75" s="5">
        <f xml:space="preserve"> COUNTIFS(G42:G5297,"&gt;"&amp;L75,G42:G5297,"&lt;"&amp;K75)</f>
        <v>1336</v>
      </c>
      <c r="N75" s="40">
        <f t="shared" si="13"/>
        <v>0.90514905149051494</v>
      </c>
      <c r="O75" s="38">
        <v>0.99729999999999996</v>
      </c>
    </row>
    <row r="76" spans="1:15" x14ac:dyDescent="0.25">
      <c r="A76" t="s">
        <v>5186</v>
      </c>
      <c r="B76">
        <v>23520</v>
      </c>
      <c r="C76">
        <v>23585.25</v>
      </c>
      <c r="D76">
        <v>23436.75</v>
      </c>
      <c r="E76">
        <v>23491.25</v>
      </c>
      <c r="G76" s="2">
        <f t="shared" si="9"/>
        <v>-1.2223639455782313E-3</v>
      </c>
      <c r="H76" s="2">
        <f t="shared" si="10"/>
        <v>6.3362027584882713E-3</v>
      </c>
    </row>
    <row r="77" spans="1:15" x14ac:dyDescent="0.25">
      <c r="A77" t="s">
        <v>5185</v>
      </c>
      <c r="B77">
        <v>23391.5</v>
      </c>
      <c r="C77">
        <v>23476</v>
      </c>
      <c r="D77">
        <v>23330.75</v>
      </c>
      <c r="E77">
        <v>23421.25</v>
      </c>
      <c r="G77" s="2">
        <f t="shared" si="9"/>
        <v>1.2718295107197058E-3</v>
      </c>
      <c r="H77" s="2">
        <f t="shared" si="10"/>
        <v>6.225689272740911E-3</v>
      </c>
    </row>
    <row r="78" spans="1:15" x14ac:dyDescent="0.25">
      <c r="A78" t="s">
        <v>5184</v>
      </c>
      <c r="B78">
        <v>23402.25</v>
      </c>
      <c r="C78">
        <v>23424.5</v>
      </c>
      <c r="D78">
        <v>23298.25</v>
      </c>
      <c r="E78">
        <v>23377.5</v>
      </c>
      <c r="G78" s="2">
        <f t="shared" si="9"/>
        <v>-1.0575906162868954E-3</v>
      </c>
      <c r="H78" s="2">
        <f t="shared" si="10"/>
        <v>5.4188619316901483E-3</v>
      </c>
    </row>
    <row r="79" spans="1:15" x14ac:dyDescent="0.25">
      <c r="A79" t="s">
        <v>5183</v>
      </c>
      <c r="B79">
        <v>23191.25</v>
      </c>
      <c r="C79">
        <v>23418</v>
      </c>
      <c r="D79">
        <v>23146.75</v>
      </c>
      <c r="E79">
        <v>23310.75</v>
      </c>
      <c r="G79" s="2">
        <f t="shared" si="9"/>
        <v>5.1528054762033093E-3</v>
      </c>
      <c r="H79" s="2">
        <f t="shared" si="10"/>
        <v>1.171870780995172E-2</v>
      </c>
    </row>
    <row r="80" spans="1:15" x14ac:dyDescent="0.25">
      <c r="A80" t="s">
        <v>5182</v>
      </c>
      <c r="B80">
        <v>23339.5</v>
      </c>
      <c r="C80">
        <v>23367</v>
      </c>
      <c r="D80">
        <v>23108</v>
      </c>
      <c r="E80">
        <v>23226.25</v>
      </c>
      <c r="G80" s="2">
        <f t="shared" si="9"/>
        <v>-4.8522890378971274E-3</v>
      </c>
      <c r="H80" s="2">
        <f t="shared" si="10"/>
        <v>1.1208239570711442E-2</v>
      </c>
    </row>
    <row r="81" spans="1:8" x14ac:dyDescent="0.25">
      <c r="A81" t="s">
        <v>5181</v>
      </c>
      <c r="B81">
        <v>23232.5</v>
      </c>
      <c r="C81">
        <v>23424.75</v>
      </c>
      <c r="D81">
        <v>23203.75</v>
      </c>
      <c r="E81">
        <v>23342</v>
      </c>
      <c r="G81" s="2">
        <f t="shared" si="9"/>
        <v>4.7132250080705908E-3</v>
      </c>
      <c r="H81" s="2">
        <f t="shared" si="10"/>
        <v>9.5243225771696385E-3</v>
      </c>
    </row>
    <row r="82" spans="1:8" x14ac:dyDescent="0.25">
      <c r="A82" t="s">
        <v>5180</v>
      </c>
      <c r="B82">
        <v>23261.25</v>
      </c>
      <c r="C82">
        <v>23320.75</v>
      </c>
      <c r="D82">
        <v>23169.5</v>
      </c>
      <c r="E82">
        <v>23224.25</v>
      </c>
      <c r="G82" s="2">
        <f t="shared" si="9"/>
        <v>-1.5906281906604332E-3</v>
      </c>
      <c r="H82" s="2">
        <f t="shared" si="10"/>
        <v>6.5279785925462354E-3</v>
      </c>
    </row>
    <row r="83" spans="1:8" x14ac:dyDescent="0.25">
      <c r="A83" t="s">
        <v>5179</v>
      </c>
      <c r="B83">
        <v>23065.5</v>
      </c>
      <c r="C83">
        <v>23279.75</v>
      </c>
      <c r="D83">
        <v>23017</v>
      </c>
      <c r="E83">
        <v>23251</v>
      </c>
      <c r="G83" s="2">
        <f t="shared" si="9"/>
        <v>8.0423142789013899E-3</v>
      </c>
      <c r="H83" s="2">
        <f t="shared" si="10"/>
        <v>1.1415475518095321E-2</v>
      </c>
    </row>
    <row r="84" spans="1:8" x14ac:dyDescent="0.25">
      <c r="A84" t="s">
        <v>5178</v>
      </c>
      <c r="B84">
        <v>23018.75</v>
      </c>
      <c r="C84">
        <v>23100</v>
      </c>
      <c r="D84">
        <v>22835.5</v>
      </c>
      <c r="E84">
        <v>23076.5</v>
      </c>
      <c r="G84" s="2">
        <f t="shared" si="9"/>
        <v>2.5088243279934837E-3</v>
      </c>
      <c r="H84" s="2">
        <f t="shared" si="10"/>
        <v>1.1582842503995971E-2</v>
      </c>
    </row>
    <row r="85" spans="1:8" x14ac:dyDescent="0.25">
      <c r="A85" t="s">
        <v>5177</v>
      </c>
      <c r="B85">
        <v>23034.25</v>
      </c>
      <c r="C85">
        <v>23222.75</v>
      </c>
      <c r="D85">
        <v>22996</v>
      </c>
      <c r="E85">
        <v>23056.75</v>
      </c>
      <c r="G85" s="2">
        <f t="shared" si="9"/>
        <v>9.7680627760834407E-4</v>
      </c>
      <c r="H85" s="2">
        <f t="shared" si="10"/>
        <v>9.8604105061749873E-3</v>
      </c>
    </row>
    <row r="86" spans="1:8" x14ac:dyDescent="0.25">
      <c r="A86" t="s">
        <v>5176</v>
      </c>
      <c r="B86">
        <v>22860.75</v>
      </c>
      <c r="C86">
        <v>23066.5</v>
      </c>
      <c r="D86">
        <v>22803</v>
      </c>
      <c r="E86">
        <v>23035.5</v>
      </c>
      <c r="G86" s="2">
        <f t="shared" si="9"/>
        <v>7.6441061644959155E-3</v>
      </c>
      <c r="H86" s="2">
        <f t="shared" si="10"/>
        <v>1.1555497083717056E-2</v>
      </c>
    </row>
    <row r="87" spans="1:8" x14ac:dyDescent="0.25">
      <c r="A87" t="s">
        <v>5175</v>
      </c>
      <c r="B87">
        <v>23011.75</v>
      </c>
      <c r="C87">
        <v>23048.75</v>
      </c>
      <c r="D87">
        <v>22831.5</v>
      </c>
      <c r="E87">
        <v>22959</v>
      </c>
      <c r="G87" s="2">
        <f t="shared" si="9"/>
        <v>-2.2923071908916097E-3</v>
      </c>
      <c r="H87" s="2">
        <f t="shared" si="10"/>
        <v>9.5153625473578165E-3</v>
      </c>
    </row>
    <row r="88" spans="1:8" x14ac:dyDescent="0.25">
      <c r="A88" t="s">
        <v>5174</v>
      </c>
      <c r="B88">
        <v>23041</v>
      </c>
      <c r="C88">
        <v>23090</v>
      </c>
      <c r="D88">
        <v>22901.25</v>
      </c>
      <c r="E88">
        <v>23013.25</v>
      </c>
      <c r="G88" s="2">
        <f t="shared" si="9"/>
        <v>-1.2043748101210885E-3</v>
      </c>
      <c r="H88" s="2">
        <f t="shared" si="10"/>
        <v>8.2419081927842374E-3</v>
      </c>
    </row>
    <row r="89" spans="1:8" x14ac:dyDescent="0.25">
      <c r="A89" t="s">
        <v>5173</v>
      </c>
      <c r="B89">
        <v>22906.5</v>
      </c>
      <c r="C89">
        <v>23112</v>
      </c>
      <c r="D89">
        <v>22843.5</v>
      </c>
      <c r="E89">
        <v>23052.75</v>
      </c>
      <c r="G89" s="2">
        <f t="shared" si="9"/>
        <v>6.3846506450134241E-3</v>
      </c>
      <c r="H89" s="2">
        <f t="shared" si="10"/>
        <v>1.1753890603453937E-2</v>
      </c>
    </row>
    <row r="90" spans="1:8" x14ac:dyDescent="0.25">
      <c r="A90" t="s">
        <v>5172</v>
      </c>
      <c r="B90">
        <v>22837.75</v>
      </c>
      <c r="C90">
        <v>22972.75</v>
      </c>
      <c r="D90">
        <v>22808.5</v>
      </c>
      <c r="E90">
        <v>22896.75</v>
      </c>
      <c r="G90" s="2">
        <f t="shared" si="9"/>
        <v>2.5834418889776794E-3</v>
      </c>
      <c r="H90" s="2">
        <f t="shared" si="10"/>
        <v>7.2012626871561037E-3</v>
      </c>
    </row>
    <row r="91" spans="1:8" x14ac:dyDescent="0.25">
      <c r="A91" t="s">
        <v>5171</v>
      </c>
      <c r="B91">
        <v>22970</v>
      </c>
      <c r="C91">
        <v>23028.5</v>
      </c>
      <c r="D91">
        <v>22779.75</v>
      </c>
      <c r="E91">
        <v>22884.75</v>
      </c>
      <c r="G91" s="2">
        <f t="shared" si="9"/>
        <v>-3.7113626469307791E-3</v>
      </c>
      <c r="H91" s="2">
        <f t="shared" si="10"/>
        <v>1.0919786213632722E-2</v>
      </c>
    </row>
    <row r="92" spans="1:8" x14ac:dyDescent="0.25">
      <c r="A92" t="s">
        <v>5170</v>
      </c>
      <c r="B92">
        <v>23059.25</v>
      </c>
      <c r="C92">
        <v>23062.5</v>
      </c>
      <c r="D92">
        <v>22882</v>
      </c>
      <c r="E92">
        <v>22906.75</v>
      </c>
      <c r="G92" s="2">
        <f t="shared" si="9"/>
        <v>-6.6133980940403523E-3</v>
      </c>
      <c r="H92" s="2">
        <f t="shared" si="10"/>
        <v>7.8882964775806308E-3</v>
      </c>
    </row>
    <row r="93" spans="1:8" x14ac:dyDescent="0.25">
      <c r="A93" t="s">
        <v>5169</v>
      </c>
      <c r="B93">
        <v>22845</v>
      </c>
      <c r="C93">
        <v>23102.5</v>
      </c>
      <c r="D93">
        <v>22827</v>
      </c>
      <c r="E93">
        <v>23062.5</v>
      </c>
      <c r="G93" s="2">
        <f t="shared" si="9"/>
        <v>9.5206828627708469E-3</v>
      </c>
      <c r="H93" s="2">
        <f t="shared" si="10"/>
        <v>1.2069041047881894E-2</v>
      </c>
    </row>
    <row r="94" spans="1:8" x14ac:dyDescent="0.25">
      <c r="A94" t="s">
        <v>5168</v>
      </c>
      <c r="B94">
        <v>22694.5</v>
      </c>
      <c r="C94">
        <v>22858.75</v>
      </c>
      <c r="D94">
        <v>22582</v>
      </c>
      <c r="E94">
        <v>22843</v>
      </c>
      <c r="G94" s="2">
        <f t="shared" si="9"/>
        <v>6.5434356341844942E-3</v>
      </c>
      <c r="H94" s="2">
        <f t="shared" si="10"/>
        <v>1.2255336108404924E-2</v>
      </c>
    </row>
    <row r="95" spans="1:8" x14ac:dyDescent="0.25">
      <c r="A95" t="s">
        <v>5167</v>
      </c>
      <c r="B95">
        <v>22867.5</v>
      </c>
      <c r="C95">
        <v>22914.75</v>
      </c>
      <c r="D95">
        <v>22594.5</v>
      </c>
      <c r="E95">
        <v>22692.75</v>
      </c>
      <c r="G95" s="2">
        <f t="shared" si="9"/>
        <v>-7.641849786815349E-3</v>
      </c>
      <c r="H95" s="2">
        <f t="shared" si="10"/>
        <v>1.417380335922459E-2</v>
      </c>
    </row>
    <row r="96" spans="1:8" x14ac:dyDescent="0.25">
      <c r="A96" t="s">
        <v>5166</v>
      </c>
      <c r="B96">
        <v>22751.5</v>
      </c>
      <c r="C96">
        <v>22934.75</v>
      </c>
      <c r="D96">
        <v>22751.5</v>
      </c>
      <c r="E96">
        <v>22893.25</v>
      </c>
      <c r="G96" s="2">
        <f t="shared" si="9"/>
        <v>6.2303584379051931E-3</v>
      </c>
      <c r="H96" s="2">
        <f t="shared" si="10"/>
        <v>8.0544139946816685E-3</v>
      </c>
    </row>
    <row r="97" spans="1:8" x14ac:dyDescent="0.25">
      <c r="A97" t="s">
        <v>5165</v>
      </c>
      <c r="B97">
        <v>22676.25</v>
      </c>
      <c r="C97">
        <v>22825.5</v>
      </c>
      <c r="D97">
        <v>22600</v>
      </c>
      <c r="E97">
        <v>22751.5</v>
      </c>
      <c r="G97" s="2">
        <f t="shared" si="9"/>
        <v>3.3184499200705586E-3</v>
      </c>
      <c r="H97" s="2">
        <f t="shared" si="10"/>
        <v>9.9778761061946903E-3</v>
      </c>
    </row>
    <row r="98" spans="1:8" x14ac:dyDescent="0.25">
      <c r="A98" t="s">
        <v>5164</v>
      </c>
      <c r="B98">
        <v>22461.25</v>
      </c>
      <c r="C98">
        <v>22694</v>
      </c>
      <c r="D98">
        <v>22437.75</v>
      </c>
      <c r="E98">
        <v>22669.25</v>
      </c>
      <c r="G98" s="2">
        <f t="shared" si="9"/>
        <v>9.260392898881406E-3</v>
      </c>
      <c r="H98" s="2">
        <f t="shared" si="10"/>
        <v>1.1420485565620439E-2</v>
      </c>
    </row>
    <row r="99" spans="1:8" x14ac:dyDescent="0.25">
      <c r="A99" t="s">
        <v>5163</v>
      </c>
      <c r="B99">
        <v>22412</v>
      </c>
      <c r="C99">
        <v>22548.25</v>
      </c>
      <c r="D99">
        <v>22384.5</v>
      </c>
      <c r="E99">
        <v>22461</v>
      </c>
      <c r="G99" s="2">
        <f t="shared" si="9"/>
        <v>2.1863287524540426E-3</v>
      </c>
      <c r="H99" s="2">
        <f t="shared" si="10"/>
        <v>7.3153298041055198E-3</v>
      </c>
    </row>
    <row r="100" spans="1:8" x14ac:dyDescent="0.25">
      <c r="A100" t="s">
        <v>5162</v>
      </c>
      <c r="B100">
        <v>22079</v>
      </c>
      <c r="C100">
        <v>22448.25</v>
      </c>
      <c r="D100">
        <v>22065.75</v>
      </c>
      <c r="E100">
        <v>22412.75</v>
      </c>
      <c r="G100" s="2">
        <f t="shared" si="9"/>
        <v>1.5116173739752705E-2</v>
      </c>
      <c r="H100" s="2">
        <f t="shared" si="10"/>
        <v>1.7334556949117976E-2</v>
      </c>
    </row>
    <row r="101" spans="1:8" x14ac:dyDescent="0.25">
      <c r="A101" t="s">
        <v>5161</v>
      </c>
      <c r="B101">
        <v>21648.25</v>
      </c>
      <c r="C101">
        <v>22093</v>
      </c>
      <c r="D101">
        <v>21566.75</v>
      </c>
      <c r="E101">
        <v>22073.5</v>
      </c>
      <c r="G101" s="2">
        <f t="shared" si="9"/>
        <v>1.9643620154054024E-2</v>
      </c>
      <c r="H101" s="2">
        <f t="shared" si="10"/>
        <v>2.4400987631423371E-2</v>
      </c>
    </row>
    <row r="102" spans="1:8" x14ac:dyDescent="0.25">
      <c r="A102" t="s">
        <v>5160</v>
      </c>
      <c r="B102">
        <v>21731</v>
      </c>
      <c r="C102">
        <v>21896.5</v>
      </c>
      <c r="D102">
        <v>21435.5</v>
      </c>
      <c r="E102">
        <v>21889.890625</v>
      </c>
      <c r="G102" s="2">
        <f t="shared" si="9"/>
        <v>7.3117033270443145E-3</v>
      </c>
      <c r="H102" s="2">
        <f t="shared" si="10"/>
        <v>2.1506379603928063E-2</v>
      </c>
    </row>
    <row r="103" spans="1:8" x14ac:dyDescent="0.25">
      <c r="A103" t="s">
        <v>5159</v>
      </c>
      <c r="B103">
        <v>21705</v>
      </c>
      <c r="C103">
        <v>21872.5</v>
      </c>
      <c r="D103">
        <v>21640.5</v>
      </c>
      <c r="E103">
        <v>21720.25</v>
      </c>
      <c r="G103" s="2">
        <f t="shared" si="9"/>
        <v>7.0260308684634879E-4</v>
      </c>
      <c r="H103" s="2">
        <f t="shared" si="10"/>
        <v>1.0720639541600241E-2</v>
      </c>
    </row>
    <row r="104" spans="1:8" x14ac:dyDescent="0.25">
      <c r="A104" t="s">
        <v>5158</v>
      </c>
      <c r="B104">
        <v>21950</v>
      </c>
      <c r="C104">
        <v>21952</v>
      </c>
      <c r="D104">
        <v>21685</v>
      </c>
      <c r="E104">
        <v>21730.5</v>
      </c>
      <c r="G104" s="2">
        <f t="shared" si="9"/>
        <v>-0.01</v>
      </c>
      <c r="H104" s="2">
        <f t="shared" si="10"/>
        <v>1.2312658519714088E-2</v>
      </c>
    </row>
    <row r="105" spans="1:8" x14ac:dyDescent="0.25">
      <c r="A105" t="s">
        <v>5157</v>
      </c>
      <c r="B105">
        <v>21554</v>
      </c>
      <c r="C105">
        <v>21999.5</v>
      </c>
      <c r="D105">
        <v>21501.75</v>
      </c>
      <c r="E105">
        <v>21941.5</v>
      </c>
      <c r="G105" s="2">
        <f t="shared" si="9"/>
        <v>1.7978101512480284E-2</v>
      </c>
      <c r="H105" s="2">
        <f t="shared" si="10"/>
        <v>2.3149278547095004E-2</v>
      </c>
    </row>
    <row r="106" spans="1:8" x14ac:dyDescent="0.25">
      <c r="A106" t="s">
        <v>5156</v>
      </c>
      <c r="B106">
        <v>21909</v>
      </c>
      <c r="C106">
        <v>21915.75</v>
      </c>
      <c r="D106">
        <v>21471</v>
      </c>
      <c r="E106">
        <v>21644.25</v>
      </c>
      <c r="G106" s="2">
        <f t="shared" si="9"/>
        <v>-1.2084075037655758E-2</v>
      </c>
      <c r="H106" s="2">
        <f t="shared" si="10"/>
        <v>2.0713986307111919E-2</v>
      </c>
    </row>
    <row r="107" spans="1:8" x14ac:dyDescent="0.25">
      <c r="A107" t="s">
        <v>5155</v>
      </c>
      <c r="B107">
        <v>21871</v>
      </c>
      <c r="C107">
        <v>21977.25</v>
      </c>
      <c r="D107">
        <v>21713.25</v>
      </c>
      <c r="E107">
        <v>21932.5</v>
      </c>
      <c r="G107" s="2">
        <f t="shared" si="9"/>
        <v>2.8119427552466738E-3</v>
      </c>
      <c r="H107" s="2">
        <f t="shared" si="10"/>
        <v>1.2158474664087596E-2</v>
      </c>
    </row>
    <row r="108" spans="1:8" x14ac:dyDescent="0.25">
      <c r="A108" t="s">
        <v>5154</v>
      </c>
      <c r="B108">
        <v>21945.75</v>
      </c>
      <c r="C108">
        <v>22106</v>
      </c>
      <c r="D108">
        <v>21790.75</v>
      </c>
      <c r="E108">
        <v>21887.5</v>
      </c>
      <c r="G108" s="2">
        <f t="shared" si="9"/>
        <v>-2.6542724673342217E-3</v>
      </c>
      <c r="H108" s="2">
        <f t="shared" si="10"/>
        <v>1.4467147757649462E-2</v>
      </c>
    </row>
    <row r="109" spans="1:8" x14ac:dyDescent="0.25">
      <c r="A109" t="s">
        <v>5153</v>
      </c>
      <c r="B109">
        <v>21824</v>
      </c>
      <c r="C109">
        <v>21992.25</v>
      </c>
      <c r="D109">
        <v>21732</v>
      </c>
      <c r="E109">
        <v>21962.5</v>
      </c>
      <c r="G109" s="2">
        <f t="shared" si="9"/>
        <v>6.3462243401759526E-3</v>
      </c>
      <c r="H109" s="2">
        <f t="shared" si="10"/>
        <v>1.1975427940364439E-2</v>
      </c>
    </row>
    <row r="110" spans="1:8" x14ac:dyDescent="0.25">
      <c r="A110" t="s">
        <v>5152</v>
      </c>
      <c r="B110">
        <v>21799.25</v>
      </c>
      <c r="C110">
        <v>21890.75</v>
      </c>
      <c r="D110">
        <v>21716</v>
      </c>
      <c r="E110">
        <v>21821.5</v>
      </c>
      <c r="G110" s="2">
        <f t="shared" si="9"/>
        <v>1.0206773168801679E-3</v>
      </c>
      <c r="H110" s="2">
        <f t="shared" si="10"/>
        <v>8.047062074046785E-3</v>
      </c>
    </row>
    <row r="111" spans="1:8" x14ac:dyDescent="0.25">
      <c r="A111" t="s">
        <v>5151</v>
      </c>
      <c r="B111">
        <v>21471</v>
      </c>
      <c r="C111">
        <v>21873.5</v>
      </c>
      <c r="D111">
        <v>21471</v>
      </c>
      <c r="E111">
        <v>21789.5</v>
      </c>
      <c r="G111" s="2">
        <f t="shared" si="9"/>
        <v>1.4833962088398305E-2</v>
      </c>
      <c r="H111" s="2">
        <f t="shared" si="10"/>
        <v>1.8746215825997857E-2</v>
      </c>
    </row>
    <row r="112" spans="1:8" x14ac:dyDescent="0.25">
      <c r="A112" t="s">
        <v>5150</v>
      </c>
      <c r="B112">
        <v>21744.75</v>
      </c>
      <c r="C112">
        <v>21935</v>
      </c>
      <c r="D112">
        <v>21503.5</v>
      </c>
      <c r="E112">
        <v>21582.25</v>
      </c>
      <c r="G112" s="2">
        <f t="shared" si="9"/>
        <v>-7.4730682118672323E-3</v>
      </c>
      <c r="H112" s="2">
        <f t="shared" si="10"/>
        <v>2.0066500802194992E-2</v>
      </c>
    </row>
    <row r="113" spans="1:8" x14ac:dyDescent="0.25">
      <c r="A113" t="s">
        <v>5149</v>
      </c>
      <c r="B113">
        <v>21688.25</v>
      </c>
      <c r="C113">
        <v>21803</v>
      </c>
      <c r="D113">
        <v>21641</v>
      </c>
      <c r="E113">
        <v>21766.5</v>
      </c>
      <c r="G113" s="2">
        <f t="shared" si="9"/>
        <v>3.6079443938538147E-3</v>
      </c>
      <c r="H113" s="2">
        <f t="shared" si="10"/>
        <v>7.4857908599417775E-3</v>
      </c>
    </row>
    <row r="114" spans="1:8" x14ac:dyDescent="0.25">
      <c r="A114" t="s">
        <v>5148</v>
      </c>
      <c r="B114">
        <v>21555</v>
      </c>
      <c r="C114">
        <v>21759.75</v>
      </c>
      <c r="D114">
        <v>21399.25</v>
      </c>
      <c r="E114">
        <v>21706</v>
      </c>
      <c r="G114" s="2">
        <f t="shared" si="9"/>
        <v>7.0053351890512639E-3</v>
      </c>
      <c r="H114" s="2">
        <f t="shared" si="10"/>
        <v>1.684638480320572E-2</v>
      </c>
    </row>
    <row r="115" spans="1:8" x14ac:dyDescent="0.25">
      <c r="A115" t="s">
        <v>5147</v>
      </c>
      <c r="B115">
        <v>21303.75</v>
      </c>
      <c r="C115">
        <v>21576.25</v>
      </c>
      <c r="D115">
        <v>21163</v>
      </c>
      <c r="E115">
        <v>21534.5</v>
      </c>
      <c r="G115" s="2">
        <f t="shared" si="9"/>
        <v>1.0831426392067125E-2</v>
      </c>
      <c r="H115" s="2">
        <f t="shared" si="10"/>
        <v>1.9527004677975711E-2</v>
      </c>
    </row>
    <row r="116" spans="1:8" x14ac:dyDescent="0.25">
      <c r="A116" t="s">
        <v>5146</v>
      </c>
      <c r="B116">
        <v>21371.25</v>
      </c>
      <c r="C116">
        <v>21433.5</v>
      </c>
      <c r="D116">
        <v>21071.5</v>
      </c>
      <c r="E116">
        <v>21376.75</v>
      </c>
      <c r="G116" s="2">
        <f t="shared" si="9"/>
        <v>2.5735509153652686E-4</v>
      </c>
      <c r="H116" s="2">
        <f t="shared" si="10"/>
        <v>1.7179602781007521E-2</v>
      </c>
    </row>
    <row r="117" spans="1:8" x14ac:dyDescent="0.25">
      <c r="A117" t="s">
        <v>5145</v>
      </c>
      <c r="B117">
        <v>21513</v>
      </c>
      <c r="C117">
        <v>21858.75</v>
      </c>
      <c r="D117">
        <v>21301</v>
      </c>
      <c r="E117">
        <v>21408.5</v>
      </c>
      <c r="G117" s="2">
        <f t="shared" si="9"/>
        <v>-4.8575280063217589E-3</v>
      </c>
      <c r="H117" s="2">
        <f t="shared" si="10"/>
        <v>2.6184216703441152E-2</v>
      </c>
    </row>
    <row r="118" spans="1:8" x14ac:dyDescent="0.25">
      <c r="A118" t="s">
        <v>5144</v>
      </c>
      <c r="B118">
        <v>21480</v>
      </c>
      <c r="C118">
        <v>21567.5</v>
      </c>
      <c r="D118">
        <v>21321.25</v>
      </c>
      <c r="E118">
        <v>21379.75</v>
      </c>
      <c r="G118" s="2">
        <f t="shared" si="9"/>
        <v>-4.6671322160148979E-3</v>
      </c>
      <c r="H118" s="2">
        <f t="shared" si="10"/>
        <v>1.1549510464911766E-2</v>
      </c>
    </row>
    <row r="119" spans="1:8" x14ac:dyDescent="0.25">
      <c r="A119" t="s">
        <v>5143</v>
      </c>
      <c r="B119">
        <v>20978</v>
      </c>
      <c r="C119">
        <v>21488.5</v>
      </c>
      <c r="D119">
        <v>20954.25</v>
      </c>
      <c r="E119">
        <v>21460.5</v>
      </c>
      <c r="G119" s="2">
        <f t="shared" si="9"/>
        <v>2.3000286013919343E-2</v>
      </c>
      <c r="H119" s="2">
        <f t="shared" si="10"/>
        <v>2.5496021093572904E-2</v>
      </c>
    </row>
    <row r="120" spans="1:8" x14ac:dyDescent="0.25">
      <c r="A120" t="s">
        <v>5142</v>
      </c>
      <c r="B120">
        <v>21223.75</v>
      </c>
      <c r="C120">
        <v>21236</v>
      </c>
      <c r="D120">
        <v>20727</v>
      </c>
      <c r="E120">
        <v>20975</v>
      </c>
      <c r="G120" s="2">
        <f t="shared" si="9"/>
        <v>-1.1720360445255904E-2</v>
      </c>
      <c r="H120" s="2">
        <f t="shared" si="10"/>
        <v>2.4557340666763159E-2</v>
      </c>
    </row>
    <row r="121" spans="1:8" x14ac:dyDescent="0.25">
      <c r="A121" t="s">
        <v>5141</v>
      </c>
      <c r="B121">
        <v>21145</v>
      </c>
      <c r="C121">
        <v>21337.5</v>
      </c>
      <c r="D121">
        <v>21040</v>
      </c>
      <c r="E121">
        <v>21178.25</v>
      </c>
      <c r="G121" s="2">
        <f t="shared" si="9"/>
        <v>1.5724757625916292E-3</v>
      </c>
      <c r="H121" s="2">
        <f t="shared" si="10"/>
        <v>1.4139733840304182E-2</v>
      </c>
    </row>
    <row r="122" spans="1:8" x14ac:dyDescent="0.25">
      <c r="A122" t="s">
        <v>5140</v>
      </c>
      <c r="B122">
        <v>21414.75</v>
      </c>
      <c r="C122">
        <v>21558.5</v>
      </c>
      <c r="D122">
        <v>21072.75</v>
      </c>
      <c r="E122">
        <v>21156.75</v>
      </c>
      <c r="G122" s="2">
        <f t="shared" si="9"/>
        <v>-1.2047770812173852E-2</v>
      </c>
      <c r="H122" s="2">
        <f t="shared" si="10"/>
        <v>2.3051096795624681E-2</v>
      </c>
    </row>
    <row r="123" spans="1:8" x14ac:dyDescent="0.25">
      <c r="A123" t="s">
        <v>5139</v>
      </c>
      <c r="B123">
        <v>21513</v>
      </c>
      <c r="C123">
        <v>21562.25</v>
      </c>
      <c r="D123">
        <v>21298</v>
      </c>
      <c r="E123">
        <v>21447.25</v>
      </c>
      <c r="G123" s="2">
        <f t="shared" si="9"/>
        <v>-3.0562915446474227E-3</v>
      </c>
      <c r="H123" s="2">
        <f t="shared" si="10"/>
        <v>1.240726828810217E-2</v>
      </c>
    </row>
    <row r="124" spans="1:8" x14ac:dyDescent="0.25">
      <c r="A124" t="s">
        <v>5138</v>
      </c>
      <c r="B124">
        <v>21310.75</v>
      </c>
      <c r="C124">
        <v>21544.5</v>
      </c>
      <c r="D124">
        <v>21112.5</v>
      </c>
      <c r="E124">
        <v>21527</v>
      </c>
      <c r="G124" s="2">
        <f t="shared" si="9"/>
        <v>1.014746078856915E-2</v>
      </c>
      <c r="H124" s="2">
        <f t="shared" si="10"/>
        <v>2.0461811722912965E-2</v>
      </c>
    </row>
    <row r="125" spans="1:8" x14ac:dyDescent="0.25">
      <c r="A125" t="s">
        <v>5137</v>
      </c>
      <c r="B125">
        <v>21396</v>
      </c>
      <c r="C125">
        <v>21512</v>
      </c>
      <c r="D125">
        <v>21320.25</v>
      </c>
      <c r="E125">
        <v>21506</v>
      </c>
      <c r="G125" s="2">
        <f t="shared" si="9"/>
        <v>5.1411478781080572E-3</v>
      </c>
      <c r="H125" s="2">
        <f t="shared" si="10"/>
        <v>8.9937969770523332E-3</v>
      </c>
    </row>
    <row r="126" spans="1:8" x14ac:dyDescent="0.25">
      <c r="A126" t="s">
        <v>5136</v>
      </c>
      <c r="B126">
        <v>21379.75</v>
      </c>
      <c r="C126">
        <v>21529.75</v>
      </c>
      <c r="D126">
        <v>21192</v>
      </c>
      <c r="E126">
        <v>21400.25</v>
      </c>
      <c r="G126" s="2">
        <f t="shared" si="9"/>
        <v>9.5885124942995123E-4</v>
      </c>
      <c r="H126" s="2">
        <f t="shared" si="10"/>
        <v>1.5937617969044922E-2</v>
      </c>
    </row>
    <row r="127" spans="1:8" x14ac:dyDescent="0.25">
      <c r="A127" t="s">
        <v>5135</v>
      </c>
      <c r="B127">
        <v>21250</v>
      </c>
      <c r="C127">
        <v>21419.5</v>
      </c>
      <c r="D127">
        <v>21238.25</v>
      </c>
      <c r="E127">
        <v>21392.5</v>
      </c>
      <c r="G127" s="2">
        <f t="shared" si="9"/>
        <v>6.7058823529411761E-3</v>
      </c>
      <c r="H127" s="2">
        <f t="shared" si="10"/>
        <v>8.5341306369404266E-3</v>
      </c>
    </row>
    <row r="128" spans="1:8" x14ac:dyDescent="0.25">
      <c r="A128" t="s">
        <v>5134</v>
      </c>
      <c r="B128">
        <v>20954.75</v>
      </c>
      <c r="C128">
        <v>21346.5</v>
      </c>
      <c r="D128">
        <v>20818</v>
      </c>
      <c r="E128">
        <v>21278</v>
      </c>
      <c r="G128" s="2">
        <f t="shared" si="9"/>
        <v>1.5426096708383541E-2</v>
      </c>
      <c r="H128" s="2">
        <f t="shared" si="10"/>
        <v>2.5386684599865501E-2</v>
      </c>
    </row>
    <row r="129" spans="1:8" x14ac:dyDescent="0.25">
      <c r="A129" t="s">
        <v>5133</v>
      </c>
      <c r="B129">
        <v>20398.5</v>
      </c>
      <c r="C129">
        <v>20996</v>
      </c>
      <c r="D129">
        <v>20376.75</v>
      </c>
      <c r="E129">
        <v>20948.75</v>
      </c>
      <c r="G129" s="2">
        <f t="shared" si="9"/>
        <v>2.6975022673235777E-2</v>
      </c>
      <c r="H129" s="2">
        <f t="shared" si="10"/>
        <v>3.0390027850368678E-2</v>
      </c>
    </row>
    <row r="130" spans="1:8" x14ac:dyDescent="0.25">
      <c r="A130" t="s">
        <v>5132</v>
      </c>
      <c r="B130">
        <v>20157</v>
      </c>
      <c r="C130">
        <v>20288.75</v>
      </c>
      <c r="D130">
        <v>20058</v>
      </c>
      <c r="E130">
        <v>20136.75</v>
      </c>
      <c r="G130" s="2">
        <f t="shared" si="9"/>
        <v>-1.0046137818127698E-3</v>
      </c>
      <c r="H130" s="2">
        <f t="shared" si="10"/>
        <v>1.1504137999800578E-2</v>
      </c>
    </row>
    <row r="131" spans="1:8" x14ac:dyDescent="0.25">
      <c r="A131" t="s">
        <v>5131</v>
      </c>
      <c r="B131">
        <v>19934.5</v>
      </c>
      <c r="C131">
        <v>20337.25</v>
      </c>
      <c r="D131">
        <v>19910.75</v>
      </c>
      <c r="E131">
        <v>20148</v>
      </c>
      <c r="G131" s="2">
        <f t="shared" ref="G131:G194" si="14" xml:space="preserve"> (E131-B131)/B131</f>
        <v>1.0710075497253505E-2</v>
      </c>
      <c r="H131" s="2">
        <f t="shared" ref="H131:H194" si="15" xml:space="preserve"> (C131-D131) / D131</f>
        <v>2.1420589380108736E-2</v>
      </c>
    </row>
    <row r="132" spans="1:8" x14ac:dyDescent="0.25">
      <c r="A132" t="s">
        <v>5130</v>
      </c>
      <c r="B132">
        <v>19809</v>
      </c>
      <c r="C132">
        <v>20133.75</v>
      </c>
      <c r="D132">
        <v>19678.75</v>
      </c>
      <c r="E132">
        <v>19961</v>
      </c>
      <c r="G132" s="2">
        <f t="shared" si="14"/>
        <v>7.6732798223029938E-3</v>
      </c>
      <c r="H132" s="2">
        <f t="shared" si="15"/>
        <v>2.3121387283236993E-2</v>
      </c>
    </row>
    <row r="133" spans="1:8" x14ac:dyDescent="0.25">
      <c r="A133" t="s">
        <v>5129</v>
      </c>
      <c r="B133">
        <v>20014.25</v>
      </c>
      <c r="C133">
        <v>20036.75</v>
      </c>
      <c r="D133">
        <v>19739</v>
      </c>
      <c r="E133">
        <v>19876.5</v>
      </c>
      <c r="G133" s="2">
        <f t="shared" si="14"/>
        <v>-6.8825961502429521E-3</v>
      </c>
      <c r="H133" s="2">
        <f t="shared" si="15"/>
        <v>1.508435077764831E-2</v>
      </c>
    </row>
    <row r="134" spans="1:8" x14ac:dyDescent="0.25">
      <c r="A134" t="s">
        <v>5128</v>
      </c>
      <c r="B134">
        <v>20181.5</v>
      </c>
      <c r="C134">
        <v>20201.75</v>
      </c>
      <c r="D134">
        <v>19966</v>
      </c>
      <c r="E134">
        <v>20055.5</v>
      </c>
      <c r="G134" s="2">
        <f t="shared" si="14"/>
        <v>-6.2433416743056759E-3</v>
      </c>
      <c r="H134" s="2">
        <f t="shared" si="15"/>
        <v>1.1807572873885605E-2</v>
      </c>
    </row>
    <row r="135" spans="1:8" x14ac:dyDescent="0.25">
      <c r="A135" t="s">
        <v>5127</v>
      </c>
      <c r="B135">
        <v>19782.5</v>
      </c>
      <c r="C135">
        <v>20276.75</v>
      </c>
      <c r="D135">
        <v>19749.5</v>
      </c>
      <c r="E135">
        <v>20195.25</v>
      </c>
      <c r="G135" s="2">
        <f t="shared" si="14"/>
        <v>2.0864400353848098E-2</v>
      </c>
      <c r="H135" s="2">
        <f t="shared" si="15"/>
        <v>2.6696878401984859E-2</v>
      </c>
    </row>
    <row r="136" spans="1:8" x14ac:dyDescent="0.25">
      <c r="A136" t="s">
        <v>5126</v>
      </c>
      <c r="B136">
        <v>19834</v>
      </c>
      <c r="C136">
        <v>20125.75</v>
      </c>
      <c r="D136">
        <v>19757.25</v>
      </c>
      <c r="E136">
        <v>19870.75</v>
      </c>
      <c r="G136" s="2">
        <f t="shared" si="14"/>
        <v>1.8528788948270647E-3</v>
      </c>
      <c r="H136" s="2">
        <f t="shared" si="15"/>
        <v>1.8651381138569387E-2</v>
      </c>
    </row>
    <row r="137" spans="1:8" x14ac:dyDescent="0.25">
      <c r="A137" t="s">
        <v>5125</v>
      </c>
      <c r="B137">
        <v>19599.75</v>
      </c>
      <c r="C137">
        <v>19880</v>
      </c>
      <c r="D137">
        <v>19103.75</v>
      </c>
      <c r="E137">
        <v>19658.5</v>
      </c>
      <c r="G137" s="2">
        <f t="shared" si="14"/>
        <v>2.9974872128471029E-3</v>
      </c>
      <c r="H137" s="2">
        <f t="shared" si="15"/>
        <v>4.063338349800432E-2</v>
      </c>
    </row>
    <row r="138" spans="1:8" x14ac:dyDescent="0.25">
      <c r="A138" t="s">
        <v>5124</v>
      </c>
      <c r="B138">
        <v>19478.25</v>
      </c>
      <c r="C138">
        <v>19688.5</v>
      </c>
      <c r="D138">
        <v>19378</v>
      </c>
      <c r="E138">
        <v>19642</v>
      </c>
      <c r="G138" s="2">
        <f t="shared" si="14"/>
        <v>8.4068127270160303E-3</v>
      </c>
      <c r="H138" s="2">
        <f t="shared" si="15"/>
        <v>1.6023325420580038E-2</v>
      </c>
    </row>
    <row r="139" spans="1:8" x14ac:dyDescent="0.25">
      <c r="A139" t="s">
        <v>5123</v>
      </c>
      <c r="B139">
        <v>19524.5</v>
      </c>
      <c r="C139">
        <v>19623</v>
      </c>
      <c r="D139">
        <v>19257.25</v>
      </c>
      <c r="E139">
        <v>19528</v>
      </c>
      <c r="G139" s="2">
        <f t="shared" si="14"/>
        <v>1.7926195293093292E-4</v>
      </c>
      <c r="H139" s="2">
        <f t="shared" si="15"/>
        <v>1.8992846849887706E-2</v>
      </c>
    </row>
    <row r="140" spans="1:8" x14ac:dyDescent="0.25">
      <c r="A140" t="s">
        <v>5122</v>
      </c>
      <c r="B140">
        <v>19405</v>
      </c>
      <c r="C140">
        <v>19589</v>
      </c>
      <c r="D140">
        <v>19216.25</v>
      </c>
      <c r="E140">
        <v>19535.25</v>
      </c>
      <c r="G140" s="2">
        <f t="shared" si="14"/>
        <v>6.7121875805204846E-3</v>
      </c>
      <c r="H140" s="2">
        <f t="shared" si="15"/>
        <v>1.9397645222142719E-2</v>
      </c>
    </row>
    <row r="141" spans="1:8" x14ac:dyDescent="0.25">
      <c r="A141" t="s">
        <v>5121</v>
      </c>
      <c r="B141">
        <v>18826.5</v>
      </c>
      <c r="C141">
        <v>19418</v>
      </c>
      <c r="D141">
        <v>18594.75</v>
      </c>
      <c r="E141">
        <v>19322</v>
      </c>
      <c r="G141" s="2">
        <f t="shared" si="14"/>
        <v>2.6319283987995646E-2</v>
      </c>
      <c r="H141" s="2">
        <f t="shared" si="15"/>
        <v>4.4273249169792549E-2</v>
      </c>
    </row>
    <row r="142" spans="1:8" x14ac:dyDescent="0.25">
      <c r="A142" t="s">
        <v>5120</v>
      </c>
      <c r="B142">
        <v>18646</v>
      </c>
      <c r="C142">
        <v>19165.5</v>
      </c>
      <c r="D142">
        <v>18623.75</v>
      </c>
      <c r="E142">
        <v>18804</v>
      </c>
      <c r="G142" s="2">
        <f t="shared" si="14"/>
        <v>8.4736672744824635E-3</v>
      </c>
      <c r="H142" s="2">
        <f t="shared" si="15"/>
        <v>2.9089200617491106E-2</v>
      </c>
    </row>
    <row r="143" spans="1:8" x14ac:dyDescent="0.25">
      <c r="A143" t="s">
        <v>5119</v>
      </c>
      <c r="B143">
        <v>17914</v>
      </c>
      <c r="C143">
        <v>18514</v>
      </c>
      <c r="D143">
        <v>17863.75</v>
      </c>
      <c r="E143">
        <v>18385</v>
      </c>
      <c r="G143" s="2">
        <f t="shared" si="14"/>
        <v>2.6292285363402924E-2</v>
      </c>
      <c r="H143" s="2">
        <f t="shared" si="15"/>
        <v>3.6400531803232807E-2</v>
      </c>
    </row>
    <row r="144" spans="1:8" x14ac:dyDescent="0.25">
      <c r="A144" t="s">
        <v>5118</v>
      </c>
      <c r="B144">
        <v>18306.25</v>
      </c>
      <c r="C144">
        <v>18383.5</v>
      </c>
      <c r="D144">
        <v>17700</v>
      </c>
      <c r="E144">
        <v>17922.25</v>
      </c>
      <c r="G144" s="2">
        <f t="shared" si="14"/>
        <v>-2.097644247183339E-2</v>
      </c>
      <c r="H144" s="2">
        <f t="shared" si="15"/>
        <v>3.8615819209039545E-2</v>
      </c>
    </row>
    <row r="145" spans="1:8" x14ac:dyDescent="0.25">
      <c r="A145" t="s">
        <v>5117</v>
      </c>
      <c r="B145">
        <v>18391.25</v>
      </c>
      <c r="C145">
        <v>18652.75</v>
      </c>
      <c r="D145">
        <v>18261.5</v>
      </c>
      <c r="E145">
        <v>18380.75</v>
      </c>
      <c r="G145" s="2">
        <f t="shared" si="14"/>
        <v>-5.7092367294229594E-4</v>
      </c>
      <c r="H145" s="2">
        <f t="shared" si="15"/>
        <v>2.1424855570462448E-2</v>
      </c>
    </row>
    <row r="146" spans="1:8" x14ac:dyDescent="0.25">
      <c r="A146" t="s">
        <v>5116</v>
      </c>
      <c r="B146">
        <v>18790</v>
      </c>
      <c r="C146">
        <v>18861.25</v>
      </c>
      <c r="D146">
        <v>18116.25</v>
      </c>
      <c r="E146">
        <v>18385.25</v>
      </c>
      <c r="G146" s="2">
        <f t="shared" si="14"/>
        <v>-2.1540713145290047E-2</v>
      </c>
      <c r="H146" s="2">
        <f t="shared" si="15"/>
        <v>4.1123300903884635E-2</v>
      </c>
    </row>
    <row r="147" spans="1:8" x14ac:dyDescent="0.25">
      <c r="A147" t="s">
        <v>5115</v>
      </c>
      <c r="B147">
        <v>18902.5</v>
      </c>
      <c r="C147">
        <v>19144.75</v>
      </c>
      <c r="D147">
        <v>18809</v>
      </c>
      <c r="E147">
        <v>18960.25</v>
      </c>
      <c r="G147" s="2">
        <f t="shared" si="14"/>
        <v>3.0551514349953712E-3</v>
      </c>
      <c r="H147" s="2">
        <f t="shared" si="15"/>
        <v>1.7850497102450954E-2</v>
      </c>
    </row>
    <row r="148" spans="1:8" x14ac:dyDescent="0.25">
      <c r="A148" t="s">
        <v>5114</v>
      </c>
      <c r="B148">
        <v>19225</v>
      </c>
      <c r="C148">
        <v>19256</v>
      </c>
      <c r="D148">
        <v>18737.5</v>
      </c>
      <c r="E148">
        <v>18934.75</v>
      </c>
      <c r="G148" s="2">
        <f t="shared" si="14"/>
        <v>-1.5097529258777633E-2</v>
      </c>
      <c r="H148" s="2">
        <f t="shared" si="15"/>
        <v>2.7671781187458305E-2</v>
      </c>
    </row>
    <row r="149" spans="1:8" x14ac:dyDescent="0.25">
      <c r="A149" t="s">
        <v>5113</v>
      </c>
      <c r="B149">
        <v>18464.75</v>
      </c>
      <c r="C149">
        <v>18873.5</v>
      </c>
      <c r="D149">
        <v>18067</v>
      </c>
      <c r="E149">
        <v>18807.5</v>
      </c>
      <c r="G149" s="2">
        <f t="shared" si="14"/>
        <v>1.8562395916543684E-2</v>
      </c>
      <c r="H149" s="2">
        <f t="shared" si="15"/>
        <v>4.4639397797088615E-2</v>
      </c>
    </row>
    <row r="150" spans="1:8" x14ac:dyDescent="0.25">
      <c r="A150" t="s">
        <v>5112</v>
      </c>
      <c r="B150">
        <v>19266.75</v>
      </c>
      <c r="C150">
        <v>19383.5</v>
      </c>
      <c r="D150">
        <v>17919</v>
      </c>
      <c r="E150">
        <v>18484.5</v>
      </c>
      <c r="G150" s="2">
        <f t="shared" si="14"/>
        <v>-4.0601035462649385E-2</v>
      </c>
      <c r="H150" s="2">
        <f t="shared" si="15"/>
        <v>8.1728891121156319E-2</v>
      </c>
    </row>
    <row r="151" spans="1:8" x14ac:dyDescent="0.25">
      <c r="A151" t="s">
        <v>5111</v>
      </c>
      <c r="B151">
        <v>17220.25</v>
      </c>
      <c r="C151">
        <v>19386.75</v>
      </c>
      <c r="D151">
        <v>16735</v>
      </c>
      <c r="E151">
        <v>19288.75</v>
      </c>
      <c r="G151" s="2">
        <f t="shared" si="14"/>
        <v>0.12012020731406338</v>
      </c>
      <c r="H151" s="2">
        <f t="shared" si="15"/>
        <v>0.15845533313414997</v>
      </c>
    </row>
    <row r="152" spans="1:8" x14ac:dyDescent="0.25">
      <c r="A152" t="s">
        <v>5110</v>
      </c>
      <c r="B152">
        <v>17665</v>
      </c>
      <c r="C152">
        <v>18357.25</v>
      </c>
      <c r="D152">
        <v>16973.5</v>
      </c>
      <c r="E152">
        <v>17243.75</v>
      </c>
      <c r="G152" s="2">
        <f t="shared" si="14"/>
        <v>-2.3846589300877442E-2</v>
      </c>
      <c r="H152" s="2">
        <f t="shared" si="15"/>
        <v>8.1524140572068221E-2</v>
      </c>
    </row>
    <row r="153" spans="1:8" x14ac:dyDescent="0.25">
      <c r="A153" t="s">
        <v>5109</v>
      </c>
      <c r="B153">
        <v>17100</v>
      </c>
      <c r="C153">
        <v>18361.5</v>
      </c>
      <c r="D153">
        <v>16460</v>
      </c>
      <c r="E153">
        <v>17563.25</v>
      </c>
      <c r="G153" s="2">
        <f t="shared" si="14"/>
        <v>2.70906432748538E-2</v>
      </c>
      <c r="H153" s="2">
        <f t="shared" si="15"/>
        <v>0.11552247873633049</v>
      </c>
    </row>
    <row r="154" spans="1:8" x14ac:dyDescent="0.25">
      <c r="A154" t="s">
        <v>5108</v>
      </c>
      <c r="B154">
        <v>18660</v>
      </c>
      <c r="C154">
        <v>18713</v>
      </c>
      <c r="D154">
        <v>17387.5</v>
      </c>
      <c r="E154">
        <v>17539</v>
      </c>
      <c r="G154" s="2">
        <f t="shared" si="14"/>
        <v>-6.007502679528403E-2</v>
      </c>
      <c r="H154" s="2">
        <f t="shared" si="15"/>
        <v>7.6232925952552127E-2</v>
      </c>
    </row>
    <row r="155" spans="1:8" x14ac:dyDescent="0.25">
      <c r="A155" t="s">
        <v>5107</v>
      </c>
      <c r="B155">
        <v>19020</v>
      </c>
      <c r="C155">
        <v>19177</v>
      </c>
      <c r="D155">
        <v>18614</v>
      </c>
      <c r="E155">
        <v>18675.5</v>
      </c>
      <c r="G155" s="2">
        <f t="shared" si="14"/>
        <v>-1.8112513144058887E-2</v>
      </c>
      <c r="H155" s="2">
        <f t="shared" si="15"/>
        <v>3.0246051359192005E-2</v>
      </c>
    </row>
    <row r="156" spans="1:8" x14ac:dyDescent="0.25">
      <c r="A156" t="s">
        <v>5106</v>
      </c>
      <c r="B156">
        <v>19600.5</v>
      </c>
      <c r="C156">
        <v>20044.25</v>
      </c>
      <c r="D156">
        <v>19076.75</v>
      </c>
      <c r="E156">
        <v>19758</v>
      </c>
      <c r="G156" s="2">
        <f t="shared" si="14"/>
        <v>8.0355092982321887E-3</v>
      </c>
      <c r="H156" s="2">
        <f t="shared" si="15"/>
        <v>5.0716185933138508E-2</v>
      </c>
    </row>
    <row r="157" spans="1:8" x14ac:dyDescent="0.25">
      <c r="A157" t="s">
        <v>5105</v>
      </c>
      <c r="B157">
        <v>19411.25</v>
      </c>
      <c r="C157">
        <v>19644</v>
      </c>
      <c r="D157">
        <v>19261.25</v>
      </c>
      <c r="E157">
        <v>19604.5</v>
      </c>
      <c r="G157" s="2">
        <f t="shared" si="14"/>
        <v>9.9555670036705519E-3</v>
      </c>
      <c r="H157" s="2">
        <f t="shared" si="15"/>
        <v>1.98715036666883E-2</v>
      </c>
    </row>
    <row r="158" spans="1:8" x14ac:dyDescent="0.25">
      <c r="A158" t="s">
        <v>5104</v>
      </c>
      <c r="B158">
        <v>19319.75</v>
      </c>
      <c r="C158">
        <v>19489.75</v>
      </c>
      <c r="D158">
        <v>18976.75</v>
      </c>
      <c r="E158">
        <v>19439.5</v>
      </c>
      <c r="G158" s="2">
        <f t="shared" si="14"/>
        <v>6.19832037164042E-3</v>
      </c>
      <c r="H158" s="2">
        <f t="shared" si="15"/>
        <v>2.7033079953100506E-2</v>
      </c>
    </row>
    <row r="159" spans="1:8" x14ac:dyDescent="0.25">
      <c r="A159" t="s">
        <v>5103</v>
      </c>
      <c r="B159">
        <v>19995.25</v>
      </c>
      <c r="C159">
        <v>20011.75</v>
      </c>
      <c r="D159">
        <v>19357.5</v>
      </c>
      <c r="E159">
        <v>19457</v>
      </c>
      <c r="G159" s="2">
        <f t="shared" si="14"/>
        <v>-2.6918893237143821E-2</v>
      </c>
      <c r="H159" s="2">
        <f t="shared" si="15"/>
        <v>3.3798269404623528E-2</v>
      </c>
    </row>
    <row r="160" spans="1:8" x14ac:dyDescent="0.25">
      <c r="A160" t="s">
        <v>5102</v>
      </c>
      <c r="B160">
        <v>20046</v>
      </c>
      <c r="C160">
        <v>20199.5</v>
      </c>
      <c r="D160">
        <v>19937.25</v>
      </c>
      <c r="E160">
        <v>19990.25</v>
      </c>
      <c r="G160" s="2">
        <f t="shared" si="14"/>
        <v>-2.7811034620373143E-3</v>
      </c>
      <c r="H160" s="2">
        <f t="shared" si="15"/>
        <v>1.3153769953228254E-2</v>
      </c>
    </row>
    <row r="161" spans="1:8" x14ac:dyDescent="0.25">
      <c r="A161" t="s">
        <v>5101</v>
      </c>
      <c r="B161">
        <v>20511.5</v>
      </c>
      <c r="C161">
        <v>20536.75</v>
      </c>
      <c r="D161">
        <v>20045</v>
      </c>
      <c r="E161">
        <v>20116.5</v>
      </c>
      <c r="G161" s="2">
        <f t="shared" si="14"/>
        <v>-1.9257489700899494E-2</v>
      </c>
      <c r="H161" s="2">
        <f t="shared" si="15"/>
        <v>2.4532302319780493E-2</v>
      </c>
    </row>
    <row r="162" spans="1:8" x14ac:dyDescent="0.25">
      <c r="A162" t="s">
        <v>5100</v>
      </c>
      <c r="B162">
        <v>20353</v>
      </c>
      <c r="C162">
        <v>20524.75</v>
      </c>
      <c r="D162">
        <v>20293</v>
      </c>
      <c r="E162">
        <v>20488.5</v>
      </c>
      <c r="G162" s="2">
        <f t="shared" si="14"/>
        <v>6.6574952095514173E-3</v>
      </c>
      <c r="H162" s="2">
        <f t="shared" si="15"/>
        <v>1.1420194155620164E-2</v>
      </c>
    </row>
    <row r="163" spans="1:8" x14ac:dyDescent="0.25">
      <c r="A163" t="s">
        <v>5099</v>
      </c>
      <c r="B163">
        <v>20050.5</v>
      </c>
      <c r="C163">
        <v>20409.5</v>
      </c>
      <c r="D163">
        <v>20050.5</v>
      </c>
      <c r="E163">
        <v>20374.25</v>
      </c>
      <c r="G163" s="2">
        <f t="shared" si="14"/>
        <v>1.614672950799232E-2</v>
      </c>
      <c r="H163" s="2">
        <f t="shared" si="15"/>
        <v>1.790479040422932E-2</v>
      </c>
    </row>
    <row r="164" spans="1:8" x14ac:dyDescent="0.25">
      <c r="A164" t="s">
        <v>5098</v>
      </c>
      <c r="B164">
        <v>19690.75</v>
      </c>
      <c r="C164">
        <v>19728.75</v>
      </c>
      <c r="D164">
        <v>19408</v>
      </c>
      <c r="E164">
        <v>19450.810546875</v>
      </c>
      <c r="G164" s="2">
        <f t="shared" si="14"/>
        <v>-1.2185389237332251E-2</v>
      </c>
      <c r="H164" s="2">
        <f t="shared" si="15"/>
        <v>1.6526690024732071E-2</v>
      </c>
    </row>
    <row r="165" spans="1:8" x14ac:dyDescent="0.25">
      <c r="A165" t="s">
        <v>5097</v>
      </c>
      <c r="B165">
        <v>19746.75</v>
      </c>
      <c r="C165">
        <v>19898.75</v>
      </c>
      <c r="D165">
        <v>19530.25</v>
      </c>
      <c r="E165">
        <v>19678.5</v>
      </c>
      <c r="G165" s="2">
        <f t="shared" si="14"/>
        <v>-3.4562649549925938E-3</v>
      </c>
      <c r="H165" s="2">
        <f t="shared" si="15"/>
        <v>1.8868166050101765E-2</v>
      </c>
    </row>
    <row r="166" spans="1:8" x14ac:dyDescent="0.25">
      <c r="A166" t="s">
        <v>5096</v>
      </c>
      <c r="B166">
        <v>19496.75</v>
      </c>
      <c r="C166">
        <v>19935</v>
      </c>
      <c r="D166">
        <v>19455.5</v>
      </c>
      <c r="E166">
        <v>19746.75</v>
      </c>
      <c r="G166" s="2">
        <f t="shared" si="14"/>
        <v>1.2822649928834293E-2</v>
      </c>
      <c r="H166" s="2">
        <f t="shared" si="15"/>
        <v>2.4645986995965152E-2</v>
      </c>
    </row>
    <row r="167" spans="1:8" x14ac:dyDescent="0.25">
      <c r="A167" t="s">
        <v>5095</v>
      </c>
      <c r="B167">
        <v>19821</v>
      </c>
      <c r="C167">
        <v>19858</v>
      </c>
      <c r="D167">
        <v>19397.75</v>
      </c>
      <c r="E167">
        <v>19496.75</v>
      </c>
      <c r="G167" s="2">
        <f t="shared" si="14"/>
        <v>-1.6358912264769689E-2</v>
      </c>
      <c r="H167" s="2">
        <f t="shared" si="15"/>
        <v>2.3726978644430411E-2</v>
      </c>
    </row>
    <row r="168" spans="1:8" x14ac:dyDescent="0.25">
      <c r="A168" t="s">
        <v>5094</v>
      </c>
      <c r="B168">
        <v>19668.25</v>
      </c>
      <c r="C168">
        <v>19959.25</v>
      </c>
      <c r="D168">
        <v>19550.5</v>
      </c>
      <c r="E168">
        <v>19831.75</v>
      </c>
      <c r="G168" s="2">
        <f t="shared" si="14"/>
        <v>8.3128900639355303E-3</v>
      </c>
      <c r="H168" s="2">
        <f t="shared" si="15"/>
        <v>2.0907393672796093E-2</v>
      </c>
    </row>
    <row r="169" spans="1:8" x14ac:dyDescent="0.25">
      <c r="A169" t="s">
        <v>5093</v>
      </c>
      <c r="B169">
        <v>19312.75</v>
      </c>
      <c r="C169">
        <v>19742.5</v>
      </c>
      <c r="D169">
        <v>19296.75</v>
      </c>
      <c r="E169">
        <v>19712</v>
      </c>
      <c r="G169" s="2">
        <f t="shared" si="14"/>
        <v>2.0672871548588368E-2</v>
      </c>
      <c r="H169" s="2">
        <f t="shared" si="15"/>
        <v>2.3099744775674662E-2</v>
      </c>
    </row>
    <row r="170" spans="1:8" x14ac:dyDescent="0.25">
      <c r="A170" t="s">
        <v>5092</v>
      </c>
      <c r="B170">
        <v>19572</v>
      </c>
      <c r="C170">
        <v>19694</v>
      </c>
      <c r="D170">
        <v>19170</v>
      </c>
      <c r="E170">
        <v>19249</v>
      </c>
      <c r="G170" s="2">
        <f t="shared" si="14"/>
        <v>-1.6503167790721439E-2</v>
      </c>
      <c r="H170" s="2">
        <f t="shared" si="15"/>
        <v>2.7334376630151279E-2</v>
      </c>
    </row>
    <row r="171" spans="1:8" x14ac:dyDescent="0.25">
      <c r="A171" t="s">
        <v>5091</v>
      </c>
      <c r="B171">
        <v>19412.75</v>
      </c>
      <c r="C171">
        <v>19788.75</v>
      </c>
      <c r="D171">
        <v>19387</v>
      </c>
      <c r="E171">
        <v>19618.5</v>
      </c>
      <c r="G171" s="2">
        <f t="shared" si="14"/>
        <v>1.0598704459697879E-2</v>
      </c>
      <c r="H171" s="2">
        <f t="shared" si="15"/>
        <v>2.0722649197916131E-2</v>
      </c>
    </row>
    <row r="172" spans="1:8" x14ac:dyDescent="0.25">
      <c r="A172" t="s">
        <v>5090</v>
      </c>
      <c r="B172">
        <v>19440</v>
      </c>
      <c r="C172">
        <v>19686.75</v>
      </c>
      <c r="D172">
        <v>19139.25</v>
      </c>
      <c r="E172">
        <v>19399</v>
      </c>
      <c r="G172" s="2">
        <f t="shared" si="14"/>
        <v>-2.109053497942387E-3</v>
      </c>
      <c r="H172" s="2">
        <f t="shared" si="15"/>
        <v>2.8606136604098907E-2</v>
      </c>
    </row>
    <row r="173" spans="1:8" x14ac:dyDescent="0.25">
      <c r="A173" t="s">
        <v>5089</v>
      </c>
      <c r="B173">
        <v>20147</v>
      </c>
      <c r="C173">
        <v>20156.5</v>
      </c>
      <c r="D173">
        <v>19272.25</v>
      </c>
      <c r="E173">
        <v>19452.75</v>
      </c>
      <c r="G173" s="2">
        <f t="shared" si="14"/>
        <v>-3.4459224698466275E-2</v>
      </c>
      <c r="H173" s="2">
        <f t="shared" si="15"/>
        <v>4.5882032455992428E-2</v>
      </c>
    </row>
    <row r="174" spans="1:8" x14ac:dyDescent="0.25">
      <c r="A174" t="s">
        <v>5088</v>
      </c>
      <c r="B174">
        <v>20214.5</v>
      </c>
      <c r="C174">
        <v>20286.25</v>
      </c>
      <c r="D174">
        <v>19765.5</v>
      </c>
      <c r="E174">
        <v>20229.75</v>
      </c>
      <c r="G174" s="2">
        <f t="shared" si="14"/>
        <v>7.5440896386257388E-4</v>
      </c>
      <c r="H174" s="2">
        <f t="shared" si="15"/>
        <v>2.6346411676911791E-2</v>
      </c>
    </row>
    <row r="175" spans="1:8" x14ac:dyDescent="0.25">
      <c r="A175" t="s">
        <v>5087</v>
      </c>
      <c r="B175">
        <v>20605.25</v>
      </c>
      <c r="C175">
        <v>20647.5</v>
      </c>
      <c r="D175">
        <v>20003</v>
      </c>
      <c r="E175">
        <v>20089.25</v>
      </c>
      <c r="G175" s="2">
        <f t="shared" si="14"/>
        <v>-2.5042161585032939E-2</v>
      </c>
      <c r="H175" s="2">
        <f t="shared" si="15"/>
        <v>3.2220166974953758E-2</v>
      </c>
    </row>
    <row r="176" spans="1:8" x14ac:dyDescent="0.25">
      <c r="A176" t="s">
        <v>5086</v>
      </c>
      <c r="B176">
        <v>20555</v>
      </c>
      <c r="C176">
        <v>20725</v>
      </c>
      <c r="D176">
        <v>20215</v>
      </c>
      <c r="E176">
        <v>20665</v>
      </c>
      <c r="G176" s="2">
        <f t="shared" si="14"/>
        <v>5.35149598637801E-3</v>
      </c>
      <c r="H176" s="2">
        <f t="shared" si="15"/>
        <v>2.5228790502102399E-2</v>
      </c>
    </row>
    <row r="177" spans="1:8" x14ac:dyDescent="0.25">
      <c r="A177" t="s">
        <v>5085</v>
      </c>
      <c r="B177">
        <v>20527</v>
      </c>
      <c r="C177">
        <v>20732.5</v>
      </c>
      <c r="D177">
        <v>20075.25</v>
      </c>
      <c r="E177">
        <v>20399</v>
      </c>
      <c r="G177" s="2">
        <f t="shared" si="14"/>
        <v>-6.2356895795781164E-3</v>
      </c>
      <c r="H177" s="2">
        <f t="shared" si="15"/>
        <v>3.2739318314840414E-2</v>
      </c>
    </row>
    <row r="178" spans="1:8" x14ac:dyDescent="0.25">
      <c r="A178" t="s">
        <v>5084</v>
      </c>
      <c r="B178">
        <v>21005.25</v>
      </c>
      <c r="C178">
        <v>21121</v>
      </c>
      <c r="D178">
        <v>20316.75</v>
      </c>
      <c r="E178">
        <v>20468.25</v>
      </c>
      <c r="G178" s="2">
        <f t="shared" si="14"/>
        <v>-2.5565037312100546E-2</v>
      </c>
      <c r="H178" s="2">
        <f t="shared" si="15"/>
        <v>3.9585563635916178E-2</v>
      </c>
    </row>
    <row r="179" spans="1:8" x14ac:dyDescent="0.25">
      <c r="A179" t="s">
        <v>5083</v>
      </c>
      <c r="B179">
        <v>20649.5</v>
      </c>
      <c r="C179">
        <v>20944.25</v>
      </c>
      <c r="D179">
        <v>20460.5</v>
      </c>
      <c r="E179">
        <v>20919.5</v>
      </c>
      <c r="G179" s="2">
        <f t="shared" si="14"/>
        <v>1.3075377127775491E-2</v>
      </c>
      <c r="H179" s="2">
        <f t="shared" si="15"/>
        <v>2.3643117225874245E-2</v>
      </c>
    </row>
    <row r="180" spans="1:8" x14ac:dyDescent="0.25">
      <c r="A180" t="s">
        <v>5082</v>
      </c>
      <c r="B180">
        <v>21249</v>
      </c>
      <c r="C180">
        <v>21386.5</v>
      </c>
      <c r="D180">
        <v>20583.25</v>
      </c>
      <c r="E180">
        <v>20605.75</v>
      </c>
      <c r="G180" s="2">
        <f t="shared" si="14"/>
        <v>-3.027201280060238E-2</v>
      </c>
      <c r="H180" s="2">
        <f t="shared" si="15"/>
        <v>3.9024449491698344E-2</v>
      </c>
    </row>
    <row r="181" spans="1:8" x14ac:dyDescent="0.25">
      <c r="A181" t="s">
        <v>5081</v>
      </c>
      <c r="B181">
        <v>21230.5</v>
      </c>
      <c r="C181">
        <v>21409.25</v>
      </c>
      <c r="D181">
        <v>21055</v>
      </c>
      <c r="E181">
        <v>21187</v>
      </c>
      <c r="G181" s="2">
        <f t="shared" si="14"/>
        <v>-2.0489390264006972E-3</v>
      </c>
      <c r="H181" s="2">
        <f t="shared" si="15"/>
        <v>1.6824982189503682E-2</v>
      </c>
    </row>
    <row r="182" spans="1:8" x14ac:dyDescent="0.25">
      <c r="A182" t="s">
        <v>5080</v>
      </c>
      <c r="B182">
        <v>21442.5</v>
      </c>
      <c r="C182">
        <v>21453.75</v>
      </c>
      <c r="D182">
        <v>20990</v>
      </c>
      <c r="E182">
        <v>21149</v>
      </c>
      <c r="G182" s="2">
        <f t="shared" si="14"/>
        <v>-1.3687769616415997E-2</v>
      </c>
      <c r="H182" s="2">
        <f t="shared" si="15"/>
        <v>2.2093854216293472E-2</v>
      </c>
    </row>
    <row r="183" spans="1:8" x14ac:dyDescent="0.25">
      <c r="A183" t="s">
        <v>5079</v>
      </c>
      <c r="B183">
        <v>21700.75</v>
      </c>
      <c r="C183">
        <v>21813</v>
      </c>
      <c r="D183">
        <v>21407.5</v>
      </c>
      <c r="E183">
        <v>21420.25</v>
      </c>
      <c r="G183" s="2">
        <f t="shared" si="14"/>
        <v>-1.2925820536156584E-2</v>
      </c>
      <c r="H183" s="2">
        <f t="shared" si="15"/>
        <v>1.8941959593600375E-2</v>
      </c>
    </row>
    <row r="184" spans="1:8" x14ac:dyDescent="0.25">
      <c r="A184" t="s">
        <v>5078</v>
      </c>
      <c r="B184">
        <v>22136</v>
      </c>
      <c r="C184">
        <v>22245.5</v>
      </c>
      <c r="D184">
        <v>21652.75</v>
      </c>
      <c r="E184">
        <v>21679.25</v>
      </c>
      <c r="G184" s="2">
        <f t="shared" si="14"/>
        <v>-2.0633809179616915E-2</v>
      </c>
      <c r="H184" s="2">
        <f t="shared" si="15"/>
        <v>2.7375275657826374E-2</v>
      </c>
    </row>
    <row r="185" spans="1:8" x14ac:dyDescent="0.25">
      <c r="A185" t="s">
        <v>5077</v>
      </c>
      <c r="B185">
        <v>22213</v>
      </c>
      <c r="C185">
        <v>22235.5</v>
      </c>
      <c r="D185">
        <v>21951</v>
      </c>
      <c r="E185">
        <v>22141.75</v>
      </c>
      <c r="G185" s="2">
        <f t="shared" si="14"/>
        <v>-3.2075811461756629E-3</v>
      </c>
      <c r="H185" s="2">
        <f t="shared" si="15"/>
        <v>1.2960685162407179E-2</v>
      </c>
    </row>
    <row r="186" spans="1:8" x14ac:dyDescent="0.25">
      <c r="A186" t="s">
        <v>5076</v>
      </c>
      <c r="B186">
        <v>22224.5</v>
      </c>
      <c r="C186">
        <v>22299.75</v>
      </c>
      <c r="D186">
        <v>22118</v>
      </c>
      <c r="E186">
        <v>22250.5</v>
      </c>
      <c r="G186" s="2">
        <f t="shared" si="14"/>
        <v>1.1698800872910527E-3</v>
      </c>
      <c r="H186" s="2">
        <f t="shared" si="15"/>
        <v>8.2172890858124605E-3</v>
      </c>
    </row>
    <row r="187" spans="1:8" x14ac:dyDescent="0.25">
      <c r="A187" t="s">
        <v>5075</v>
      </c>
      <c r="B187">
        <v>22235.75</v>
      </c>
      <c r="C187">
        <v>22319.75</v>
      </c>
      <c r="D187">
        <v>22102.75</v>
      </c>
      <c r="E187">
        <v>22232.25</v>
      </c>
      <c r="G187" s="2">
        <f t="shared" si="14"/>
        <v>-1.5740418020530002E-4</v>
      </c>
      <c r="H187" s="2">
        <f t="shared" si="15"/>
        <v>9.8177828550745951E-3</v>
      </c>
    </row>
    <row r="188" spans="1:8" x14ac:dyDescent="0.25">
      <c r="A188" t="s">
        <v>5074</v>
      </c>
      <c r="B188">
        <v>22071</v>
      </c>
      <c r="C188">
        <v>22225</v>
      </c>
      <c r="D188">
        <v>22042.5</v>
      </c>
      <c r="E188">
        <v>22196.25</v>
      </c>
      <c r="G188" s="2">
        <f t="shared" si="14"/>
        <v>5.6748674731548184E-3</v>
      </c>
      <c r="H188" s="2">
        <f t="shared" si="15"/>
        <v>8.2794601338323694E-3</v>
      </c>
    </row>
    <row r="189" spans="1:8" x14ac:dyDescent="0.25">
      <c r="A189" t="s">
        <v>5073</v>
      </c>
      <c r="B189">
        <v>21861.25</v>
      </c>
      <c r="C189">
        <v>22124</v>
      </c>
      <c r="D189">
        <v>21753</v>
      </c>
      <c r="E189">
        <v>22113.25</v>
      </c>
      <c r="G189" s="2">
        <f t="shared" si="14"/>
        <v>1.1527245697295442E-2</v>
      </c>
      <c r="H189" s="2">
        <f t="shared" si="15"/>
        <v>1.7055118834183789E-2</v>
      </c>
    </row>
    <row r="190" spans="1:8" x14ac:dyDescent="0.25">
      <c r="A190" t="s">
        <v>5072</v>
      </c>
      <c r="B190">
        <v>21794.25</v>
      </c>
      <c r="C190">
        <v>21862.5</v>
      </c>
      <c r="D190">
        <v>21510.75</v>
      </c>
      <c r="E190">
        <v>21804.75</v>
      </c>
      <c r="G190" s="2">
        <f t="shared" si="14"/>
        <v>4.8177845073815343E-4</v>
      </c>
      <c r="H190" s="2">
        <f t="shared" si="15"/>
        <v>1.6352288971793173E-2</v>
      </c>
    </row>
    <row r="191" spans="1:8" x14ac:dyDescent="0.25">
      <c r="A191" t="s">
        <v>5071</v>
      </c>
      <c r="B191">
        <v>21832</v>
      </c>
      <c r="C191">
        <v>21871.5</v>
      </c>
      <c r="D191">
        <v>21669.5</v>
      </c>
      <c r="E191">
        <v>21786.75</v>
      </c>
      <c r="G191" s="2">
        <f t="shared" si="14"/>
        <v>-2.0726456577500915E-3</v>
      </c>
      <c r="H191" s="2">
        <f t="shared" si="15"/>
        <v>9.3218579108885757E-3</v>
      </c>
    </row>
    <row r="192" spans="1:8" x14ac:dyDescent="0.25">
      <c r="A192" t="s">
        <v>5070</v>
      </c>
      <c r="B192">
        <v>21463.25</v>
      </c>
      <c r="C192">
        <v>21894</v>
      </c>
      <c r="D192">
        <v>21418</v>
      </c>
      <c r="E192">
        <v>21846.5</v>
      </c>
      <c r="G192" s="2">
        <f t="shared" si="14"/>
        <v>1.7856102873516359E-2</v>
      </c>
      <c r="H192" s="2">
        <f t="shared" si="15"/>
        <v>2.2224297320011206E-2</v>
      </c>
    </row>
    <row r="193" spans="1:8" x14ac:dyDescent="0.25">
      <c r="A193" t="s">
        <v>5069</v>
      </c>
      <c r="B193">
        <v>21817.75</v>
      </c>
      <c r="C193">
        <v>21968</v>
      </c>
      <c r="D193">
        <v>21552.75</v>
      </c>
      <c r="E193">
        <v>21590.75</v>
      </c>
      <c r="G193" s="2">
        <f t="shared" si="14"/>
        <v>-1.0404372586540775E-2</v>
      </c>
      <c r="H193" s="2">
        <f t="shared" si="15"/>
        <v>1.926668290589368E-2</v>
      </c>
    </row>
    <row r="194" spans="1:8" x14ac:dyDescent="0.25">
      <c r="A194" t="s">
        <v>5068</v>
      </c>
      <c r="B194">
        <v>21764.5</v>
      </c>
      <c r="C194">
        <v>21882.25</v>
      </c>
      <c r="D194">
        <v>21705.75</v>
      </c>
      <c r="E194">
        <v>21871.75</v>
      </c>
      <c r="G194" s="2">
        <f t="shared" si="14"/>
        <v>4.9277493165475889E-3</v>
      </c>
      <c r="H194" s="2">
        <f t="shared" si="15"/>
        <v>8.1314858965942198E-3</v>
      </c>
    </row>
    <row r="195" spans="1:8" x14ac:dyDescent="0.25">
      <c r="A195" t="s">
        <v>5067</v>
      </c>
      <c r="B195">
        <v>21562</v>
      </c>
      <c r="C195">
        <v>21795</v>
      </c>
      <c r="D195">
        <v>21429.75</v>
      </c>
      <c r="E195">
        <v>21763</v>
      </c>
      <c r="G195" s="2">
        <f t="shared" ref="G195:G258" si="16" xml:space="preserve"> (E195-B195)/B195</f>
        <v>9.3219552917169091E-3</v>
      </c>
      <c r="H195" s="2">
        <f t="shared" ref="H195:H258" si="17" xml:space="preserve"> (C195-D195) / D195</f>
        <v>1.7044062576558289E-2</v>
      </c>
    </row>
    <row r="196" spans="1:8" x14ac:dyDescent="0.25">
      <c r="A196" t="s">
        <v>5066</v>
      </c>
      <c r="B196">
        <v>21592</v>
      </c>
      <c r="C196">
        <v>21694</v>
      </c>
      <c r="D196">
        <v>21242.5</v>
      </c>
      <c r="E196">
        <v>21670.25</v>
      </c>
      <c r="G196" s="2">
        <f t="shared" si="16"/>
        <v>3.6240274175620602E-3</v>
      </c>
      <c r="H196" s="2">
        <f t="shared" si="17"/>
        <v>2.1254560433094032E-2</v>
      </c>
    </row>
    <row r="197" spans="1:8" x14ac:dyDescent="0.25">
      <c r="A197" t="s">
        <v>5065</v>
      </c>
      <c r="B197">
        <v>21200</v>
      </c>
      <c r="C197">
        <v>21579.75</v>
      </c>
      <c r="D197">
        <v>20943</v>
      </c>
      <c r="E197">
        <v>21405</v>
      </c>
      <c r="G197" s="2">
        <f t="shared" si="16"/>
        <v>9.6698113207547166E-3</v>
      </c>
      <c r="H197" s="2">
        <f t="shared" si="17"/>
        <v>3.040395358831113E-2</v>
      </c>
    </row>
    <row r="198" spans="1:8" x14ac:dyDescent="0.25">
      <c r="A198" t="s">
        <v>5064</v>
      </c>
      <c r="B198">
        <v>21680</v>
      </c>
      <c r="C198">
        <v>21966</v>
      </c>
      <c r="D198">
        <v>21533.75</v>
      </c>
      <c r="E198">
        <v>21589.25</v>
      </c>
      <c r="G198" s="2">
        <f t="shared" si="16"/>
        <v>-4.1858856088560882E-3</v>
      </c>
      <c r="H198" s="2">
        <f t="shared" si="17"/>
        <v>2.0073140999593661E-2</v>
      </c>
    </row>
    <row r="199" spans="1:8" x14ac:dyDescent="0.25">
      <c r="A199" t="s">
        <v>5063</v>
      </c>
      <c r="B199">
        <v>21547.75</v>
      </c>
      <c r="C199">
        <v>21748.75</v>
      </c>
      <c r="D199">
        <v>21419.5</v>
      </c>
      <c r="E199">
        <v>21624.75</v>
      </c>
      <c r="G199" s="2">
        <f t="shared" si="16"/>
        <v>3.5734589458296111E-3</v>
      </c>
      <c r="H199" s="2">
        <f t="shared" si="17"/>
        <v>1.5371507271411565E-2</v>
      </c>
    </row>
    <row r="200" spans="1:8" x14ac:dyDescent="0.25">
      <c r="A200" t="s">
        <v>5062</v>
      </c>
      <c r="B200">
        <v>21559</v>
      </c>
      <c r="C200">
        <v>21697</v>
      </c>
      <c r="D200">
        <v>21367</v>
      </c>
      <c r="E200">
        <v>21523.25</v>
      </c>
      <c r="G200" s="2">
        <f t="shared" si="16"/>
        <v>-1.658240178115868E-3</v>
      </c>
      <c r="H200" s="2">
        <f t="shared" si="17"/>
        <v>1.5444376842794965E-2</v>
      </c>
    </row>
    <row r="201" spans="1:8" x14ac:dyDescent="0.25">
      <c r="A201" t="s">
        <v>5061</v>
      </c>
      <c r="B201">
        <v>21343.25</v>
      </c>
      <c r="C201">
        <v>21626</v>
      </c>
      <c r="D201">
        <v>21159.5</v>
      </c>
      <c r="E201">
        <v>21581.75</v>
      </c>
      <c r="G201" s="2">
        <f t="shared" si="16"/>
        <v>1.1174493106719923E-2</v>
      </c>
      <c r="H201" s="2">
        <f t="shared" si="17"/>
        <v>2.2046834755074553E-2</v>
      </c>
    </row>
    <row r="202" spans="1:8" x14ac:dyDescent="0.25">
      <c r="A202" t="s">
        <v>5060</v>
      </c>
      <c r="B202">
        <v>21771</v>
      </c>
      <c r="C202">
        <v>21771</v>
      </c>
      <c r="D202">
        <v>20763.75</v>
      </c>
      <c r="E202">
        <v>21258.5</v>
      </c>
      <c r="G202" s="2">
        <f t="shared" si="16"/>
        <v>-2.3540489642184557E-2</v>
      </c>
      <c r="H202" s="2">
        <f t="shared" si="17"/>
        <v>4.8510023478417916E-2</v>
      </c>
    </row>
    <row r="203" spans="1:8" x14ac:dyDescent="0.25">
      <c r="A203" t="s">
        <v>5059</v>
      </c>
      <c r="B203">
        <v>22018.5</v>
      </c>
      <c r="C203">
        <v>22078.25</v>
      </c>
      <c r="D203">
        <v>21844</v>
      </c>
      <c r="E203">
        <v>21911.25</v>
      </c>
      <c r="G203" s="2">
        <f t="shared" si="16"/>
        <v>-4.8709040125349138E-3</v>
      </c>
      <c r="H203" s="2">
        <f t="shared" si="17"/>
        <v>1.0723768540560338E-2</v>
      </c>
    </row>
    <row r="204" spans="1:8" x14ac:dyDescent="0.25">
      <c r="A204" t="s">
        <v>5058</v>
      </c>
      <c r="B204">
        <v>21981.75</v>
      </c>
      <c r="C204">
        <v>22050.5</v>
      </c>
      <c r="D204">
        <v>21855.5</v>
      </c>
      <c r="E204">
        <v>22038.25</v>
      </c>
      <c r="G204" s="2">
        <f t="shared" si="16"/>
        <v>2.5703140104859712E-3</v>
      </c>
      <c r="H204" s="2">
        <f t="shared" si="17"/>
        <v>8.9222392532772067E-3</v>
      </c>
    </row>
    <row r="205" spans="1:8" x14ac:dyDescent="0.25">
      <c r="A205" t="s">
        <v>5057</v>
      </c>
      <c r="B205">
        <v>21809.25</v>
      </c>
      <c r="C205">
        <v>22093.5</v>
      </c>
      <c r="D205">
        <v>21768.25</v>
      </c>
      <c r="E205">
        <v>22000.5</v>
      </c>
      <c r="G205" s="2">
        <f t="shared" si="16"/>
        <v>8.7692148973486025E-3</v>
      </c>
      <c r="H205" s="2">
        <f t="shared" si="17"/>
        <v>1.494148587966419E-2</v>
      </c>
    </row>
    <row r="206" spans="1:8" x14ac:dyDescent="0.25">
      <c r="A206" t="s">
        <v>5056</v>
      </c>
      <c r="B206">
        <v>21600</v>
      </c>
      <c r="C206">
        <v>21783.5</v>
      </c>
      <c r="D206">
        <v>21377.75</v>
      </c>
      <c r="E206">
        <v>21709.5</v>
      </c>
      <c r="G206" s="2">
        <f t="shared" si="16"/>
        <v>5.0694444444444441E-3</v>
      </c>
      <c r="H206" s="2">
        <f t="shared" si="17"/>
        <v>1.8980014267170307E-2</v>
      </c>
    </row>
    <row r="207" spans="1:8" x14ac:dyDescent="0.25">
      <c r="A207" t="s">
        <v>5055</v>
      </c>
      <c r="B207">
        <v>21227.5</v>
      </c>
      <c r="C207">
        <v>21682.5</v>
      </c>
      <c r="D207">
        <v>21209.25</v>
      </c>
      <c r="E207">
        <v>21594.75</v>
      </c>
      <c r="G207" s="2">
        <f t="shared" si="16"/>
        <v>1.7300671299022494E-2</v>
      </c>
      <c r="H207" s="2">
        <f t="shared" si="17"/>
        <v>2.231337741787192E-2</v>
      </c>
    </row>
    <row r="208" spans="1:8" x14ac:dyDescent="0.25">
      <c r="A208" t="s">
        <v>5054</v>
      </c>
      <c r="B208">
        <v>21389</v>
      </c>
      <c r="C208">
        <v>21567.25</v>
      </c>
      <c r="D208">
        <v>21172.25</v>
      </c>
      <c r="E208">
        <v>21249.75</v>
      </c>
      <c r="G208" s="2">
        <f t="shared" si="16"/>
        <v>-6.5103557903595302E-3</v>
      </c>
      <c r="H208" s="2">
        <f t="shared" si="17"/>
        <v>1.8656496121101915E-2</v>
      </c>
    </row>
    <row r="209" spans="1:8" x14ac:dyDescent="0.25">
      <c r="A209" t="s">
        <v>5053</v>
      </c>
      <c r="B209">
        <v>20977</v>
      </c>
      <c r="C209">
        <v>21452.75</v>
      </c>
      <c r="D209">
        <v>20909</v>
      </c>
      <c r="E209">
        <v>21400.25</v>
      </c>
      <c r="G209" s="2">
        <f t="shared" si="16"/>
        <v>2.0176860370882396E-2</v>
      </c>
      <c r="H209" s="2">
        <f t="shared" si="17"/>
        <v>2.6005547850208043E-2</v>
      </c>
    </row>
    <row r="210" spans="1:8" x14ac:dyDescent="0.25">
      <c r="A210" t="s">
        <v>5052</v>
      </c>
      <c r="B210">
        <v>21020</v>
      </c>
      <c r="C210">
        <v>21143.75</v>
      </c>
      <c r="D210">
        <v>20773.5</v>
      </c>
      <c r="E210">
        <v>20919.5</v>
      </c>
      <c r="G210" s="2">
        <f t="shared" si="16"/>
        <v>-4.7811607992388205E-3</v>
      </c>
      <c r="H210" s="2">
        <f t="shared" si="17"/>
        <v>1.7823188196500347E-2</v>
      </c>
    </row>
    <row r="211" spans="1:8" x14ac:dyDescent="0.25">
      <c r="A211" t="s">
        <v>5051</v>
      </c>
      <c r="B211">
        <v>21027.5</v>
      </c>
      <c r="C211">
        <v>21037</v>
      </c>
      <c r="D211">
        <v>20694</v>
      </c>
      <c r="E211">
        <v>20947.25</v>
      </c>
      <c r="G211" s="2">
        <f t="shared" si="16"/>
        <v>-3.816430864344311E-3</v>
      </c>
      <c r="H211" s="2">
        <f t="shared" si="17"/>
        <v>1.6574852614284333E-2</v>
      </c>
    </row>
    <row r="212" spans="1:8" x14ac:dyDescent="0.25">
      <c r="A212" t="s">
        <v>5050</v>
      </c>
      <c r="B212">
        <v>21302.75</v>
      </c>
      <c r="C212">
        <v>21372.5</v>
      </c>
      <c r="D212">
        <v>20874.75</v>
      </c>
      <c r="E212">
        <v>21016</v>
      </c>
      <c r="G212" s="2">
        <f t="shared" si="16"/>
        <v>-1.3460703430308293E-2</v>
      </c>
      <c r="H212" s="2">
        <f t="shared" si="17"/>
        <v>2.3844596941280733E-2</v>
      </c>
    </row>
    <row r="213" spans="1:8" x14ac:dyDescent="0.25">
      <c r="A213" t="s">
        <v>5049</v>
      </c>
      <c r="B213">
        <v>21334.75</v>
      </c>
      <c r="C213">
        <v>21347.25</v>
      </c>
      <c r="D213">
        <v>21218</v>
      </c>
      <c r="E213">
        <v>21301.5</v>
      </c>
      <c r="G213" s="2">
        <f t="shared" si="16"/>
        <v>-1.5584902565064038E-3</v>
      </c>
      <c r="H213" s="2">
        <f t="shared" si="17"/>
        <v>6.0915260627768877E-3</v>
      </c>
    </row>
    <row r="214" spans="1:8" x14ac:dyDescent="0.25">
      <c r="A214" t="s">
        <v>5048</v>
      </c>
      <c r="B214">
        <v>21380.75</v>
      </c>
      <c r="C214">
        <v>21448.25</v>
      </c>
      <c r="D214">
        <v>21166.25</v>
      </c>
      <c r="E214">
        <v>21360.75</v>
      </c>
      <c r="G214" s="2">
        <f t="shared" si="16"/>
        <v>-9.3542088093261457E-4</v>
      </c>
      <c r="H214" s="2">
        <f t="shared" si="17"/>
        <v>1.3323096911356523E-2</v>
      </c>
    </row>
    <row r="215" spans="1:8" x14ac:dyDescent="0.25">
      <c r="A215" t="s">
        <v>5047</v>
      </c>
      <c r="B215">
        <v>21781.25</v>
      </c>
      <c r="C215">
        <v>21806</v>
      </c>
      <c r="D215">
        <v>21279.5</v>
      </c>
      <c r="E215">
        <v>21359.75</v>
      </c>
      <c r="G215" s="2">
        <f t="shared" si="16"/>
        <v>-1.9351506456241032E-2</v>
      </c>
      <c r="H215" s="2">
        <f t="shared" si="17"/>
        <v>2.4742122700251414E-2</v>
      </c>
    </row>
    <row r="216" spans="1:8" x14ac:dyDescent="0.25">
      <c r="A216" t="s">
        <v>5046</v>
      </c>
      <c r="B216">
        <v>21532.25</v>
      </c>
      <c r="C216">
        <v>21896.75</v>
      </c>
      <c r="D216">
        <v>21478.25</v>
      </c>
      <c r="E216">
        <v>21744.5</v>
      </c>
      <c r="G216" s="2">
        <f t="shared" si="16"/>
        <v>9.8573070626618211E-3</v>
      </c>
      <c r="H216" s="2">
        <f t="shared" si="17"/>
        <v>1.9484827674507932E-2</v>
      </c>
    </row>
    <row r="217" spans="1:8" x14ac:dyDescent="0.25">
      <c r="A217" t="s">
        <v>5045</v>
      </c>
      <c r="B217">
        <v>21186.75</v>
      </c>
      <c r="C217">
        <v>21559.25</v>
      </c>
      <c r="D217">
        <v>21144</v>
      </c>
      <c r="E217">
        <v>21516.5</v>
      </c>
      <c r="G217" s="2">
        <f t="shared" si="16"/>
        <v>1.5563972765997617E-2</v>
      </c>
      <c r="H217" s="2">
        <f t="shared" si="17"/>
        <v>1.9639141127506622E-2</v>
      </c>
    </row>
    <row r="218" spans="1:8" x14ac:dyDescent="0.25">
      <c r="A218" t="s">
        <v>5044</v>
      </c>
      <c r="B218">
        <v>21269</v>
      </c>
      <c r="C218">
        <v>21490.5</v>
      </c>
      <c r="D218">
        <v>20983.75</v>
      </c>
      <c r="E218">
        <v>21167.5</v>
      </c>
      <c r="G218" s="2">
        <f t="shared" si="16"/>
        <v>-4.7722036767125862E-3</v>
      </c>
      <c r="H218" s="2">
        <f t="shared" si="17"/>
        <v>2.4149639602073034E-2</v>
      </c>
    </row>
    <row r="219" spans="1:8" x14ac:dyDescent="0.25">
      <c r="A219" t="s">
        <v>5043</v>
      </c>
      <c r="B219">
        <v>21390.25</v>
      </c>
      <c r="C219">
        <v>21524.75</v>
      </c>
      <c r="D219">
        <v>21182</v>
      </c>
      <c r="E219">
        <v>21226.5</v>
      </c>
      <c r="G219" s="2">
        <f t="shared" si="16"/>
        <v>-7.6553569967625435E-3</v>
      </c>
      <c r="H219" s="2">
        <f t="shared" si="17"/>
        <v>1.6181191577754696E-2</v>
      </c>
    </row>
    <row r="220" spans="1:8" x14ac:dyDescent="0.25">
      <c r="A220" t="s">
        <v>5042</v>
      </c>
      <c r="B220">
        <v>21711</v>
      </c>
      <c r="C220">
        <v>21742.75</v>
      </c>
      <c r="D220">
        <v>21253</v>
      </c>
      <c r="E220">
        <v>21416.25</v>
      </c>
      <c r="G220" s="2">
        <f t="shared" si="16"/>
        <v>-1.3576067431256045E-2</v>
      </c>
      <c r="H220" s="2">
        <f t="shared" si="17"/>
        <v>2.3043805580388651E-2</v>
      </c>
    </row>
    <row r="221" spans="1:8" x14ac:dyDescent="0.25">
      <c r="A221" t="s">
        <v>5041</v>
      </c>
      <c r="B221">
        <v>21990.75</v>
      </c>
      <c r="C221">
        <v>22008</v>
      </c>
      <c r="D221">
        <v>21498.75</v>
      </c>
      <c r="E221">
        <v>21698.5</v>
      </c>
      <c r="G221" s="2">
        <f t="shared" si="16"/>
        <v>-1.3289678614872163E-2</v>
      </c>
      <c r="H221" s="2">
        <f t="shared" si="17"/>
        <v>2.3687423687423687E-2</v>
      </c>
    </row>
    <row r="222" spans="1:8" x14ac:dyDescent="0.25">
      <c r="A222" t="s">
        <v>5040</v>
      </c>
      <c r="B222">
        <v>22049.5</v>
      </c>
      <c r="C222">
        <v>22111.25</v>
      </c>
      <c r="D222">
        <v>21870.25</v>
      </c>
      <c r="E222">
        <v>22008</v>
      </c>
      <c r="G222" s="2">
        <f t="shared" si="16"/>
        <v>-1.8821288464591034E-3</v>
      </c>
      <c r="H222" s="2">
        <f t="shared" si="17"/>
        <v>1.101953567060276E-2</v>
      </c>
    </row>
    <row r="223" spans="1:8" x14ac:dyDescent="0.25">
      <c r="A223" t="s">
        <v>5039</v>
      </c>
      <c r="B223">
        <v>21743.25</v>
      </c>
      <c r="C223">
        <v>22049.75</v>
      </c>
      <c r="D223">
        <v>21709</v>
      </c>
      <c r="E223">
        <v>22028.5</v>
      </c>
      <c r="G223" s="2">
        <f t="shared" si="16"/>
        <v>1.3119013946857071E-2</v>
      </c>
      <c r="H223" s="2">
        <f t="shared" si="17"/>
        <v>1.5696255009443088E-2</v>
      </c>
    </row>
    <row r="224" spans="1:8" x14ac:dyDescent="0.25">
      <c r="A224" t="s">
        <v>5038</v>
      </c>
      <c r="B224">
        <v>21566</v>
      </c>
      <c r="C224">
        <v>21776.75</v>
      </c>
      <c r="D224">
        <v>21476.75</v>
      </c>
      <c r="E224">
        <v>21753.25</v>
      </c>
      <c r="G224" s="2">
        <f t="shared" si="16"/>
        <v>8.6826486135583789E-3</v>
      </c>
      <c r="H224" s="2">
        <f t="shared" si="17"/>
        <v>1.3968593944614525E-2</v>
      </c>
    </row>
    <row r="225" spans="1:8" x14ac:dyDescent="0.25">
      <c r="A225" t="s">
        <v>5037</v>
      </c>
      <c r="B225">
        <v>21151.5</v>
      </c>
      <c r="C225">
        <v>21151.5</v>
      </c>
      <c r="D225">
        <v>20745</v>
      </c>
      <c r="E225">
        <v>20947.98046875</v>
      </c>
      <c r="G225" s="2">
        <f t="shared" si="16"/>
        <v>-9.6219904616693854E-3</v>
      </c>
      <c r="H225" s="2">
        <f t="shared" si="17"/>
        <v>1.9595083152566882E-2</v>
      </c>
    </row>
    <row r="226" spans="1:8" x14ac:dyDescent="0.25">
      <c r="A226" t="s">
        <v>5036</v>
      </c>
      <c r="B226">
        <v>21218.5</v>
      </c>
      <c r="C226">
        <v>21424.25</v>
      </c>
      <c r="D226">
        <v>21080</v>
      </c>
      <c r="E226">
        <v>21112.75</v>
      </c>
      <c r="G226" s="2">
        <f t="shared" si="16"/>
        <v>-4.9838584254306385E-3</v>
      </c>
      <c r="H226" s="2">
        <f t="shared" si="17"/>
        <v>1.6330645161290323E-2</v>
      </c>
    </row>
    <row r="227" spans="1:8" x14ac:dyDescent="0.25">
      <c r="A227" t="s">
        <v>5035</v>
      </c>
      <c r="B227">
        <v>22010</v>
      </c>
      <c r="C227">
        <v>22083.75</v>
      </c>
      <c r="D227">
        <v>21034.25</v>
      </c>
      <c r="E227">
        <v>21218.75</v>
      </c>
      <c r="G227" s="2">
        <f t="shared" si="16"/>
        <v>-3.5949568378009993E-2</v>
      </c>
      <c r="H227" s="2">
        <f t="shared" si="17"/>
        <v>4.9894814409831581E-2</v>
      </c>
    </row>
    <row r="228" spans="1:8" x14ac:dyDescent="0.25">
      <c r="A228" t="s">
        <v>5034</v>
      </c>
      <c r="B228">
        <v>22115</v>
      </c>
      <c r="C228">
        <v>22124.5</v>
      </c>
      <c r="D228">
        <v>21942.25</v>
      </c>
      <c r="E228">
        <v>22014.75</v>
      </c>
      <c r="G228" s="2">
        <f t="shared" si="16"/>
        <v>-4.5331223151706982E-3</v>
      </c>
      <c r="H228" s="2">
        <f t="shared" si="17"/>
        <v>8.3058938805272934E-3</v>
      </c>
    </row>
    <row r="229" spans="1:8" x14ac:dyDescent="0.25">
      <c r="A229" t="s">
        <v>5033</v>
      </c>
      <c r="B229">
        <v>21780.25</v>
      </c>
      <c r="C229">
        <v>22152.5</v>
      </c>
      <c r="D229">
        <v>21762</v>
      </c>
      <c r="E229">
        <v>22110.25</v>
      </c>
      <c r="G229" s="2">
        <f t="shared" si="16"/>
        <v>1.5151341238048233E-2</v>
      </c>
      <c r="H229" s="2">
        <f t="shared" si="17"/>
        <v>1.7944122782832462E-2</v>
      </c>
    </row>
    <row r="230" spans="1:8" x14ac:dyDescent="0.25">
      <c r="A230" t="s">
        <v>5032</v>
      </c>
      <c r="B230">
        <v>21720.75</v>
      </c>
      <c r="C230">
        <v>21908</v>
      </c>
      <c r="D230">
        <v>21666.5</v>
      </c>
      <c r="E230">
        <v>21795.75</v>
      </c>
      <c r="G230" s="2">
        <f t="shared" si="16"/>
        <v>3.4529194433893856E-3</v>
      </c>
      <c r="H230" s="2">
        <f t="shared" si="17"/>
        <v>1.1146239586458358E-2</v>
      </c>
    </row>
    <row r="231" spans="1:8" x14ac:dyDescent="0.25">
      <c r="A231" t="s">
        <v>5031</v>
      </c>
      <c r="B231">
        <v>21756.75</v>
      </c>
      <c r="C231">
        <v>21772.5</v>
      </c>
      <c r="D231">
        <v>21604.25</v>
      </c>
      <c r="E231">
        <v>21651.25</v>
      </c>
      <c r="G231" s="2">
        <f t="shared" si="16"/>
        <v>-4.8490698289036733E-3</v>
      </c>
      <c r="H231" s="2">
        <f t="shared" si="17"/>
        <v>7.7878195262506217E-3</v>
      </c>
    </row>
    <row r="232" spans="1:8" x14ac:dyDescent="0.25">
      <c r="A232" t="s">
        <v>5030</v>
      </c>
      <c r="B232">
        <v>21436</v>
      </c>
      <c r="C232">
        <v>21820</v>
      </c>
      <c r="D232">
        <v>21405.75</v>
      </c>
      <c r="E232">
        <v>21793.5</v>
      </c>
      <c r="G232" s="2">
        <f t="shared" si="16"/>
        <v>1.667755178204889E-2</v>
      </c>
      <c r="H232" s="2">
        <f t="shared" si="17"/>
        <v>1.9352276841502866E-2</v>
      </c>
    </row>
    <row r="233" spans="1:8" x14ac:dyDescent="0.25">
      <c r="A233" t="s">
        <v>5029</v>
      </c>
      <c r="B233">
        <v>21479.25</v>
      </c>
      <c r="C233">
        <v>21606.75</v>
      </c>
      <c r="D233">
        <v>21352.75</v>
      </c>
      <c r="E233">
        <v>21405.25</v>
      </c>
      <c r="G233" s="2">
        <f t="shared" si="16"/>
        <v>-3.4451854696974987E-3</v>
      </c>
      <c r="H233" s="2">
        <f t="shared" si="17"/>
        <v>1.1895423306131529E-2</v>
      </c>
    </row>
    <row r="234" spans="1:8" x14ac:dyDescent="0.25">
      <c r="A234" t="s">
        <v>5028</v>
      </c>
      <c r="B234">
        <v>21649</v>
      </c>
      <c r="C234">
        <v>21706.25</v>
      </c>
      <c r="D234">
        <v>21436</v>
      </c>
      <c r="E234">
        <v>21483.75</v>
      </c>
      <c r="G234" s="2">
        <f t="shared" si="16"/>
        <v>-7.6331470275763317E-3</v>
      </c>
      <c r="H234" s="2">
        <f t="shared" si="17"/>
        <v>1.2607296137339056E-2</v>
      </c>
    </row>
    <row r="235" spans="1:8" x14ac:dyDescent="0.25">
      <c r="A235" t="s">
        <v>5027</v>
      </c>
      <c r="B235">
        <v>21450</v>
      </c>
      <c r="C235">
        <v>21669.25</v>
      </c>
      <c r="D235">
        <v>21424.75</v>
      </c>
      <c r="E235">
        <v>21656.75</v>
      </c>
      <c r="G235" s="2">
        <f t="shared" si="16"/>
        <v>9.6386946386946386E-3</v>
      </c>
      <c r="H235" s="2">
        <f t="shared" si="17"/>
        <v>1.1412035146267751E-2</v>
      </c>
    </row>
    <row r="236" spans="1:8" x14ac:dyDescent="0.25">
      <c r="A236" t="s">
        <v>5026</v>
      </c>
      <c r="B236">
        <v>21513.25</v>
      </c>
      <c r="C236">
        <v>21567.25</v>
      </c>
      <c r="D236">
        <v>21437.5</v>
      </c>
      <c r="E236">
        <v>21473.25</v>
      </c>
      <c r="G236" s="2">
        <f t="shared" si="16"/>
        <v>-1.8593192567371271E-3</v>
      </c>
      <c r="H236" s="2">
        <f t="shared" si="17"/>
        <v>6.0524781341107876E-3</v>
      </c>
    </row>
    <row r="237" spans="1:8" x14ac:dyDescent="0.25">
      <c r="A237" t="s">
        <v>5025</v>
      </c>
      <c r="B237">
        <v>21323</v>
      </c>
      <c r="C237">
        <v>21548.5</v>
      </c>
      <c r="D237">
        <v>21305.75</v>
      </c>
      <c r="E237">
        <v>21536.5</v>
      </c>
      <c r="G237" s="2">
        <f t="shared" si="16"/>
        <v>1.0012662383341931E-2</v>
      </c>
      <c r="H237" s="2">
        <f t="shared" si="17"/>
        <v>1.1393637867711769E-2</v>
      </c>
    </row>
    <row r="238" spans="1:8" x14ac:dyDescent="0.25">
      <c r="A238" t="s">
        <v>5024</v>
      </c>
      <c r="B238">
        <v>21220</v>
      </c>
      <c r="C238">
        <v>21329</v>
      </c>
      <c r="D238">
        <v>21134.25</v>
      </c>
      <c r="E238">
        <v>21281.5</v>
      </c>
      <c r="G238" s="2">
        <f t="shared" si="16"/>
        <v>2.8982092365692743E-3</v>
      </c>
      <c r="H238" s="2">
        <f t="shared" si="17"/>
        <v>9.2148999846221186E-3</v>
      </c>
    </row>
    <row r="239" spans="1:8" x14ac:dyDescent="0.25">
      <c r="A239" t="s">
        <v>5023</v>
      </c>
      <c r="B239">
        <v>20995.25</v>
      </c>
      <c r="C239">
        <v>21259.75</v>
      </c>
      <c r="D239">
        <v>20940</v>
      </c>
      <c r="E239">
        <v>21218</v>
      </c>
      <c r="G239" s="2">
        <f t="shared" si="16"/>
        <v>1.0609542634643551E-2</v>
      </c>
      <c r="H239" s="2">
        <f t="shared" si="17"/>
        <v>1.5269818529130849E-2</v>
      </c>
    </row>
    <row r="240" spans="1:8" x14ac:dyDescent="0.25">
      <c r="A240" t="s">
        <v>5022</v>
      </c>
      <c r="B240">
        <v>20813</v>
      </c>
      <c r="C240">
        <v>21017.5</v>
      </c>
      <c r="D240">
        <v>20805.5</v>
      </c>
      <c r="E240">
        <v>20993.5</v>
      </c>
      <c r="G240" s="2">
        <f t="shared" si="16"/>
        <v>8.6724643251813779E-3</v>
      </c>
      <c r="H240" s="2">
        <f t="shared" si="17"/>
        <v>1.0189613323400062E-2</v>
      </c>
    </row>
    <row r="241" spans="1:8" x14ac:dyDescent="0.25">
      <c r="A241" t="s">
        <v>5021</v>
      </c>
      <c r="B241">
        <v>20990.75</v>
      </c>
      <c r="C241">
        <v>21019</v>
      </c>
      <c r="D241">
        <v>20675</v>
      </c>
      <c r="E241">
        <v>20813</v>
      </c>
      <c r="G241" s="2">
        <f t="shared" si="16"/>
        <v>-8.4680156735705021E-3</v>
      </c>
      <c r="H241" s="2">
        <f t="shared" si="17"/>
        <v>1.6638452237001208E-2</v>
      </c>
    </row>
    <row r="242" spans="1:8" x14ac:dyDescent="0.25">
      <c r="A242" t="s">
        <v>5020</v>
      </c>
      <c r="B242">
        <v>20906.25</v>
      </c>
      <c r="C242">
        <v>21024.75</v>
      </c>
      <c r="D242">
        <v>20755</v>
      </c>
      <c r="E242">
        <v>20993.5</v>
      </c>
      <c r="G242" s="2">
        <f t="shared" si="16"/>
        <v>4.1733931240657699E-3</v>
      </c>
      <c r="H242" s="2">
        <f t="shared" si="17"/>
        <v>1.2996868224524212E-2</v>
      </c>
    </row>
    <row r="243" spans="1:8" x14ac:dyDescent="0.25">
      <c r="A243" t="s">
        <v>5019</v>
      </c>
      <c r="B243">
        <v>20935</v>
      </c>
      <c r="C243">
        <v>21081</v>
      </c>
      <c r="D243">
        <v>20780.25</v>
      </c>
      <c r="E243">
        <v>20880.25</v>
      </c>
      <c r="G243" s="2">
        <f t="shared" si="16"/>
        <v>-2.6152376403152616E-3</v>
      </c>
      <c r="H243" s="2">
        <f t="shared" si="17"/>
        <v>1.4472876890316526E-2</v>
      </c>
    </row>
    <row r="244" spans="1:8" x14ac:dyDescent="0.25">
      <c r="A244" t="s">
        <v>5018</v>
      </c>
      <c r="B244">
        <v>20794</v>
      </c>
      <c r="C244">
        <v>20880</v>
      </c>
      <c r="D244">
        <v>20693.25</v>
      </c>
      <c r="E244">
        <v>20849.75</v>
      </c>
      <c r="G244" s="2">
        <f t="shared" si="16"/>
        <v>2.6810618447629122E-3</v>
      </c>
      <c r="H244" s="2">
        <f t="shared" si="17"/>
        <v>9.0246819615091879E-3</v>
      </c>
    </row>
    <row r="245" spans="1:8" x14ac:dyDescent="0.25">
      <c r="A245" t="s">
        <v>5017</v>
      </c>
      <c r="B245">
        <v>20738</v>
      </c>
      <c r="C245">
        <v>20905.75</v>
      </c>
      <c r="D245">
        <v>20514.25</v>
      </c>
      <c r="E245">
        <v>20829.5</v>
      </c>
      <c r="G245" s="2">
        <f t="shared" si="16"/>
        <v>4.4121901822740863E-3</v>
      </c>
      <c r="H245" s="2">
        <f t="shared" si="17"/>
        <v>1.9084295063187783E-2</v>
      </c>
    </row>
    <row r="246" spans="1:8" x14ac:dyDescent="0.25">
      <c r="A246" t="s">
        <v>5016</v>
      </c>
      <c r="B246">
        <v>20762.25</v>
      </c>
      <c r="C246">
        <v>20843.25</v>
      </c>
      <c r="D246">
        <v>20477</v>
      </c>
      <c r="E246">
        <v>20749</v>
      </c>
      <c r="G246" s="2">
        <f t="shared" si="16"/>
        <v>-6.3817746149863333E-4</v>
      </c>
      <c r="H246" s="2">
        <f t="shared" si="17"/>
        <v>1.7885920789178101E-2</v>
      </c>
    </row>
    <row r="247" spans="1:8" x14ac:dyDescent="0.25">
      <c r="A247" t="s">
        <v>5015</v>
      </c>
      <c r="B247">
        <v>20633.25</v>
      </c>
      <c r="C247">
        <v>20792.5</v>
      </c>
      <c r="D247">
        <v>20382.5</v>
      </c>
      <c r="E247">
        <v>20767.75</v>
      </c>
      <c r="G247" s="2">
        <f t="shared" si="16"/>
        <v>6.5186046793403851E-3</v>
      </c>
      <c r="H247" s="2">
        <f t="shared" si="17"/>
        <v>2.0115294983441678E-2</v>
      </c>
    </row>
    <row r="248" spans="1:8" x14ac:dyDescent="0.25">
      <c r="A248" t="s">
        <v>5014</v>
      </c>
      <c r="B248">
        <v>20504</v>
      </c>
      <c r="C248">
        <v>20724.25</v>
      </c>
      <c r="D248">
        <v>20476</v>
      </c>
      <c r="E248">
        <v>20633.5</v>
      </c>
      <c r="G248" s="2">
        <f t="shared" si="16"/>
        <v>6.3158408115489657E-3</v>
      </c>
      <c r="H248" s="2">
        <f t="shared" si="17"/>
        <v>1.2123949990232467E-2</v>
      </c>
    </row>
    <row r="249" spans="1:8" x14ac:dyDescent="0.25">
      <c r="A249" t="s">
        <v>5013</v>
      </c>
      <c r="B249">
        <v>20977.5</v>
      </c>
      <c r="C249">
        <v>20981.5</v>
      </c>
      <c r="D249">
        <v>20405.25</v>
      </c>
      <c r="E249">
        <v>20493.75</v>
      </c>
      <c r="G249" s="2">
        <f t="shared" si="16"/>
        <v>-2.3060421880586341E-2</v>
      </c>
      <c r="H249" s="2">
        <f t="shared" si="17"/>
        <v>2.8240281300155597E-2</v>
      </c>
    </row>
    <row r="250" spans="1:8" x14ac:dyDescent="0.25">
      <c r="A250" t="s">
        <v>5012</v>
      </c>
      <c r="B250">
        <v>21167</v>
      </c>
      <c r="C250">
        <v>21190.25</v>
      </c>
      <c r="D250">
        <v>20950.5</v>
      </c>
      <c r="E250">
        <v>21011.75</v>
      </c>
      <c r="G250" s="2">
        <f t="shared" si="16"/>
        <v>-7.3345301648792931E-3</v>
      </c>
      <c r="H250" s="2">
        <f t="shared" si="17"/>
        <v>1.1443640963222835E-2</v>
      </c>
    </row>
    <row r="251" spans="1:8" x14ac:dyDescent="0.25">
      <c r="A251" t="s">
        <v>5011</v>
      </c>
      <c r="B251">
        <v>21178</v>
      </c>
      <c r="C251">
        <v>21268.5</v>
      </c>
      <c r="D251">
        <v>21056.5</v>
      </c>
      <c r="E251">
        <v>21159.5</v>
      </c>
      <c r="G251" s="2">
        <f t="shared" si="16"/>
        <v>-8.7354802153177824E-4</v>
      </c>
      <c r="H251" s="2">
        <f t="shared" si="17"/>
        <v>1.0068149977441645E-2</v>
      </c>
    </row>
    <row r="252" spans="1:8" x14ac:dyDescent="0.25">
      <c r="A252" t="s">
        <v>5010</v>
      </c>
      <c r="B252">
        <v>21221</v>
      </c>
      <c r="C252">
        <v>21251.75</v>
      </c>
      <c r="D252">
        <v>21054.75</v>
      </c>
      <c r="E252">
        <v>21189.5</v>
      </c>
      <c r="G252" s="2">
        <f t="shared" si="16"/>
        <v>-1.4843786814947458E-3</v>
      </c>
      <c r="H252" s="2">
        <f t="shared" si="17"/>
        <v>9.35655849630131E-3</v>
      </c>
    </row>
    <row r="253" spans="1:8" x14ac:dyDescent="0.25">
      <c r="A253" t="s">
        <v>5009</v>
      </c>
      <c r="B253">
        <v>21249.75</v>
      </c>
      <c r="C253">
        <v>21340.75</v>
      </c>
      <c r="D253">
        <v>21098.25</v>
      </c>
      <c r="E253">
        <v>21217.75</v>
      </c>
      <c r="G253" s="2">
        <f t="shared" si="16"/>
        <v>-1.5059000694125813E-3</v>
      </c>
      <c r="H253" s="2">
        <f t="shared" si="17"/>
        <v>1.1493844276184044E-2</v>
      </c>
    </row>
    <row r="254" spans="1:8" x14ac:dyDescent="0.25">
      <c r="A254" t="s">
        <v>5008</v>
      </c>
      <c r="B254">
        <v>21224.25</v>
      </c>
      <c r="C254">
        <v>21265</v>
      </c>
      <c r="D254">
        <v>21121.75</v>
      </c>
      <c r="E254">
        <v>21231.25</v>
      </c>
      <c r="G254" s="2">
        <f t="shared" si="16"/>
        <v>3.2981141854246913E-4</v>
      </c>
      <c r="H254" s="2">
        <f t="shared" si="17"/>
        <v>6.7821084900635603E-3</v>
      </c>
    </row>
    <row r="255" spans="1:8" x14ac:dyDescent="0.25">
      <c r="A255" t="s">
        <v>5007</v>
      </c>
      <c r="B255">
        <v>20923.5</v>
      </c>
      <c r="C255">
        <v>21253</v>
      </c>
      <c r="D255">
        <v>20861.5</v>
      </c>
      <c r="E255">
        <v>21224.75</v>
      </c>
      <c r="G255" s="2">
        <f t="shared" si="16"/>
        <v>1.4397686811479914E-2</v>
      </c>
      <c r="H255" s="2">
        <f t="shared" si="17"/>
        <v>1.8766627519593508E-2</v>
      </c>
    </row>
    <row r="256" spans="1:8" x14ac:dyDescent="0.25">
      <c r="A256" t="s">
        <v>5006</v>
      </c>
      <c r="B256">
        <v>20360.5</v>
      </c>
      <c r="C256">
        <v>20935.25</v>
      </c>
      <c r="D256">
        <v>20323.5</v>
      </c>
      <c r="E256">
        <v>20894</v>
      </c>
      <c r="G256" s="2">
        <f t="shared" si="16"/>
        <v>2.6202696397436213E-2</v>
      </c>
      <c r="H256" s="2">
        <f t="shared" si="17"/>
        <v>3.0100622432159815E-2</v>
      </c>
    </row>
    <row r="257" spans="1:8" x14ac:dyDescent="0.25">
      <c r="A257" t="s">
        <v>5005</v>
      </c>
      <c r="B257">
        <v>20130.75</v>
      </c>
      <c r="C257">
        <v>20385.5</v>
      </c>
      <c r="D257">
        <v>20041.75</v>
      </c>
      <c r="E257">
        <v>20341.75</v>
      </c>
      <c r="G257" s="2">
        <f t="shared" si="16"/>
        <v>1.0481477341877475E-2</v>
      </c>
      <c r="H257" s="2">
        <f t="shared" si="17"/>
        <v>1.7151695834944553E-2</v>
      </c>
    </row>
    <row r="258" spans="1:8" x14ac:dyDescent="0.25">
      <c r="A258" t="s">
        <v>5004</v>
      </c>
      <c r="B258">
        <v>20138</v>
      </c>
      <c r="C258">
        <v>20248.5</v>
      </c>
      <c r="D258">
        <v>20013</v>
      </c>
      <c r="E258">
        <v>20086</v>
      </c>
      <c r="G258" s="2">
        <f t="shared" si="16"/>
        <v>-2.5821829377296653E-3</v>
      </c>
      <c r="H258" s="2">
        <f t="shared" si="17"/>
        <v>1.176735122170589E-2</v>
      </c>
    </row>
    <row r="259" spans="1:8" x14ac:dyDescent="0.25">
      <c r="A259" t="s">
        <v>5003</v>
      </c>
      <c r="B259">
        <v>20071</v>
      </c>
      <c r="C259">
        <v>20288</v>
      </c>
      <c r="D259">
        <v>20017</v>
      </c>
      <c r="E259">
        <v>20153.25</v>
      </c>
      <c r="G259" s="2">
        <f t="shared" ref="G259:G322" si="18" xml:space="preserve"> (E259-B259)/B259</f>
        <v>4.0979522694434755E-3</v>
      </c>
      <c r="H259" s="2">
        <f t="shared" ref="H259:H322" si="19" xml:space="preserve"> (C259-D259) / D259</f>
        <v>1.3538492281560673E-2</v>
      </c>
    </row>
    <row r="260" spans="1:8" x14ac:dyDescent="0.25">
      <c r="A260" t="s">
        <v>5002</v>
      </c>
      <c r="B260">
        <v>20482</v>
      </c>
      <c r="C260">
        <v>20495.75</v>
      </c>
      <c r="D260">
        <v>20008.5</v>
      </c>
      <c r="E260">
        <v>20021.75</v>
      </c>
      <c r="G260" s="2">
        <f t="shared" si="18"/>
        <v>-2.2470950102529051E-2</v>
      </c>
      <c r="H260" s="2">
        <f t="shared" si="19"/>
        <v>2.4352150336107155E-2</v>
      </c>
    </row>
    <row r="261" spans="1:8" x14ac:dyDescent="0.25">
      <c r="A261" t="s">
        <v>5001</v>
      </c>
      <c r="B261">
        <v>20734</v>
      </c>
      <c r="C261">
        <v>20788.5</v>
      </c>
      <c r="D261">
        <v>20472.5</v>
      </c>
      <c r="E261">
        <v>20534.75</v>
      </c>
      <c r="G261" s="2">
        <f t="shared" si="18"/>
        <v>-9.6098196199479111E-3</v>
      </c>
      <c r="H261" s="2">
        <f t="shared" si="19"/>
        <v>1.5435340090365124E-2</v>
      </c>
    </row>
    <row r="262" spans="1:8" x14ac:dyDescent="0.25">
      <c r="A262" t="s">
        <v>5000</v>
      </c>
      <c r="B262">
        <v>20513</v>
      </c>
      <c r="C262">
        <v>20760.25</v>
      </c>
      <c r="D262">
        <v>20432.25</v>
      </c>
      <c r="E262">
        <v>20696.5</v>
      </c>
      <c r="G262" s="2">
        <f t="shared" si="18"/>
        <v>8.9455467264661429E-3</v>
      </c>
      <c r="H262" s="2">
        <f t="shared" si="19"/>
        <v>1.6053053383743836E-2</v>
      </c>
    </row>
    <row r="263" spans="1:8" x14ac:dyDescent="0.25">
      <c r="A263" t="s">
        <v>4999</v>
      </c>
      <c r="B263">
        <v>20525.5</v>
      </c>
      <c r="C263">
        <v>20676.5</v>
      </c>
      <c r="D263">
        <v>20486</v>
      </c>
      <c r="E263">
        <v>20497</v>
      </c>
      <c r="G263" s="2">
        <f t="shared" si="18"/>
        <v>-1.3885167231005335E-3</v>
      </c>
      <c r="H263" s="2">
        <f t="shared" si="19"/>
        <v>9.2990334862833156E-3</v>
      </c>
    </row>
    <row r="264" spans="1:8" x14ac:dyDescent="0.25">
      <c r="A264" t="s">
        <v>4998</v>
      </c>
      <c r="B264">
        <v>20388.5</v>
      </c>
      <c r="C264">
        <v>20707.25</v>
      </c>
      <c r="D264">
        <v>20364</v>
      </c>
      <c r="E264">
        <v>20498.75</v>
      </c>
      <c r="G264" s="2">
        <f t="shared" si="18"/>
        <v>5.4074600877945904E-3</v>
      </c>
      <c r="H264" s="2">
        <f t="shared" si="19"/>
        <v>1.6855725790610881E-2</v>
      </c>
    </row>
    <row r="265" spans="1:8" x14ac:dyDescent="0.25">
      <c r="A265" t="s">
        <v>4997</v>
      </c>
      <c r="B265">
        <v>20294.25</v>
      </c>
      <c r="C265">
        <v>20428.5</v>
      </c>
      <c r="D265">
        <v>20261.75</v>
      </c>
      <c r="E265">
        <v>20380.25</v>
      </c>
      <c r="G265" s="2">
        <f t="shared" si="18"/>
        <v>4.2376535225494907E-3</v>
      </c>
      <c r="H265" s="2">
        <f t="shared" si="19"/>
        <v>8.2297925894851132E-3</v>
      </c>
    </row>
    <row r="266" spans="1:8" x14ac:dyDescent="0.25">
      <c r="A266" t="s">
        <v>4996</v>
      </c>
      <c r="B266">
        <v>20521</v>
      </c>
      <c r="C266">
        <v>20542.5</v>
      </c>
      <c r="D266">
        <v>20079</v>
      </c>
      <c r="E266">
        <v>20220.5</v>
      </c>
      <c r="G266" s="2">
        <f t="shared" si="18"/>
        <v>-1.4643535890063838E-2</v>
      </c>
      <c r="H266" s="2">
        <f t="shared" si="19"/>
        <v>2.3083818915284625E-2</v>
      </c>
    </row>
    <row r="267" spans="1:8" x14ac:dyDescent="0.25">
      <c r="A267" t="s">
        <v>4995</v>
      </c>
      <c r="B267">
        <v>20536.5</v>
      </c>
      <c r="C267">
        <v>20602.25</v>
      </c>
      <c r="D267">
        <v>20360.25</v>
      </c>
      <c r="E267">
        <v>20542</v>
      </c>
      <c r="G267" s="2">
        <f t="shared" si="18"/>
        <v>2.678158400895966E-4</v>
      </c>
      <c r="H267" s="2">
        <f t="shared" si="19"/>
        <v>1.1885905133777826E-2</v>
      </c>
    </row>
    <row r="268" spans="1:8" x14ac:dyDescent="0.25">
      <c r="A268" t="s">
        <v>4994</v>
      </c>
      <c r="B268">
        <v>20496.25</v>
      </c>
      <c r="C268">
        <v>20554.5</v>
      </c>
      <c r="D268">
        <v>20343.75</v>
      </c>
      <c r="E268">
        <v>20519.5</v>
      </c>
      <c r="G268" s="2">
        <f t="shared" si="18"/>
        <v>1.1343538452155881E-3</v>
      </c>
      <c r="H268" s="2">
        <f t="shared" si="19"/>
        <v>1.0359447004608295E-2</v>
      </c>
    </row>
    <row r="269" spans="1:8" x14ac:dyDescent="0.25">
      <c r="A269" t="s">
        <v>4993</v>
      </c>
      <c r="B269">
        <v>20384</v>
      </c>
      <c r="C269">
        <v>20529.75</v>
      </c>
      <c r="D269">
        <v>20320.75</v>
      </c>
      <c r="E269">
        <v>20483.5</v>
      </c>
      <c r="G269" s="2">
        <f t="shared" si="18"/>
        <v>4.8812794348508633E-3</v>
      </c>
      <c r="H269" s="2">
        <f t="shared" si="19"/>
        <v>1.0285053455212037E-2</v>
      </c>
    </row>
    <row r="270" spans="1:8" x14ac:dyDescent="0.25">
      <c r="A270" t="s">
        <v>4992</v>
      </c>
      <c r="B270">
        <v>20328</v>
      </c>
      <c r="C270">
        <v>20594.75</v>
      </c>
      <c r="D270">
        <v>20276.75</v>
      </c>
      <c r="E270">
        <v>20368</v>
      </c>
      <c r="G270" s="2">
        <f t="shared" si="18"/>
        <v>1.9677292404565133E-3</v>
      </c>
      <c r="H270" s="2">
        <f t="shared" si="19"/>
        <v>1.5682986671927208E-2</v>
      </c>
    </row>
    <row r="271" spans="1:8" x14ac:dyDescent="0.25">
      <c r="A271" t="s">
        <v>4991</v>
      </c>
      <c r="B271">
        <v>20334.5</v>
      </c>
      <c r="C271">
        <v>20398.5</v>
      </c>
      <c r="D271">
        <v>20206.25</v>
      </c>
      <c r="E271">
        <v>20349.5</v>
      </c>
      <c r="G271" s="2">
        <f t="shared" si="18"/>
        <v>7.3766259312990233E-4</v>
      </c>
      <c r="H271" s="2">
        <f t="shared" si="19"/>
        <v>9.5143829260748523E-3</v>
      </c>
    </row>
    <row r="272" spans="1:8" x14ac:dyDescent="0.25">
      <c r="A272" t="s">
        <v>4990</v>
      </c>
      <c r="B272">
        <v>20638.75</v>
      </c>
      <c r="C272">
        <v>20659.25</v>
      </c>
      <c r="D272">
        <v>20254</v>
      </c>
      <c r="E272">
        <v>20342</v>
      </c>
      <c r="G272" s="2">
        <f t="shared" si="18"/>
        <v>-1.4378293259039429E-2</v>
      </c>
      <c r="H272" s="2">
        <f t="shared" si="19"/>
        <v>2.0008393403772095E-2</v>
      </c>
    </row>
    <row r="273" spans="1:8" x14ac:dyDescent="0.25">
      <c r="A273" t="s">
        <v>4989</v>
      </c>
      <c r="B273">
        <v>20432.5</v>
      </c>
      <c r="C273">
        <v>20680</v>
      </c>
      <c r="D273">
        <v>20383.25</v>
      </c>
      <c r="E273">
        <v>20619.25</v>
      </c>
      <c r="G273" s="2">
        <f t="shared" si="18"/>
        <v>9.1398507280068524E-3</v>
      </c>
      <c r="H273" s="2">
        <f t="shared" si="19"/>
        <v>1.45585223161174E-2</v>
      </c>
    </row>
    <row r="274" spans="1:8" x14ac:dyDescent="0.25">
      <c r="A274" t="s">
        <v>4988</v>
      </c>
      <c r="B274">
        <v>20435</v>
      </c>
      <c r="C274">
        <v>20494.25</v>
      </c>
      <c r="D274">
        <v>20314.75</v>
      </c>
      <c r="E274">
        <v>20450</v>
      </c>
      <c r="G274" s="2">
        <f t="shared" si="18"/>
        <v>7.3403474431123076E-4</v>
      </c>
      <c r="H274" s="2">
        <f t="shared" si="19"/>
        <v>8.8359443261669477E-3</v>
      </c>
    </row>
    <row r="275" spans="1:8" x14ac:dyDescent="0.25">
      <c r="A275" t="s">
        <v>4987</v>
      </c>
      <c r="B275">
        <v>20445.25</v>
      </c>
      <c r="C275">
        <v>20508.25</v>
      </c>
      <c r="D275">
        <v>20301.5</v>
      </c>
      <c r="E275">
        <v>20429.75</v>
      </c>
      <c r="G275" s="2">
        <f t="shared" si="18"/>
        <v>-7.5812230224624297E-4</v>
      </c>
      <c r="H275" s="2">
        <f t="shared" si="19"/>
        <v>1.0183976553456641E-2</v>
      </c>
    </row>
    <row r="276" spans="1:8" x14ac:dyDescent="0.25">
      <c r="A276" t="s">
        <v>4986</v>
      </c>
      <c r="B276">
        <v>20294.25</v>
      </c>
      <c r="C276">
        <v>20482.75</v>
      </c>
      <c r="D276">
        <v>20196</v>
      </c>
      <c r="E276">
        <v>20463.5</v>
      </c>
      <c r="G276" s="2">
        <f t="shared" si="18"/>
        <v>8.3398006824593179E-3</v>
      </c>
      <c r="H276" s="2">
        <f t="shared" si="19"/>
        <v>1.4198356110120816E-2</v>
      </c>
    </row>
    <row r="277" spans="1:8" x14ac:dyDescent="0.25">
      <c r="A277" t="s">
        <v>4985</v>
      </c>
      <c r="B277">
        <v>20025.75</v>
      </c>
      <c r="C277">
        <v>20329.5</v>
      </c>
      <c r="D277">
        <v>19902.5</v>
      </c>
      <c r="E277">
        <v>20298.5</v>
      </c>
      <c r="G277" s="2">
        <f t="shared" si="18"/>
        <v>1.361996429596894E-2</v>
      </c>
      <c r="H277" s="2">
        <f t="shared" si="19"/>
        <v>2.1454591131767366E-2</v>
      </c>
    </row>
    <row r="278" spans="1:8" x14ac:dyDescent="0.25">
      <c r="A278" t="s">
        <v>4984</v>
      </c>
      <c r="B278">
        <v>20220</v>
      </c>
      <c r="C278">
        <v>20267.25</v>
      </c>
      <c r="D278">
        <v>19948</v>
      </c>
      <c r="E278">
        <v>19992.75</v>
      </c>
      <c r="G278" s="2">
        <f t="shared" si="18"/>
        <v>-1.1238872403560831E-2</v>
      </c>
      <c r="H278" s="2">
        <f t="shared" si="19"/>
        <v>1.6004110687788248E-2</v>
      </c>
    </row>
    <row r="279" spans="1:8" x14ac:dyDescent="0.25">
      <c r="A279" t="s">
        <v>4983</v>
      </c>
      <c r="B279">
        <v>19965.5</v>
      </c>
      <c r="C279">
        <v>20263.75</v>
      </c>
      <c r="D279">
        <v>19941.5</v>
      </c>
      <c r="E279">
        <v>20227.25</v>
      </c>
      <c r="G279" s="2">
        <f t="shared" si="18"/>
        <v>1.3110114948285793E-2</v>
      </c>
      <c r="H279" s="2">
        <f t="shared" si="19"/>
        <v>1.6159767319409272E-2</v>
      </c>
    </row>
    <row r="280" spans="1:8" x14ac:dyDescent="0.25">
      <c r="A280" t="s">
        <v>4982</v>
      </c>
      <c r="B280">
        <v>20055.5</v>
      </c>
      <c r="C280">
        <v>20113.75</v>
      </c>
      <c r="D280">
        <v>19852</v>
      </c>
      <c r="E280">
        <v>19990.25</v>
      </c>
      <c r="G280" s="2">
        <f t="shared" si="18"/>
        <v>-3.2534716162648651E-3</v>
      </c>
      <c r="H280" s="2">
        <f t="shared" si="19"/>
        <v>1.3185069514406608E-2</v>
      </c>
    </row>
    <row r="281" spans="1:8" x14ac:dyDescent="0.25">
      <c r="A281" t="s">
        <v>4981</v>
      </c>
      <c r="B281">
        <v>19975.25</v>
      </c>
      <c r="C281">
        <v>20090.25</v>
      </c>
      <c r="D281">
        <v>19833.5</v>
      </c>
      <c r="E281">
        <v>20009.75</v>
      </c>
      <c r="G281" s="2">
        <f t="shared" si="18"/>
        <v>1.7271373324489055E-3</v>
      </c>
      <c r="H281" s="2">
        <f t="shared" si="19"/>
        <v>1.2945269367484307E-2</v>
      </c>
    </row>
    <row r="282" spans="1:8" x14ac:dyDescent="0.25">
      <c r="A282" t="s">
        <v>4980</v>
      </c>
      <c r="B282">
        <v>20234.25</v>
      </c>
      <c r="C282">
        <v>20331.75</v>
      </c>
      <c r="D282">
        <v>19818</v>
      </c>
      <c r="E282">
        <v>19975</v>
      </c>
      <c r="G282" s="2">
        <f t="shared" si="18"/>
        <v>-1.2812434362528881E-2</v>
      </c>
      <c r="H282" s="2">
        <f t="shared" si="19"/>
        <v>2.5923402966999697E-2</v>
      </c>
    </row>
    <row r="283" spans="1:8" x14ac:dyDescent="0.25">
      <c r="A283" t="s">
        <v>4979</v>
      </c>
      <c r="B283">
        <v>20198.5</v>
      </c>
      <c r="C283">
        <v>20287</v>
      </c>
      <c r="D283">
        <v>20056</v>
      </c>
      <c r="E283">
        <v>20261.25</v>
      </c>
      <c r="G283" s="2">
        <f t="shared" si="18"/>
        <v>3.1066663366091543E-3</v>
      </c>
      <c r="H283" s="2">
        <f t="shared" si="19"/>
        <v>1.1517750299162346E-2</v>
      </c>
    </row>
    <row r="284" spans="1:8" x14ac:dyDescent="0.25">
      <c r="A284" t="s">
        <v>4978</v>
      </c>
      <c r="B284">
        <v>20345</v>
      </c>
      <c r="C284">
        <v>20395.75</v>
      </c>
      <c r="D284">
        <v>20173</v>
      </c>
      <c r="E284">
        <v>20221.5</v>
      </c>
      <c r="G284" s="2">
        <f t="shared" si="18"/>
        <v>-6.0702875399361025E-3</v>
      </c>
      <c r="H284" s="2">
        <f t="shared" si="19"/>
        <v>1.1041986814058396E-2</v>
      </c>
    </row>
    <row r="285" spans="1:8" x14ac:dyDescent="0.25">
      <c r="A285" t="s">
        <v>4977</v>
      </c>
      <c r="B285">
        <v>20242</v>
      </c>
      <c r="C285">
        <v>20538</v>
      </c>
      <c r="D285">
        <v>20188</v>
      </c>
      <c r="E285">
        <v>20346.25</v>
      </c>
      <c r="G285" s="2">
        <f t="shared" si="18"/>
        <v>5.1501827882620291E-3</v>
      </c>
      <c r="H285" s="2">
        <f t="shared" si="19"/>
        <v>1.7337031900138695E-2</v>
      </c>
    </row>
    <row r="286" spans="1:8" x14ac:dyDescent="0.25">
      <c r="A286" t="s">
        <v>4976</v>
      </c>
      <c r="B286">
        <v>20183.75</v>
      </c>
      <c r="C286">
        <v>20271</v>
      </c>
      <c r="D286">
        <v>20064.25</v>
      </c>
      <c r="E286">
        <v>20192</v>
      </c>
      <c r="G286" s="2">
        <f t="shared" si="18"/>
        <v>4.0874465845048614E-4</v>
      </c>
      <c r="H286" s="2">
        <f t="shared" si="19"/>
        <v>1.0304397124238383E-2</v>
      </c>
    </row>
    <row r="287" spans="1:8" x14ac:dyDescent="0.25">
      <c r="A287" t="s">
        <v>4975</v>
      </c>
      <c r="B287">
        <v>20063.25</v>
      </c>
      <c r="C287">
        <v>20214.75</v>
      </c>
      <c r="D287">
        <v>19953</v>
      </c>
      <c r="E287">
        <v>20167.75</v>
      </c>
      <c r="G287" s="2">
        <f t="shared" si="18"/>
        <v>5.2085280301047933E-3</v>
      </c>
      <c r="H287" s="2">
        <f t="shared" si="19"/>
        <v>1.3118328070966773E-2</v>
      </c>
    </row>
    <row r="288" spans="1:8" x14ac:dyDescent="0.25">
      <c r="A288" t="s">
        <v>4974</v>
      </c>
      <c r="B288">
        <v>20040</v>
      </c>
      <c r="C288">
        <v>20164</v>
      </c>
      <c r="D288">
        <v>19955.25</v>
      </c>
      <c r="E288">
        <v>20080</v>
      </c>
      <c r="G288" s="2">
        <f t="shared" si="18"/>
        <v>1.996007984031936E-3</v>
      </c>
      <c r="H288" s="2">
        <f t="shared" si="19"/>
        <v>1.0460906277796569E-2</v>
      </c>
    </row>
    <row r="289" spans="1:8" x14ac:dyDescent="0.25">
      <c r="A289" t="s">
        <v>4973</v>
      </c>
      <c r="B289">
        <v>19831.25</v>
      </c>
      <c r="C289">
        <v>19838.25</v>
      </c>
      <c r="D289">
        <v>19746.5</v>
      </c>
      <c r="E289">
        <v>19808.009765625</v>
      </c>
      <c r="G289" s="2">
        <f t="shared" si="18"/>
        <v>-1.1718996218090135E-3</v>
      </c>
      <c r="H289" s="2">
        <f t="shared" si="19"/>
        <v>4.6463930316764995E-3</v>
      </c>
    </row>
    <row r="290" spans="1:8" x14ac:dyDescent="0.25">
      <c r="A290" t="s">
        <v>4972</v>
      </c>
      <c r="B290">
        <v>19420.5</v>
      </c>
      <c r="C290">
        <v>19966.25</v>
      </c>
      <c r="D290">
        <v>19408.75</v>
      </c>
      <c r="E290">
        <v>19850.25</v>
      </c>
      <c r="G290" s="2">
        <f t="shared" si="18"/>
        <v>2.2128678458330116E-2</v>
      </c>
      <c r="H290" s="2">
        <f t="shared" si="19"/>
        <v>2.872415791846461E-2</v>
      </c>
    </row>
    <row r="291" spans="1:8" x14ac:dyDescent="0.25">
      <c r="A291" t="s">
        <v>4971</v>
      </c>
      <c r="B291">
        <v>19451</v>
      </c>
      <c r="C291">
        <v>19660</v>
      </c>
      <c r="D291">
        <v>19331</v>
      </c>
      <c r="E291">
        <v>19349.25</v>
      </c>
      <c r="G291" s="2">
        <f t="shared" si="18"/>
        <v>-5.2310935170428252E-3</v>
      </c>
      <c r="H291" s="2">
        <f t="shared" si="19"/>
        <v>1.7019295432207336E-2</v>
      </c>
    </row>
    <row r="292" spans="1:8" x14ac:dyDescent="0.25">
      <c r="A292" t="s">
        <v>4970</v>
      </c>
      <c r="B292">
        <v>19426.5</v>
      </c>
      <c r="C292">
        <v>19615.5</v>
      </c>
      <c r="D292">
        <v>19341</v>
      </c>
      <c r="E292">
        <v>19439.25</v>
      </c>
      <c r="G292" s="2">
        <f t="shared" si="18"/>
        <v>6.5631997529148325E-4</v>
      </c>
      <c r="H292" s="2">
        <f t="shared" si="19"/>
        <v>1.4192647743136343E-2</v>
      </c>
    </row>
    <row r="293" spans="1:8" x14ac:dyDescent="0.25">
      <c r="A293" t="s">
        <v>4969</v>
      </c>
      <c r="B293">
        <v>19498</v>
      </c>
      <c r="C293">
        <v>19546.5</v>
      </c>
      <c r="D293">
        <v>19299.25</v>
      </c>
      <c r="E293">
        <v>19433</v>
      </c>
      <c r="G293" s="2">
        <f t="shared" si="18"/>
        <v>-3.3336752487434611E-3</v>
      </c>
      <c r="H293" s="2">
        <f t="shared" si="19"/>
        <v>1.2811378680518673E-2</v>
      </c>
    </row>
    <row r="294" spans="1:8" x14ac:dyDescent="0.25">
      <c r="A294" t="s">
        <v>4968</v>
      </c>
      <c r="B294">
        <v>19419.5</v>
      </c>
      <c r="C294">
        <v>19577.25</v>
      </c>
      <c r="D294">
        <v>19398.25</v>
      </c>
      <c r="E294">
        <v>19530.25</v>
      </c>
      <c r="G294" s="2">
        <f t="shared" si="18"/>
        <v>5.7030304590746416E-3</v>
      </c>
      <c r="H294" s="2">
        <f t="shared" si="19"/>
        <v>9.2276365136030308E-3</v>
      </c>
    </row>
    <row r="295" spans="1:8" x14ac:dyDescent="0.25">
      <c r="A295" t="s">
        <v>4967</v>
      </c>
      <c r="B295">
        <v>19241.5</v>
      </c>
      <c r="C295">
        <v>19483.5</v>
      </c>
      <c r="D295">
        <v>19185</v>
      </c>
      <c r="E295">
        <v>19447.25</v>
      </c>
      <c r="G295" s="2">
        <f t="shared" si="18"/>
        <v>1.0693033287425616E-2</v>
      </c>
      <c r="H295" s="2">
        <f t="shared" si="19"/>
        <v>1.5559030492572323E-2</v>
      </c>
    </row>
    <row r="296" spans="1:8" x14ac:dyDescent="0.25">
      <c r="A296" t="s">
        <v>4966</v>
      </c>
      <c r="B296">
        <v>18837.75</v>
      </c>
      <c r="C296">
        <v>19293.5</v>
      </c>
      <c r="D296">
        <v>18547</v>
      </c>
      <c r="E296">
        <v>19271</v>
      </c>
      <c r="G296" s="2">
        <f t="shared" si="18"/>
        <v>2.2999031200647637E-2</v>
      </c>
      <c r="H296" s="2">
        <f t="shared" si="19"/>
        <v>4.0249096888984738E-2</v>
      </c>
    </row>
    <row r="297" spans="1:8" x14ac:dyDescent="0.25">
      <c r="A297" t="s">
        <v>4965</v>
      </c>
      <c r="B297">
        <v>18727</v>
      </c>
      <c r="C297">
        <v>18878.5</v>
      </c>
      <c r="D297">
        <v>18582.25</v>
      </c>
      <c r="E297">
        <v>18864</v>
      </c>
      <c r="G297" s="2">
        <f t="shared" si="18"/>
        <v>7.3156405190366851E-3</v>
      </c>
      <c r="H297" s="2">
        <f t="shared" si="19"/>
        <v>1.594263342706077E-2</v>
      </c>
    </row>
    <row r="298" spans="1:8" x14ac:dyDescent="0.25">
      <c r="A298" t="s">
        <v>4964</v>
      </c>
      <c r="B298">
        <v>18400</v>
      </c>
      <c r="C298">
        <v>18734.5</v>
      </c>
      <c r="D298">
        <v>18386</v>
      </c>
      <c r="E298">
        <v>18692.25</v>
      </c>
      <c r="G298" s="2">
        <f t="shared" si="18"/>
        <v>1.5883152173913045E-2</v>
      </c>
      <c r="H298" s="2">
        <f t="shared" si="19"/>
        <v>1.895463939954313E-2</v>
      </c>
    </row>
    <row r="299" spans="1:8" x14ac:dyDescent="0.25">
      <c r="A299" t="s">
        <v>4963</v>
      </c>
      <c r="B299">
        <v>18921</v>
      </c>
      <c r="C299">
        <v>18972.25</v>
      </c>
      <c r="D299">
        <v>18339.75</v>
      </c>
      <c r="E299">
        <v>18458.25</v>
      </c>
      <c r="G299" s="2">
        <f t="shared" si="18"/>
        <v>-2.4456952592357698E-2</v>
      </c>
      <c r="H299" s="2">
        <f t="shared" si="19"/>
        <v>3.4487929224771327E-2</v>
      </c>
    </row>
    <row r="300" spans="1:8" x14ac:dyDescent="0.25">
      <c r="A300" t="s">
        <v>4962</v>
      </c>
      <c r="B300">
        <v>18965.75</v>
      </c>
      <c r="C300">
        <v>19150.5</v>
      </c>
      <c r="D300">
        <v>18827.25</v>
      </c>
      <c r="E300">
        <v>18963.5</v>
      </c>
      <c r="G300" s="2">
        <f t="shared" si="18"/>
        <v>-1.1863490766249687E-4</v>
      </c>
      <c r="H300" s="2">
        <f t="shared" si="19"/>
        <v>1.7169262637931722E-2</v>
      </c>
    </row>
    <row r="301" spans="1:8" x14ac:dyDescent="0.25">
      <c r="A301" t="s">
        <v>4961</v>
      </c>
      <c r="B301">
        <v>18993.75</v>
      </c>
      <c r="C301">
        <v>19114.75</v>
      </c>
      <c r="D301">
        <v>18825.75</v>
      </c>
      <c r="E301">
        <v>18962.5</v>
      </c>
      <c r="G301" s="2">
        <f t="shared" si="18"/>
        <v>-1.6452780519907865E-3</v>
      </c>
      <c r="H301" s="2">
        <f t="shared" si="19"/>
        <v>1.5351314024673652E-2</v>
      </c>
    </row>
    <row r="302" spans="1:8" x14ac:dyDescent="0.25">
      <c r="A302" t="s">
        <v>4960</v>
      </c>
      <c r="B302">
        <v>19599</v>
      </c>
      <c r="C302">
        <v>19683</v>
      </c>
      <c r="D302">
        <v>18911</v>
      </c>
      <c r="E302">
        <v>19006.5</v>
      </c>
      <c r="G302" s="2">
        <f t="shared" si="18"/>
        <v>-3.0231134241542935E-2</v>
      </c>
      <c r="H302" s="2">
        <f t="shared" si="19"/>
        <v>4.0822801544074874E-2</v>
      </c>
    </row>
    <row r="303" spans="1:8" x14ac:dyDescent="0.25">
      <c r="A303" t="s">
        <v>4959</v>
      </c>
      <c r="B303">
        <v>19445.75</v>
      </c>
      <c r="C303">
        <v>19632.75</v>
      </c>
      <c r="D303">
        <v>19370.5</v>
      </c>
      <c r="E303">
        <v>19623</v>
      </c>
      <c r="G303" s="2">
        <f t="shared" si="18"/>
        <v>9.1151022717046136E-3</v>
      </c>
      <c r="H303" s="2">
        <f t="shared" si="19"/>
        <v>1.3538628326579077E-2</v>
      </c>
    </row>
    <row r="304" spans="1:8" x14ac:dyDescent="0.25">
      <c r="A304" t="s">
        <v>4958</v>
      </c>
      <c r="B304">
        <v>19217</v>
      </c>
      <c r="C304">
        <v>19693.5</v>
      </c>
      <c r="D304">
        <v>19140.25</v>
      </c>
      <c r="E304">
        <v>19393.25</v>
      </c>
      <c r="G304" s="2">
        <f t="shared" si="18"/>
        <v>9.171566841858771E-3</v>
      </c>
      <c r="H304" s="2">
        <f t="shared" si="19"/>
        <v>2.8905056099058267E-2</v>
      </c>
    </row>
    <row r="305" spans="1:8" x14ac:dyDescent="0.25">
      <c r="A305" t="s">
        <v>4957</v>
      </c>
      <c r="B305">
        <v>19635.5</v>
      </c>
      <c r="C305">
        <v>19691</v>
      </c>
      <c r="D305">
        <v>19227.25</v>
      </c>
      <c r="E305">
        <v>19415.75</v>
      </c>
      <c r="G305" s="2">
        <f t="shared" si="18"/>
        <v>-1.1191464439408215E-2</v>
      </c>
      <c r="H305" s="2">
        <f t="shared" si="19"/>
        <v>2.4119413852735052E-2</v>
      </c>
    </row>
    <row r="306" spans="1:8" x14ac:dyDescent="0.25">
      <c r="A306" t="s">
        <v>4956</v>
      </c>
      <c r="B306">
        <v>19558.75</v>
      </c>
      <c r="C306">
        <v>19694.25</v>
      </c>
      <c r="D306">
        <v>19441.5</v>
      </c>
      <c r="E306">
        <v>19653.75</v>
      </c>
      <c r="G306" s="2">
        <f t="shared" si="18"/>
        <v>4.8571611171470573E-3</v>
      </c>
      <c r="H306" s="2">
        <f t="shared" si="19"/>
        <v>1.3000540081783814E-2</v>
      </c>
    </row>
    <row r="307" spans="1:8" x14ac:dyDescent="0.25">
      <c r="A307" t="s">
        <v>4955</v>
      </c>
      <c r="B307">
        <v>19787.75</v>
      </c>
      <c r="C307">
        <v>19846.25</v>
      </c>
      <c r="D307">
        <v>19505.5</v>
      </c>
      <c r="E307">
        <v>19591.25</v>
      </c>
      <c r="G307" s="2">
        <f t="shared" si="18"/>
        <v>-9.9303862238000785E-3</v>
      </c>
      <c r="H307" s="2">
        <f t="shared" si="19"/>
        <v>1.7469431698751633E-2</v>
      </c>
    </row>
    <row r="308" spans="1:8" x14ac:dyDescent="0.25">
      <c r="A308" t="s">
        <v>4954</v>
      </c>
      <c r="B308">
        <v>19621.5</v>
      </c>
      <c r="C308">
        <v>19904.25</v>
      </c>
      <c r="D308">
        <v>19591.75</v>
      </c>
      <c r="E308">
        <v>19790.75</v>
      </c>
      <c r="G308" s="2">
        <f t="shared" si="18"/>
        <v>8.6257421705781927E-3</v>
      </c>
      <c r="H308" s="2">
        <f t="shared" si="19"/>
        <v>1.595059144793089E-2</v>
      </c>
    </row>
    <row r="309" spans="1:8" x14ac:dyDescent="0.25">
      <c r="A309" t="s">
        <v>4953</v>
      </c>
      <c r="B309">
        <v>19921.25</v>
      </c>
      <c r="C309">
        <v>20025.25</v>
      </c>
      <c r="D309">
        <v>19542</v>
      </c>
      <c r="E309">
        <v>19578.25</v>
      </c>
      <c r="G309" s="2">
        <f t="shared" si="18"/>
        <v>-1.7217795068080567E-2</v>
      </c>
      <c r="H309" s="2">
        <f t="shared" si="19"/>
        <v>2.4728789274383378E-2</v>
      </c>
    </row>
    <row r="310" spans="1:8" x14ac:dyDescent="0.25">
      <c r="A310" t="s">
        <v>4952</v>
      </c>
      <c r="B310">
        <v>19803</v>
      </c>
      <c r="C310">
        <v>19981.75</v>
      </c>
      <c r="D310">
        <v>19771.5</v>
      </c>
      <c r="E310">
        <v>19909.5</v>
      </c>
      <c r="G310" s="2">
        <f t="shared" si="18"/>
        <v>5.3779730343887291E-3</v>
      </c>
      <c r="H310" s="2">
        <f t="shared" si="19"/>
        <v>1.0633993374301393E-2</v>
      </c>
    </row>
    <row r="311" spans="1:8" x14ac:dyDescent="0.25">
      <c r="A311" t="s">
        <v>4951</v>
      </c>
      <c r="B311">
        <v>19857.75</v>
      </c>
      <c r="C311">
        <v>19931</v>
      </c>
      <c r="D311">
        <v>19743</v>
      </c>
      <c r="E311">
        <v>19809.5</v>
      </c>
      <c r="G311" s="2">
        <f t="shared" si="18"/>
        <v>-2.4297818232176353E-3</v>
      </c>
      <c r="H311" s="2">
        <f t="shared" si="19"/>
        <v>9.5223623562781749E-3</v>
      </c>
    </row>
    <row r="312" spans="1:8" x14ac:dyDescent="0.25">
      <c r="A312" t="s">
        <v>4950</v>
      </c>
      <c r="B312">
        <v>19629</v>
      </c>
      <c r="C312">
        <v>19871.75</v>
      </c>
      <c r="D312">
        <v>19525.25</v>
      </c>
      <c r="E312">
        <v>19857.75</v>
      </c>
      <c r="G312" s="2">
        <f t="shared" si="18"/>
        <v>1.1653675683937033E-2</v>
      </c>
      <c r="H312" s="2">
        <f t="shared" si="19"/>
        <v>1.774625164850642E-2</v>
      </c>
    </row>
    <row r="313" spans="1:8" x14ac:dyDescent="0.25">
      <c r="A313" t="s">
        <v>4949</v>
      </c>
      <c r="B313">
        <v>19570.25</v>
      </c>
      <c r="C313">
        <v>19683</v>
      </c>
      <c r="D313">
        <v>19447.5</v>
      </c>
      <c r="E313">
        <v>19605.75</v>
      </c>
      <c r="G313" s="2">
        <f t="shared" si="18"/>
        <v>1.8139778490310547E-3</v>
      </c>
      <c r="H313" s="2">
        <f t="shared" si="19"/>
        <v>1.2109525645969919E-2</v>
      </c>
    </row>
    <row r="314" spans="1:8" x14ac:dyDescent="0.25">
      <c r="A314" t="s">
        <v>4948</v>
      </c>
      <c r="B314">
        <v>19142.5</v>
      </c>
      <c r="C314">
        <v>19603.25</v>
      </c>
      <c r="D314">
        <v>19100.5</v>
      </c>
      <c r="E314">
        <v>19581.25</v>
      </c>
      <c r="G314" s="2">
        <f t="shared" si="18"/>
        <v>2.2920203735144314E-2</v>
      </c>
      <c r="H314" s="2">
        <f t="shared" si="19"/>
        <v>2.6321300489515982E-2</v>
      </c>
    </row>
    <row r="315" spans="1:8" x14ac:dyDescent="0.25">
      <c r="A315" t="s">
        <v>4947</v>
      </c>
      <c r="B315">
        <v>19099.25</v>
      </c>
      <c r="C315">
        <v>19203.5</v>
      </c>
      <c r="D315">
        <v>18925.5</v>
      </c>
      <c r="E315">
        <v>19115</v>
      </c>
      <c r="G315" s="2">
        <f t="shared" si="18"/>
        <v>8.2463971098341554E-4</v>
      </c>
      <c r="H315" s="2">
        <f t="shared" si="19"/>
        <v>1.4689175979498561E-2</v>
      </c>
    </row>
    <row r="316" spans="1:8" x14ac:dyDescent="0.25">
      <c r="A316" t="s">
        <v>4946</v>
      </c>
      <c r="B316">
        <v>18648.25</v>
      </c>
      <c r="C316">
        <v>19122.5</v>
      </c>
      <c r="D316">
        <v>18628.5</v>
      </c>
      <c r="E316">
        <v>19104.25</v>
      </c>
      <c r="G316" s="2">
        <f t="shared" si="18"/>
        <v>2.4452696633732389E-2</v>
      </c>
      <c r="H316" s="2">
        <f t="shared" si="19"/>
        <v>2.6518506589365758E-2</v>
      </c>
    </row>
    <row r="317" spans="1:8" x14ac:dyDescent="0.25">
      <c r="A317" t="s">
        <v>4945</v>
      </c>
      <c r="B317">
        <v>18590</v>
      </c>
      <c r="C317">
        <v>18765.25</v>
      </c>
      <c r="D317">
        <v>18515</v>
      </c>
      <c r="E317">
        <v>18639.5</v>
      </c>
      <c r="G317" s="2">
        <f t="shared" si="18"/>
        <v>2.6627218934911242E-3</v>
      </c>
      <c r="H317" s="2">
        <f t="shared" si="19"/>
        <v>1.3516068052930057E-2</v>
      </c>
    </row>
    <row r="318" spans="1:8" x14ac:dyDescent="0.25">
      <c r="A318" t="s">
        <v>4944</v>
      </c>
      <c r="B318">
        <v>18550.25</v>
      </c>
      <c r="C318">
        <v>18674.5</v>
      </c>
      <c r="D318">
        <v>18383</v>
      </c>
      <c r="E318">
        <v>18616</v>
      </c>
      <c r="G318" s="2">
        <f t="shared" si="18"/>
        <v>3.5444266249780999E-3</v>
      </c>
      <c r="H318" s="2">
        <f t="shared" si="19"/>
        <v>1.5857041832127508E-2</v>
      </c>
    </row>
    <row r="319" spans="1:8" x14ac:dyDescent="0.25">
      <c r="A319" t="s">
        <v>4943</v>
      </c>
      <c r="B319">
        <v>17873</v>
      </c>
      <c r="C319">
        <v>18593.5</v>
      </c>
      <c r="D319">
        <v>17741.75</v>
      </c>
      <c r="E319">
        <v>18525.25</v>
      </c>
      <c r="G319" s="2">
        <f t="shared" si="18"/>
        <v>3.6493593688804345E-2</v>
      </c>
      <c r="H319" s="2">
        <f t="shared" si="19"/>
        <v>4.8008229176941399E-2</v>
      </c>
    </row>
    <row r="320" spans="1:8" x14ac:dyDescent="0.25">
      <c r="A320" t="s">
        <v>4942</v>
      </c>
      <c r="B320">
        <v>18033</v>
      </c>
      <c r="C320">
        <v>18558.5</v>
      </c>
      <c r="D320">
        <v>17836.25</v>
      </c>
      <c r="E320">
        <v>17966.5</v>
      </c>
      <c r="G320" s="2">
        <f t="shared" si="18"/>
        <v>-3.6876836910109245E-3</v>
      </c>
      <c r="H320" s="2">
        <f t="shared" si="19"/>
        <v>4.0493377251384119E-2</v>
      </c>
    </row>
    <row r="321" spans="1:8" x14ac:dyDescent="0.25">
      <c r="A321" t="s">
        <v>4941</v>
      </c>
      <c r="B321">
        <v>18165.75</v>
      </c>
      <c r="C321">
        <v>18483.25</v>
      </c>
      <c r="D321">
        <v>17966</v>
      </c>
      <c r="E321">
        <v>18179</v>
      </c>
      <c r="G321" s="2">
        <f t="shared" si="18"/>
        <v>7.2939460247994166E-4</v>
      </c>
      <c r="H321" s="2">
        <f t="shared" si="19"/>
        <v>2.8790493153734831E-2</v>
      </c>
    </row>
    <row r="322" spans="1:8" x14ac:dyDescent="0.25">
      <c r="A322" t="s">
        <v>4940</v>
      </c>
      <c r="B322">
        <v>18390</v>
      </c>
      <c r="C322">
        <v>18390</v>
      </c>
      <c r="D322">
        <v>17351</v>
      </c>
      <c r="E322">
        <v>18013.25</v>
      </c>
      <c r="G322" s="2">
        <f t="shared" si="18"/>
        <v>-2.0486677542142468E-2</v>
      </c>
      <c r="H322" s="2">
        <f t="shared" si="19"/>
        <v>5.9881274854475246E-2</v>
      </c>
    </row>
    <row r="323" spans="1:8" x14ac:dyDescent="0.25">
      <c r="A323" t="s">
        <v>4939</v>
      </c>
      <c r="B323">
        <v>18956.5</v>
      </c>
      <c r="C323">
        <v>18979.75</v>
      </c>
      <c r="D323">
        <v>18385.75</v>
      </c>
      <c r="E323">
        <v>18556.25</v>
      </c>
      <c r="G323" s="2">
        <f t="shared" ref="G323:G386" si="20" xml:space="preserve"> (E323-B323)/B323</f>
        <v>-2.1114129718038669E-2</v>
      </c>
      <c r="H323" s="2">
        <f t="shared" ref="H323:H386" si="21" xml:space="preserve"> (C323-D323) / D323</f>
        <v>3.2307629550059148E-2</v>
      </c>
    </row>
    <row r="324" spans="1:8" x14ac:dyDescent="0.25">
      <c r="A324" t="s">
        <v>4938</v>
      </c>
      <c r="B324">
        <v>19593.25</v>
      </c>
      <c r="C324">
        <v>19717</v>
      </c>
      <c r="D324">
        <v>18854</v>
      </c>
      <c r="E324">
        <v>19023.25</v>
      </c>
      <c r="G324" s="2">
        <f t="shared" si="20"/>
        <v>-2.9091651461600296E-2</v>
      </c>
      <c r="H324" s="2">
        <f t="shared" si="21"/>
        <v>4.5772780311870161E-2</v>
      </c>
    </row>
    <row r="325" spans="1:8" x14ac:dyDescent="0.25">
      <c r="A325" t="s">
        <v>4937</v>
      </c>
      <c r="B325">
        <v>18865.75</v>
      </c>
      <c r="C325">
        <v>19648</v>
      </c>
      <c r="D325">
        <v>18861.75</v>
      </c>
      <c r="E325">
        <v>19505.25</v>
      </c>
      <c r="G325" s="2">
        <f t="shared" si="20"/>
        <v>3.3897406676119422E-2</v>
      </c>
      <c r="H325" s="2">
        <f t="shared" si="21"/>
        <v>4.1684891380704338E-2</v>
      </c>
    </row>
    <row r="326" spans="1:8" x14ac:dyDescent="0.25">
      <c r="A326" t="s">
        <v>4936</v>
      </c>
      <c r="B326">
        <v>19217</v>
      </c>
      <c r="C326">
        <v>19319.75</v>
      </c>
      <c r="D326">
        <v>18725</v>
      </c>
      <c r="E326">
        <v>18936.25</v>
      </c>
      <c r="G326" s="2">
        <f t="shared" si="20"/>
        <v>-1.4609460373627517E-2</v>
      </c>
      <c r="H326" s="2">
        <f t="shared" si="21"/>
        <v>3.1762349799732977E-2</v>
      </c>
    </row>
    <row r="327" spans="1:8" x14ac:dyDescent="0.25">
      <c r="A327" t="s">
        <v>4935</v>
      </c>
      <c r="B327">
        <v>19171.75</v>
      </c>
      <c r="C327">
        <v>19377.25</v>
      </c>
      <c r="D327">
        <v>19113.25</v>
      </c>
      <c r="E327">
        <v>19209.25</v>
      </c>
      <c r="G327" s="2">
        <f t="shared" si="20"/>
        <v>1.956002973124519E-3</v>
      </c>
      <c r="H327" s="2">
        <f t="shared" si="21"/>
        <v>1.3812407622984055E-2</v>
      </c>
    </row>
    <row r="328" spans="1:8" x14ac:dyDescent="0.25">
      <c r="A328" t="s">
        <v>4934</v>
      </c>
      <c r="B328">
        <v>19003</v>
      </c>
      <c r="C328">
        <v>19297.75</v>
      </c>
      <c r="D328">
        <v>18995</v>
      </c>
      <c r="E328">
        <v>19174.5</v>
      </c>
      <c r="G328" s="2">
        <f t="shared" si="20"/>
        <v>9.0248908067147287E-3</v>
      </c>
      <c r="H328" s="2">
        <f t="shared" si="21"/>
        <v>1.5938404843379838E-2</v>
      </c>
    </row>
    <row r="329" spans="1:8" x14ac:dyDescent="0.25">
      <c r="A329" t="s">
        <v>4933</v>
      </c>
      <c r="B329">
        <v>19260</v>
      </c>
      <c r="C329">
        <v>19390.5</v>
      </c>
      <c r="D329">
        <v>18883.25</v>
      </c>
      <c r="E329">
        <v>18992.25</v>
      </c>
      <c r="G329" s="2">
        <f t="shared" si="20"/>
        <v>-1.3901869158878505E-2</v>
      </c>
      <c r="H329" s="2">
        <f t="shared" si="21"/>
        <v>2.6862430990428024E-2</v>
      </c>
    </row>
    <row r="330" spans="1:8" x14ac:dyDescent="0.25">
      <c r="A330" t="s">
        <v>4932</v>
      </c>
      <c r="B330">
        <v>19883</v>
      </c>
      <c r="C330">
        <v>19883</v>
      </c>
      <c r="D330">
        <v>19168.75</v>
      </c>
      <c r="E330">
        <v>19203.25</v>
      </c>
      <c r="G330" s="2">
        <f t="shared" si="20"/>
        <v>-3.4187496856611176E-2</v>
      </c>
      <c r="H330" s="2">
        <f t="shared" si="21"/>
        <v>3.7261167264427783E-2</v>
      </c>
    </row>
    <row r="331" spans="1:8" x14ac:dyDescent="0.25">
      <c r="A331" t="s">
        <v>4931</v>
      </c>
      <c r="B331">
        <v>19982</v>
      </c>
      <c r="C331">
        <v>20084.75</v>
      </c>
      <c r="D331">
        <v>19868.25</v>
      </c>
      <c r="E331">
        <v>19925</v>
      </c>
      <c r="G331" s="2">
        <f t="shared" si="20"/>
        <v>-2.8525673105795216E-3</v>
      </c>
      <c r="H331" s="2">
        <f t="shared" si="21"/>
        <v>1.0896782555081599E-2</v>
      </c>
    </row>
    <row r="332" spans="1:8" x14ac:dyDescent="0.25">
      <c r="A332" t="s">
        <v>4930</v>
      </c>
      <c r="B332">
        <v>19749</v>
      </c>
      <c r="C332">
        <v>20044.75</v>
      </c>
      <c r="D332">
        <v>19718.75</v>
      </c>
      <c r="E332">
        <v>20001</v>
      </c>
      <c r="G332" s="2">
        <f t="shared" si="20"/>
        <v>1.276013975391159E-2</v>
      </c>
      <c r="H332" s="2">
        <f t="shared" si="21"/>
        <v>1.6532488114104595E-2</v>
      </c>
    </row>
    <row r="333" spans="1:8" x14ac:dyDescent="0.25">
      <c r="A333" t="s">
        <v>4929</v>
      </c>
      <c r="B333">
        <v>19955</v>
      </c>
      <c r="C333">
        <v>19979.75</v>
      </c>
      <c r="D333">
        <v>19654</v>
      </c>
      <c r="E333">
        <v>19713</v>
      </c>
      <c r="G333" s="2">
        <f t="shared" si="20"/>
        <v>-1.2127286394387371E-2</v>
      </c>
      <c r="H333" s="2">
        <f t="shared" si="21"/>
        <v>1.6574234252569452E-2</v>
      </c>
    </row>
    <row r="334" spans="1:8" x14ac:dyDescent="0.25">
      <c r="A334" t="s">
        <v>4928</v>
      </c>
      <c r="B334">
        <v>20024.25</v>
      </c>
      <c r="C334">
        <v>20162.5</v>
      </c>
      <c r="D334">
        <v>19758.75</v>
      </c>
      <c r="E334">
        <v>19899.25</v>
      </c>
      <c r="G334" s="2">
        <f t="shared" si="20"/>
        <v>-6.2424310523490267E-3</v>
      </c>
      <c r="H334" s="2">
        <f t="shared" si="21"/>
        <v>2.0433984943379516E-2</v>
      </c>
    </row>
    <row r="335" spans="1:8" x14ac:dyDescent="0.25">
      <c r="A335" t="s">
        <v>4927</v>
      </c>
      <c r="B335">
        <v>20591</v>
      </c>
      <c r="C335">
        <v>20597.75</v>
      </c>
      <c r="D335">
        <v>19965.75</v>
      </c>
      <c r="E335">
        <v>19997.5</v>
      </c>
      <c r="G335" s="2">
        <f t="shared" si="20"/>
        <v>-2.8823272303433539E-2</v>
      </c>
      <c r="H335" s="2">
        <f t="shared" si="21"/>
        <v>3.1654207830910434E-2</v>
      </c>
    </row>
    <row r="336" spans="1:8" x14ac:dyDescent="0.25">
      <c r="A336" t="s">
        <v>4926</v>
      </c>
      <c r="B336">
        <v>20628</v>
      </c>
      <c r="C336">
        <v>20684.5</v>
      </c>
      <c r="D336">
        <v>20464.5</v>
      </c>
      <c r="E336">
        <v>20598</v>
      </c>
      <c r="G336" s="2">
        <f t="shared" si="20"/>
        <v>-1.4543339150668994E-3</v>
      </c>
      <c r="H336" s="2">
        <f t="shared" si="21"/>
        <v>1.0750323731339637E-2</v>
      </c>
    </row>
    <row r="337" spans="1:8" x14ac:dyDescent="0.25">
      <c r="A337" t="s">
        <v>4925</v>
      </c>
      <c r="B337">
        <v>20580</v>
      </c>
      <c r="C337">
        <v>20797</v>
      </c>
      <c r="D337">
        <v>20506.25</v>
      </c>
      <c r="E337">
        <v>20583.75</v>
      </c>
      <c r="G337" s="2">
        <f t="shared" si="20"/>
        <v>1.8221574344023323E-4</v>
      </c>
      <c r="H337" s="2">
        <f t="shared" si="21"/>
        <v>1.4178604084120696E-2</v>
      </c>
    </row>
    <row r="338" spans="1:8" x14ac:dyDescent="0.25">
      <c r="A338" t="s">
        <v>4924</v>
      </c>
      <c r="B338">
        <v>20432.75</v>
      </c>
      <c r="C338">
        <v>20741</v>
      </c>
      <c r="D338">
        <v>20335</v>
      </c>
      <c r="E338">
        <v>20524</v>
      </c>
      <c r="G338" s="2">
        <f t="shared" si="20"/>
        <v>4.4658697434266066E-3</v>
      </c>
      <c r="H338" s="2">
        <f t="shared" si="21"/>
        <v>1.9965576592082618E-2</v>
      </c>
    </row>
    <row r="339" spans="1:8" x14ac:dyDescent="0.25">
      <c r="A339" t="s">
        <v>4923</v>
      </c>
      <c r="B339">
        <v>20895.5</v>
      </c>
      <c r="C339">
        <v>20983.75</v>
      </c>
      <c r="D339">
        <v>20377.25</v>
      </c>
      <c r="E339">
        <v>20441.75</v>
      </c>
      <c r="G339" s="2">
        <f t="shared" si="20"/>
        <v>-2.1715201837716254E-2</v>
      </c>
      <c r="H339" s="2">
        <f t="shared" si="21"/>
        <v>2.9763584389453927E-2</v>
      </c>
    </row>
    <row r="340" spans="1:8" x14ac:dyDescent="0.25">
      <c r="A340" t="s">
        <v>4922</v>
      </c>
      <c r="B340">
        <v>20686</v>
      </c>
      <c r="C340">
        <v>20916.75</v>
      </c>
      <c r="D340">
        <v>20684.5</v>
      </c>
      <c r="E340">
        <v>20899.75</v>
      </c>
      <c r="G340" s="2">
        <f t="shared" si="20"/>
        <v>1.0333075510006768E-2</v>
      </c>
      <c r="H340" s="2">
        <f t="shared" si="21"/>
        <v>1.1228214363412217E-2</v>
      </c>
    </row>
    <row r="341" spans="1:8" x14ac:dyDescent="0.25">
      <c r="A341" t="s">
        <v>4921</v>
      </c>
      <c r="B341">
        <v>20681</v>
      </c>
      <c r="C341">
        <v>20771.75</v>
      </c>
      <c r="D341">
        <v>20615.75</v>
      </c>
      <c r="E341">
        <v>20678.5</v>
      </c>
      <c r="G341" s="2">
        <f t="shared" si="20"/>
        <v>-1.2088390309946328E-4</v>
      </c>
      <c r="H341" s="2">
        <f t="shared" si="21"/>
        <v>7.5670300619671855E-3</v>
      </c>
    </row>
    <row r="342" spans="1:8" x14ac:dyDescent="0.25">
      <c r="A342" t="s">
        <v>4920</v>
      </c>
      <c r="B342">
        <v>20591.5</v>
      </c>
      <c r="C342">
        <v>20688</v>
      </c>
      <c r="D342">
        <v>20579.25</v>
      </c>
      <c r="E342">
        <v>20659.75</v>
      </c>
      <c r="G342" s="2">
        <f t="shared" si="20"/>
        <v>3.3144744190564067E-3</v>
      </c>
      <c r="H342" s="2">
        <f t="shared" si="21"/>
        <v>5.2844491417325702E-3</v>
      </c>
    </row>
    <row r="343" spans="1:8" x14ac:dyDescent="0.25">
      <c r="A343" t="s">
        <v>4919</v>
      </c>
      <c r="B343">
        <v>20419.25</v>
      </c>
      <c r="C343">
        <v>20639.5</v>
      </c>
      <c r="D343">
        <v>20361</v>
      </c>
      <c r="E343">
        <v>20620.75</v>
      </c>
      <c r="G343" s="2">
        <f t="shared" si="20"/>
        <v>9.8681391334157712E-3</v>
      </c>
      <c r="H343" s="2">
        <f t="shared" si="21"/>
        <v>1.3678110112469917E-2</v>
      </c>
    </row>
    <row r="344" spans="1:8" x14ac:dyDescent="0.25">
      <c r="A344" t="s">
        <v>4918</v>
      </c>
      <c r="B344">
        <v>20241</v>
      </c>
      <c r="C344">
        <v>20435.25</v>
      </c>
      <c r="D344">
        <v>20205</v>
      </c>
      <c r="E344">
        <v>20411.5</v>
      </c>
      <c r="G344" s="2">
        <f t="shared" si="20"/>
        <v>8.423496862803222E-3</v>
      </c>
      <c r="H344" s="2">
        <f t="shared" si="21"/>
        <v>1.139569413511507E-2</v>
      </c>
    </row>
    <row r="345" spans="1:8" x14ac:dyDescent="0.25">
      <c r="A345" t="s">
        <v>4917</v>
      </c>
      <c r="B345">
        <v>20045.75</v>
      </c>
      <c r="C345">
        <v>20259.25</v>
      </c>
      <c r="D345">
        <v>19910</v>
      </c>
      <c r="E345">
        <v>20255.25</v>
      </c>
      <c r="G345" s="2">
        <f t="shared" si="20"/>
        <v>1.0451093124477758E-2</v>
      </c>
      <c r="H345" s="2">
        <f t="shared" si="21"/>
        <v>1.7541436464088397E-2</v>
      </c>
    </row>
    <row r="346" spans="1:8" x14ac:dyDescent="0.25">
      <c r="A346" t="s">
        <v>4916</v>
      </c>
      <c r="B346">
        <v>19970</v>
      </c>
      <c r="C346">
        <v>20074</v>
      </c>
      <c r="D346">
        <v>19811.75</v>
      </c>
      <c r="E346">
        <v>20052</v>
      </c>
      <c r="G346" s="2">
        <f t="shared" si="20"/>
        <v>4.1061592388582872E-3</v>
      </c>
      <c r="H346" s="2">
        <f t="shared" si="21"/>
        <v>1.3237094148674397E-2</v>
      </c>
    </row>
    <row r="347" spans="1:8" x14ac:dyDescent="0.25">
      <c r="A347" t="s">
        <v>4915</v>
      </c>
      <c r="B347">
        <v>20063.25</v>
      </c>
      <c r="C347">
        <v>20273.25</v>
      </c>
      <c r="D347">
        <v>19906.25</v>
      </c>
      <c r="E347">
        <v>19927.25</v>
      </c>
      <c r="G347" s="2">
        <f t="shared" si="20"/>
        <v>-6.7785627951603058E-3</v>
      </c>
      <c r="H347" s="2">
        <f t="shared" si="21"/>
        <v>1.8436420722135007E-2</v>
      </c>
    </row>
    <row r="348" spans="1:8" x14ac:dyDescent="0.25">
      <c r="A348" t="s">
        <v>4914</v>
      </c>
      <c r="B348">
        <v>19946</v>
      </c>
      <c r="C348">
        <v>20116.75</v>
      </c>
      <c r="D348">
        <v>19874.25</v>
      </c>
      <c r="E348">
        <v>20039.5</v>
      </c>
      <c r="G348" s="2">
        <f t="shared" si="20"/>
        <v>4.6876566730171465E-3</v>
      </c>
      <c r="H348" s="2">
        <f t="shared" si="21"/>
        <v>1.2201718303835365E-2</v>
      </c>
    </row>
    <row r="349" spans="1:8" x14ac:dyDescent="0.25">
      <c r="A349" t="s">
        <v>4913</v>
      </c>
      <c r="B349">
        <v>19973</v>
      </c>
      <c r="C349">
        <v>20070.5</v>
      </c>
      <c r="D349">
        <v>19901</v>
      </c>
      <c r="E349">
        <v>20012.5</v>
      </c>
      <c r="G349" s="2">
        <f t="shared" si="20"/>
        <v>1.9776698543033096E-3</v>
      </c>
      <c r="H349" s="2">
        <f t="shared" si="21"/>
        <v>8.5171599417114725E-3</v>
      </c>
    </row>
    <row r="350" spans="1:8" x14ac:dyDescent="0.25">
      <c r="A350" t="s">
        <v>4912</v>
      </c>
      <c r="B350">
        <v>19756</v>
      </c>
      <c r="C350">
        <v>19981.25</v>
      </c>
      <c r="D350">
        <v>19726</v>
      </c>
      <c r="E350">
        <v>19972.25</v>
      </c>
      <c r="G350" s="2">
        <f t="shared" si="20"/>
        <v>1.0946041708847946E-2</v>
      </c>
      <c r="H350" s="2">
        <f t="shared" si="21"/>
        <v>1.2939774916354051E-2</v>
      </c>
    </row>
    <row r="351" spans="1:8" x14ac:dyDescent="0.25">
      <c r="A351" t="s">
        <v>4911</v>
      </c>
      <c r="B351">
        <v>20014.75</v>
      </c>
      <c r="C351">
        <v>20030.25</v>
      </c>
      <c r="D351">
        <v>19728</v>
      </c>
      <c r="E351">
        <v>19750.75</v>
      </c>
      <c r="G351" s="2">
        <f t="shared" si="20"/>
        <v>-1.3190272174271475E-2</v>
      </c>
      <c r="H351" s="2">
        <f t="shared" si="21"/>
        <v>1.5320863746958638E-2</v>
      </c>
    </row>
    <row r="352" spans="1:8" x14ac:dyDescent="0.25">
      <c r="A352" t="s">
        <v>4910</v>
      </c>
      <c r="B352">
        <v>19781.25</v>
      </c>
      <c r="C352">
        <v>19819.25</v>
      </c>
      <c r="D352">
        <v>19687.5</v>
      </c>
      <c r="E352">
        <v>19747.2890625</v>
      </c>
      <c r="G352" s="2">
        <f t="shared" si="20"/>
        <v>-1.716824644549763E-3</v>
      </c>
      <c r="H352" s="2">
        <f t="shared" si="21"/>
        <v>6.6920634920634922E-3</v>
      </c>
    </row>
    <row r="353" spans="1:8" x14ac:dyDescent="0.25">
      <c r="A353" t="s">
        <v>4909</v>
      </c>
      <c r="B353">
        <v>19930.25</v>
      </c>
      <c r="C353">
        <v>20095</v>
      </c>
      <c r="D353">
        <v>19694.25</v>
      </c>
      <c r="E353">
        <v>19763.25</v>
      </c>
      <c r="G353" s="2">
        <f t="shared" si="20"/>
        <v>-8.3792225386033793E-3</v>
      </c>
      <c r="H353" s="2">
        <f t="shared" si="21"/>
        <v>2.0348578899932721E-2</v>
      </c>
    </row>
    <row r="354" spans="1:8" x14ac:dyDescent="0.25">
      <c r="A354" t="s">
        <v>4908</v>
      </c>
      <c r="B354">
        <v>19918.5</v>
      </c>
      <c r="C354">
        <v>19996.5</v>
      </c>
      <c r="D354">
        <v>19851.75</v>
      </c>
      <c r="E354">
        <v>19919.25</v>
      </c>
      <c r="G354" s="2">
        <f t="shared" si="20"/>
        <v>3.7653437758867384E-5</v>
      </c>
      <c r="H354" s="2">
        <f t="shared" si="21"/>
        <v>7.2915486040273526E-3</v>
      </c>
    </row>
    <row r="355" spans="1:8" x14ac:dyDescent="0.25">
      <c r="A355" t="s">
        <v>4907</v>
      </c>
      <c r="B355">
        <v>19695</v>
      </c>
      <c r="C355">
        <v>20001</v>
      </c>
      <c r="D355">
        <v>19640.5</v>
      </c>
      <c r="E355">
        <v>19921.25</v>
      </c>
      <c r="G355" s="2">
        <f t="shared" si="20"/>
        <v>1.1487687230261487E-2</v>
      </c>
      <c r="H355" s="2">
        <f t="shared" si="21"/>
        <v>1.835492986431099E-2</v>
      </c>
    </row>
    <row r="356" spans="1:8" x14ac:dyDescent="0.25">
      <c r="A356" t="s">
        <v>4906</v>
      </c>
      <c r="B356">
        <v>19602.75</v>
      </c>
      <c r="C356">
        <v>19699.5</v>
      </c>
      <c r="D356">
        <v>19501.5</v>
      </c>
      <c r="E356">
        <v>19685.5</v>
      </c>
      <c r="G356" s="2">
        <f t="shared" si="20"/>
        <v>4.2213464947520119E-3</v>
      </c>
      <c r="H356" s="2">
        <f t="shared" si="21"/>
        <v>1.0153065148834704E-2</v>
      </c>
    </row>
    <row r="357" spans="1:8" x14ac:dyDescent="0.25">
      <c r="A357" t="s">
        <v>4905</v>
      </c>
      <c r="B357">
        <v>19602</v>
      </c>
      <c r="C357">
        <v>19691</v>
      </c>
      <c r="D357">
        <v>19500</v>
      </c>
      <c r="E357">
        <v>19602.5</v>
      </c>
      <c r="G357" s="2">
        <f t="shared" si="20"/>
        <v>2.5507601265177022E-5</v>
      </c>
      <c r="H357" s="2">
        <f t="shared" si="21"/>
        <v>9.7948717948717953E-3</v>
      </c>
    </row>
    <row r="358" spans="1:8" x14ac:dyDescent="0.25">
      <c r="A358" t="s">
        <v>4904</v>
      </c>
      <c r="B358">
        <v>19248</v>
      </c>
      <c r="C358">
        <v>19612.25</v>
      </c>
      <c r="D358">
        <v>19233.5</v>
      </c>
      <c r="E358">
        <v>19496.5</v>
      </c>
      <c r="G358" s="2">
        <f t="shared" si="20"/>
        <v>1.291043225270158E-2</v>
      </c>
      <c r="H358" s="2">
        <f t="shared" si="21"/>
        <v>1.9692203707073596E-2</v>
      </c>
    </row>
    <row r="359" spans="1:8" x14ac:dyDescent="0.25">
      <c r="A359" t="s">
        <v>4903</v>
      </c>
      <c r="B359">
        <v>19107.25</v>
      </c>
      <c r="C359">
        <v>19257.5</v>
      </c>
      <c r="D359">
        <v>18994.5</v>
      </c>
      <c r="E359">
        <v>19242.25</v>
      </c>
      <c r="G359" s="2">
        <f t="shared" si="20"/>
        <v>7.0653809417891116E-3</v>
      </c>
      <c r="H359" s="2">
        <f t="shared" si="21"/>
        <v>1.384611334860091E-2</v>
      </c>
    </row>
    <row r="360" spans="1:8" x14ac:dyDescent="0.25">
      <c r="A360" t="s">
        <v>4902</v>
      </c>
      <c r="B360">
        <v>19025</v>
      </c>
      <c r="C360">
        <v>19129.75</v>
      </c>
      <c r="D360">
        <v>18974.25</v>
      </c>
      <c r="E360">
        <v>19109.75</v>
      </c>
      <c r="G360" s="2">
        <f t="shared" si="20"/>
        <v>4.4546649145860706E-3</v>
      </c>
      <c r="H360" s="2">
        <f t="shared" si="21"/>
        <v>8.1953173379711985E-3</v>
      </c>
    </row>
    <row r="361" spans="1:8" x14ac:dyDescent="0.25">
      <c r="A361" t="s">
        <v>4901</v>
      </c>
      <c r="B361">
        <v>19064</v>
      </c>
      <c r="C361">
        <v>19155</v>
      </c>
      <c r="D361">
        <v>18940</v>
      </c>
      <c r="E361">
        <v>19037.75</v>
      </c>
      <c r="G361" s="2">
        <f t="shared" si="20"/>
        <v>-1.3769408308854385E-3</v>
      </c>
      <c r="H361" s="2">
        <f t="shared" si="21"/>
        <v>1.1351636747624076E-2</v>
      </c>
    </row>
    <row r="362" spans="1:8" x14ac:dyDescent="0.25">
      <c r="A362" t="s">
        <v>4900</v>
      </c>
      <c r="B362">
        <v>19089.5</v>
      </c>
      <c r="C362">
        <v>19124.5</v>
      </c>
      <c r="D362">
        <v>19017.25</v>
      </c>
      <c r="E362">
        <v>19060.25</v>
      </c>
      <c r="G362" s="2">
        <f t="shared" si="20"/>
        <v>-1.5322559522250453E-3</v>
      </c>
      <c r="H362" s="2">
        <f t="shared" si="21"/>
        <v>5.6396166638183753E-3</v>
      </c>
    </row>
    <row r="363" spans="1:8" x14ac:dyDescent="0.25">
      <c r="A363" t="s">
        <v>4899</v>
      </c>
      <c r="B363">
        <v>18711</v>
      </c>
      <c r="C363">
        <v>19090.5</v>
      </c>
      <c r="D363">
        <v>18696.25</v>
      </c>
      <c r="E363">
        <v>19074.25</v>
      </c>
      <c r="G363" s="2">
        <f t="shared" si="20"/>
        <v>1.9413713858158304E-2</v>
      </c>
      <c r="H363" s="2">
        <f t="shared" si="21"/>
        <v>2.1087116400347664E-2</v>
      </c>
    </row>
    <row r="364" spans="1:8" x14ac:dyDescent="0.25">
      <c r="A364" t="s">
        <v>4898</v>
      </c>
      <c r="B364">
        <v>18662.5</v>
      </c>
      <c r="C364">
        <v>18753.25</v>
      </c>
      <c r="D364">
        <v>18511.25</v>
      </c>
      <c r="E364">
        <v>18701</v>
      </c>
      <c r="G364" s="2">
        <f t="shared" si="20"/>
        <v>2.0629604822505025E-3</v>
      </c>
      <c r="H364" s="2">
        <f t="shared" si="21"/>
        <v>1.3073131203997569E-2</v>
      </c>
    </row>
    <row r="365" spans="1:8" x14ac:dyDescent="0.25">
      <c r="A365" t="s">
        <v>4897</v>
      </c>
      <c r="B365">
        <v>18590.25</v>
      </c>
      <c r="C365">
        <v>18755.5</v>
      </c>
      <c r="D365">
        <v>18435.75</v>
      </c>
      <c r="E365">
        <v>18646.25</v>
      </c>
      <c r="G365" s="2">
        <f t="shared" si="20"/>
        <v>3.0123317330321003E-3</v>
      </c>
      <c r="H365" s="2">
        <f t="shared" si="21"/>
        <v>1.7344019093337673E-2</v>
      </c>
    </row>
    <row r="366" spans="1:8" x14ac:dyDescent="0.25">
      <c r="A366" t="s">
        <v>4896</v>
      </c>
      <c r="B366">
        <v>18590.75</v>
      </c>
      <c r="C366">
        <v>18668.25</v>
      </c>
      <c r="D366">
        <v>18241.25</v>
      </c>
      <c r="E366">
        <v>18591</v>
      </c>
      <c r="G366" s="2">
        <f t="shared" si="20"/>
        <v>1.3447547839651439E-5</v>
      </c>
      <c r="H366" s="2">
        <f t="shared" si="21"/>
        <v>2.3408483519495649E-2</v>
      </c>
    </row>
    <row r="367" spans="1:8" x14ac:dyDescent="0.25">
      <c r="A367" t="s">
        <v>4895</v>
      </c>
      <c r="B367">
        <v>18753</v>
      </c>
      <c r="C367">
        <v>18787</v>
      </c>
      <c r="D367">
        <v>18546.25</v>
      </c>
      <c r="E367">
        <v>18606.5</v>
      </c>
      <c r="G367" s="2">
        <f t="shared" si="20"/>
        <v>-7.8120833999893351E-3</v>
      </c>
      <c r="H367" s="2">
        <f t="shared" si="21"/>
        <v>1.2981060861360113E-2</v>
      </c>
    </row>
    <row r="368" spans="1:8" x14ac:dyDescent="0.25">
      <c r="A368" t="s">
        <v>4894</v>
      </c>
      <c r="B368">
        <v>18949.5</v>
      </c>
      <c r="C368">
        <v>18949.75</v>
      </c>
      <c r="D368">
        <v>18740</v>
      </c>
      <c r="E368">
        <v>18802.75</v>
      </c>
      <c r="G368" s="2">
        <f t="shared" si="20"/>
        <v>-7.7442676587772766E-3</v>
      </c>
      <c r="H368" s="2">
        <f t="shared" si="21"/>
        <v>1.1192636072572039E-2</v>
      </c>
    </row>
    <row r="369" spans="1:8" x14ac:dyDescent="0.25">
      <c r="A369" t="s">
        <v>4893</v>
      </c>
      <c r="B369">
        <v>18874.75</v>
      </c>
      <c r="C369">
        <v>18980.5</v>
      </c>
      <c r="D369">
        <v>18819.5</v>
      </c>
      <c r="E369">
        <v>18940.5</v>
      </c>
      <c r="G369" s="2">
        <f t="shared" si="20"/>
        <v>3.4834898475476495E-3</v>
      </c>
      <c r="H369" s="2">
        <f t="shared" si="21"/>
        <v>8.5549562953319697E-3</v>
      </c>
    </row>
    <row r="370" spans="1:8" x14ac:dyDescent="0.25">
      <c r="A370" t="s">
        <v>4892</v>
      </c>
      <c r="B370">
        <v>18684</v>
      </c>
      <c r="C370">
        <v>18926</v>
      </c>
      <c r="D370">
        <v>18680</v>
      </c>
      <c r="E370">
        <v>18876</v>
      </c>
      <c r="G370" s="2">
        <f t="shared" si="20"/>
        <v>1.0276172125883108E-2</v>
      </c>
      <c r="H370" s="2">
        <f t="shared" si="21"/>
        <v>1.3169164882226981E-2</v>
      </c>
    </row>
    <row r="371" spans="1:8" x14ac:dyDescent="0.25">
      <c r="A371" t="s">
        <v>4891</v>
      </c>
      <c r="B371">
        <v>18860.5</v>
      </c>
      <c r="C371">
        <v>19023.25</v>
      </c>
      <c r="D371">
        <v>18621.5</v>
      </c>
      <c r="E371">
        <v>18696.25</v>
      </c>
      <c r="G371" s="2">
        <f t="shared" si="20"/>
        <v>-8.708676864346121E-3</v>
      </c>
      <c r="H371" s="2">
        <f t="shared" si="21"/>
        <v>2.1574524071637624E-2</v>
      </c>
    </row>
    <row r="372" spans="1:8" x14ac:dyDescent="0.25">
      <c r="A372" t="s">
        <v>4890</v>
      </c>
      <c r="B372">
        <v>18798.25</v>
      </c>
      <c r="C372">
        <v>18891</v>
      </c>
      <c r="D372">
        <v>18684.25</v>
      </c>
      <c r="E372">
        <v>18786.75</v>
      </c>
      <c r="G372" s="2">
        <f t="shared" si="20"/>
        <v>-6.1175907331799504E-4</v>
      </c>
      <c r="H372" s="2">
        <f t="shared" si="21"/>
        <v>1.1065469579993844E-2</v>
      </c>
    </row>
    <row r="373" spans="1:8" x14ac:dyDescent="0.25">
      <c r="A373" t="s">
        <v>4889</v>
      </c>
      <c r="B373">
        <v>18746</v>
      </c>
      <c r="C373">
        <v>18808.75</v>
      </c>
      <c r="D373">
        <v>18678</v>
      </c>
      <c r="E373">
        <v>18799.25</v>
      </c>
      <c r="G373" s="2">
        <f t="shared" si="20"/>
        <v>2.8406059959458019E-3</v>
      </c>
      <c r="H373" s="2">
        <f t="shared" si="21"/>
        <v>7.0002141556911876E-3</v>
      </c>
    </row>
    <row r="374" spans="1:8" x14ac:dyDescent="0.25">
      <c r="A374" t="s">
        <v>4888</v>
      </c>
      <c r="B374">
        <v>18633.5</v>
      </c>
      <c r="C374">
        <v>18794.5</v>
      </c>
      <c r="D374">
        <v>18633</v>
      </c>
      <c r="E374">
        <v>18763</v>
      </c>
      <c r="G374" s="2">
        <f t="shared" si="20"/>
        <v>6.9498483913381813E-3</v>
      </c>
      <c r="H374" s="2">
        <f t="shared" si="21"/>
        <v>8.6674180217892992E-3</v>
      </c>
    </row>
    <row r="375" spans="1:8" x14ac:dyDescent="0.25">
      <c r="A375" t="s">
        <v>4887</v>
      </c>
      <c r="B375">
        <v>18642</v>
      </c>
      <c r="C375">
        <v>18686.75</v>
      </c>
      <c r="D375">
        <v>18545</v>
      </c>
      <c r="E375">
        <v>18635.25</v>
      </c>
      <c r="G375" s="2">
        <f t="shared" si="20"/>
        <v>-3.6208561313163823E-4</v>
      </c>
      <c r="H375" s="2">
        <f t="shared" si="21"/>
        <v>7.6435696953356703E-3</v>
      </c>
    </row>
    <row r="376" spans="1:8" x14ac:dyDescent="0.25">
      <c r="A376" t="s">
        <v>4886</v>
      </c>
      <c r="B376">
        <v>18693.25</v>
      </c>
      <c r="C376">
        <v>18760.75</v>
      </c>
      <c r="D376">
        <v>18633.25</v>
      </c>
      <c r="E376">
        <v>18650</v>
      </c>
      <c r="G376" s="2">
        <f t="shared" si="20"/>
        <v>-2.313669372634507E-3</v>
      </c>
      <c r="H376" s="2">
        <f t="shared" si="21"/>
        <v>6.8426066306199939E-3</v>
      </c>
    </row>
    <row r="377" spans="1:8" x14ac:dyDescent="0.25">
      <c r="A377" t="s">
        <v>4885</v>
      </c>
      <c r="B377">
        <v>18409.75</v>
      </c>
      <c r="C377">
        <v>18707</v>
      </c>
      <c r="D377">
        <v>18393</v>
      </c>
      <c r="E377">
        <v>18691.75</v>
      </c>
      <c r="G377" s="2">
        <f t="shared" si="20"/>
        <v>1.5317970097366884E-2</v>
      </c>
      <c r="H377" s="2">
        <f t="shared" si="21"/>
        <v>1.7071712064372316E-2</v>
      </c>
    </row>
    <row r="378" spans="1:8" x14ac:dyDescent="0.25">
      <c r="A378" t="s">
        <v>4884</v>
      </c>
      <c r="B378">
        <v>18282</v>
      </c>
      <c r="C378">
        <v>18433</v>
      </c>
      <c r="D378">
        <v>18165.5</v>
      </c>
      <c r="E378">
        <v>18415</v>
      </c>
      <c r="G378" s="2">
        <f t="shared" si="20"/>
        <v>7.2749152171534843E-3</v>
      </c>
      <c r="H378" s="2">
        <f t="shared" si="21"/>
        <v>1.472571633040654E-2</v>
      </c>
    </row>
    <row r="379" spans="1:8" x14ac:dyDescent="0.25">
      <c r="A379" t="s">
        <v>4883</v>
      </c>
      <c r="B379">
        <v>18238</v>
      </c>
      <c r="C379">
        <v>18336.25</v>
      </c>
      <c r="D379">
        <v>18228.75</v>
      </c>
      <c r="E379">
        <v>18295.5</v>
      </c>
      <c r="G379" s="2">
        <f t="shared" si="20"/>
        <v>3.1527579778484484E-3</v>
      </c>
      <c r="H379" s="2">
        <f t="shared" si="21"/>
        <v>5.8972776520606184E-3</v>
      </c>
    </row>
    <row r="380" spans="1:8" x14ac:dyDescent="0.25">
      <c r="A380" t="s">
        <v>4882</v>
      </c>
      <c r="B380">
        <v>18226</v>
      </c>
      <c r="C380">
        <v>18348</v>
      </c>
      <c r="D380">
        <v>18188.5</v>
      </c>
      <c r="E380">
        <v>18255</v>
      </c>
      <c r="G380" s="2">
        <f t="shared" si="20"/>
        <v>1.5911335454844727E-3</v>
      </c>
      <c r="H380" s="2">
        <f t="shared" si="21"/>
        <v>8.7692772905957062E-3</v>
      </c>
    </row>
    <row r="381" spans="1:8" x14ac:dyDescent="0.25">
      <c r="A381" t="s">
        <v>4881</v>
      </c>
      <c r="B381">
        <v>18160.75</v>
      </c>
      <c r="C381">
        <v>18240.25</v>
      </c>
      <c r="D381">
        <v>18103.75</v>
      </c>
      <c r="E381">
        <v>18214.5</v>
      </c>
      <c r="G381" s="2">
        <f t="shared" si="20"/>
        <v>2.9596795286538275E-3</v>
      </c>
      <c r="H381" s="2">
        <f t="shared" si="21"/>
        <v>7.5398743354277431E-3</v>
      </c>
    </row>
    <row r="382" spans="1:8" x14ac:dyDescent="0.25">
      <c r="A382" t="s">
        <v>4880</v>
      </c>
      <c r="B382">
        <v>18194</v>
      </c>
      <c r="C382">
        <v>18242.25</v>
      </c>
      <c r="D382">
        <v>18072.5</v>
      </c>
      <c r="E382">
        <v>18186.5</v>
      </c>
      <c r="G382" s="2">
        <f t="shared" si="20"/>
        <v>-4.1222381004726833E-4</v>
      </c>
      <c r="H382" s="2">
        <f t="shared" si="21"/>
        <v>9.3927237515562326E-3</v>
      </c>
    </row>
    <row r="383" spans="1:8" x14ac:dyDescent="0.25">
      <c r="A383" t="s">
        <v>4879</v>
      </c>
      <c r="B383">
        <v>18189.5</v>
      </c>
      <c r="C383">
        <v>18266.25</v>
      </c>
      <c r="D383">
        <v>18151</v>
      </c>
      <c r="E383">
        <v>18199.5</v>
      </c>
      <c r="G383" s="2">
        <f t="shared" si="20"/>
        <v>5.4976772313697461E-4</v>
      </c>
      <c r="H383" s="2">
        <f t="shared" si="21"/>
        <v>6.3495124235579308E-3</v>
      </c>
    </row>
    <row r="384" spans="1:8" x14ac:dyDescent="0.25">
      <c r="A384" t="s">
        <v>4878</v>
      </c>
      <c r="B384">
        <v>18047.5</v>
      </c>
      <c r="C384">
        <v>18201.25</v>
      </c>
      <c r="D384">
        <v>17983.75</v>
      </c>
      <c r="E384">
        <v>18195.5</v>
      </c>
      <c r="G384" s="2">
        <f t="shared" si="20"/>
        <v>8.200581798032968E-3</v>
      </c>
      <c r="H384" s="2">
        <f t="shared" si="21"/>
        <v>1.2094251755056648E-2</v>
      </c>
    </row>
    <row r="385" spans="1:8" x14ac:dyDescent="0.25">
      <c r="A385" t="s">
        <v>4877</v>
      </c>
      <c r="B385">
        <v>17744.25</v>
      </c>
      <c r="C385">
        <v>18050.25</v>
      </c>
      <c r="D385">
        <v>17719.5</v>
      </c>
      <c r="E385">
        <v>18000.75</v>
      </c>
      <c r="G385" s="2">
        <f t="shared" si="20"/>
        <v>1.4455386956337968E-2</v>
      </c>
      <c r="H385" s="2">
        <f t="shared" si="21"/>
        <v>1.8665876576652841E-2</v>
      </c>
    </row>
    <row r="386" spans="1:8" x14ac:dyDescent="0.25">
      <c r="A386" t="s">
        <v>4876</v>
      </c>
      <c r="B386">
        <v>17487</v>
      </c>
      <c r="C386">
        <v>17755.25</v>
      </c>
      <c r="D386">
        <v>17386.25</v>
      </c>
      <c r="E386">
        <v>17649.75</v>
      </c>
      <c r="G386" s="2">
        <f t="shared" si="20"/>
        <v>9.3069137073254413E-3</v>
      </c>
      <c r="H386" s="2">
        <f t="shared" si="21"/>
        <v>2.1223668128549859E-2</v>
      </c>
    </row>
    <row r="387" spans="1:8" x14ac:dyDescent="0.25">
      <c r="A387" t="s">
        <v>4875</v>
      </c>
      <c r="B387">
        <v>17462.5</v>
      </c>
      <c r="C387">
        <v>17793.25</v>
      </c>
      <c r="D387">
        <v>17399.25</v>
      </c>
      <c r="E387">
        <v>17438.25</v>
      </c>
      <c r="G387" s="2">
        <f t="shared" ref="G387:G450" si="22" xml:space="preserve"> (E387-B387)/B387</f>
        <v>-1.388690050107373E-3</v>
      </c>
      <c r="H387" s="2">
        <f t="shared" ref="H387:H450" si="23" xml:space="preserve"> (C387-D387) / D387</f>
        <v>2.2644654223601592E-2</v>
      </c>
    </row>
    <row r="388" spans="1:8" x14ac:dyDescent="0.25">
      <c r="A388" t="s">
        <v>4874</v>
      </c>
      <c r="B388">
        <v>17918.5</v>
      </c>
      <c r="C388">
        <v>17920.25</v>
      </c>
      <c r="D388">
        <v>17473.5</v>
      </c>
      <c r="E388">
        <v>17571.25</v>
      </c>
      <c r="G388" s="2">
        <f t="shared" si="22"/>
        <v>-1.9379412339202502E-2</v>
      </c>
      <c r="H388" s="2">
        <f t="shared" si="23"/>
        <v>2.5567287606947663E-2</v>
      </c>
    </row>
    <row r="389" spans="1:8" x14ac:dyDescent="0.25">
      <c r="A389" t="s">
        <v>4873</v>
      </c>
      <c r="B389">
        <v>17864.75</v>
      </c>
      <c r="C389">
        <v>17949</v>
      </c>
      <c r="D389">
        <v>17791.25</v>
      </c>
      <c r="E389">
        <v>17904.25</v>
      </c>
      <c r="G389" s="2">
        <f t="shared" si="22"/>
        <v>2.2110580892539776E-3</v>
      </c>
      <c r="H389" s="2">
        <f t="shared" si="23"/>
        <v>8.8667181901215478E-3</v>
      </c>
    </row>
    <row r="390" spans="1:8" x14ac:dyDescent="0.25">
      <c r="A390" t="s">
        <v>4872</v>
      </c>
      <c r="B390">
        <v>17808.25</v>
      </c>
      <c r="C390">
        <v>17901.5</v>
      </c>
      <c r="D390">
        <v>17668.25</v>
      </c>
      <c r="E390">
        <v>17845.75</v>
      </c>
      <c r="G390" s="2">
        <f t="shared" si="22"/>
        <v>2.105765586174947E-3</v>
      </c>
      <c r="H390" s="2">
        <f t="shared" si="23"/>
        <v>1.3201647022200841E-2</v>
      </c>
    </row>
    <row r="391" spans="1:8" x14ac:dyDescent="0.25">
      <c r="A391" t="s">
        <v>4871</v>
      </c>
      <c r="B391">
        <v>17450</v>
      </c>
      <c r="C391">
        <v>17827.5</v>
      </c>
      <c r="D391">
        <v>17308.25</v>
      </c>
      <c r="E391">
        <v>17567.5</v>
      </c>
      <c r="G391" s="2">
        <f t="shared" si="22"/>
        <v>6.7335243553008593E-3</v>
      </c>
      <c r="H391" s="2">
        <f t="shared" si="23"/>
        <v>3.0000144439790273E-2</v>
      </c>
    </row>
    <row r="392" spans="1:8" x14ac:dyDescent="0.25">
      <c r="A392" t="s">
        <v>4870</v>
      </c>
      <c r="B392">
        <v>17682</v>
      </c>
      <c r="C392">
        <v>17795.5</v>
      </c>
      <c r="D392">
        <v>17481.75</v>
      </c>
      <c r="E392">
        <v>17664.5</v>
      </c>
      <c r="G392" s="2">
        <f t="shared" si="22"/>
        <v>-9.897070467141725E-4</v>
      </c>
      <c r="H392" s="2">
        <f t="shared" si="23"/>
        <v>1.7947287885938194E-2</v>
      </c>
    </row>
    <row r="393" spans="1:8" x14ac:dyDescent="0.25">
      <c r="A393" t="s">
        <v>4869</v>
      </c>
      <c r="B393">
        <v>17352.25</v>
      </c>
      <c r="C393">
        <v>17666</v>
      </c>
      <c r="D393">
        <v>17286.25</v>
      </c>
      <c r="E393">
        <v>17606.75</v>
      </c>
      <c r="G393" s="2">
        <f t="shared" si="22"/>
        <v>1.4666685876471351E-2</v>
      </c>
      <c r="H393" s="2">
        <f t="shared" si="23"/>
        <v>2.1968327427868972E-2</v>
      </c>
    </row>
    <row r="394" spans="1:8" x14ac:dyDescent="0.25">
      <c r="A394" t="s">
        <v>4868</v>
      </c>
      <c r="B394">
        <v>17228.25</v>
      </c>
      <c r="C394">
        <v>17448</v>
      </c>
      <c r="D394">
        <v>17148.5</v>
      </c>
      <c r="E394">
        <v>17350</v>
      </c>
      <c r="G394" s="2">
        <f t="shared" si="22"/>
        <v>7.0668814302091041E-3</v>
      </c>
      <c r="H394" s="2">
        <f t="shared" si="23"/>
        <v>1.7465084409715136E-2</v>
      </c>
    </row>
    <row r="395" spans="1:8" x14ac:dyDescent="0.25">
      <c r="A395" t="s">
        <v>4867</v>
      </c>
      <c r="B395">
        <v>17530.75</v>
      </c>
      <c r="C395">
        <v>17553.25</v>
      </c>
      <c r="D395">
        <v>17113.25</v>
      </c>
      <c r="E395">
        <v>17180.75</v>
      </c>
      <c r="G395" s="2">
        <f t="shared" si="22"/>
        <v>-1.9964918785562513E-2</v>
      </c>
      <c r="H395" s="2">
        <f t="shared" si="23"/>
        <v>2.5711071830306926E-2</v>
      </c>
    </row>
    <row r="396" spans="1:8" x14ac:dyDescent="0.25">
      <c r="A396" t="s">
        <v>4866</v>
      </c>
      <c r="B396">
        <v>17669.75</v>
      </c>
      <c r="C396">
        <v>17770.75</v>
      </c>
      <c r="D396">
        <v>17506.25</v>
      </c>
      <c r="E396">
        <v>17547.25</v>
      </c>
      <c r="G396" s="2">
        <f t="shared" si="22"/>
        <v>-6.932752302664158E-3</v>
      </c>
      <c r="H396" s="2">
        <f t="shared" si="23"/>
        <v>1.5108889682256337E-2</v>
      </c>
    </row>
    <row r="397" spans="1:8" x14ac:dyDescent="0.25">
      <c r="A397" t="s">
        <v>4865</v>
      </c>
      <c r="B397">
        <v>17897</v>
      </c>
      <c r="C397">
        <v>17968.5</v>
      </c>
      <c r="D397">
        <v>17615.25</v>
      </c>
      <c r="E397">
        <v>17658.5</v>
      </c>
      <c r="G397" s="2">
        <f t="shared" si="22"/>
        <v>-1.3326255797060959E-2</v>
      </c>
      <c r="H397" s="2">
        <f t="shared" si="23"/>
        <v>2.0053646698173458E-2</v>
      </c>
    </row>
    <row r="398" spans="1:8" x14ac:dyDescent="0.25">
      <c r="A398" t="s">
        <v>4864</v>
      </c>
      <c r="B398">
        <v>17879</v>
      </c>
      <c r="C398">
        <v>17988</v>
      </c>
      <c r="D398">
        <v>17792</v>
      </c>
      <c r="E398">
        <v>17881.25</v>
      </c>
      <c r="G398" s="2">
        <f t="shared" si="22"/>
        <v>1.2584596453940378E-4</v>
      </c>
      <c r="H398" s="2">
        <f t="shared" si="23"/>
        <v>1.1016187050359711E-2</v>
      </c>
    </row>
    <row r="399" spans="1:8" x14ac:dyDescent="0.25">
      <c r="A399" t="s">
        <v>4863</v>
      </c>
      <c r="B399">
        <v>18151</v>
      </c>
      <c r="C399">
        <v>18350.75</v>
      </c>
      <c r="D399">
        <v>17841.5</v>
      </c>
      <c r="E399">
        <v>17876.25</v>
      </c>
      <c r="G399" s="2">
        <f t="shared" si="22"/>
        <v>-1.5136907057462399E-2</v>
      </c>
      <c r="H399" s="2">
        <f t="shared" si="23"/>
        <v>2.8543003671215986E-2</v>
      </c>
    </row>
    <row r="400" spans="1:8" x14ac:dyDescent="0.25">
      <c r="A400" t="s">
        <v>4862</v>
      </c>
      <c r="B400">
        <v>18486.25</v>
      </c>
      <c r="C400">
        <v>18507.75</v>
      </c>
      <c r="D400">
        <v>18120.25</v>
      </c>
      <c r="E400">
        <v>18179.25</v>
      </c>
      <c r="G400" s="2">
        <f t="shared" si="22"/>
        <v>-1.6606937588748392E-2</v>
      </c>
      <c r="H400" s="2">
        <f t="shared" si="23"/>
        <v>2.1384914667292119E-2</v>
      </c>
    </row>
    <row r="401" spans="1:8" x14ac:dyDescent="0.25">
      <c r="A401" t="s">
        <v>4861</v>
      </c>
      <c r="B401">
        <v>18184</v>
      </c>
      <c r="C401">
        <v>18518.75</v>
      </c>
      <c r="D401">
        <v>18088</v>
      </c>
      <c r="E401">
        <v>18485</v>
      </c>
      <c r="G401" s="2">
        <f t="shared" si="22"/>
        <v>1.6553013638363395E-2</v>
      </c>
      <c r="H401" s="2">
        <f t="shared" si="23"/>
        <v>2.3814130915524104E-2</v>
      </c>
    </row>
    <row r="402" spans="1:8" x14ac:dyDescent="0.25">
      <c r="A402" t="s">
        <v>4860</v>
      </c>
      <c r="B402">
        <v>18381</v>
      </c>
      <c r="C402">
        <v>18474.25</v>
      </c>
      <c r="D402">
        <v>18053.5</v>
      </c>
      <c r="E402">
        <v>18196.75</v>
      </c>
      <c r="G402" s="2">
        <f t="shared" si="22"/>
        <v>-1.0023937761819269E-2</v>
      </c>
      <c r="H402" s="2">
        <f t="shared" si="23"/>
        <v>2.3305730190821723E-2</v>
      </c>
    </row>
    <row r="403" spans="1:8" x14ac:dyDescent="0.25">
      <c r="A403" t="s">
        <v>4859</v>
      </c>
      <c r="B403">
        <v>18314.75</v>
      </c>
      <c r="C403">
        <v>18407.25</v>
      </c>
      <c r="D403">
        <v>18160.75</v>
      </c>
      <c r="E403">
        <v>18359.75</v>
      </c>
      <c r="G403" s="2">
        <f t="shared" si="22"/>
        <v>2.4570359955773352E-3</v>
      </c>
      <c r="H403" s="2">
        <f t="shared" si="23"/>
        <v>1.3573227977919414E-2</v>
      </c>
    </row>
    <row r="404" spans="1:8" x14ac:dyDescent="0.25">
      <c r="A404" t="s">
        <v>4858</v>
      </c>
      <c r="B404">
        <v>18348.25</v>
      </c>
      <c r="C404">
        <v>18376</v>
      </c>
      <c r="D404">
        <v>18237.5</v>
      </c>
      <c r="E404">
        <v>18295</v>
      </c>
      <c r="G404" s="2">
        <f t="shared" si="22"/>
        <v>-2.9021841320016895E-3</v>
      </c>
      <c r="H404" s="2">
        <f t="shared" si="23"/>
        <v>7.5942426319396848E-3</v>
      </c>
    </row>
    <row r="405" spans="1:8" x14ac:dyDescent="0.25">
      <c r="A405" t="s">
        <v>4857</v>
      </c>
      <c r="B405">
        <v>18086.25</v>
      </c>
      <c r="C405">
        <v>18408.25</v>
      </c>
      <c r="D405">
        <v>18051.5</v>
      </c>
      <c r="E405">
        <v>18300.75</v>
      </c>
      <c r="G405" s="2">
        <f t="shared" si="22"/>
        <v>1.1859838274932614E-2</v>
      </c>
      <c r="H405" s="2">
        <f t="shared" si="23"/>
        <v>1.9762900589978673E-2</v>
      </c>
    </row>
    <row r="406" spans="1:8" x14ac:dyDescent="0.25">
      <c r="A406" t="s">
        <v>4856</v>
      </c>
      <c r="B406">
        <v>18388.5</v>
      </c>
      <c r="C406">
        <v>18568</v>
      </c>
      <c r="D406">
        <v>18055.25</v>
      </c>
      <c r="E406">
        <v>18076.75</v>
      </c>
      <c r="G406" s="2">
        <f t="shared" si="22"/>
        <v>-1.6953530739320773E-2</v>
      </c>
      <c r="H406" s="2">
        <f t="shared" si="23"/>
        <v>2.8398942135943839E-2</v>
      </c>
    </row>
    <row r="407" spans="1:8" x14ac:dyDescent="0.25">
      <c r="A407" t="s">
        <v>4855</v>
      </c>
      <c r="B407">
        <v>18345</v>
      </c>
      <c r="C407">
        <v>18451.75</v>
      </c>
      <c r="D407">
        <v>18232.5</v>
      </c>
      <c r="E407">
        <v>18373.25</v>
      </c>
      <c r="G407" s="2">
        <f t="shared" si="22"/>
        <v>1.5399291360043608E-3</v>
      </c>
      <c r="H407" s="2">
        <f t="shared" si="23"/>
        <v>1.2025229672288496E-2</v>
      </c>
    </row>
    <row r="408" spans="1:8" x14ac:dyDescent="0.25">
      <c r="A408" t="s">
        <v>4854</v>
      </c>
      <c r="B408">
        <v>18497.25</v>
      </c>
      <c r="C408">
        <v>18511</v>
      </c>
      <c r="D408">
        <v>18201.5</v>
      </c>
      <c r="E408">
        <v>18330</v>
      </c>
      <c r="G408" s="2">
        <f t="shared" si="22"/>
        <v>-9.0418846044682324E-3</v>
      </c>
      <c r="H408" s="2">
        <f t="shared" si="23"/>
        <v>1.7004093069252536E-2</v>
      </c>
    </row>
    <row r="409" spans="1:8" x14ac:dyDescent="0.25">
      <c r="A409" t="s">
        <v>4853</v>
      </c>
      <c r="B409">
        <v>18503</v>
      </c>
      <c r="C409">
        <v>18612</v>
      </c>
      <c r="D409">
        <v>18414.5</v>
      </c>
      <c r="E409">
        <v>18497.25</v>
      </c>
      <c r="G409" s="2">
        <f t="shared" si="22"/>
        <v>-3.1076041722963841E-4</v>
      </c>
      <c r="H409" s="2">
        <f t="shared" si="23"/>
        <v>1.0725243693828233E-2</v>
      </c>
    </row>
    <row r="410" spans="1:8" x14ac:dyDescent="0.25">
      <c r="A410" t="s">
        <v>4852</v>
      </c>
      <c r="B410">
        <v>18505</v>
      </c>
      <c r="C410">
        <v>18538.75</v>
      </c>
      <c r="D410">
        <v>18447.5</v>
      </c>
      <c r="E410">
        <v>18475</v>
      </c>
      <c r="G410" s="2">
        <f t="shared" si="22"/>
        <v>-1.6211834639286678E-3</v>
      </c>
      <c r="H410" s="2">
        <f t="shared" si="23"/>
        <v>4.9464697113430003E-3</v>
      </c>
    </row>
    <row r="411" spans="1:8" x14ac:dyDescent="0.25">
      <c r="A411" t="s">
        <v>4851</v>
      </c>
      <c r="B411">
        <v>18477.5</v>
      </c>
      <c r="C411">
        <v>18571.75</v>
      </c>
      <c r="D411">
        <v>18378.5</v>
      </c>
      <c r="E411">
        <v>18503.75</v>
      </c>
      <c r="G411" s="2">
        <f t="shared" si="22"/>
        <v>1.4206467325125153E-3</v>
      </c>
      <c r="H411" s="2">
        <f t="shared" si="23"/>
        <v>1.0515003944826835E-2</v>
      </c>
    </row>
    <row r="412" spans="1:8" x14ac:dyDescent="0.25">
      <c r="A412" t="s">
        <v>4850</v>
      </c>
      <c r="B412">
        <v>18531.25</v>
      </c>
      <c r="C412">
        <v>18619</v>
      </c>
      <c r="D412">
        <v>18439.25</v>
      </c>
      <c r="E412">
        <v>18449</v>
      </c>
      <c r="G412" s="2">
        <f t="shared" si="22"/>
        <v>-4.438448566610455E-3</v>
      </c>
      <c r="H412" s="2">
        <f t="shared" si="23"/>
        <v>9.7482272869015823E-3</v>
      </c>
    </row>
    <row r="413" spans="1:8" x14ac:dyDescent="0.25">
      <c r="A413" t="s">
        <v>4849</v>
      </c>
      <c r="B413">
        <v>18567</v>
      </c>
      <c r="C413">
        <v>18601.25</v>
      </c>
      <c r="D413">
        <v>18414.75</v>
      </c>
      <c r="E413">
        <v>18513.5</v>
      </c>
      <c r="G413" s="2">
        <f t="shared" si="22"/>
        <v>-2.8814563472828137E-3</v>
      </c>
      <c r="H413" s="2">
        <f t="shared" si="23"/>
        <v>1.0127750851898614E-2</v>
      </c>
    </row>
    <row r="414" spans="1:8" x14ac:dyDescent="0.25">
      <c r="A414" t="s">
        <v>4848</v>
      </c>
      <c r="B414">
        <v>18580.5</v>
      </c>
      <c r="C414">
        <v>18626</v>
      </c>
      <c r="D414">
        <v>18492</v>
      </c>
      <c r="E414">
        <v>18574.75</v>
      </c>
      <c r="G414" s="2">
        <f t="shared" si="22"/>
        <v>-3.0946422324479967E-4</v>
      </c>
      <c r="H414" s="2">
        <f t="shared" si="23"/>
        <v>7.246376811594203E-3</v>
      </c>
    </row>
    <row r="415" spans="1:8" x14ac:dyDescent="0.25">
      <c r="A415" t="s">
        <v>4847</v>
      </c>
      <c r="B415">
        <v>18539.75</v>
      </c>
      <c r="C415">
        <v>18709</v>
      </c>
      <c r="D415">
        <v>18526.75</v>
      </c>
      <c r="E415">
        <v>18561.75</v>
      </c>
      <c r="G415" s="2">
        <f t="shared" si="22"/>
        <v>1.1866395177928504E-3</v>
      </c>
      <c r="H415" s="2">
        <f t="shared" si="23"/>
        <v>9.8371273968720901E-3</v>
      </c>
    </row>
    <row r="416" spans="1:8" x14ac:dyDescent="0.25">
      <c r="A416" t="s">
        <v>4846</v>
      </c>
      <c r="B416">
        <v>18274</v>
      </c>
      <c r="C416">
        <v>18545</v>
      </c>
      <c r="D416">
        <v>18227.5</v>
      </c>
      <c r="E416">
        <v>18479.75</v>
      </c>
      <c r="G416" s="2">
        <f t="shared" si="22"/>
        <v>1.1259166028236839E-2</v>
      </c>
      <c r="H416" s="2">
        <f t="shared" si="23"/>
        <v>1.7418735427239061E-2</v>
      </c>
    </row>
    <row r="417" spans="1:8" x14ac:dyDescent="0.25">
      <c r="A417" t="s">
        <v>4845</v>
      </c>
      <c r="B417">
        <v>18222</v>
      </c>
      <c r="C417">
        <v>18289.25</v>
      </c>
      <c r="D417">
        <v>18053.25</v>
      </c>
      <c r="E417">
        <v>18270</v>
      </c>
      <c r="G417" s="2">
        <f t="shared" si="22"/>
        <v>2.6341784655910436E-3</v>
      </c>
      <c r="H417" s="2">
        <f t="shared" si="23"/>
        <v>1.3072438480605984E-2</v>
      </c>
    </row>
    <row r="418" spans="1:8" x14ac:dyDescent="0.25">
      <c r="A418" t="s">
        <v>4844</v>
      </c>
      <c r="B418">
        <v>18073.5</v>
      </c>
      <c r="C418">
        <v>18381</v>
      </c>
      <c r="D418">
        <v>18062.25</v>
      </c>
      <c r="E418">
        <v>18231.5</v>
      </c>
      <c r="G418" s="2">
        <f t="shared" si="22"/>
        <v>8.7420809472432016E-3</v>
      </c>
      <c r="H418" s="2">
        <f t="shared" si="23"/>
        <v>1.7647303076859196E-2</v>
      </c>
    </row>
    <row r="419" spans="1:8" x14ac:dyDescent="0.25">
      <c r="A419" t="s">
        <v>4843</v>
      </c>
      <c r="B419">
        <v>18006</v>
      </c>
      <c r="C419">
        <v>18074.75</v>
      </c>
      <c r="D419">
        <v>17831.75</v>
      </c>
      <c r="E419">
        <v>17854.75</v>
      </c>
      <c r="G419" s="2">
        <f t="shared" si="22"/>
        <v>-8.3999777851827169E-3</v>
      </c>
      <c r="H419" s="2">
        <f t="shared" si="23"/>
        <v>1.3627378131703283E-2</v>
      </c>
    </row>
    <row r="420" spans="1:8" x14ac:dyDescent="0.25">
      <c r="A420" t="s">
        <v>4842</v>
      </c>
      <c r="B420">
        <v>18094.25</v>
      </c>
      <c r="C420">
        <v>18177.75</v>
      </c>
      <c r="D420">
        <v>17915.5</v>
      </c>
      <c r="E420">
        <v>18024.5</v>
      </c>
      <c r="G420" s="2">
        <f t="shared" si="22"/>
        <v>-3.8548157563866974E-3</v>
      </c>
      <c r="H420" s="2">
        <f t="shared" si="23"/>
        <v>1.4638162484999023E-2</v>
      </c>
    </row>
    <row r="421" spans="1:8" x14ac:dyDescent="0.25">
      <c r="A421" t="s">
        <v>4841</v>
      </c>
      <c r="B421">
        <v>18218</v>
      </c>
      <c r="C421">
        <v>18256.5</v>
      </c>
      <c r="D421">
        <v>18033.25</v>
      </c>
      <c r="E421">
        <v>18078.5</v>
      </c>
      <c r="G421" s="2">
        <f t="shared" si="22"/>
        <v>-7.6572620485234385E-3</v>
      </c>
      <c r="H421" s="2">
        <f t="shared" si="23"/>
        <v>1.2379909334146646E-2</v>
      </c>
    </row>
    <row r="422" spans="1:8" x14ac:dyDescent="0.25">
      <c r="A422" t="s">
        <v>4840</v>
      </c>
      <c r="B422">
        <v>18010.5</v>
      </c>
      <c r="C422">
        <v>18241.75</v>
      </c>
      <c r="D422">
        <v>17930</v>
      </c>
      <c r="E422">
        <v>18227.75</v>
      </c>
      <c r="G422" s="2">
        <f t="shared" si="22"/>
        <v>1.2062408039754587E-2</v>
      </c>
      <c r="H422" s="2">
        <f t="shared" si="23"/>
        <v>1.7387060791968768E-2</v>
      </c>
    </row>
    <row r="423" spans="1:8" x14ac:dyDescent="0.25">
      <c r="A423" t="s">
        <v>4839</v>
      </c>
      <c r="B423">
        <v>18056</v>
      </c>
      <c r="C423">
        <v>18068.25</v>
      </c>
      <c r="D423">
        <v>17890.5</v>
      </c>
      <c r="E423">
        <v>17971</v>
      </c>
      <c r="G423" s="2">
        <f t="shared" si="22"/>
        <v>-4.7075764288879041E-3</v>
      </c>
      <c r="H423" s="2">
        <f t="shared" si="23"/>
        <v>9.9354405969648701E-3</v>
      </c>
    </row>
    <row r="424" spans="1:8" x14ac:dyDescent="0.25">
      <c r="A424" t="s">
        <v>4838</v>
      </c>
      <c r="B424">
        <v>18279</v>
      </c>
      <c r="C424">
        <v>18436.5</v>
      </c>
      <c r="D424">
        <v>18012.5</v>
      </c>
      <c r="E424">
        <v>18046.75</v>
      </c>
      <c r="G424" s="2">
        <f t="shared" si="22"/>
        <v>-1.270583729963346E-2</v>
      </c>
      <c r="H424" s="2">
        <f t="shared" si="23"/>
        <v>2.3539208882720333E-2</v>
      </c>
    </row>
    <row r="425" spans="1:8" x14ac:dyDescent="0.25">
      <c r="A425" t="s">
        <v>4837</v>
      </c>
      <c r="B425">
        <v>18041</v>
      </c>
      <c r="C425">
        <v>18360</v>
      </c>
      <c r="D425">
        <v>17915.75</v>
      </c>
      <c r="E425">
        <v>18316.25</v>
      </c>
      <c r="G425" s="2">
        <f t="shared" si="22"/>
        <v>1.525691480516601E-2</v>
      </c>
      <c r="H425" s="2">
        <f t="shared" si="23"/>
        <v>2.4796617501360536E-2</v>
      </c>
    </row>
    <row r="426" spans="1:8" x14ac:dyDescent="0.25">
      <c r="A426" t="s">
        <v>4836</v>
      </c>
      <c r="B426">
        <v>17981</v>
      </c>
      <c r="C426">
        <v>18174.25</v>
      </c>
      <c r="D426">
        <v>17942.5</v>
      </c>
      <c r="E426">
        <v>18044.25</v>
      </c>
      <c r="G426" s="2">
        <f t="shared" si="22"/>
        <v>3.5176019131305265E-3</v>
      </c>
      <c r="H426" s="2">
        <f t="shared" si="23"/>
        <v>1.2916260275881287E-2</v>
      </c>
    </row>
    <row r="427" spans="1:8" x14ac:dyDescent="0.25">
      <c r="A427" t="s">
        <v>4835</v>
      </c>
      <c r="B427">
        <v>18246</v>
      </c>
      <c r="C427">
        <v>18252</v>
      </c>
      <c r="D427">
        <v>17832.5</v>
      </c>
      <c r="E427">
        <v>17930.25</v>
      </c>
      <c r="G427" s="2">
        <f t="shared" si="22"/>
        <v>-1.7305162775402828E-2</v>
      </c>
      <c r="H427" s="2">
        <f t="shared" si="23"/>
        <v>2.3524463759988786E-2</v>
      </c>
    </row>
    <row r="428" spans="1:8" x14ac:dyDescent="0.25">
      <c r="A428" t="s">
        <v>4834</v>
      </c>
      <c r="B428">
        <v>18336</v>
      </c>
      <c r="C428">
        <v>18377.75</v>
      </c>
      <c r="D428">
        <v>18234.25</v>
      </c>
      <c r="E428">
        <v>18262</v>
      </c>
      <c r="G428" s="2">
        <f t="shared" si="22"/>
        <v>-4.0357766143106454E-3</v>
      </c>
      <c r="H428" s="2">
        <f t="shared" si="23"/>
        <v>7.8698054485377786E-3</v>
      </c>
    </row>
    <row r="429" spans="1:8" x14ac:dyDescent="0.25">
      <c r="A429" t="s">
        <v>4833</v>
      </c>
      <c r="B429">
        <v>18075</v>
      </c>
      <c r="C429">
        <v>18372.75</v>
      </c>
      <c r="D429">
        <v>18029.5</v>
      </c>
      <c r="E429">
        <v>18338.25</v>
      </c>
      <c r="G429" s="2">
        <f t="shared" si="22"/>
        <v>1.4564315352697095E-2</v>
      </c>
      <c r="H429" s="2">
        <f t="shared" si="23"/>
        <v>1.9038242879724894E-2</v>
      </c>
    </row>
    <row r="430" spans="1:8" x14ac:dyDescent="0.25">
      <c r="A430" t="s">
        <v>4832</v>
      </c>
      <c r="B430">
        <v>17870</v>
      </c>
      <c r="C430">
        <v>18109.5</v>
      </c>
      <c r="D430">
        <v>17826</v>
      </c>
      <c r="E430">
        <v>18082.75</v>
      </c>
      <c r="G430" s="2">
        <f t="shared" si="22"/>
        <v>1.1905428091773923E-2</v>
      </c>
      <c r="H430" s="2">
        <f t="shared" si="23"/>
        <v>1.5903736115785931E-2</v>
      </c>
    </row>
    <row r="431" spans="1:8" x14ac:dyDescent="0.25">
      <c r="A431" t="s">
        <v>4831</v>
      </c>
      <c r="B431">
        <v>18017.5</v>
      </c>
      <c r="C431">
        <v>18019.75</v>
      </c>
      <c r="D431">
        <v>17846.25</v>
      </c>
      <c r="E431">
        <v>17915.25</v>
      </c>
      <c r="G431" s="2">
        <f t="shared" si="22"/>
        <v>-5.6750381573470237E-3</v>
      </c>
      <c r="H431" s="2">
        <f t="shared" si="23"/>
        <v>9.7219303775302936E-3</v>
      </c>
    </row>
    <row r="432" spans="1:8" x14ac:dyDescent="0.25">
      <c r="A432" t="s">
        <v>4830</v>
      </c>
      <c r="B432">
        <v>17951</v>
      </c>
      <c r="C432">
        <v>18040.25</v>
      </c>
      <c r="D432">
        <v>17908.75</v>
      </c>
      <c r="E432">
        <v>18021</v>
      </c>
      <c r="G432" s="2">
        <f t="shared" si="22"/>
        <v>3.8995042058938222E-3</v>
      </c>
      <c r="H432" s="2">
        <f t="shared" si="23"/>
        <v>7.3427793676275567E-3</v>
      </c>
    </row>
    <row r="433" spans="1:8" x14ac:dyDescent="0.25">
      <c r="A433" t="s">
        <v>4829</v>
      </c>
      <c r="B433">
        <v>17961.5</v>
      </c>
      <c r="C433">
        <v>18059.5</v>
      </c>
      <c r="D433">
        <v>17922</v>
      </c>
      <c r="E433">
        <v>17977</v>
      </c>
      <c r="G433" s="2">
        <f t="shared" si="22"/>
        <v>8.62956879993319E-4</v>
      </c>
      <c r="H433" s="2">
        <f t="shared" si="23"/>
        <v>7.672134806383216E-3</v>
      </c>
    </row>
    <row r="434" spans="1:8" x14ac:dyDescent="0.25">
      <c r="A434" t="s">
        <v>4828</v>
      </c>
      <c r="B434">
        <v>18023.25</v>
      </c>
      <c r="C434">
        <v>18144.75</v>
      </c>
      <c r="D434">
        <v>17946</v>
      </c>
      <c r="E434">
        <v>17991</v>
      </c>
      <c r="G434" s="2">
        <f t="shared" si="22"/>
        <v>-1.7893554159211019E-3</v>
      </c>
      <c r="H434" s="2">
        <f t="shared" si="23"/>
        <v>1.1074891340688732E-2</v>
      </c>
    </row>
    <row r="435" spans="1:8" x14ac:dyDescent="0.25">
      <c r="A435" t="s">
        <v>4827</v>
      </c>
      <c r="B435">
        <v>17702.5</v>
      </c>
      <c r="C435">
        <v>18087</v>
      </c>
      <c r="D435">
        <v>17676</v>
      </c>
      <c r="E435">
        <v>18047.5</v>
      </c>
      <c r="G435" s="2">
        <f t="shared" si="22"/>
        <v>1.9488772772207317E-2</v>
      </c>
      <c r="H435" s="2">
        <f t="shared" si="23"/>
        <v>2.3251866938221316E-2</v>
      </c>
    </row>
    <row r="436" spans="1:8" x14ac:dyDescent="0.25">
      <c r="A436" t="s">
        <v>4826</v>
      </c>
      <c r="B436">
        <v>17573</v>
      </c>
      <c r="C436">
        <v>17723</v>
      </c>
      <c r="D436">
        <v>17372.75</v>
      </c>
      <c r="E436">
        <v>17536.75</v>
      </c>
      <c r="G436" s="2">
        <f t="shared" si="22"/>
        <v>-2.0628236499174871E-3</v>
      </c>
      <c r="H436" s="2">
        <f t="shared" si="23"/>
        <v>2.0160884143270351E-2</v>
      </c>
    </row>
    <row r="437" spans="1:8" x14ac:dyDescent="0.25">
      <c r="A437" t="s">
        <v>4825</v>
      </c>
      <c r="B437">
        <v>17729.25</v>
      </c>
      <c r="C437">
        <v>17807.5</v>
      </c>
      <c r="D437">
        <v>17452.5</v>
      </c>
      <c r="E437">
        <v>17607.25</v>
      </c>
      <c r="G437" s="2">
        <f t="shared" si="22"/>
        <v>-6.8812837542479239E-3</v>
      </c>
      <c r="H437" s="2">
        <f t="shared" si="23"/>
        <v>2.0340925368858329E-2</v>
      </c>
    </row>
    <row r="438" spans="1:8" x14ac:dyDescent="0.25">
      <c r="A438" t="s">
        <v>4824</v>
      </c>
      <c r="B438">
        <v>17952</v>
      </c>
      <c r="C438">
        <v>18026</v>
      </c>
      <c r="D438">
        <v>17715</v>
      </c>
      <c r="E438">
        <v>17744</v>
      </c>
      <c r="G438" s="2">
        <f t="shared" si="22"/>
        <v>-1.1586452762923352E-2</v>
      </c>
      <c r="H438" s="2">
        <f t="shared" si="23"/>
        <v>1.7555743720011289E-2</v>
      </c>
    </row>
    <row r="439" spans="1:8" x14ac:dyDescent="0.25">
      <c r="A439" t="s">
        <v>4823</v>
      </c>
      <c r="B439">
        <v>17870</v>
      </c>
      <c r="C439">
        <v>17968.25</v>
      </c>
      <c r="D439">
        <v>17780.5</v>
      </c>
      <c r="E439">
        <v>17912.75</v>
      </c>
      <c r="G439" s="2">
        <f t="shared" si="22"/>
        <v>2.392277560156687E-3</v>
      </c>
      <c r="H439" s="2">
        <f t="shared" si="23"/>
        <v>1.0559320604032507E-2</v>
      </c>
    </row>
    <row r="440" spans="1:8" x14ac:dyDescent="0.25">
      <c r="A440" t="s">
        <v>4822</v>
      </c>
      <c r="B440">
        <v>17703</v>
      </c>
      <c r="C440">
        <v>17887</v>
      </c>
      <c r="D440">
        <v>17669.25</v>
      </c>
      <c r="E440">
        <v>17881</v>
      </c>
      <c r="G440" s="2">
        <f t="shared" si="22"/>
        <v>1.0054792972942438E-2</v>
      </c>
      <c r="H440" s="2">
        <f t="shared" si="23"/>
        <v>1.2323669652079178E-2</v>
      </c>
    </row>
    <row r="441" spans="1:8" x14ac:dyDescent="0.25">
      <c r="A441" t="s">
        <v>4821</v>
      </c>
      <c r="B441">
        <v>17928.5</v>
      </c>
      <c r="C441">
        <v>17963.25</v>
      </c>
      <c r="D441">
        <v>17542</v>
      </c>
      <c r="E441">
        <v>17676.75</v>
      </c>
      <c r="G441" s="2">
        <f t="shared" si="22"/>
        <v>-1.4041888613102044E-2</v>
      </c>
      <c r="H441" s="2">
        <f t="shared" si="23"/>
        <v>2.4013795462319007E-2</v>
      </c>
    </row>
    <row r="442" spans="1:8" x14ac:dyDescent="0.25">
      <c r="A442" t="s">
        <v>4820</v>
      </c>
      <c r="B442">
        <v>18040</v>
      </c>
      <c r="C442">
        <v>18121.5</v>
      </c>
      <c r="D442">
        <v>17911.25</v>
      </c>
      <c r="E442">
        <v>17965</v>
      </c>
      <c r="G442" s="2">
        <f t="shared" si="22"/>
        <v>-4.1574279379157425E-3</v>
      </c>
      <c r="H442" s="2">
        <f t="shared" si="23"/>
        <v>1.1738432549375392E-2</v>
      </c>
    </row>
    <row r="443" spans="1:8" x14ac:dyDescent="0.25">
      <c r="A443" t="s">
        <v>4819</v>
      </c>
      <c r="B443">
        <v>17854.25</v>
      </c>
      <c r="C443">
        <v>18071</v>
      </c>
      <c r="D443">
        <v>17852.25</v>
      </c>
      <c r="E443">
        <v>18039.25</v>
      </c>
      <c r="G443" s="2">
        <f t="shared" si="22"/>
        <v>1.0361678591931893E-2</v>
      </c>
      <c r="H443" s="2">
        <f t="shared" si="23"/>
        <v>1.2253357419933062E-2</v>
      </c>
    </row>
    <row r="444" spans="1:8" x14ac:dyDescent="0.25">
      <c r="A444" t="s">
        <v>4818</v>
      </c>
      <c r="B444">
        <v>17856.25</v>
      </c>
      <c r="C444">
        <v>17896.5</v>
      </c>
      <c r="D444">
        <v>17792.25</v>
      </c>
      <c r="E444">
        <v>17868.25</v>
      </c>
      <c r="G444" s="2">
        <f t="shared" si="22"/>
        <v>6.7203360168008395E-4</v>
      </c>
      <c r="H444" s="2">
        <f t="shared" si="23"/>
        <v>5.8592926695611855E-3</v>
      </c>
    </row>
    <row r="445" spans="1:8" x14ac:dyDescent="0.25">
      <c r="A445" t="s">
        <v>4817</v>
      </c>
      <c r="B445">
        <v>17645.75</v>
      </c>
      <c r="C445">
        <v>17875.5</v>
      </c>
      <c r="D445">
        <v>17629.75</v>
      </c>
      <c r="E445">
        <v>17841.75</v>
      </c>
      <c r="G445" s="2">
        <f t="shared" si="22"/>
        <v>1.1107490472210022E-2</v>
      </c>
      <c r="H445" s="2">
        <f t="shared" si="23"/>
        <v>1.3939505665139891E-2</v>
      </c>
    </row>
    <row r="446" spans="1:8" x14ac:dyDescent="0.25">
      <c r="A446" t="s">
        <v>4816</v>
      </c>
      <c r="B446">
        <v>17698.5</v>
      </c>
      <c r="C446">
        <v>17769</v>
      </c>
      <c r="D446">
        <v>17560.75</v>
      </c>
      <c r="E446">
        <v>17660</v>
      </c>
      <c r="G446" s="2">
        <f t="shared" si="22"/>
        <v>-2.1753255925643414E-3</v>
      </c>
      <c r="H446" s="2">
        <f t="shared" si="23"/>
        <v>1.1858832908617228E-2</v>
      </c>
    </row>
    <row r="447" spans="1:8" x14ac:dyDescent="0.25">
      <c r="A447" t="s">
        <v>4815</v>
      </c>
      <c r="B447">
        <v>17696</v>
      </c>
      <c r="C447">
        <v>17745.5</v>
      </c>
      <c r="D447">
        <v>17554.25</v>
      </c>
      <c r="E447">
        <v>17700</v>
      </c>
      <c r="G447" s="2">
        <f t="shared" si="22"/>
        <v>2.2603978300180831E-4</v>
      </c>
      <c r="H447" s="2">
        <f t="shared" si="23"/>
        <v>1.0894797556147372E-2</v>
      </c>
    </row>
    <row r="448" spans="1:8" x14ac:dyDescent="0.25">
      <c r="A448" t="s">
        <v>4814</v>
      </c>
      <c r="B448">
        <v>17588</v>
      </c>
      <c r="C448">
        <v>17775.5</v>
      </c>
      <c r="D448">
        <v>17465.5</v>
      </c>
      <c r="E448">
        <v>17732.75</v>
      </c>
      <c r="G448" s="2">
        <f t="shared" si="22"/>
        <v>8.2300432112804179E-3</v>
      </c>
      <c r="H448" s="2">
        <f t="shared" si="23"/>
        <v>1.7749277146374282E-2</v>
      </c>
    </row>
    <row r="449" spans="1:8" x14ac:dyDescent="0.25">
      <c r="A449" t="s">
        <v>4813</v>
      </c>
      <c r="B449">
        <v>17273.25</v>
      </c>
      <c r="C449">
        <v>17646.75</v>
      </c>
      <c r="D449">
        <v>17262.75</v>
      </c>
      <c r="E449">
        <v>17436.75</v>
      </c>
      <c r="G449" s="2">
        <f t="shared" si="22"/>
        <v>9.4655030176718329E-3</v>
      </c>
      <c r="H449" s="2">
        <f t="shared" si="23"/>
        <v>2.2244428031455012E-2</v>
      </c>
    </row>
    <row r="450" spans="1:8" x14ac:dyDescent="0.25">
      <c r="A450" t="s">
        <v>4812</v>
      </c>
      <c r="B450">
        <v>17415.5</v>
      </c>
      <c r="C450">
        <v>17484</v>
      </c>
      <c r="D450">
        <v>17221.5</v>
      </c>
      <c r="E450">
        <v>17242.25</v>
      </c>
      <c r="G450" s="2">
        <f t="shared" si="22"/>
        <v>-9.9480347965892457E-3</v>
      </c>
      <c r="H450" s="2">
        <f t="shared" si="23"/>
        <v>1.5242574688615975E-2</v>
      </c>
    </row>
    <row r="451" spans="1:8" x14ac:dyDescent="0.25">
      <c r="A451" t="s">
        <v>4811</v>
      </c>
      <c r="B451">
        <v>17711.75</v>
      </c>
      <c r="C451">
        <v>17735.75</v>
      </c>
      <c r="D451">
        <v>17467</v>
      </c>
      <c r="E451">
        <v>17588.5</v>
      </c>
      <c r="G451" s="2">
        <f t="shared" ref="G451:G514" si="24" xml:space="preserve"> (E451-B451)/B451</f>
        <v>-6.9586573884568154E-3</v>
      </c>
      <c r="H451" s="2">
        <f t="shared" ref="H451:H514" si="25" xml:space="preserve"> (C451-D451) / D451</f>
        <v>1.5386156752733726E-2</v>
      </c>
    </row>
    <row r="452" spans="1:8" x14ac:dyDescent="0.25">
      <c r="A452" t="s">
        <v>4810</v>
      </c>
      <c r="B452">
        <v>17502</v>
      </c>
      <c r="C452">
        <v>17716.25</v>
      </c>
      <c r="D452">
        <v>17457.5</v>
      </c>
      <c r="E452">
        <v>17706</v>
      </c>
      <c r="G452" s="2">
        <f t="shared" si="24"/>
        <v>1.1655810764484058E-2</v>
      </c>
      <c r="H452" s="2">
        <f t="shared" si="25"/>
        <v>1.4821709866819419E-2</v>
      </c>
    </row>
    <row r="453" spans="1:8" x14ac:dyDescent="0.25">
      <c r="A453" t="s">
        <v>4809</v>
      </c>
      <c r="B453">
        <v>17571.25</v>
      </c>
      <c r="C453">
        <v>17632</v>
      </c>
      <c r="D453">
        <v>17466</v>
      </c>
      <c r="E453">
        <v>17527</v>
      </c>
      <c r="G453" s="2">
        <f t="shared" si="24"/>
        <v>-2.5183182755922316E-3</v>
      </c>
      <c r="H453" s="2">
        <f t="shared" si="25"/>
        <v>9.5041795488377424E-3</v>
      </c>
    </row>
    <row r="454" spans="1:8" x14ac:dyDescent="0.25">
      <c r="A454" t="s">
        <v>4808</v>
      </c>
      <c r="B454">
        <v>17614.75</v>
      </c>
      <c r="C454">
        <v>17752</v>
      </c>
      <c r="D454">
        <v>17542</v>
      </c>
      <c r="E454">
        <v>17634.5</v>
      </c>
      <c r="G454" s="2">
        <f t="shared" si="24"/>
        <v>1.1212194325778111E-3</v>
      </c>
      <c r="H454" s="2">
        <f t="shared" si="25"/>
        <v>1.1971268954509178E-2</v>
      </c>
    </row>
    <row r="455" spans="1:8" x14ac:dyDescent="0.25">
      <c r="A455" t="s">
        <v>4807</v>
      </c>
      <c r="B455">
        <v>17554</v>
      </c>
      <c r="C455">
        <v>17793.5</v>
      </c>
      <c r="D455">
        <v>17552.25</v>
      </c>
      <c r="E455">
        <v>17621</v>
      </c>
      <c r="G455" s="2">
        <f t="shared" si="24"/>
        <v>3.8167938931297708E-3</v>
      </c>
      <c r="H455" s="2">
        <f t="shared" si="25"/>
        <v>1.3744676608412026E-2</v>
      </c>
    </row>
    <row r="456" spans="1:8" x14ac:dyDescent="0.25">
      <c r="A456" t="s">
        <v>4806</v>
      </c>
      <c r="B456">
        <v>17461</v>
      </c>
      <c r="C456">
        <v>17558.25</v>
      </c>
      <c r="D456">
        <v>17409.5</v>
      </c>
      <c r="E456">
        <v>17531.25</v>
      </c>
      <c r="G456" s="2">
        <f t="shared" si="24"/>
        <v>4.0232518183380105E-3</v>
      </c>
      <c r="H456" s="2">
        <f t="shared" si="25"/>
        <v>8.5441856457681153E-3</v>
      </c>
    </row>
    <row r="457" spans="1:8" x14ac:dyDescent="0.25">
      <c r="A457" t="s">
        <v>4805</v>
      </c>
      <c r="B457">
        <v>17466</v>
      </c>
      <c r="C457">
        <v>17585</v>
      </c>
      <c r="D457">
        <v>17434</v>
      </c>
      <c r="E457">
        <v>17458.5</v>
      </c>
      <c r="G457" s="2">
        <f t="shared" si="24"/>
        <v>-4.2940570250772929E-4</v>
      </c>
      <c r="H457" s="2">
        <f t="shared" si="25"/>
        <v>8.661236663989904E-3</v>
      </c>
    </row>
    <row r="458" spans="1:8" x14ac:dyDescent="0.25">
      <c r="A458" t="s">
        <v>4804</v>
      </c>
      <c r="B458">
        <v>17116</v>
      </c>
      <c r="C458">
        <v>17471.25</v>
      </c>
      <c r="D458">
        <v>17107.25</v>
      </c>
      <c r="E458">
        <v>17438.5</v>
      </c>
      <c r="G458" s="2">
        <f t="shared" si="24"/>
        <v>1.8842019163355924E-2</v>
      </c>
      <c r="H458" s="2">
        <f t="shared" si="25"/>
        <v>2.1277528533224219E-2</v>
      </c>
    </row>
    <row r="459" spans="1:8" x14ac:dyDescent="0.25">
      <c r="A459" t="s">
        <v>4803</v>
      </c>
      <c r="B459">
        <v>16854.5</v>
      </c>
      <c r="C459">
        <v>17125.75</v>
      </c>
      <c r="D459">
        <v>16834.25</v>
      </c>
      <c r="E459">
        <v>17110</v>
      </c>
      <c r="G459" s="2">
        <f t="shared" si="24"/>
        <v>1.5159156308404283E-2</v>
      </c>
      <c r="H459" s="2">
        <f t="shared" si="25"/>
        <v>1.7315888738732049E-2</v>
      </c>
    </row>
    <row r="460" spans="1:8" x14ac:dyDescent="0.25">
      <c r="A460" t="s">
        <v>4802</v>
      </c>
      <c r="B460">
        <v>16978</v>
      </c>
      <c r="C460">
        <v>16982</v>
      </c>
      <c r="D460">
        <v>16689.25</v>
      </c>
      <c r="E460">
        <v>16869.75</v>
      </c>
      <c r="G460" s="2">
        <f t="shared" si="24"/>
        <v>-6.3758982212274709E-3</v>
      </c>
      <c r="H460" s="2">
        <f t="shared" si="25"/>
        <v>1.7541231631139804E-2</v>
      </c>
    </row>
    <row r="461" spans="1:8" x14ac:dyDescent="0.25">
      <c r="A461" t="s">
        <v>4801</v>
      </c>
      <c r="B461">
        <v>16961.75</v>
      </c>
      <c r="C461">
        <v>17033.75</v>
      </c>
      <c r="D461">
        <v>16811.75</v>
      </c>
      <c r="E461">
        <v>16966.5</v>
      </c>
      <c r="G461" s="2">
        <f t="shared" si="24"/>
        <v>2.8004185888838123E-4</v>
      </c>
      <c r="H461" s="2">
        <f t="shared" si="25"/>
        <v>1.3205050039406963E-2</v>
      </c>
    </row>
    <row r="462" spans="1:8" x14ac:dyDescent="0.25">
      <c r="A462" t="s">
        <v>4800</v>
      </c>
      <c r="B462">
        <v>16957.75</v>
      </c>
      <c r="C462">
        <v>17042.5</v>
      </c>
      <c r="D462">
        <v>16866.5</v>
      </c>
      <c r="E462">
        <v>16969.25</v>
      </c>
      <c r="G462" s="2">
        <f t="shared" si="24"/>
        <v>6.7815600536627791E-4</v>
      </c>
      <c r="H462" s="2">
        <f t="shared" si="25"/>
        <v>1.0434885720214627E-2</v>
      </c>
    </row>
    <row r="463" spans="1:8" x14ac:dyDescent="0.25">
      <c r="A463" t="s">
        <v>4799</v>
      </c>
      <c r="B463">
        <v>16955</v>
      </c>
      <c r="C463">
        <v>17057</v>
      </c>
      <c r="D463">
        <v>16753</v>
      </c>
      <c r="E463">
        <v>16966.25</v>
      </c>
      <c r="G463" s="2">
        <f t="shared" si="24"/>
        <v>6.6352108522559712E-4</v>
      </c>
      <c r="H463" s="2">
        <f t="shared" si="25"/>
        <v>1.8146003700829701E-2</v>
      </c>
    </row>
    <row r="464" spans="1:8" x14ac:dyDescent="0.25">
      <c r="A464" t="s">
        <v>4798</v>
      </c>
      <c r="B464">
        <v>16829.5</v>
      </c>
      <c r="C464">
        <v>16983</v>
      </c>
      <c r="D464">
        <v>16801.5</v>
      </c>
      <c r="E464">
        <v>16945.25</v>
      </c>
      <c r="G464" s="2">
        <f t="shared" si="24"/>
        <v>6.8778038563237177E-3</v>
      </c>
      <c r="H464" s="2">
        <f t="shared" si="25"/>
        <v>1.0802606910097313E-2</v>
      </c>
    </row>
    <row r="465" spans="1:8" x14ac:dyDescent="0.25">
      <c r="A465" t="s">
        <v>4797</v>
      </c>
      <c r="B465">
        <v>16788</v>
      </c>
      <c r="C465">
        <v>16868.5</v>
      </c>
      <c r="D465">
        <v>16657.75</v>
      </c>
      <c r="E465">
        <v>16830.25</v>
      </c>
      <c r="G465" s="2">
        <f t="shared" si="24"/>
        <v>2.5166785799380512E-3</v>
      </c>
      <c r="H465" s="2">
        <f t="shared" si="25"/>
        <v>1.2651768696252496E-2</v>
      </c>
    </row>
    <row r="466" spans="1:8" x14ac:dyDescent="0.25">
      <c r="A466" t="s">
        <v>4796</v>
      </c>
      <c r="B466">
        <v>16470</v>
      </c>
      <c r="C466">
        <v>16811.25</v>
      </c>
      <c r="D466">
        <v>16378.25</v>
      </c>
      <c r="E466">
        <v>16803.75</v>
      </c>
      <c r="G466" s="2">
        <f t="shared" si="24"/>
        <v>2.0264116575591986E-2</v>
      </c>
      <c r="H466" s="2">
        <f t="shared" si="25"/>
        <v>2.6437500954009128E-2</v>
      </c>
    </row>
    <row r="467" spans="1:8" x14ac:dyDescent="0.25">
      <c r="A467" t="s">
        <v>4795</v>
      </c>
      <c r="B467">
        <v>16455</v>
      </c>
      <c r="C467">
        <v>16577.25</v>
      </c>
      <c r="D467">
        <v>16334.25</v>
      </c>
      <c r="E467">
        <v>16460.25</v>
      </c>
      <c r="G467" s="2">
        <f t="shared" si="24"/>
        <v>3.1905195989061078E-4</v>
      </c>
      <c r="H467" s="2">
        <f t="shared" si="25"/>
        <v>1.4876716102667708E-2</v>
      </c>
    </row>
    <row r="468" spans="1:8" x14ac:dyDescent="0.25">
      <c r="A468" t="s">
        <v>4794</v>
      </c>
      <c r="B468">
        <v>16545.25</v>
      </c>
      <c r="C468">
        <v>16587.25</v>
      </c>
      <c r="D468">
        <v>16436</v>
      </c>
      <c r="E468">
        <v>16445</v>
      </c>
      <c r="G468" s="2">
        <f t="shared" si="24"/>
        <v>-6.0591408410268811E-3</v>
      </c>
      <c r="H468" s="2">
        <f t="shared" si="25"/>
        <v>9.2023606716962764E-3</v>
      </c>
    </row>
    <row r="469" spans="1:8" x14ac:dyDescent="0.25">
      <c r="A469" t="s">
        <v>4793</v>
      </c>
      <c r="B469">
        <v>16736.75</v>
      </c>
      <c r="C469">
        <v>16737.25</v>
      </c>
      <c r="D469">
        <v>16522</v>
      </c>
      <c r="E469">
        <v>16538</v>
      </c>
      <c r="G469" s="2">
        <f t="shared" si="24"/>
        <v>-1.1875065350202399E-2</v>
      </c>
      <c r="H469" s="2">
        <f t="shared" si="25"/>
        <v>1.3028083767098414E-2</v>
      </c>
    </row>
    <row r="470" spans="1:8" x14ac:dyDescent="0.25">
      <c r="A470" t="s">
        <v>4792</v>
      </c>
      <c r="B470">
        <v>17019</v>
      </c>
      <c r="C470">
        <v>17038.5</v>
      </c>
      <c r="D470">
        <v>16622.5</v>
      </c>
      <c r="E470">
        <v>16720</v>
      </c>
      <c r="G470" s="2">
        <f t="shared" si="24"/>
        <v>-1.7568599800223281E-2</v>
      </c>
      <c r="H470" s="2">
        <f t="shared" si="25"/>
        <v>2.5026319747330425E-2</v>
      </c>
    </row>
    <row r="471" spans="1:8" x14ac:dyDescent="0.25">
      <c r="A471" t="s">
        <v>4791</v>
      </c>
      <c r="B471">
        <v>17090.25</v>
      </c>
      <c r="C471">
        <v>17131</v>
      </c>
      <c r="D471">
        <v>16938.25</v>
      </c>
      <c r="E471">
        <v>17023.5</v>
      </c>
      <c r="G471" s="2">
        <f t="shared" si="24"/>
        <v>-3.9057357265107296E-3</v>
      </c>
      <c r="H471" s="2">
        <f t="shared" si="25"/>
        <v>1.1379569908343542E-2</v>
      </c>
    </row>
    <row r="472" spans="1:8" x14ac:dyDescent="0.25">
      <c r="A472" t="s">
        <v>4790</v>
      </c>
      <c r="B472">
        <v>17127</v>
      </c>
      <c r="C472">
        <v>17165.25</v>
      </c>
      <c r="D472">
        <v>17077.75</v>
      </c>
      <c r="E472">
        <v>17090.5</v>
      </c>
      <c r="G472" s="2">
        <f t="shared" si="24"/>
        <v>-2.1311379692882581E-3</v>
      </c>
      <c r="H472" s="2">
        <f t="shared" si="25"/>
        <v>5.1236257703737315E-3</v>
      </c>
    </row>
    <row r="473" spans="1:8" x14ac:dyDescent="0.25">
      <c r="A473" t="s">
        <v>4789</v>
      </c>
      <c r="B473">
        <v>17090.25</v>
      </c>
      <c r="C473">
        <v>17133</v>
      </c>
      <c r="D473">
        <v>17055.5</v>
      </c>
      <c r="E473">
        <v>17113.25</v>
      </c>
      <c r="G473" s="2">
        <f t="shared" si="24"/>
        <v>1.3457965799213002E-3</v>
      </c>
      <c r="H473" s="2">
        <f t="shared" si="25"/>
        <v>4.5439887426343408E-3</v>
      </c>
    </row>
    <row r="474" spans="1:8" x14ac:dyDescent="0.25">
      <c r="A474" t="s">
        <v>4788</v>
      </c>
      <c r="B474">
        <v>16964.5</v>
      </c>
      <c r="C474">
        <v>17111.25</v>
      </c>
      <c r="D474">
        <v>16964.5</v>
      </c>
      <c r="E474">
        <v>17083.5</v>
      </c>
      <c r="G474" s="2">
        <f t="shared" si="24"/>
        <v>7.0146482360222816E-3</v>
      </c>
      <c r="H474" s="2">
        <f t="shared" si="25"/>
        <v>8.6504170473636118E-3</v>
      </c>
    </row>
    <row r="475" spans="1:8" x14ac:dyDescent="0.25">
      <c r="A475" t="s">
        <v>4787</v>
      </c>
      <c r="B475">
        <v>16956</v>
      </c>
      <c r="C475">
        <v>17041.5</v>
      </c>
      <c r="D475">
        <v>16891.5</v>
      </c>
      <c r="E475">
        <v>16980</v>
      </c>
      <c r="G475" s="2">
        <f t="shared" si="24"/>
        <v>1.4154281670205238E-3</v>
      </c>
      <c r="H475" s="2">
        <f t="shared" si="25"/>
        <v>8.8802060207796817E-3</v>
      </c>
    </row>
    <row r="476" spans="1:8" x14ac:dyDescent="0.25">
      <c r="A476" t="s">
        <v>4786</v>
      </c>
      <c r="B476">
        <v>16790.25</v>
      </c>
      <c r="C476">
        <v>16970.25</v>
      </c>
      <c r="D476">
        <v>16790.25</v>
      </c>
      <c r="E476">
        <v>16956.5</v>
      </c>
      <c r="G476" s="2">
        <f t="shared" si="24"/>
        <v>9.9015797858876438E-3</v>
      </c>
      <c r="H476" s="2">
        <f t="shared" si="25"/>
        <v>1.0720507437352035E-2</v>
      </c>
    </row>
    <row r="477" spans="1:8" x14ac:dyDescent="0.25">
      <c r="A477" t="s">
        <v>4785</v>
      </c>
      <c r="B477">
        <v>17024</v>
      </c>
      <c r="C477">
        <v>17073.5</v>
      </c>
      <c r="D477">
        <v>16758.5</v>
      </c>
      <c r="E477">
        <v>16766.25</v>
      </c>
      <c r="G477" s="2">
        <f t="shared" si="24"/>
        <v>-1.5140390037593985E-2</v>
      </c>
      <c r="H477" s="2">
        <f t="shared" si="25"/>
        <v>1.8796431661544887E-2</v>
      </c>
    </row>
    <row r="478" spans="1:8" x14ac:dyDescent="0.25">
      <c r="A478" t="s">
        <v>4784</v>
      </c>
      <c r="B478">
        <v>16917</v>
      </c>
      <c r="C478">
        <v>17029.5</v>
      </c>
      <c r="D478">
        <v>16910.75</v>
      </c>
      <c r="E478">
        <v>17023</v>
      </c>
      <c r="G478" s="2">
        <f t="shared" si="24"/>
        <v>6.2658863864751436E-3</v>
      </c>
      <c r="H478" s="2">
        <f t="shared" si="25"/>
        <v>7.0221604600623861E-3</v>
      </c>
    </row>
    <row r="479" spans="1:8" x14ac:dyDescent="0.25">
      <c r="A479" t="s">
        <v>4783</v>
      </c>
      <c r="B479">
        <v>16820.25</v>
      </c>
      <c r="C479">
        <v>16974</v>
      </c>
      <c r="D479">
        <v>16802.25</v>
      </c>
      <c r="E479">
        <v>16939.75</v>
      </c>
      <c r="G479" s="2">
        <f t="shared" si="24"/>
        <v>7.1045317400157551E-3</v>
      </c>
      <c r="H479" s="2">
        <f t="shared" si="25"/>
        <v>1.0221845288577423E-2</v>
      </c>
    </row>
    <row r="480" spans="1:8" x14ac:dyDescent="0.25">
      <c r="A480" t="s">
        <v>4782</v>
      </c>
      <c r="B480">
        <v>16532.5</v>
      </c>
      <c r="C480">
        <v>16612.5</v>
      </c>
      <c r="D480">
        <v>16521.5</v>
      </c>
      <c r="E480">
        <v>16530.23046875</v>
      </c>
      <c r="G480" s="2">
        <f t="shared" si="24"/>
        <v>-1.3727695448359292E-4</v>
      </c>
      <c r="H480" s="2">
        <f t="shared" si="25"/>
        <v>5.5079744575250427E-3</v>
      </c>
    </row>
    <row r="481" spans="1:8" x14ac:dyDescent="0.25">
      <c r="A481" t="s">
        <v>4781</v>
      </c>
      <c r="B481">
        <v>16561.5</v>
      </c>
      <c r="C481">
        <v>16674.5</v>
      </c>
      <c r="D481">
        <v>16418.75</v>
      </c>
      <c r="E481">
        <v>16541.5</v>
      </c>
      <c r="G481" s="2">
        <f t="shared" si="24"/>
        <v>-1.2076200827219757E-3</v>
      </c>
      <c r="H481" s="2">
        <f t="shared" si="25"/>
        <v>1.5576703464027408E-2</v>
      </c>
    </row>
    <row r="482" spans="1:8" x14ac:dyDescent="0.25">
      <c r="A482" t="s">
        <v>4780</v>
      </c>
      <c r="B482">
        <v>16383</v>
      </c>
      <c r="C482">
        <v>16593</v>
      </c>
      <c r="D482">
        <v>16365.5</v>
      </c>
      <c r="E482">
        <v>16563.75</v>
      </c>
      <c r="G482" s="2">
        <f t="shared" si="24"/>
        <v>1.1032777879509247E-2</v>
      </c>
      <c r="H482" s="2">
        <f t="shared" si="25"/>
        <v>1.390119458617213E-2</v>
      </c>
    </row>
    <row r="483" spans="1:8" x14ac:dyDescent="0.25">
      <c r="A483" t="s">
        <v>4779</v>
      </c>
      <c r="B483">
        <v>16240</v>
      </c>
      <c r="C483">
        <v>16389.5</v>
      </c>
      <c r="D483">
        <v>16185.25</v>
      </c>
      <c r="E483">
        <v>16362.75</v>
      </c>
      <c r="G483" s="2">
        <f t="shared" si="24"/>
        <v>7.5584975369458124E-3</v>
      </c>
      <c r="H483" s="2">
        <f t="shared" si="25"/>
        <v>1.2619514681577362E-2</v>
      </c>
    </row>
    <row r="484" spans="1:8" x14ac:dyDescent="0.25">
      <c r="A484" t="s">
        <v>4778</v>
      </c>
      <c r="B484">
        <v>16093</v>
      </c>
      <c r="C484">
        <v>16248</v>
      </c>
      <c r="D484">
        <v>16045.5</v>
      </c>
      <c r="E484">
        <v>16237</v>
      </c>
      <c r="G484" s="2">
        <f t="shared" si="24"/>
        <v>8.9479898092338292E-3</v>
      </c>
      <c r="H484" s="2">
        <f t="shared" si="25"/>
        <v>1.2620360848836122E-2</v>
      </c>
    </row>
    <row r="485" spans="1:8" x14ac:dyDescent="0.25">
      <c r="A485" t="s">
        <v>4777</v>
      </c>
      <c r="B485">
        <v>16017.5</v>
      </c>
      <c r="C485">
        <v>16118.75</v>
      </c>
      <c r="D485">
        <v>15888.25</v>
      </c>
      <c r="E485">
        <v>16098.25</v>
      </c>
      <c r="G485" s="2">
        <f t="shared" si="24"/>
        <v>5.0413610113937881E-3</v>
      </c>
      <c r="H485" s="2">
        <f t="shared" si="25"/>
        <v>1.4507576353594637E-2</v>
      </c>
    </row>
    <row r="486" spans="1:8" x14ac:dyDescent="0.25">
      <c r="A486" t="s">
        <v>4776</v>
      </c>
      <c r="B486">
        <v>15814.5</v>
      </c>
      <c r="C486">
        <v>16066</v>
      </c>
      <c r="D486">
        <v>15791</v>
      </c>
      <c r="E486">
        <v>16038.75</v>
      </c>
      <c r="G486" s="2">
        <f t="shared" si="24"/>
        <v>1.4180024660912454E-2</v>
      </c>
      <c r="H486" s="2">
        <f t="shared" si="25"/>
        <v>1.7414983218288899E-2</v>
      </c>
    </row>
    <row r="487" spans="1:8" x14ac:dyDescent="0.25">
      <c r="A487" t="s">
        <v>4775</v>
      </c>
      <c r="B487">
        <v>15897</v>
      </c>
      <c r="C487">
        <v>16037.75</v>
      </c>
      <c r="D487">
        <v>15802</v>
      </c>
      <c r="E487">
        <v>15815.25</v>
      </c>
      <c r="G487" s="2">
        <f t="shared" si="24"/>
        <v>-5.1424797131534253E-3</v>
      </c>
      <c r="H487" s="2">
        <f t="shared" si="25"/>
        <v>1.4918997595241108E-2</v>
      </c>
    </row>
    <row r="488" spans="1:8" x14ac:dyDescent="0.25">
      <c r="A488" t="s">
        <v>4774</v>
      </c>
      <c r="B488">
        <v>15863.25</v>
      </c>
      <c r="C488">
        <v>15961</v>
      </c>
      <c r="D488">
        <v>15761.25</v>
      </c>
      <c r="E488">
        <v>15908.75</v>
      </c>
      <c r="G488" s="2">
        <f t="shared" si="24"/>
        <v>2.8682646998565869E-3</v>
      </c>
      <c r="H488" s="2">
        <f t="shared" si="25"/>
        <v>1.2673487191688476E-2</v>
      </c>
    </row>
    <row r="489" spans="1:8" x14ac:dyDescent="0.25">
      <c r="A489" t="s">
        <v>4773</v>
      </c>
      <c r="B489">
        <v>16022</v>
      </c>
      <c r="C489">
        <v>16026</v>
      </c>
      <c r="D489">
        <v>15721.25</v>
      </c>
      <c r="E489">
        <v>15869</v>
      </c>
      <c r="G489" s="2">
        <f t="shared" si="24"/>
        <v>-9.5493696167769319E-3</v>
      </c>
      <c r="H489" s="2">
        <f t="shared" si="25"/>
        <v>1.9384590919933213E-2</v>
      </c>
    </row>
    <row r="490" spans="1:8" x14ac:dyDescent="0.25">
      <c r="A490" t="s">
        <v>4772</v>
      </c>
      <c r="B490">
        <v>15955</v>
      </c>
      <c r="C490">
        <v>16050</v>
      </c>
      <c r="D490">
        <v>15864</v>
      </c>
      <c r="E490">
        <v>16023.75</v>
      </c>
      <c r="G490" s="2">
        <f t="shared" si="24"/>
        <v>4.3089940457536821E-3</v>
      </c>
      <c r="H490" s="2">
        <f t="shared" si="25"/>
        <v>1.1724659606656581E-2</v>
      </c>
    </row>
    <row r="491" spans="1:8" x14ac:dyDescent="0.25">
      <c r="A491" t="s">
        <v>4771</v>
      </c>
      <c r="B491">
        <v>16040.25</v>
      </c>
      <c r="C491">
        <v>16098.5</v>
      </c>
      <c r="D491">
        <v>15856</v>
      </c>
      <c r="E491">
        <v>15985.5</v>
      </c>
      <c r="G491" s="2">
        <f t="shared" si="24"/>
        <v>-3.4132884462523961E-3</v>
      </c>
      <c r="H491" s="2">
        <f t="shared" si="25"/>
        <v>1.5293895055499496E-2</v>
      </c>
    </row>
    <row r="492" spans="1:8" x14ac:dyDescent="0.25">
      <c r="A492" t="s">
        <v>4770</v>
      </c>
      <c r="B492">
        <v>16055.5</v>
      </c>
      <c r="C492">
        <v>16208.5</v>
      </c>
      <c r="D492">
        <v>16013.5</v>
      </c>
      <c r="E492">
        <v>16023.75</v>
      </c>
      <c r="G492" s="2">
        <f t="shared" si="24"/>
        <v>-1.9775154931331944E-3</v>
      </c>
      <c r="H492" s="2">
        <f t="shared" si="25"/>
        <v>1.2177225466013051E-2</v>
      </c>
    </row>
    <row r="493" spans="1:8" x14ac:dyDescent="0.25">
      <c r="A493" t="s">
        <v>4769</v>
      </c>
      <c r="B493">
        <v>16005.25</v>
      </c>
      <c r="C493">
        <v>16071.5</v>
      </c>
      <c r="D493">
        <v>15945.25</v>
      </c>
      <c r="E493">
        <v>16048</v>
      </c>
      <c r="G493" s="2">
        <f t="shared" si="24"/>
        <v>2.6709985785913996E-3</v>
      </c>
      <c r="H493" s="2">
        <f t="shared" si="25"/>
        <v>7.9177184427964443E-3</v>
      </c>
    </row>
    <row r="494" spans="1:8" x14ac:dyDescent="0.25">
      <c r="A494" t="s">
        <v>4768</v>
      </c>
      <c r="B494">
        <v>16008</v>
      </c>
      <c r="C494">
        <v>16089.25</v>
      </c>
      <c r="D494">
        <v>15938.75</v>
      </c>
      <c r="E494">
        <v>16008.75</v>
      </c>
      <c r="G494" s="2">
        <f t="shared" si="24"/>
        <v>4.6851574212893552E-5</v>
      </c>
      <c r="H494" s="2">
        <f t="shared" si="25"/>
        <v>9.4423966747706062E-3</v>
      </c>
    </row>
    <row r="495" spans="1:8" x14ac:dyDescent="0.25">
      <c r="A495" t="s">
        <v>4767</v>
      </c>
      <c r="B495">
        <v>16036.75</v>
      </c>
      <c r="C495">
        <v>16086.5</v>
      </c>
      <c r="D495">
        <v>15981.75</v>
      </c>
      <c r="E495">
        <v>16021</v>
      </c>
      <c r="G495" s="2">
        <f t="shared" si="24"/>
        <v>-9.821191949740439E-4</v>
      </c>
      <c r="H495" s="2">
        <f t="shared" si="25"/>
        <v>6.5543510566740187E-3</v>
      </c>
    </row>
    <row r="496" spans="1:8" x14ac:dyDescent="0.25">
      <c r="A496" t="s">
        <v>4766</v>
      </c>
      <c r="B496">
        <v>16036.75</v>
      </c>
      <c r="C496">
        <v>16086.5</v>
      </c>
      <c r="D496">
        <v>16034.5</v>
      </c>
      <c r="E496">
        <v>16062.5</v>
      </c>
      <c r="G496" s="2">
        <f t="shared" si="24"/>
        <v>1.6056869378147068E-3</v>
      </c>
      <c r="H496" s="2">
        <f t="shared" si="25"/>
        <v>3.2430072655835855E-3</v>
      </c>
    </row>
    <row r="497" spans="1:8" x14ac:dyDescent="0.25">
      <c r="A497" t="s">
        <v>4765</v>
      </c>
      <c r="B497">
        <v>15967.25</v>
      </c>
      <c r="C497">
        <v>16173.5</v>
      </c>
      <c r="D497">
        <v>15942.75</v>
      </c>
      <c r="E497">
        <v>16049.25</v>
      </c>
      <c r="G497" s="2">
        <f t="shared" si="24"/>
        <v>5.135511750614539E-3</v>
      </c>
      <c r="H497" s="2">
        <f t="shared" si="25"/>
        <v>1.4473663577488201E-2</v>
      </c>
    </row>
    <row r="498" spans="1:8" x14ac:dyDescent="0.25">
      <c r="A498" t="s">
        <v>4764</v>
      </c>
      <c r="B498">
        <v>16087.5</v>
      </c>
      <c r="C498">
        <v>16122.5</v>
      </c>
      <c r="D498">
        <v>15912</v>
      </c>
      <c r="E498">
        <v>15990.25</v>
      </c>
      <c r="G498" s="2">
        <f t="shared" si="24"/>
        <v>-6.0450660450660455E-3</v>
      </c>
      <c r="H498" s="2">
        <f t="shared" si="25"/>
        <v>1.3229009552538964E-2</v>
      </c>
    </row>
    <row r="499" spans="1:8" x14ac:dyDescent="0.25">
      <c r="A499" t="s">
        <v>4763</v>
      </c>
      <c r="B499">
        <v>15895</v>
      </c>
      <c r="C499">
        <v>16116.75</v>
      </c>
      <c r="D499">
        <v>15837.25</v>
      </c>
      <c r="E499">
        <v>16086.5</v>
      </c>
      <c r="G499" s="2">
        <f t="shared" si="24"/>
        <v>1.2047813777917584E-2</v>
      </c>
      <c r="H499" s="2">
        <f t="shared" si="25"/>
        <v>1.7648265955263698E-2</v>
      </c>
    </row>
    <row r="500" spans="1:8" x14ac:dyDescent="0.25">
      <c r="A500" t="s">
        <v>4762</v>
      </c>
      <c r="B500">
        <v>15897.75</v>
      </c>
      <c r="C500">
        <v>15940</v>
      </c>
      <c r="D500">
        <v>15825</v>
      </c>
      <c r="E500">
        <v>15895.75</v>
      </c>
      <c r="G500" s="2">
        <f t="shared" si="24"/>
        <v>-1.2580396597002721E-4</v>
      </c>
      <c r="H500" s="2">
        <f t="shared" si="25"/>
        <v>7.2669826224328595E-3</v>
      </c>
    </row>
    <row r="501" spans="1:8" x14ac:dyDescent="0.25">
      <c r="A501" t="s">
        <v>4761</v>
      </c>
      <c r="B501">
        <v>15846.75</v>
      </c>
      <c r="C501">
        <v>15906.75</v>
      </c>
      <c r="D501">
        <v>15796.75</v>
      </c>
      <c r="E501">
        <v>15897.5</v>
      </c>
      <c r="G501" s="2">
        <f t="shared" si="24"/>
        <v>3.2025494186505121E-3</v>
      </c>
      <c r="H501" s="2">
        <f t="shared" si="25"/>
        <v>6.9634576732555747E-3</v>
      </c>
    </row>
    <row r="502" spans="1:8" x14ac:dyDescent="0.25">
      <c r="A502" t="s">
        <v>4760</v>
      </c>
      <c r="B502">
        <v>15895</v>
      </c>
      <c r="C502">
        <v>16049.5</v>
      </c>
      <c r="D502">
        <v>15832.25</v>
      </c>
      <c r="E502">
        <v>15889.25</v>
      </c>
      <c r="G502" s="2">
        <f t="shared" si="24"/>
        <v>-3.617489776659327E-4</v>
      </c>
      <c r="H502" s="2">
        <f t="shared" si="25"/>
        <v>1.37219915046819E-2</v>
      </c>
    </row>
    <row r="503" spans="1:8" x14ac:dyDescent="0.25">
      <c r="A503" t="s">
        <v>4759</v>
      </c>
      <c r="B503">
        <v>15558</v>
      </c>
      <c r="C503">
        <v>15918.75</v>
      </c>
      <c r="D503">
        <v>15552</v>
      </c>
      <c r="E503">
        <v>15879.75</v>
      </c>
      <c r="G503" s="2">
        <f t="shared" si="24"/>
        <v>2.0680678750482066E-2</v>
      </c>
      <c r="H503" s="2">
        <f t="shared" si="25"/>
        <v>2.3582175925925927E-2</v>
      </c>
    </row>
    <row r="504" spans="1:8" x14ac:dyDescent="0.25">
      <c r="A504" t="s">
        <v>4758</v>
      </c>
      <c r="B504">
        <v>15586.25</v>
      </c>
      <c r="C504">
        <v>15601.25</v>
      </c>
      <c r="D504">
        <v>15465.25</v>
      </c>
      <c r="E504">
        <v>15547</v>
      </c>
      <c r="G504" s="2">
        <f t="shared" si="24"/>
        <v>-2.5182452482155745E-3</v>
      </c>
      <c r="H504" s="2">
        <f t="shared" si="25"/>
        <v>8.7939089248476425E-3</v>
      </c>
    </row>
    <row r="505" spans="1:8" x14ac:dyDescent="0.25">
      <c r="A505" t="s">
        <v>4757</v>
      </c>
      <c r="B505">
        <v>15254.75</v>
      </c>
      <c r="C505">
        <v>15612.75</v>
      </c>
      <c r="D505">
        <v>15207.25</v>
      </c>
      <c r="E505">
        <v>15596.25</v>
      </c>
      <c r="G505" s="2">
        <f t="shared" si="24"/>
        <v>2.238646978809879E-2</v>
      </c>
      <c r="H505" s="2">
        <f t="shared" si="25"/>
        <v>2.6664913117098753E-2</v>
      </c>
    </row>
    <row r="506" spans="1:8" x14ac:dyDescent="0.25">
      <c r="A506" t="s">
        <v>4756</v>
      </c>
      <c r="B506">
        <v>15356.25</v>
      </c>
      <c r="C506">
        <v>15453.75</v>
      </c>
      <c r="D506">
        <v>15236.75</v>
      </c>
      <c r="E506">
        <v>15256</v>
      </c>
      <c r="G506" s="2">
        <f t="shared" si="24"/>
        <v>-6.5282865282865286E-3</v>
      </c>
      <c r="H506" s="2">
        <f t="shared" si="25"/>
        <v>1.4241882291171017E-2</v>
      </c>
    </row>
    <row r="507" spans="1:8" x14ac:dyDescent="0.25">
      <c r="A507" t="s">
        <v>4755</v>
      </c>
      <c r="B507">
        <v>15373</v>
      </c>
      <c r="C507">
        <v>15417.5</v>
      </c>
      <c r="D507">
        <v>15286.75</v>
      </c>
      <c r="E507">
        <v>15386.5</v>
      </c>
      <c r="G507" s="2">
        <f t="shared" si="24"/>
        <v>8.7816301307487154E-4</v>
      </c>
      <c r="H507" s="2">
        <f t="shared" si="25"/>
        <v>8.5531587812975284E-3</v>
      </c>
    </row>
    <row r="508" spans="1:8" x14ac:dyDescent="0.25">
      <c r="A508" t="s">
        <v>4754</v>
      </c>
      <c r="B508">
        <v>15215</v>
      </c>
      <c r="C508">
        <v>15412.25</v>
      </c>
      <c r="D508">
        <v>15176</v>
      </c>
      <c r="E508">
        <v>15374.25</v>
      </c>
      <c r="G508" s="2">
        <f t="shared" si="24"/>
        <v>1.0466644758462044E-2</v>
      </c>
      <c r="H508" s="2">
        <f t="shared" si="25"/>
        <v>1.5567343173431735E-2</v>
      </c>
    </row>
    <row r="509" spans="1:8" x14ac:dyDescent="0.25">
      <c r="A509" t="s">
        <v>4753</v>
      </c>
      <c r="B509">
        <v>15187</v>
      </c>
      <c r="C509">
        <v>15257.5</v>
      </c>
      <c r="D509">
        <v>15138</v>
      </c>
      <c r="E509">
        <v>15232.5</v>
      </c>
      <c r="G509" s="2">
        <f t="shared" si="24"/>
        <v>2.9959834068611314E-3</v>
      </c>
      <c r="H509" s="2">
        <f t="shared" si="25"/>
        <v>7.8940414850046242E-3</v>
      </c>
    </row>
    <row r="510" spans="1:8" x14ac:dyDescent="0.25">
      <c r="A510" t="s">
        <v>4752</v>
      </c>
      <c r="B510">
        <v>14928</v>
      </c>
      <c r="C510">
        <v>15228.5</v>
      </c>
      <c r="D510">
        <v>14925.5</v>
      </c>
      <c r="E510">
        <v>15178.75</v>
      </c>
      <c r="G510" s="2">
        <f t="shared" si="24"/>
        <v>1.6797293676312969E-2</v>
      </c>
      <c r="H510" s="2">
        <f t="shared" si="25"/>
        <v>2.0300827442966733E-2</v>
      </c>
    </row>
    <row r="511" spans="1:8" x14ac:dyDescent="0.25">
      <c r="A511" t="s">
        <v>4751</v>
      </c>
      <c r="B511">
        <v>14761.25</v>
      </c>
      <c r="C511">
        <v>15017.25</v>
      </c>
      <c r="D511">
        <v>14760</v>
      </c>
      <c r="E511">
        <v>14998</v>
      </c>
      <c r="G511" s="2">
        <f t="shared" si="24"/>
        <v>1.6038614615970871E-2</v>
      </c>
      <c r="H511" s="2">
        <f t="shared" si="25"/>
        <v>1.7428861788617887E-2</v>
      </c>
    </row>
    <row r="512" spans="1:8" x14ac:dyDescent="0.25">
      <c r="A512" t="s">
        <v>4750</v>
      </c>
      <c r="B512">
        <v>14460</v>
      </c>
      <c r="C512">
        <v>14762</v>
      </c>
      <c r="D512">
        <v>14410.75</v>
      </c>
      <c r="E512">
        <v>14744.5</v>
      </c>
      <c r="G512" s="2">
        <f t="shared" si="24"/>
        <v>1.9674965421853388E-2</v>
      </c>
      <c r="H512" s="2">
        <f t="shared" si="25"/>
        <v>2.4374165119789046E-2</v>
      </c>
    </row>
    <row r="513" spans="1:8" x14ac:dyDescent="0.25">
      <c r="A513" t="s">
        <v>4749</v>
      </c>
      <c r="B513">
        <v>14410.5</v>
      </c>
      <c r="C513">
        <v>14503.75</v>
      </c>
      <c r="D513">
        <v>14311.25</v>
      </c>
      <c r="E513">
        <v>14490.25</v>
      </c>
      <c r="G513" s="2">
        <f t="shared" si="24"/>
        <v>5.5341591200860482E-3</v>
      </c>
      <c r="H513" s="2">
        <f t="shared" si="25"/>
        <v>1.3450956415407458E-2</v>
      </c>
    </row>
    <row r="514" spans="1:8" x14ac:dyDescent="0.25">
      <c r="A514" t="s">
        <v>4748</v>
      </c>
      <c r="B514">
        <v>14336</v>
      </c>
      <c r="C514">
        <v>14476.5</v>
      </c>
      <c r="D514">
        <v>14303</v>
      </c>
      <c r="E514">
        <v>14416.5</v>
      </c>
      <c r="G514" s="2">
        <f t="shared" si="24"/>
        <v>5.615234375E-3</v>
      </c>
      <c r="H514" s="2">
        <f t="shared" si="25"/>
        <v>1.2130322310004894E-2</v>
      </c>
    </row>
    <row r="515" spans="1:8" x14ac:dyDescent="0.25">
      <c r="A515" t="s">
        <v>4747</v>
      </c>
      <c r="B515">
        <v>14248.25</v>
      </c>
      <c r="C515">
        <v>14407.75</v>
      </c>
      <c r="D515">
        <v>14209.75</v>
      </c>
      <c r="E515">
        <v>14265.25</v>
      </c>
      <c r="G515" s="2">
        <f t="shared" ref="G515:G578" si="26" xml:space="preserve"> (E515-B515)/B515</f>
        <v>1.1931289807520222E-3</v>
      </c>
      <c r="H515" s="2">
        <f t="shared" ref="H515:H578" si="27" xml:space="preserve"> (C515-D515) / D515</f>
        <v>1.3934094547757701E-2</v>
      </c>
    </row>
    <row r="516" spans="1:8" x14ac:dyDescent="0.25">
      <c r="A516" t="s">
        <v>4746</v>
      </c>
      <c r="B516">
        <v>14425</v>
      </c>
      <c r="C516">
        <v>14459</v>
      </c>
      <c r="D516">
        <v>14140.25</v>
      </c>
      <c r="E516">
        <v>14194</v>
      </c>
      <c r="G516" s="2">
        <f t="shared" si="26"/>
        <v>-1.6013864818024262E-2</v>
      </c>
      <c r="H516" s="2">
        <f t="shared" si="27"/>
        <v>2.2542034263892081E-2</v>
      </c>
    </row>
    <row r="517" spans="1:8" x14ac:dyDescent="0.25">
      <c r="A517" t="s">
        <v>4745</v>
      </c>
      <c r="B517">
        <v>14828</v>
      </c>
      <c r="C517">
        <v>14855</v>
      </c>
      <c r="D517">
        <v>14444</v>
      </c>
      <c r="E517">
        <v>14478.25</v>
      </c>
      <c r="G517" s="2">
        <f t="shared" si="26"/>
        <v>-2.3587132452117614E-2</v>
      </c>
      <c r="H517" s="2">
        <f t="shared" si="27"/>
        <v>2.8454721683744116E-2</v>
      </c>
    </row>
    <row r="518" spans="1:8" x14ac:dyDescent="0.25">
      <c r="A518" t="s">
        <v>4744</v>
      </c>
      <c r="B518">
        <v>14744</v>
      </c>
      <c r="C518">
        <v>14948.75</v>
      </c>
      <c r="D518">
        <v>14706</v>
      </c>
      <c r="E518">
        <v>14846.5</v>
      </c>
      <c r="G518" s="2">
        <f t="shared" si="26"/>
        <v>6.9519804666304938E-3</v>
      </c>
      <c r="H518" s="2">
        <f t="shared" si="27"/>
        <v>1.6506867945056441E-2</v>
      </c>
    </row>
    <row r="519" spans="1:8" x14ac:dyDescent="0.25">
      <c r="A519" t="s">
        <v>4743</v>
      </c>
      <c r="B519">
        <v>14680</v>
      </c>
      <c r="C519">
        <v>14853.75</v>
      </c>
      <c r="D519">
        <v>14514.25</v>
      </c>
      <c r="E519">
        <v>14712</v>
      </c>
      <c r="G519" s="2">
        <f t="shared" si="26"/>
        <v>2.1798365122615805E-3</v>
      </c>
      <c r="H519" s="2">
        <f t="shared" si="27"/>
        <v>2.3390805587612175E-2</v>
      </c>
    </row>
    <row r="520" spans="1:8" x14ac:dyDescent="0.25">
      <c r="A520" t="s">
        <v>4742</v>
      </c>
      <c r="B520">
        <v>14850</v>
      </c>
      <c r="C520">
        <v>14887.5</v>
      </c>
      <c r="D520">
        <v>14645</v>
      </c>
      <c r="E520">
        <v>14664</v>
      </c>
      <c r="G520" s="2">
        <f t="shared" si="26"/>
        <v>-1.2525252525252526E-2</v>
      </c>
      <c r="H520" s="2">
        <f t="shared" si="27"/>
        <v>1.6558552406964834E-2</v>
      </c>
    </row>
    <row r="521" spans="1:8" x14ac:dyDescent="0.25">
      <c r="A521" t="s">
        <v>4741</v>
      </c>
      <c r="B521">
        <v>15045</v>
      </c>
      <c r="C521">
        <v>15138.25</v>
      </c>
      <c r="D521">
        <v>14839.5</v>
      </c>
      <c r="E521">
        <v>14890</v>
      </c>
      <c r="G521" s="2">
        <f t="shared" si="26"/>
        <v>-1.030242605516783E-2</v>
      </c>
      <c r="H521" s="2">
        <f t="shared" si="27"/>
        <v>2.0132079921830252E-2</v>
      </c>
    </row>
    <row r="522" spans="1:8" x14ac:dyDescent="0.25">
      <c r="A522" t="s">
        <v>4740</v>
      </c>
      <c r="B522">
        <v>15236.5</v>
      </c>
      <c r="C522">
        <v>15238.25</v>
      </c>
      <c r="D522">
        <v>14979.25</v>
      </c>
      <c r="E522">
        <v>15025.25</v>
      </c>
      <c r="G522" s="2">
        <f t="shared" si="26"/>
        <v>-1.3864732714206018E-2</v>
      </c>
      <c r="H522" s="2">
        <f t="shared" si="27"/>
        <v>1.7290585309678388E-2</v>
      </c>
    </row>
    <row r="523" spans="1:8" x14ac:dyDescent="0.25">
      <c r="A523" t="s">
        <v>4739</v>
      </c>
      <c r="B523">
        <v>15305.75</v>
      </c>
      <c r="C523">
        <v>15309.25</v>
      </c>
      <c r="D523">
        <v>15050.25</v>
      </c>
      <c r="E523">
        <v>15240.75</v>
      </c>
      <c r="G523" s="2">
        <f t="shared" si="26"/>
        <v>-4.2467700047367817E-3</v>
      </c>
      <c r="H523" s="2">
        <f t="shared" si="27"/>
        <v>1.7209016461520572E-2</v>
      </c>
    </row>
    <row r="524" spans="1:8" x14ac:dyDescent="0.25">
      <c r="A524" t="s">
        <v>4738</v>
      </c>
      <c r="B524">
        <v>15120</v>
      </c>
      <c r="C524">
        <v>15336.75</v>
      </c>
      <c r="D524">
        <v>15083</v>
      </c>
      <c r="E524">
        <v>15289.5</v>
      </c>
      <c r="G524" s="2">
        <f t="shared" si="26"/>
        <v>1.121031746031746E-2</v>
      </c>
      <c r="H524" s="2">
        <f t="shared" si="27"/>
        <v>1.6823576211628985E-2</v>
      </c>
    </row>
    <row r="525" spans="1:8" x14ac:dyDescent="0.25">
      <c r="A525" t="s">
        <v>4737</v>
      </c>
      <c r="B525">
        <v>15324</v>
      </c>
      <c r="C525">
        <v>15366.75</v>
      </c>
      <c r="D525">
        <v>15062.25</v>
      </c>
      <c r="E525">
        <v>15120.25</v>
      </c>
      <c r="G525" s="2">
        <f t="shared" si="26"/>
        <v>-1.3296136778908901E-2</v>
      </c>
      <c r="H525" s="2">
        <f t="shared" si="27"/>
        <v>2.0216103171836877E-2</v>
      </c>
    </row>
    <row r="526" spans="1:8" x14ac:dyDescent="0.25">
      <c r="A526" t="s">
        <v>4736</v>
      </c>
      <c r="B526">
        <v>15407.5</v>
      </c>
      <c r="C526">
        <v>15468.75</v>
      </c>
      <c r="D526">
        <v>15216.25</v>
      </c>
      <c r="E526">
        <v>15315</v>
      </c>
      <c r="G526" s="2">
        <f t="shared" si="26"/>
        <v>-6.0035696900859973E-3</v>
      </c>
      <c r="H526" s="2">
        <f t="shared" si="27"/>
        <v>1.6594101700484681E-2</v>
      </c>
    </row>
    <row r="527" spans="1:8" x14ac:dyDescent="0.25">
      <c r="A527" t="s">
        <v>4735</v>
      </c>
      <c r="B527">
        <v>15282.25</v>
      </c>
      <c r="C527">
        <v>15416.75</v>
      </c>
      <c r="D527">
        <v>15253</v>
      </c>
      <c r="E527">
        <v>15380</v>
      </c>
      <c r="G527" s="2">
        <f t="shared" si="26"/>
        <v>6.3963094439627669E-3</v>
      </c>
      <c r="H527" s="2">
        <f t="shared" si="27"/>
        <v>1.0735592998098734E-2</v>
      </c>
    </row>
    <row r="528" spans="1:8" x14ac:dyDescent="0.25">
      <c r="A528" t="s">
        <v>4734</v>
      </c>
      <c r="B528">
        <v>15196.5</v>
      </c>
      <c r="C528">
        <v>15383.5</v>
      </c>
      <c r="D528">
        <v>15171.75</v>
      </c>
      <c r="E528">
        <v>15270.75</v>
      </c>
      <c r="G528" s="2">
        <f t="shared" si="26"/>
        <v>4.8859934853420191E-3</v>
      </c>
      <c r="H528" s="2">
        <f t="shared" si="27"/>
        <v>1.3956860612651804E-2</v>
      </c>
    </row>
    <row r="529" spans="1:8" x14ac:dyDescent="0.25">
      <c r="A529" t="s">
        <v>4733</v>
      </c>
      <c r="B529">
        <v>15040.25</v>
      </c>
      <c r="C529">
        <v>15212.75</v>
      </c>
      <c r="D529">
        <v>14949.5</v>
      </c>
      <c r="E529">
        <v>15187</v>
      </c>
      <c r="G529" s="2">
        <f t="shared" si="26"/>
        <v>9.7571516430910391E-3</v>
      </c>
      <c r="H529" s="2">
        <f t="shared" si="27"/>
        <v>1.760928459145791E-2</v>
      </c>
    </row>
    <row r="530" spans="1:8" x14ac:dyDescent="0.25">
      <c r="A530" t="s">
        <v>4732</v>
      </c>
      <c r="B530">
        <v>14853.75</v>
      </c>
      <c r="C530">
        <v>15160.25</v>
      </c>
      <c r="D530">
        <v>14660</v>
      </c>
      <c r="E530">
        <v>15112</v>
      </c>
      <c r="G530" s="2">
        <f t="shared" si="26"/>
        <v>1.7386181940587393E-2</v>
      </c>
      <c r="H530" s="2">
        <f t="shared" si="27"/>
        <v>3.4123465211459751E-2</v>
      </c>
    </row>
    <row r="531" spans="1:8" x14ac:dyDescent="0.25">
      <c r="A531" t="s">
        <v>4731</v>
      </c>
      <c r="B531">
        <v>14903</v>
      </c>
      <c r="C531">
        <v>14958.75</v>
      </c>
      <c r="D531">
        <v>14716.25</v>
      </c>
      <c r="E531">
        <v>14861.75</v>
      </c>
      <c r="G531" s="2">
        <f t="shared" si="26"/>
        <v>-2.7678990807220023E-3</v>
      </c>
      <c r="H531" s="2">
        <f t="shared" si="27"/>
        <v>1.647838274016818E-2</v>
      </c>
    </row>
    <row r="532" spans="1:8" x14ac:dyDescent="0.25">
      <c r="A532" t="s">
        <v>4730</v>
      </c>
      <c r="B532">
        <v>14713.75</v>
      </c>
      <c r="C532">
        <v>14956</v>
      </c>
      <c r="D532">
        <v>14589</v>
      </c>
      <c r="E532">
        <v>14923.75</v>
      </c>
      <c r="G532" s="2">
        <f t="shared" si="26"/>
        <v>1.4272364285107468E-2</v>
      </c>
      <c r="H532" s="2">
        <f t="shared" si="27"/>
        <v>2.5155939406402084E-2</v>
      </c>
    </row>
    <row r="533" spans="1:8" x14ac:dyDescent="0.25">
      <c r="A533" t="s">
        <v>4729</v>
      </c>
      <c r="B533">
        <v>14989.5</v>
      </c>
      <c r="C533">
        <v>15031</v>
      </c>
      <c r="D533">
        <v>14651.5</v>
      </c>
      <c r="E533">
        <v>14714.5</v>
      </c>
      <c r="G533" s="2">
        <f t="shared" si="26"/>
        <v>-1.8346175656292738E-2</v>
      </c>
      <c r="H533" s="2">
        <f t="shared" si="27"/>
        <v>2.5901784800191108E-2</v>
      </c>
    </row>
    <row r="534" spans="1:8" x14ac:dyDescent="0.25">
      <c r="A534" t="s">
        <v>4728</v>
      </c>
      <c r="B534">
        <v>14965</v>
      </c>
      <c r="C534">
        <v>15046</v>
      </c>
      <c r="D534">
        <v>14826</v>
      </c>
      <c r="E534">
        <v>14984.75</v>
      </c>
      <c r="G534" s="2">
        <f t="shared" si="26"/>
        <v>1.3197460741730706E-3</v>
      </c>
      <c r="H534" s="2">
        <f t="shared" si="27"/>
        <v>1.4838796708485093E-2</v>
      </c>
    </row>
    <row r="535" spans="1:8" x14ac:dyDescent="0.25">
      <c r="A535" t="s">
        <v>4727</v>
      </c>
      <c r="B535">
        <v>14876.5</v>
      </c>
      <c r="C535">
        <v>15060.75</v>
      </c>
      <c r="D535">
        <v>14811</v>
      </c>
      <c r="E535">
        <v>14866.5</v>
      </c>
      <c r="G535" s="2">
        <f t="shared" si="26"/>
        <v>-6.7220112257587467E-4</v>
      </c>
      <c r="H535" s="2">
        <f t="shared" si="27"/>
        <v>1.6862467085274457E-2</v>
      </c>
    </row>
    <row r="536" spans="1:8" x14ac:dyDescent="0.25">
      <c r="A536" t="s">
        <v>4726</v>
      </c>
      <c r="B536">
        <v>14772.5</v>
      </c>
      <c r="C536">
        <v>14947.5</v>
      </c>
      <c r="D536">
        <v>14658</v>
      </c>
      <c r="E536">
        <v>14859.75</v>
      </c>
      <c r="G536" s="2">
        <f t="shared" si="26"/>
        <v>5.9062447114570996E-3</v>
      </c>
      <c r="H536" s="2">
        <f t="shared" si="27"/>
        <v>1.9750306999590666E-2</v>
      </c>
    </row>
    <row r="537" spans="1:8" x14ac:dyDescent="0.25">
      <c r="A537" t="s">
        <v>4725</v>
      </c>
      <c r="B537">
        <v>14725.25</v>
      </c>
      <c r="C537">
        <v>14821.5</v>
      </c>
      <c r="D537">
        <v>14586</v>
      </c>
      <c r="E537">
        <v>14739</v>
      </c>
      <c r="G537" s="2">
        <f t="shared" si="26"/>
        <v>9.3377022461418316E-4</v>
      </c>
      <c r="H537" s="2">
        <f t="shared" si="27"/>
        <v>1.6145619086795557E-2</v>
      </c>
    </row>
    <row r="538" spans="1:8" x14ac:dyDescent="0.25">
      <c r="A538" t="s">
        <v>4724</v>
      </c>
      <c r="B538">
        <v>14949</v>
      </c>
      <c r="C538">
        <v>14949</v>
      </c>
      <c r="D538">
        <v>14666.25</v>
      </c>
      <c r="E538">
        <v>14715</v>
      </c>
      <c r="G538" s="2">
        <f t="shared" si="26"/>
        <v>-1.5653220951234198E-2</v>
      </c>
      <c r="H538" s="2">
        <f t="shared" si="27"/>
        <v>1.9278956788545128E-2</v>
      </c>
    </row>
    <row r="539" spans="1:8" x14ac:dyDescent="0.25">
      <c r="A539" t="s">
        <v>4723</v>
      </c>
      <c r="B539">
        <v>14880.25</v>
      </c>
      <c r="C539">
        <v>14955.75</v>
      </c>
      <c r="D539">
        <v>14782.25</v>
      </c>
      <c r="E539">
        <v>14935.25</v>
      </c>
      <c r="G539" s="2">
        <f t="shared" si="26"/>
        <v>3.6961744594344852E-3</v>
      </c>
      <c r="H539" s="2">
        <f t="shared" si="27"/>
        <v>1.1737049501936443E-2</v>
      </c>
    </row>
    <row r="540" spans="1:8" x14ac:dyDescent="0.25">
      <c r="A540" t="s">
        <v>4722</v>
      </c>
      <c r="B540">
        <v>14854.5</v>
      </c>
      <c r="C540">
        <v>15027.5</v>
      </c>
      <c r="D540">
        <v>14836.25</v>
      </c>
      <c r="E540">
        <v>14869.5</v>
      </c>
      <c r="G540" s="2">
        <f t="shared" si="26"/>
        <v>1.0097950116126427E-3</v>
      </c>
      <c r="H540" s="2">
        <f t="shared" si="27"/>
        <v>1.2890723734097227E-2</v>
      </c>
    </row>
    <row r="541" spans="1:8" x14ac:dyDescent="0.25">
      <c r="A541" t="s">
        <v>4721</v>
      </c>
      <c r="B541">
        <v>15133.25</v>
      </c>
      <c r="C541">
        <v>15149</v>
      </c>
      <c r="D541">
        <v>14841</v>
      </c>
      <c r="E541">
        <v>14862.75</v>
      </c>
      <c r="G541" s="2">
        <f t="shared" si="26"/>
        <v>-1.7874547767333521E-2</v>
      </c>
      <c r="H541" s="2">
        <f t="shared" si="27"/>
        <v>2.0753318509534397E-2</v>
      </c>
    </row>
    <row r="542" spans="1:8" x14ac:dyDescent="0.25">
      <c r="A542" t="s">
        <v>4720</v>
      </c>
      <c r="B542">
        <v>15375.25</v>
      </c>
      <c r="C542">
        <v>15436.25</v>
      </c>
      <c r="D542">
        <v>15127</v>
      </c>
      <c r="E542">
        <v>15152</v>
      </c>
      <c r="G542" s="2">
        <f t="shared" si="26"/>
        <v>-1.4520089104242207E-2</v>
      </c>
      <c r="H542" s="2">
        <f t="shared" si="27"/>
        <v>2.044357770873273E-2</v>
      </c>
    </row>
    <row r="543" spans="1:8" x14ac:dyDescent="0.25">
      <c r="A543" t="s">
        <v>4719</v>
      </c>
      <c r="B543">
        <v>15424.25</v>
      </c>
      <c r="C543">
        <v>15442.25</v>
      </c>
      <c r="D543">
        <v>15248.5</v>
      </c>
      <c r="E543">
        <v>15375.25</v>
      </c>
      <c r="G543" s="2">
        <f t="shared" si="26"/>
        <v>-3.1768157284795045E-3</v>
      </c>
      <c r="H543" s="2">
        <f t="shared" si="27"/>
        <v>1.2706167819785553E-2</v>
      </c>
    </row>
    <row r="544" spans="1:8" x14ac:dyDescent="0.25">
      <c r="A544" t="s">
        <v>4718</v>
      </c>
      <c r="B544">
        <v>15382.25</v>
      </c>
      <c r="C544">
        <v>15461</v>
      </c>
      <c r="D544">
        <v>15330.5</v>
      </c>
      <c r="E544">
        <v>15414.5</v>
      </c>
      <c r="G544" s="2">
        <f t="shared" si="26"/>
        <v>2.0965723479985047E-3</v>
      </c>
      <c r="H544" s="2">
        <f t="shared" si="27"/>
        <v>8.5124425165519716E-3</v>
      </c>
    </row>
    <row r="545" spans="1:8" x14ac:dyDescent="0.25">
      <c r="A545" t="s">
        <v>4717</v>
      </c>
      <c r="B545">
        <v>15480.25</v>
      </c>
      <c r="C545">
        <v>15524</v>
      </c>
      <c r="D545">
        <v>15401.25</v>
      </c>
      <c r="E545">
        <v>15435.2001953125</v>
      </c>
      <c r="G545" s="2">
        <f t="shared" si="26"/>
        <v>-2.9101471027599682E-3</v>
      </c>
      <c r="H545" s="2">
        <f t="shared" si="27"/>
        <v>7.9701322944566184E-3</v>
      </c>
    </row>
    <row r="546" spans="1:8" x14ac:dyDescent="0.25">
      <c r="A546" t="s">
        <v>4716</v>
      </c>
      <c r="B546">
        <v>15372.75</v>
      </c>
      <c r="C546">
        <v>15517.75</v>
      </c>
      <c r="D546">
        <v>15337.25</v>
      </c>
      <c r="E546">
        <v>15478</v>
      </c>
      <c r="G546" s="2">
        <f t="shared" si="26"/>
        <v>6.846530386560635E-3</v>
      </c>
      <c r="H546" s="2">
        <f t="shared" si="27"/>
        <v>1.176873298668275E-2</v>
      </c>
    </row>
    <row r="547" spans="1:8" x14ac:dyDescent="0.25">
      <c r="A547" t="s">
        <v>4715</v>
      </c>
      <c r="B547">
        <v>15308.5</v>
      </c>
      <c r="C547">
        <v>15424.25</v>
      </c>
      <c r="D547">
        <v>15212.75</v>
      </c>
      <c r="E547">
        <v>15356.25</v>
      </c>
      <c r="G547" s="2">
        <f t="shared" si="26"/>
        <v>3.1191821537054579E-3</v>
      </c>
      <c r="H547" s="2">
        <f t="shared" si="27"/>
        <v>1.390281178616621E-2</v>
      </c>
    </row>
    <row r="548" spans="1:8" x14ac:dyDescent="0.25">
      <c r="A548" t="s">
        <v>4714</v>
      </c>
      <c r="B548">
        <v>15466.5</v>
      </c>
      <c r="C548">
        <v>15480.75</v>
      </c>
      <c r="D548">
        <v>15288.75</v>
      </c>
      <c r="E548">
        <v>15304.75</v>
      </c>
      <c r="G548" s="2">
        <f t="shared" si="26"/>
        <v>-1.0458086832832251E-2</v>
      </c>
      <c r="H548" s="2">
        <f t="shared" si="27"/>
        <v>1.2558253617856266E-2</v>
      </c>
    </row>
    <row r="549" spans="1:8" x14ac:dyDescent="0.25">
      <c r="A549" t="s">
        <v>4713</v>
      </c>
      <c r="B549">
        <v>15308</v>
      </c>
      <c r="C549">
        <v>15497.5</v>
      </c>
      <c r="D549">
        <v>15298</v>
      </c>
      <c r="E549">
        <v>15475.75</v>
      </c>
      <c r="G549" s="2">
        <f t="shared" si="26"/>
        <v>1.0958322445779984E-2</v>
      </c>
      <c r="H549" s="2">
        <f t="shared" si="27"/>
        <v>1.3040920381749248E-2</v>
      </c>
    </row>
    <row r="550" spans="1:8" x14ac:dyDescent="0.25">
      <c r="A550" t="s">
        <v>4712</v>
      </c>
      <c r="B550">
        <v>15286.25</v>
      </c>
      <c r="C550">
        <v>15390.75</v>
      </c>
      <c r="D550">
        <v>15223</v>
      </c>
      <c r="E550">
        <v>15297.5</v>
      </c>
      <c r="G550" s="2">
        <f t="shared" si="26"/>
        <v>7.359555155777251E-4</v>
      </c>
      <c r="H550" s="2">
        <f t="shared" si="27"/>
        <v>1.1019509952046246E-2</v>
      </c>
    </row>
    <row r="551" spans="1:8" x14ac:dyDescent="0.25">
      <c r="A551" t="s">
        <v>4711</v>
      </c>
      <c r="B551">
        <v>15385</v>
      </c>
      <c r="C551">
        <v>15395.75</v>
      </c>
      <c r="D551">
        <v>15157.5</v>
      </c>
      <c r="E551">
        <v>15282.25</v>
      </c>
      <c r="G551" s="2">
        <f t="shared" si="26"/>
        <v>-6.6785830354241143E-3</v>
      </c>
      <c r="H551" s="2">
        <f t="shared" si="27"/>
        <v>1.5718291274946398E-2</v>
      </c>
    </row>
    <row r="552" spans="1:8" x14ac:dyDescent="0.25">
      <c r="A552" t="s">
        <v>4710</v>
      </c>
      <c r="B552">
        <v>15511.25</v>
      </c>
      <c r="C552">
        <v>15533</v>
      </c>
      <c r="D552">
        <v>15310.5</v>
      </c>
      <c r="E552">
        <v>15399.5</v>
      </c>
      <c r="G552" s="2">
        <f t="shared" si="26"/>
        <v>-7.2044483842372475E-3</v>
      </c>
      <c r="H552" s="2">
        <f t="shared" si="27"/>
        <v>1.4532510368701217E-2</v>
      </c>
    </row>
    <row r="553" spans="1:8" x14ac:dyDescent="0.25">
      <c r="A553" t="s">
        <v>4709</v>
      </c>
      <c r="B553">
        <v>15517</v>
      </c>
      <c r="C553">
        <v>15586.75</v>
      </c>
      <c r="D553">
        <v>15418.25</v>
      </c>
      <c r="E553">
        <v>15534.5</v>
      </c>
      <c r="G553" s="2">
        <f t="shared" si="26"/>
        <v>1.1277953212605529E-3</v>
      </c>
      <c r="H553" s="2">
        <f t="shared" si="27"/>
        <v>1.0928607332219934E-2</v>
      </c>
    </row>
    <row r="554" spans="1:8" x14ac:dyDescent="0.25">
      <c r="A554" t="s">
        <v>4708</v>
      </c>
      <c r="B554">
        <v>15534</v>
      </c>
      <c r="C554">
        <v>15661.25</v>
      </c>
      <c r="D554">
        <v>15454</v>
      </c>
      <c r="E554">
        <v>15516.25</v>
      </c>
      <c r="G554" s="2">
        <f t="shared" si="26"/>
        <v>-1.142654821681473E-3</v>
      </c>
      <c r="H554" s="2">
        <f t="shared" si="27"/>
        <v>1.3410767438850783E-2</v>
      </c>
    </row>
    <row r="555" spans="1:8" x14ac:dyDescent="0.25">
      <c r="A555" t="s">
        <v>4707</v>
      </c>
      <c r="B555">
        <v>15513.75</v>
      </c>
      <c r="C555">
        <v>15606.75</v>
      </c>
      <c r="D555">
        <v>15460</v>
      </c>
      <c r="E555">
        <v>15538.5</v>
      </c>
      <c r="G555" s="2">
        <f t="shared" si="26"/>
        <v>1.595358955765047E-3</v>
      </c>
      <c r="H555" s="2">
        <f t="shared" si="27"/>
        <v>9.4922380336351867E-3</v>
      </c>
    </row>
    <row r="556" spans="1:8" x14ac:dyDescent="0.25">
      <c r="A556" t="s">
        <v>4706</v>
      </c>
      <c r="B556">
        <v>15427.5</v>
      </c>
      <c r="C556">
        <v>15522.75</v>
      </c>
      <c r="D556">
        <v>15361.5</v>
      </c>
      <c r="E556">
        <v>15501.25</v>
      </c>
      <c r="G556" s="2">
        <f t="shared" si="26"/>
        <v>4.7804245665208234E-3</v>
      </c>
      <c r="H556" s="2">
        <f t="shared" si="27"/>
        <v>1.0497021775217264E-2</v>
      </c>
    </row>
    <row r="557" spans="1:8" x14ac:dyDescent="0.25">
      <c r="A557" t="s">
        <v>4705</v>
      </c>
      <c r="B557">
        <v>15098.75</v>
      </c>
      <c r="C557">
        <v>15430.5</v>
      </c>
      <c r="D557">
        <v>15049.75</v>
      </c>
      <c r="E557">
        <v>15415.75</v>
      </c>
      <c r="G557" s="2">
        <f t="shared" si="26"/>
        <v>2.0995115489692854E-2</v>
      </c>
      <c r="H557" s="2">
        <f t="shared" si="27"/>
        <v>2.529942357846476E-2</v>
      </c>
    </row>
    <row r="558" spans="1:8" x14ac:dyDescent="0.25">
      <c r="A558" t="s">
        <v>4704</v>
      </c>
      <c r="B558">
        <v>14991</v>
      </c>
      <c r="C558">
        <v>15126.5</v>
      </c>
      <c r="D558">
        <v>14973.5</v>
      </c>
      <c r="E558">
        <v>15092.5</v>
      </c>
      <c r="G558" s="2">
        <f t="shared" si="26"/>
        <v>6.7707291041291442E-3</v>
      </c>
      <c r="H558" s="2">
        <f t="shared" si="27"/>
        <v>1.0218051891675293E-2</v>
      </c>
    </row>
    <row r="559" spans="1:8" x14ac:dyDescent="0.25">
      <c r="A559" t="s">
        <v>4703</v>
      </c>
      <c r="B559">
        <v>14833</v>
      </c>
      <c r="C559">
        <v>15048.75</v>
      </c>
      <c r="D559">
        <v>14751.75</v>
      </c>
      <c r="E559">
        <v>14979.25</v>
      </c>
      <c r="G559" s="2">
        <f t="shared" si="26"/>
        <v>9.8597721297107796E-3</v>
      </c>
      <c r="H559" s="2">
        <f t="shared" si="27"/>
        <v>2.0133204535055162E-2</v>
      </c>
    </row>
    <row r="560" spans="1:8" x14ac:dyDescent="0.25">
      <c r="A560" t="s">
        <v>4702</v>
      </c>
      <c r="B560">
        <v>15333</v>
      </c>
      <c r="C560">
        <v>15418</v>
      </c>
      <c r="D560">
        <v>14817</v>
      </c>
      <c r="E560">
        <v>14862</v>
      </c>
      <c r="G560" s="2">
        <f t="shared" si="26"/>
        <v>-3.0718059088241049E-2</v>
      </c>
      <c r="H560" s="2">
        <f t="shared" si="27"/>
        <v>4.0561517176216505E-2</v>
      </c>
    </row>
    <row r="561" spans="1:8" x14ac:dyDescent="0.25">
      <c r="A561" t="s">
        <v>4701</v>
      </c>
      <c r="B561">
        <v>14959.75</v>
      </c>
      <c r="C561">
        <v>15356.75</v>
      </c>
      <c r="D561">
        <v>14957.25</v>
      </c>
      <c r="E561">
        <v>15195.5</v>
      </c>
      <c r="G561" s="2">
        <f t="shared" si="26"/>
        <v>1.5758953191062686E-2</v>
      </c>
      <c r="H561" s="2">
        <f t="shared" si="27"/>
        <v>2.6709455280883851E-2</v>
      </c>
    </row>
    <row r="562" spans="1:8" x14ac:dyDescent="0.25">
      <c r="A562" t="s">
        <v>4700</v>
      </c>
      <c r="B562">
        <v>14974.5</v>
      </c>
      <c r="C562">
        <v>15118.25</v>
      </c>
      <c r="D562">
        <v>14932</v>
      </c>
      <c r="E562">
        <v>14958.5</v>
      </c>
      <c r="G562" s="2">
        <f t="shared" si="26"/>
        <v>-1.0684830879161241E-3</v>
      </c>
      <c r="H562" s="2">
        <f t="shared" si="27"/>
        <v>1.24732118939191E-2</v>
      </c>
    </row>
    <row r="563" spans="1:8" x14ac:dyDescent="0.25">
      <c r="A563" t="s">
        <v>4699</v>
      </c>
      <c r="B563">
        <v>14762.5</v>
      </c>
      <c r="C563">
        <v>15013.75</v>
      </c>
      <c r="D563">
        <v>14720.5</v>
      </c>
      <c r="E563">
        <v>14985.75</v>
      </c>
      <c r="G563" s="2">
        <f t="shared" si="26"/>
        <v>1.5122777307366638E-2</v>
      </c>
      <c r="H563" s="2">
        <f t="shared" si="27"/>
        <v>1.9921198328861113E-2</v>
      </c>
    </row>
    <row r="564" spans="1:8" x14ac:dyDescent="0.25">
      <c r="A564" t="s">
        <v>4698</v>
      </c>
      <c r="B564">
        <v>14748</v>
      </c>
      <c r="C564">
        <v>14802.75</v>
      </c>
      <c r="D564">
        <v>14609.25</v>
      </c>
      <c r="E564">
        <v>14744</v>
      </c>
      <c r="G564" s="2">
        <f t="shared" si="26"/>
        <v>-2.7122321670735016E-4</v>
      </c>
      <c r="H564" s="2">
        <f t="shared" si="27"/>
        <v>1.3245033112582781E-2</v>
      </c>
    </row>
    <row r="565" spans="1:8" x14ac:dyDescent="0.25">
      <c r="A565" t="s">
        <v>4697</v>
      </c>
      <c r="B565">
        <v>14940.25</v>
      </c>
      <c r="C565">
        <v>15018.25</v>
      </c>
      <c r="D565">
        <v>14738.25</v>
      </c>
      <c r="E565">
        <v>14778</v>
      </c>
      <c r="G565" s="2">
        <f t="shared" si="26"/>
        <v>-1.0859925369388063E-2</v>
      </c>
      <c r="H565" s="2">
        <f t="shared" si="27"/>
        <v>1.8998184994826386E-2</v>
      </c>
    </row>
    <row r="566" spans="1:8" x14ac:dyDescent="0.25">
      <c r="A566" t="s">
        <v>4696</v>
      </c>
      <c r="B566">
        <v>15110.75</v>
      </c>
      <c r="C566">
        <v>15166</v>
      </c>
      <c r="D566">
        <v>14921.5</v>
      </c>
      <c r="E566">
        <v>14942.25</v>
      </c>
      <c r="G566" s="2">
        <f t="shared" si="26"/>
        <v>-1.1151001770262892E-2</v>
      </c>
      <c r="H566" s="2">
        <f t="shared" si="27"/>
        <v>1.6385752102670643E-2</v>
      </c>
    </row>
    <row r="567" spans="1:8" x14ac:dyDescent="0.25">
      <c r="A567" t="s">
        <v>4695</v>
      </c>
      <c r="B567">
        <v>15279</v>
      </c>
      <c r="C567">
        <v>15335</v>
      </c>
      <c r="D567">
        <v>15074.75</v>
      </c>
      <c r="E567">
        <v>15106.5</v>
      </c>
      <c r="G567" s="2">
        <f t="shared" si="26"/>
        <v>-1.1290005890437856E-2</v>
      </c>
      <c r="H567" s="2">
        <f t="shared" si="27"/>
        <v>1.7263967893331563E-2</v>
      </c>
    </row>
    <row r="568" spans="1:8" x14ac:dyDescent="0.25">
      <c r="A568" t="s">
        <v>4694</v>
      </c>
      <c r="B568">
        <v>15104</v>
      </c>
      <c r="C568">
        <v>15282</v>
      </c>
      <c r="D568">
        <v>15020.75</v>
      </c>
      <c r="E568">
        <v>15270.25</v>
      </c>
      <c r="G568" s="2">
        <f t="shared" si="26"/>
        <v>1.1007018008474576E-2</v>
      </c>
      <c r="H568" s="2">
        <f t="shared" si="27"/>
        <v>1.7392606893796913E-2</v>
      </c>
    </row>
    <row r="569" spans="1:8" x14ac:dyDescent="0.25">
      <c r="A569" t="s">
        <v>4693</v>
      </c>
      <c r="B569">
        <v>15219</v>
      </c>
      <c r="C569">
        <v>15266.75</v>
      </c>
      <c r="D569">
        <v>15037.25</v>
      </c>
      <c r="E569">
        <v>15095.75</v>
      </c>
      <c r="G569" s="2">
        <f t="shared" si="26"/>
        <v>-8.0984295945857147E-3</v>
      </c>
      <c r="H569" s="2">
        <f t="shared" si="27"/>
        <v>1.5262099120517382E-2</v>
      </c>
    </row>
    <row r="570" spans="1:8" x14ac:dyDescent="0.25">
      <c r="A570" t="s">
        <v>4692</v>
      </c>
      <c r="B570">
        <v>15202.5</v>
      </c>
      <c r="C570">
        <v>15442.25</v>
      </c>
      <c r="D570">
        <v>15136</v>
      </c>
      <c r="E570">
        <v>15201.25</v>
      </c>
      <c r="G570" s="2">
        <f t="shared" si="26"/>
        <v>-8.2223318533136E-5</v>
      </c>
      <c r="H570" s="2">
        <f t="shared" si="27"/>
        <v>2.0233218816067652E-2</v>
      </c>
    </row>
    <row r="571" spans="1:8" x14ac:dyDescent="0.25">
      <c r="A571" t="s">
        <v>4691</v>
      </c>
      <c r="B571">
        <v>15351.75</v>
      </c>
      <c r="C571">
        <v>15432.5</v>
      </c>
      <c r="D571">
        <v>15146.5</v>
      </c>
      <c r="E571">
        <v>15178.25</v>
      </c>
      <c r="G571" s="2">
        <f t="shared" si="26"/>
        <v>-1.1301643135147459E-2</v>
      </c>
      <c r="H571" s="2">
        <f t="shared" si="27"/>
        <v>1.8882250024758195E-2</v>
      </c>
    </row>
    <row r="572" spans="1:8" x14ac:dyDescent="0.25">
      <c r="A572" t="s">
        <v>4690</v>
      </c>
      <c r="B572">
        <v>15495</v>
      </c>
      <c r="C572">
        <v>15497.75</v>
      </c>
      <c r="D572">
        <v>15218</v>
      </c>
      <c r="E572">
        <v>15354.25</v>
      </c>
      <c r="G572" s="2">
        <f t="shared" si="26"/>
        <v>-9.0835753468860927E-3</v>
      </c>
      <c r="H572" s="2">
        <f t="shared" si="27"/>
        <v>1.8382836115126824E-2</v>
      </c>
    </row>
    <row r="573" spans="1:8" x14ac:dyDescent="0.25">
      <c r="A573" t="s">
        <v>4689</v>
      </c>
      <c r="B573">
        <v>15370.5</v>
      </c>
      <c r="C573">
        <v>15495.5</v>
      </c>
      <c r="D573">
        <v>15334.25</v>
      </c>
      <c r="E573">
        <v>15485.5</v>
      </c>
      <c r="G573" s="2">
        <f t="shared" si="26"/>
        <v>7.4818646107803911E-3</v>
      </c>
      <c r="H573" s="2">
        <f t="shared" si="27"/>
        <v>1.0515675693300945E-2</v>
      </c>
    </row>
    <row r="574" spans="1:8" x14ac:dyDescent="0.25">
      <c r="A574" t="s">
        <v>4688</v>
      </c>
      <c r="B574">
        <v>15441</v>
      </c>
      <c r="C574">
        <v>15610.25</v>
      </c>
      <c r="D574">
        <v>15336.5</v>
      </c>
      <c r="E574">
        <v>15354</v>
      </c>
      <c r="G574" s="2">
        <f t="shared" si="26"/>
        <v>-5.6343501068583639E-3</v>
      </c>
      <c r="H574" s="2">
        <f t="shared" si="27"/>
        <v>1.7849574544387573E-2</v>
      </c>
    </row>
    <row r="575" spans="1:8" x14ac:dyDescent="0.25">
      <c r="A575" t="s">
        <v>4687</v>
      </c>
      <c r="B575">
        <v>15455.75</v>
      </c>
      <c r="C575">
        <v>15551.75</v>
      </c>
      <c r="D575">
        <v>15339.5</v>
      </c>
      <c r="E575">
        <v>15438.75</v>
      </c>
      <c r="G575" s="2">
        <f t="shared" si="26"/>
        <v>-1.0999142713876712E-3</v>
      </c>
      <c r="H575" s="2">
        <f t="shared" si="27"/>
        <v>1.3836826493692753E-2</v>
      </c>
    </row>
    <row r="576" spans="1:8" x14ac:dyDescent="0.25">
      <c r="A576" t="s">
        <v>4686</v>
      </c>
      <c r="B576">
        <v>15757</v>
      </c>
      <c r="C576">
        <v>15789.75</v>
      </c>
      <c r="D576">
        <v>15414</v>
      </c>
      <c r="E576">
        <v>15473</v>
      </c>
      <c r="G576" s="2">
        <f t="shared" si="26"/>
        <v>-1.8023735482642637E-2</v>
      </c>
      <c r="H576" s="2">
        <f t="shared" si="27"/>
        <v>2.4377189567925263E-2</v>
      </c>
    </row>
    <row r="577" spans="1:8" x14ac:dyDescent="0.25">
      <c r="A577" t="s">
        <v>4685</v>
      </c>
      <c r="B577">
        <v>15869.25</v>
      </c>
      <c r="C577">
        <v>15889.25</v>
      </c>
      <c r="D577">
        <v>15728.25</v>
      </c>
      <c r="E577">
        <v>15817.25</v>
      </c>
      <c r="G577" s="2">
        <f t="shared" si="26"/>
        <v>-3.2767774154418136E-3</v>
      </c>
      <c r="H577" s="2">
        <f t="shared" si="27"/>
        <v>1.023635814537536E-2</v>
      </c>
    </row>
    <row r="578" spans="1:8" x14ac:dyDescent="0.25">
      <c r="A578" t="s">
        <v>4684</v>
      </c>
      <c r="B578">
        <v>15850</v>
      </c>
      <c r="C578">
        <v>15917</v>
      </c>
      <c r="D578">
        <v>15791.25</v>
      </c>
      <c r="E578">
        <v>15857.5</v>
      </c>
      <c r="G578" s="2">
        <f t="shared" si="26"/>
        <v>4.7318611987381704E-4</v>
      </c>
      <c r="H578" s="2">
        <f t="shared" si="27"/>
        <v>7.9632707987018127E-3</v>
      </c>
    </row>
    <row r="579" spans="1:8" x14ac:dyDescent="0.25">
      <c r="A579" t="s">
        <v>4683</v>
      </c>
      <c r="B579">
        <v>15580</v>
      </c>
      <c r="C579">
        <v>15896</v>
      </c>
      <c r="D579">
        <v>15546.25</v>
      </c>
      <c r="E579">
        <v>15847.5</v>
      </c>
      <c r="G579" s="2">
        <f t="shared" ref="G579:G642" si="28" xml:space="preserve"> (E579-B579)/B579</f>
        <v>1.7169448010269577E-2</v>
      </c>
      <c r="H579" s="2">
        <f t="shared" ref="H579:H642" si="29" xml:space="preserve"> (C579-D579) / D579</f>
        <v>2.2497386829621293E-2</v>
      </c>
    </row>
    <row r="580" spans="1:8" x14ac:dyDescent="0.25">
      <c r="A580" t="s">
        <v>4682</v>
      </c>
      <c r="B580">
        <v>15638.75</v>
      </c>
      <c r="C580">
        <v>15904</v>
      </c>
      <c r="D580">
        <v>15511.25</v>
      </c>
      <c r="E580">
        <v>15571</v>
      </c>
      <c r="G580" s="2">
        <f t="shared" si="28"/>
        <v>-4.3321876748461351E-3</v>
      </c>
      <c r="H580" s="2">
        <f t="shared" si="29"/>
        <v>2.5320332017084373E-2</v>
      </c>
    </row>
    <row r="581" spans="1:8" x14ac:dyDescent="0.25">
      <c r="A581" t="s">
        <v>4681</v>
      </c>
      <c r="B581">
        <v>15730.25</v>
      </c>
      <c r="C581">
        <v>15739.25</v>
      </c>
      <c r="D581">
        <v>15515</v>
      </c>
      <c r="E581">
        <v>15610.75</v>
      </c>
      <c r="G581" s="2">
        <f t="shared" si="28"/>
        <v>-7.5968277681537164E-3</v>
      </c>
      <c r="H581" s="2">
        <f t="shared" si="29"/>
        <v>1.4453754431195617E-2</v>
      </c>
    </row>
    <row r="582" spans="1:8" x14ac:dyDescent="0.25">
      <c r="A582" t="s">
        <v>4680</v>
      </c>
      <c r="B582">
        <v>15570</v>
      </c>
      <c r="C582">
        <v>15736.25</v>
      </c>
      <c r="D582">
        <v>15549.25</v>
      </c>
      <c r="E582">
        <v>15673</v>
      </c>
      <c r="G582" s="2">
        <f t="shared" si="28"/>
        <v>6.6152858060372511E-3</v>
      </c>
      <c r="H582" s="2">
        <f t="shared" si="29"/>
        <v>1.2026303519462354E-2</v>
      </c>
    </row>
    <row r="583" spans="1:8" x14ac:dyDescent="0.25">
      <c r="A583" t="s">
        <v>4679</v>
      </c>
      <c r="B583">
        <v>15556</v>
      </c>
      <c r="C583">
        <v>15618.75</v>
      </c>
      <c r="D583">
        <v>15483.75</v>
      </c>
      <c r="E583">
        <v>15561.25</v>
      </c>
      <c r="G583" s="2">
        <f t="shared" si="28"/>
        <v>3.3749035741835947E-4</v>
      </c>
      <c r="H583" s="2">
        <f t="shared" si="29"/>
        <v>8.7188181157665297E-3</v>
      </c>
    </row>
    <row r="584" spans="1:8" x14ac:dyDescent="0.25">
      <c r="A584" t="s">
        <v>4678</v>
      </c>
      <c r="B584">
        <v>15590.75</v>
      </c>
      <c r="C584">
        <v>15719.25</v>
      </c>
      <c r="D584">
        <v>15522.25</v>
      </c>
      <c r="E584">
        <v>15540</v>
      </c>
      <c r="G584" s="2">
        <f t="shared" si="28"/>
        <v>-3.2551352564822089E-3</v>
      </c>
      <c r="H584" s="2">
        <f t="shared" si="29"/>
        <v>1.2691459034611606E-2</v>
      </c>
    </row>
    <row r="585" spans="1:8" x14ac:dyDescent="0.25">
      <c r="A585" t="s">
        <v>4677</v>
      </c>
      <c r="B585">
        <v>15922.75</v>
      </c>
      <c r="C585">
        <v>15925.75</v>
      </c>
      <c r="D585">
        <v>15547</v>
      </c>
      <c r="E585">
        <v>15592.25</v>
      </c>
      <c r="G585" s="2">
        <f t="shared" si="28"/>
        <v>-2.075646480664458E-2</v>
      </c>
      <c r="H585" s="2">
        <f t="shared" si="29"/>
        <v>2.4361613172959415E-2</v>
      </c>
    </row>
    <row r="586" spans="1:8" x14ac:dyDescent="0.25">
      <c r="A586" t="s">
        <v>4676</v>
      </c>
      <c r="B586">
        <v>15949.25</v>
      </c>
      <c r="C586">
        <v>16062.75</v>
      </c>
      <c r="D586">
        <v>15911.25</v>
      </c>
      <c r="E586">
        <v>15959.25</v>
      </c>
      <c r="G586" s="2">
        <f t="shared" si="28"/>
        <v>6.2698872987758045E-4</v>
      </c>
      <c r="H586" s="2">
        <f t="shared" si="29"/>
        <v>9.5215649304737221E-3</v>
      </c>
    </row>
    <row r="587" spans="1:8" x14ac:dyDescent="0.25">
      <c r="A587" t="s">
        <v>4675</v>
      </c>
      <c r="B587">
        <v>15832</v>
      </c>
      <c r="C587">
        <v>16029.75</v>
      </c>
      <c r="D587">
        <v>15733</v>
      </c>
      <c r="E587">
        <v>15974.75</v>
      </c>
      <c r="G587" s="2">
        <f t="shared" si="28"/>
        <v>9.0165487620010101E-3</v>
      </c>
      <c r="H587" s="2">
        <f t="shared" si="29"/>
        <v>1.8861628424331024E-2</v>
      </c>
    </row>
    <row r="588" spans="1:8" x14ac:dyDescent="0.25">
      <c r="A588" t="s">
        <v>4674</v>
      </c>
      <c r="B588">
        <v>15690</v>
      </c>
      <c r="C588">
        <v>15882.75</v>
      </c>
      <c r="D588">
        <v>15661.5</v>
      </c>
      <c r="E588">
        <v>15840.75</v>
      </c>
      <c r="G588" s="2">
        <f t="shared" si="28"/>
        <v>9.6080305927342263E-3</v>
      </c>
      <c r="H588" s="2">
        <f t="shared" si="29"/>
        <v>1.4126999329566134E-2</v>
      </c>
    </row>
    <row r="589" spans="1:8" x14ac:dyDescent="0.25">
      <c r="A589" t="s">
        <v>4673</v>
      </c>
      <c r="B589">
        <v>15699</v>
      </c>
      <c r="C589">
        <v>15857.25</v>
      </c>
      <c r="D589">
        <v>15663</v>
      </c>
      <c r="E589">
        <v>15694.25</v>
      </c>
      <c r="G589" s="2">
        <f t="shared" si="28"/>
        <v>-3.025670424867826E-4</v>
      </c>
      <c r="H589" s="2">
        <f t="shared" si="29"/>
        <v>1.2401838728212987E-2</v>
      </c>
    </row>
    <row r="590" spans="1:8" x14ac:dyDescent="0.25">
      <c r="A590" t="s">
        <v>4672</v>
      </c>
      <c r="B590">
        <v>15457.75</v>
      </c>
      <c r="C590">
        <v>15741.25</v>
      </c>
      <c r="D590">
        <v>15456.5</v>
      </c>
      <c r="E590">
        <v>15711.5</v>
      </c>
      <c r="G590" s="2">
        <f t="shared" si="28"/>
        <v>1.6415713800520773E-2</v>
      </c>
      <c r="H590" s="2">
        <f t="shared" si="29"/>
        <v>1.8422670074078867E-2</v>
      </c>
    </row>
    <row r="591" spans="1:8" x14ac:dyDescent="0.25">
      <c r="A591" t="s">
        <v>4671</v>
      </c>
      <c r="B591">
        <v>15258</v>
      </c>
      <c r="C591">
        <v>15507.75</v>
      </c>
      <c r="D591">
        <v>15254.5</v>
      </c>
      <c r="E591">
        <v>15444.75</v>
      </c>
      <c r="G591" s="2">
        <f t="shared" si="28"/>
        <v>1.2239480928037751E-2</v>
      </c>
      <c r="H591" s="2">
        <f t="shared" si="29"/>
        <v>1.6601658526992035E-2</v>
      </c>
    </row>
    <row r="592" spans="1:8" x14ac:dyDescent="0.25">
      <c r="A592" t="s">
        <v>4670</v>
      </c>
      <c r="B592">
        <v>15195.75</v>
      </c>
      <c r="C592">
        <v>15278.75</v>
      </c>
      <c r="D592">
        <v>15109.5</v>
      </c>
      <c r="E592">
        <v>15260</v>
      </c>
      <c r="G592" s="2">
        <f t="shared" si="28"/>
        <v>4.2281558988532982E-3</v>
      </c>
      <c r="H592" s="2">
        <f t="shared" si="29"/>
        <v>1.1201561931235315E-2</v>
      </c>
    </row>
    <row r="593" spans="1:8" x14ac:dyDescent="0.25">
      <c r="A593" t="s">
        <v>4669</v>
      </c>
      <c r="B593">
        <v>15198.5</v>
      </c>
      <c r="C593">
        <v>15218.25</v>
      </c>
      <c r="D593">
        <v>15063.25</v>
      </c>
      <c r="E593">
        <v>15187</v>
      </c>
      <c r="G593" s="2">
        <f t="shared" si="28"/>
        <v>-7.5665361713326976E-4</v>
      </c>
      <c r="H593" s="2">
        <f t="shared" si="29"/>
        <v>1.0289944069174979E-2</v>
      </c>
    </row>
    <row r="594" spans="1:8" x14ac:dyDescent="0.25">
      <c r="A594" t="s">
        <v>4668</v>
      </c>
      <c r="B594">
        <v>15211.75</v>
      </c>
      <c r="C594">
        <v>15359.75</v>
      </c>
      <c r="D594">
        <v>15172.25</v>
      </c>
      <c r="E594">
        <v>15181.75</v>
      </c>
      <c r="G594" s="2">
        <f t="shared" si="28"/>
        <v>-1.972159679195359E-3</v>
      </c>
      <c r="H594" s="2">
        <f t="shared" si="29"/>
        <v>1.2358087956631351E-2</v>
      </c>
    </row>
    <row r="595" spans="1:8" x14ac:dyDescent="0.25">
      <c r="A595" t="s">
        <v>4667</v>
      </c>
      <c r="B595">
        <v>15353.75</v>
      </c>
      <c r="C595">
        <v>15366</v>
      </c>
      <c r="D595">
        <v>15111.5</v>
      </c>
      <c r="E595">
        <v>15238</v>
      </c>
      <c r="G595" s="2">
        <f t="shared" si="28"/>
        <v>-7.5388748677033294E-3</v>
      </c>
      <c r="H595" s="2">
        <f t="shared" si="29"/>
        <v>1.6841478344307315E-2</v>
      </c>
    </row>
    <row r="596" spans="1:8" x14ac:dyDescent="0.25">
      <c r="A596" t="s">
        <v>4666</v>
      </c>
      <c r="B596">
        <v>15357</v>
      </c>
      <c r="C596">
        <v>15432</v>
      </c>
      <c r="D596">
        <v>15255.25</v>
      </c>
      <c r="E596">
        <v>15360.75</v>
      </c>
      <c r="G596" s="2">
        <f t="shared" si="28"/>
        <v>2.4418831803086542E-4</v>
      </c>
      <c r="H596" s="2">
        <f t="shared" si="29"/>
        <v>1.158617525114305E-2</v>
      </c>
    </row>
    <row r="597" spans="1:8" x14ac:dyDescent="0.25">
      <c r="A597" t="s">
        <v>4665</v>
      </c>
      <c r="B597">
        <v>15331</v>
      </c>
      <c r="C597">
        <v>15392</v>
      </c>
      <c r="D597">
        <v>15308</v>
      </c>
      <c r="E597">
        <v>15364.75</v>
      </c>
      <c r="G597" s="2">
        <f t="shared" si="28"/>
        <v>2.2014219555149695E-3</v>
      </c>
      <c r="H597" s="2">
        <f t="shared" si="29"/>
        <v>5.4873268879017511E-3</v>
      </c>
    </row>
    <row r="598" spans="1:8" x14ac:dyDescent="0.25">
      <c r="A598" t="s">
        <v>4664</v>
      </c>
      <c r="B598">
        <v>15106</v>
      </c>
      <c r="C598">
        <v>15376.75</v>
      </c>
      <c r="D598">
        <v>15099</v>
      </c>
      <c r="E598">
        <v>15337</v>
      </c>
      <c r="G598" s="2">
        <f t="shared" si="28"/>
        <v>1.5291936978683966E-2</v>
      </c>
      <c r="H598" s="2">
        <f t="shared" si="29"/>
        <v>1.8395257964103583E-2</v>
      </c>
    </row>
    <row r="599" spans="1:8" x14ac:dyDescent="0.25">
      <c r="A599" t="s">
        <v>4663</v>
      </c>
      <c r="B599">
        <v>15161</v>
      </c>
      <c r="C599">
        <v>15202.75</v>
      </c>
      <c r="D599">
        <v>15028.5</v>
      </c>
      <c r="E599">
        <v>15100.25</v>
      </c>
      <c r="G599" s="2">
        <f t="shared" si="28"/>
        <v>-4.0069916232438494E-3</v>
      </c>
      <c r="H599" s="2">
        <f t="shared" si="29"/>
        <v>1.1594636856639053E-2</v>
      </c>
    </row>
    <row r="600" spans="1:8" x14ac:dyDescent="0.25">
      <c r="A600" t="s">
        <v>4662</v>
      </c>
      <c r="B600">
        <v>15088.25</v>
      </c>
      <c r="C600">
        <v>15219</v>
      </c>
      <c r="D600">
        <v>15021.25</v>
      </c>
      <c r="E600">
        <v>15130</v>
      </c>
      <c r="G600" s="2">
        <f t="shared" si="28"/>
        <v>2.7670538332808642E-3</v>
      </c>
      <c r="H600" s="2">
        <f t="shared" si="29"/>
        <v>1.3164683365232587E-2</v>
      </c>
    </row>
    <row r="601" spans="1:8" x14ac:dyDescent="0.25">
      <c r="A601" t="s">
        <v>4661</v>
      </c>
      <c r="B601">
        <v>14875</v>
      </c>
      <c r="C601">
        <v>15139.25</v>
      </c>
      <c r="D601">
        <v>14862.25</v>
      </c>
      <c r="E601">
        <v>15111.5</v>
      </c>
      <c r="G601" s="2">
        <f t="shared" si="28"/>
        <v>1.5899159663865545E-2</v>
      </c>
      <c r="H601" s="2">
        <f t="shared" si="29"/>
        <v>1.8637824017224847E-2</v>
      </c>
    </row>
    <row r="602" spans="1:8" x14ac:dyDescent="0.25">
      <c r="A602" t="s">
        <v>4660</v>
      </c>
      <c r="B602">
        <v>15057.75</v>
      </c>
      <c r="C602">
        <v>15152.5</v>
      </c>
      <c r="D602">
        <v>14853.5</v>
      </c>
      <c r="E602">
        <v>14856.5</v>
      </c>
      <c r="G602" s="2">
        <f t="shared" si="28"/>
        <v>-1.3365210605834205E-2</v>
      </c>
      <c r="H602" s="2">
        <f t="shared" si="29"/>
        <v>2.0129935705389301E-2</v>
      </c>
    </row>
    <row r="603" spans="1:8" x14ac:dyDescent="0.25">
      <c r="A603" t="s">
        <v>4659</v>
      </c>
      <c r="B603">
        <v>15236</v>
      </c>
      <c r="C603">
        <v>15236</v>
      </c>
      <c r="D603">
        <v>14985.25</v>
      </c>
      <c r="E603">
        <v>15058.25</v>
      </c>
      <c r="G603" s="2">
        <f t="shared" si="28"/>
        <v>-1.1666447886584405E-2</v>
      </c>
      <c r="H603" s="2">
        <f t="shared" si="29"/>
        <v>1.6733120902220518E-2</v>
      </c>
    </row>
    <row r="604" spans="1:8" x14ac:dyDescent="0.25">
      <c r="A604" t="s">
        <v>4658</v>
      </c>
      <c r="B604">
        <v>15038.75</v>
      </c>
      <c r="C604">
        <v>15238</v>
      </c>
      <c r="D604">
        <v>14964</v>
      </c>
      <c r="E604">
        <v>15214.75</v>
      </c>
      <c r="G604" s="2">
        <f t="shared" si="28"/>
        <v>1.170310032416258E-2</v>
      </c>
      <c r="H604" s="2">
        <f t="shared" si="29"/>
        <v>1.8310612135792569E-2</v>
      </c>
    </row>
    <row r="605" spans="1:8" x14ac:dyDescent="0.25">
      <c r="A605" t="s">
        <v>4657</v>
      </c>
      <c r="B605">
        <v>15247.5</v>
      </c>
      <c r="C605">
        <v>15273.25</v>
      </c>
      <c r="D605">
        <v>15002.25</v>
      </c>
      <c r="E605">
        <v>15044</v>
      </c>
      <c r="G605" s="2">
        <f t="shared" si="28"/>
        <v>-1.3346450237743893E-2</v>
      </c>
      <c r="H605" s="2">
        <f t="shared" si="29"/>
        <v>1.8063957073105701E-2</v>
      </c>
    </row>
    <row r="606" spans="1:8" x14ac:dyDescent="0.25">
      <c r="A606" t="s">
        <v>4656</v>
      </c>
      <c r="B606">
        <v>15303.25</v>
      </c>
      <c r="C606">
        <v>15322.5</v>
      </c>
      <c r="D606">
        <v>15126.5</v>
      </c>
      <c r="E606">
        <v>15256.5</v>
      </c>
      <c r="G606" s="2">
        <f t="shared" si="28"/>
        <v>-3.0549066374789668E-3</v>
      </c>
      <c r="H606" s="2">
        <f t="shared" si="29"/>
        <v>1.2957392655273858E-2</v>
      </c>
    </row>
    <row r="607" spans="1:8" x14ac:dyDescent="0.25">
      <c r="A607" t="s">
        <v>4655</v>
      </c>
      <c r="B607">
        <v>15181.25</v>
      </c>
      <c r="C607">
        <v>15324</v>
      </c>
      <c r="D607">
        <v>15130.5</v>
      </c>
      <c r="E607">
        <v>15316.6103515625</v>
      </c>
      <c r="G607" s="2">
        <f t="shared" si="28"/>
        <v>8.9162849938246198E-3</v>
      </c>
      <c r="H607" s="2">
        <f t="shared" si="29"/>
        <v>1.2788737979577674E-2</v>
      </c>
    </row>
    <row r="608" spans="1:8" x14ac:dyDescent="0.25">
      <c r="A608" t="s">
        <v>4654</v>
      </c>
      <c r="B608">
        <v>15038</v>
      </c>
      <c r="C608">
        <v>15252</v>
      </c>
      <c r="D608">
        <v>14878</v>
      </c>
      <c r="E608">
        <v>15188</v>
      </c>
      <c r="G608" s="2">
        <f t="shared" si="28"/>
        <v>9.9747306822715789E-3</v>
      </c>
      <c r="H608" s="2">
        <f t="shared" si="29"/>
        <v>2.5137787337007663E-2</v>
      </c>
    </row>
    <row r="609" spans="1:8" x14ac:dyDescent="0.25">
      <c r="A609" t="s">
        <v>4653</v>
      </c>
      <c r="B609">
        <v>14925</v>
      </c>
      <c r="C609">
        <v>15061.5</v>
      </c>
      <c r="D609">
        <v>14793</v>
      </c>
      <c r="E609">
        <v>15012.75</v>
      </c>
      <c r="G609" s="2">
        <f t="shared" si="28"/>
        <v>5.879396984924623E-3</v>
      </c>
      <c r="H609" s="2">
        <f t="shared" si="29"/>
        <v>1.8150476576759278E-2</v>
      </c>
    </row>
    <row r="610" spans="1:8" x14ac:dyDescent="0.25">
      <c r="A610" t="s">
        <v>4652</v>
      </c>
      <c r="B610">
        <v>14824</v>
      </c>
      <c r="C610">
        <v>14967.75</v>
      </c>
      <c r="D610">
        <v>14779.5</v>
      </c>
      <c r="E610">
        <v>14914.25</v>
      </c>
      <c r="G610" s="2">
        <f t="shared" si="28"/>
        <v>6.0881003777657856E-3</v>
      </c>
      <c r="H610" s="2">
        <f t="shared" si="29"/>
        <v>1.2737237389627525E-2</v>
      </c>
    </row>
    <row r="611" spans="1:8" x14ac:dyDescent="0.25">
      <c r="A611" t="s">
        <v>4651</v>
      </c>
      <c r="B611">
        <v>14560.25</v>
      </c>
      <c r="C611">
        <v>14827</v>
      </c>
      <c r="D611">
        <v>14554.25</v>
      </c>
      <c r="E611">
        <v>14800.5</v>
      </c>
      <c r="G611" s="2">
        <f t="shared" si="28"/>
        <v>1.6500403495819098E-2</v>
      </c>
      <c r="H611" s="2">
        <f t="shared" si="29"/>
        <v>1.8740230516859337E-2</v>
      </c>
    </row>
    <row r="612" spans="1:8" x14ac:dyDescent="0.25">
      <c r="A612" t="s">
        <v>4650</v>
      </c>
      <c r="B612">
        <v>14517</v>
      </c>
      <c r="C612">
        <v>14687.5</v>
      </c>
      <c r="D612">
        <v>14460.25</v>
      </c>
      <c r="E612">
        <v>14556.25</v>
      </c>
      <c r="G612" s="2">
        <f t="shared" si="28"/>
        <v>2.7037266652889715E-3</v>
      </c>
      <c r="H612" s="2">
        <f t="shared" si="29"/>
        <v>1.5715495928493629E-2</v>
      </c>
    </row>
    <row r="613" spans="1:8" x14ac:dyDescent="0.25">
      <c r="A613" t="s">
        <v>4649</v>
      </c>
      <c r="B613">
        <v>14316</v>
      </c>
      <c r="C613">
        <v>14526.75</v>
      </c>
      <c r="D613">
        <v>14256.75</v>
      </c>
      <c r="E613">
        <v>14503</v>
      </c>
      <c r="G613" s="2">
        <f t="shared" si="28"/>
        <v>1.3062307907236658E-2</v>
      </c>
      <c r="H613" s="2">
        <f t="shared" si="29"/>
        <v>1.8938397601136303E-2</v>
      </c>
    </row>
    <row r="614" spans="1:8" x14ac:dyDescent="0.25">
      <c r="A614" t="s">
        <v>4648</v>
      </c>
      <c r="B614">
        <v>14594.5</v>
      </c>
      <c r="C614">
        <v>14675</v>
      </c>
      <c r="D614">
        <v>14305.5</v>
      </c>
      <c r="E614">
        <v>14331.5</v>
      </c>
      <c r="G614" s="2">
        <f t="shared" si="28"/>
        <v>-1.802048716982425E-2</v>
      </c>
      <c r="H614" s="2">
        <f t="shared" si="29"/>
        <v>2.5829226521268043E-2</v>
      </c>
    </row>
    <row r="615" spans="1:8" x14ac:dyDescent="0.25">
      <c r="A615" t="s">
        <v>4647</v>
      </c>
      <c r="B615">
        <v>14582</v>
      </c>
      <c r="C615">
        <v>14623.75</v>
      </c>
      <c r="D615">
        <v>14504.5</v>
      </c>
      <c r="E615">
        <v>14586.5</v>
      </c>
      <c r="G615" s="2">
        <f t="shared" si="28"/>
        <v>3.0859964339596764E-4</v>
      </c>
      <c r="H615" s="2">
        <f t="shared" si="29"/>
        <v>8.2215864042193797E-3</v>
      </c>
    </row>
    <row r="616" spans="1:8" x14ac:dyDescent="0.25">
      <c r="A616" t="s">
        <v>4646</v>
      </c>
      <c r="B616">
        <v>14577</v>
      </c>
      <c r="C616">
        <v>14694.75</v>
      </c>
      <c r="D616">
        <v>14512.75</v>
      </c>
      <c r="E616">
        <v>14588.75</v>
      </c>
      <c r="G616" s="2">
        <f t="shared" si="28"/>
        <v>8.0606434794539342E-4</v>
      </c>
      <c r="H616" s="2">
        <f t="shared" si="29"/>
        <v>1.2540696973351018E-2</v>
      </c>
    </row>
    <row r="617" spans="1:8" x14ac:dyDescent="0.25">
      <c r="A617" t="s">
        <v>4645</v>
      </c>
      <c r="B617">
        <v>14494</v>
      </c>
      <c r="C617">
        <v>14627.75</v>
      </c>
      <c r="D617">
        <v>14468.25</v>
      </c>
      <c r="E617">
        <v>14575.25</v>
      </c>
      <c r="G617" s="2">
        <f t="shared" si="28"/>
        <v>5.6057679039602593E-3</v>
      </c>
      <c r="H617" s="2">
        <f t="shared" si="29"/>
        <v>1.1024139063120972E-2</v>
      </c>
    </row>
    <row r="618" spans="1:8" x14ac:dyDescent="0.25">
      <c r="A618" t="s">
        <v>4644</v>
      </c>
      <c r="B618">
        <v>14289.5</v>
      </c>
      <c r="C618">
        <v>14528.25</v>
      </c>
      <c r="D618">
        <v>14248.25</v>
      </c>
      <c r="E618">
        <v>14472.25</v>
      </c>
      <c r="G618" s="2">
        <f t="shared" si="28"/>
        <v>1.2789110885615311E-2</v>
      </c>
      <c r="H618" s="2">
        <f t="shared" si="29"/>
        <v>1.9651536153562719E-2</v>
      </c>
    </row>
    <row r="619" spans="1:8" x14ac:dyDescent="0.25">
      <c r="A619" t="s">
        <v>4643</v>
      </c>
      <c r="B619">
        <v>14397.25</v>
      </c>
      <c r="C619">
        <v>14429</v>
      </c>
      <c r="D619">
        <v>14251.25</v>
      </c>
      <c r="E619">
        <v>14300.5</v>
      </c>
      <c r="G619" s="2">
        <f t="shared" si="28"/>
        <v>-6.7200333397002899E-3</v>
      </c>
      <c r="H619" s="2">
        <f t="shared" si="29"/>
        <v>1.2472590123673362E-2</v>
      </c>
    </row>
    <row r="620" spans="1:8" x14ac:dyDescent="0.25">
      <c r="A620" t="s">
        <v>4642</v>
      </c>
      <c r="B620">
        <v>14437.5</v>
      </c>
      <c r="C620">
        <v>14570</v>
      </c>
      <c r="D620">
        <v>14336.75</v>
      </c>
      <c r="E620">
        <v>14396.75</v>
      </c>
      <c r="G620" s="2">
        <f t="shared" si="28"/>
        <v>-2.8225108225108223E-3</v>
      </c>
      <c r="H620" s="2">
        <f t="shared" si="29"/>
        <v>1.6269377648351267E-2</v>
      </c>
    </row>
    <row r="621" spans="1:8" x14ac:dyDescent="0.25">
      <c r="A621" t="s">
        <v>4641</v>
      </c>
      <c r="B621">
        <v>13977.75</v>
      </c>
      <c r="C621">
        <v>14369</v>
      </c>
      <c r="D621">
        <v>13924.5</v>
      </c>
      <c r="E621">
        <v>14332.5</v>
      </c>
      <c r="G621" s="2">
        <f t="shared" si="28"/>
        <v>2.5379621183666899E-2</v>
      </c>
      <c r="H621" s="2">
        <f t="shared" si="29"/>
        <v>3.1922151603289164E-2</v>
      </c>
    </row>
    <row r="622" spans="1:8" x14ac:dyDescent="0.25">
      <c r="A622" t="s">
        <v>4640</v>
      </c>
      <c r="B622">
        <v>13877</v>
      </c>
      <c r="C622">
        <v>14031.25</v>
      </c>
      <c r="D622">
        <v>13803</v>
      </c>
      <c r="E622">
        <v>13976.5</v>
      </c>
      <c r="G622" s="2">
        <f t="shared" si="28"/>
        <v>7.1701376378179721E-3</v>
      </c>
      <c r="H622" s="2">
        <f t="shared" si="29"/>
        <v>1.6536260233282619E-2</v>
      </c>
    </row>
    <row r="623" spans="1:8" x14ac:dyDescent="0.25">
      <c r="A623" t="s">
        <v>4639</v>
      </c>
      <c r="B623">
        <v>13729</v>
      </c>
      <c r="C623">
        <v>13845.75</v>
      </c>
      <c r="D623">
        <v>13566.5</v>
      </c>
      <c r="E623">
        <v>13650.25</v>
      </c>
      <c r="G623" s="2">
        <f t="shared" si="28"/>
        <v>-5.7360332143637557E-3</v>
      </c>
      <c r="H623" s="2">
        <f t="shared" si="29"/>
        <v>2.0583790955662845E-2</v>
      </c>
    </row>
    <row r="624" spans="1:8" x14ac:dyDescent="0.25">
      <c r="A624" t="s">
        <v>4638</v>
      </c>
      <c r="B624">
        <v>13913.25</v>
      </c>
      <c r="C624">
        <v>13979.25</v>
      </c>
      <c r="D624">
        <v>13710</v>
      </c>
      <c r="E624">
        <v>13728.75</v>
      </c>
      <c r="G624" s="2">
        <f t="shared" si="28"/>
        <v>-1.3260740660880815E-2</v>
      </c>
      <c r="H624" s="2">
        <f t="shared" si="29"/>
        <v>1.9638949671772429E-2</v>
      </c>
    </row>
    <row r="625" spans="1:8" x14ac:dyDescent="0.25">
      <c r="A625" t="s">
        <v>4637</v>
      </c>
      <c r="B625">
        <v>13805.5</v>
      </c>
      <c r="C625">
        <v>13946.75</v>
      </c>
      <c r="D625">
        <v>13794.25</v>
      </c>
      <c r="E625">
        <v>13902.5</v>
      </c>
      <c r="G625" s="2">
        <f t="shared" si="28"/>
        <v>7.0261852160370866E-3</v>
      </c>
      <c r="H625" s="2">
        <f t="shared" si="29"/>
        <v>1.1055331025608496E-2</v>
      </c>
    </row>
    <row r="626" spans="1:8" x14ac:dyDescent="0.25">
      <c r="A626" t="s">
        <v>4636</v>
      </c>
      <c r="B626">
        <v>13908.5</v>
      </c>
      <c r="C626">
        <v>13960.25</v>
      </c>
      <c r="D626">
        <v>13814.25</v>
      </c>
      <c r="E626">
        <v>13858</v>
      </c>
      <c r="G626" s="2">
        <f t="shared" si="28"/>
        <v>-3.6308732070316715E-3</v>
      </c>
      <c r="H626" s="2">
        <f t="shared" si="29"/>
        <v>1.0568796713538556E-2</v>
      </c>
    </row>
    <row r="627" spans="1:8" x14ac:dyDescent="0.25">
      <c r="A627" t="s">
        <v>4635</v>
      </c>
      <c r="B627">
        <v>13640.5</v>
      </c>
      <c r="C627">
        <v>13913</v>
      </c>
      <c r="D627">
        <v>13628.25</v>
      </c>
      <c r="E627">
        <v>13894</v>
      </c>
      <c r="G627" s="2">
        <f t="shared" si="28"/>
        <v>1.8584362743301198E-2</v>
      </c>
      <c r="H627" s="2">
        <f t="shared" si="29"/>
        <v>2.0894098655366612E-2</v>
      </c>
    </row>
    <row r="628" spans="1:8" x14ac:dyDescent="0.25">
      <c r="A628" t="s">
        <v>4634</v>
      </c>
      <c r="B628">
        <v>13498.5</v>
      </c>
      <c r="C628">
        <v>13669</v>
      </c>
      <c r="D628">
        <v>13474.25</v>
      </c>
      <c r="E628">
        <v>13643.5</v>
      </c>
      <c r="G628" s="2">
        <f t="shared" si="28"/>
        <v>1.0741934288995074E-2</v>
      </c>
      <c r="H628" s="2">
        <f t="shared" si="29"/>
        <v>1.4453494628643523E-2</v>
      </c>
    </row>
    <row r="629" spans="1:8" x14ac:dyDescent="0.25">
      <c r="A629" t="s">
        <v>4633</v>
      </c>
      <c r="B629">
        <v>13461</v>
      </c>
      <c r="C629">
        <v>13554.5</v>
      </c>
      <c r="D629">
        <v>13426.25</v>
      </c>
      <c r="E629">
        <v>13483.25</v>
      </c>
      <c r="G629" s="2">
        <f t="shared" si="28"/>
        <v>1.6529232597875343E-3</v>
      </c>
      <c r="H629" s="2">
        <f t="shared" si="29"/>
        <v>9.5521832231635784E-3</v>
      </c>
    </row>
    <row r="630" spans="1:8" x14ac:dyDescent="0.25">
      <c r="A630" t="s">
        <v>4632</v>
      </c>
      <c r="B630">
        <v>13378.75</v>
      </c>
      <c r="C630">
        <v>13480</v>
      </c>
      <c r="D630">
        <v>13350</v>
      </c>
      <c r="E630">
        <v>13468</v>
      </c>
      <c r="G630" s="2">
        <f t="shared" si="28"/>
        <v>6.6710268149117067E-3</v>
      </c>
      <c r="H630" s="2">
        <f t="shared" si="29"/>
        <v>9.7378277153558051E-3</v>
      </c>
    </row>
    <row r="631" spans="1:8" x14ac:dyDescent="0.25">
      <c r="A631" t="s">
        <v>4631</v>
      </c>
      <c r="B631">
        <v>13446</v>
      </c>
      <c r="C631">
        <v>13494.25</v>
      </c>
      <c r="D631">
        <v>13310.5</v>
      </c>
      <c r="E631">
        <v>13396.25</v>
      </c>
      <c r="G631" s="2">
        <f t="shared" si="28"/>
        <v>-3.6999851256879369E-3</v>
      </c>
      <c r="H631" s="2">
        <f t="shared" si="29"/>
        <v>1.3804890875624507E-2</v>
      </c>
    </row>
    <row r="632" spans="1:8" x14ac:dyDescent="0.25">
      <c r="A632" t="s">
        <v>4630</v>
      </c>
      <c r="B632">
        <v>13410</v>
      </c>
      <c r="C632">
        <v>13470.25</v>
      </c>
      <c r="D632">
        <v>13361.5</v>
      </c>
      <c r="E632">
        <v>13446.5</v>
      </c>
      <c r="G632" s="2">
        <f t="shared" si="28"/>
        <v>2.7218493661446681E-3</v>
      </c>
      <c r="H632" s="2">
        <f t="shared" si="29"/>
        <v>8.1390562436852148E-3</v>
      </c>
    </row>
    <row r="633" spans="1:8" x14ac:dyDescent="0.25">
      <c r="A633" t="s">
        <v>4629</v>
      </c>
      <c r="B633">
        <v>13258.75</v>
      </c>
      <c r="C633">
        <v>13446.75</v>
      </c>
      <c r="D633">
        <v>13202.75</v>
      </c>
      <c r="E633">
        <v>13409.5</v>
      </c>
      <c r="G633" s="2">
        <f t="shared" si="28"/>
        <v>1.1369850098991233E-2</v>
      </c>
      <c r="H633" s="2">
        <f t="shared" si="29"/>
        <v>1.8480998276874137E-2</v>
      </c>
    </row>
    <row r="634" spans="1:8" x14ac:dyDescent="0.25">
      <c r="A634" t="s">
        <v>4628</v>
      </c>
      <c r="B634">
        <v>13338.5</v>
      </c>
      <c r="C634">
        <v>13347</v>
      </c>
      <c r="D634">
        <v>13250.5</v>
      </c>
      <c r="E634">
        <v>13264.75</v>
      </c>
      <c r="G634" s="2">
        <f t="shared" si="28"/>
        <v>-5.5291074708550434E-3</v>
      </c>
      <c r="H634" s="2">
        <f t="shared" si="29"/>
        <v>7.2827440473944381E-3</v>
      </c>
    </row>
    <row r="635" spans="1:8" x14ac:dyDescent="0.25">
      <c r="A635" t="s">
        <v>4627</v>
      </c>
      <c r="B635">
        <v>13316</v>
      </c>
      <c r="C635">
        <v>13368</v>
      </c>
      <c r="D635">
        <v>13254.5</v>
      </c>
      <c r="E635">
        <v>13352.25</v>
      </c>
      <c r="G635" s="2">
        <f t="shared" si="28"/>
        <v>2.7222889756683688E-3</v>
      </c>
      <c r="H635" s="2">
        <f t="shared" si="29"/>
        <v>8.5631295031875967E-3</v>
      </c>
    </row>
    <row r="636" spans="1:8" x14ac:dyDescent="0.25">
      <c r="A636" t="s">
        <v>4626</v>
      </c>
      <c r="B636">
        <v>13060</v>
      </c>
      <c r="C636">
        <v>13359</v>
      </c>
      <c r="D636">
        <v>13055.75</v>
      </c>
      <c r="E636">
        <v>13317.75</v>
      </c>
      <c r="G636" s="2">
        <f t="shared" si="28"/>
        <v>1.9735834609494639E-2</v>
      </c>
      <c r="H636" s="2">
        <f t="shared" si="29"/>
        <v>2.3227313635754362E-2</v>
      </c>
    </row>
    <row r="637" spans="1:8" x14ac:dyDescent="0.25">
      <c r="A637" t="s">
        <v>4625</v>
      </c>
      <c r="B637">
        <v>13064</v>
      </c>
      <c r="C637">
        <v>13173</v>
      </c>
      <c r="D637">
        <v>13001.75</v>
      </c>
      <c r="E637">
        <v>13043.75</v>
      </c>
      <c r="G637" s="2">
        <f t="shared" si="28"/>
        <v>-1.5500612369871401E-3</v>
      </c>
      <c r="H637" s="2">
        <f t="shared" si="29"/>
        <v>1.3171303862941528E-2</v>
      </c>
    </row>
    <row r="638" spans="1:8" x14ac:dyDescent="0.25">
      <c r="A638" t="s">
        <v>4624</v>
      </c>
      <c r="B638">
        <v>13162</v>
      </c>
      <c r="C638">
        <v>13314</v>
      </c>
      <c r="D638">
        <v>13080</v>
      </c>
      <c r="E638">
        <v>13100.75</v>
      </c>
      <c r="G638" s="2">
        <f t="shared" si="28"/>
        <v>-4.6535480929949854E-3</v>
      </c>
      <c r="H638" s="2">
        <f t="shared" si="29"/>
        <v>1.7889908256880735E-2</v>
      </c>
    </row>
    <row r="639" spans="1:8" x14ac:dyDescent="0.25">
      <c r="A639" t="s">
        <v>4623</v>
      </c>
      <c r="B639">
        <v>13290</v>
      </c>
      <c r="C639">
        <v>13334.75</v>
      </c>
      <c r="D639">
        <v>13110.25</v>
      </c>
      <c r="E639">
        <v>13184.5</v>
      </c>
      <c r="G639" s="2">
        <f t="shared" si="28"/>
        <v>-7.9382994732881858E-3</v>
      </c>
      <c r="H639" s="2">
        <f t="shared" si="29"/>
        <v>1.7124006025819493E-2</v>
      </c>
    </row>
    <row r="640" spans="1:8" x14ac:dyDescent="0.25">
      <c r="A640" t="s">
        <v>4622</v>
      </c>
      <c r="B640">
        <v>13317</v>
      </c>
      <c r="C640">
        <v>13370.25</v>
      </c>
      <c r="D640">
        <v>13258.75</v>
      </c>
      <c r="E640">
        <v>13306.75</v>
      </c>
      <c r="G640" s="2">
        <f t="shared" si="28"/>
        <v>-7.6969287377036866E-4</v>
      </c>
      <c r="H640" s="2">
        <f t="shared" si="29"/>
        <v>8.4095408692372968E-3</v>
      </c>
    </row>
    <row r="641" spans="1:8" x14ac:dyDescent="0.25">
      <c r="A641" t="s">
        <v>4621</v>
      </c>
      <c r="B641">
        <v>13215</v>
      </c>
      <c r="C641">
        <v>13336</v>
      </c>
      <c r="D641">
        <v>13169</v>
      </c>
      <c r="E641">
        <v>13320.25</v>
      </c>
      <c r="G641" s="2">
        <f t="shared" si="28"/>
        <v>7.9644343548997357E-3</v>
      </c>
      <c r="H641" s="2">
        <f t="shared" si="29"/>
        <v>1.2681296985344368E-2</v>
      </c>
    </row>
    <row r="642" spans="1:8" x14ac:dyDescent="0.25">
      <c r="A642" t="s">
        <v>4620</v>
      </c>
      <c r="B642">
        <v>12965</v>
      </c>
      <c r="C642">
        <v>13333</v>
      </c>
      <c r="D642">
        <v>12936</v>
      </c>
      <c r="E642">
        <v>13231.25</v>
      </c>
      <c r="G642" s="2">
        <f t="shared" si="28"/>
        <v>2.0536058619359816E-2</v>
      </c>
      <c r="H642" s="2">
        <f t="shared" si="29"/>
        <v>3.0689548546691404E-2</v>
      </c>
    </row>
    <row r="643" spans="1:8" x14ac:dyDescent="0.25">
      <c r="A643" t="s">
        <v>4619</v>
      </c>
      <c r="B643">
        <v>12940</v>
      </c>
      <c r="C643">
        <v>13012.25</v>
      </c>
      <c r="D643">
        <v>12863.75</v>
      </c>
      <c r="E643">
        <v>12887.75</v>
      </c>
      <c r="G643" s="2">
        <f t="shared" ref="G643:G706" si="30" xml:space="preserve"> (E643-B643)/B643</f>
        <v>-4.0378670788253478E-3</v>
      </c>
      <c r="H643" s="2">
        <f t="shared" ref="H643:H706" si="31" xml:space="preserve"> (C643-D643) / D643</f>
        <v>1.1544067631911379E-2</v>
      </c>
    </row>
    <row r="644" spans="1:8" x14ac:dyDescent="0.25">
      <c r="A644" t="s">
        <v>4618</v>
      </c>
      <c r="B644">
        <v>13050.25</v>
      </c>
      <c r="C644">
        <v>13059.5</v>
      </c>
      <c r="D644">
        <v>12800</v>
      </c>
      <c r="E644">
        <v>12809.5</v>
      </c>
      <c r="G644" s="2">
        <f t="shared" si="30"/>
        <v>-1.8447922453592842E-2</v>
      </c>
      <c r="H644" s="2">
        <f t="shared" si="31"/>
        <v>2.0273437500000002E-2</v>
      </c>
    </row>
    <row r="645" spans="1:8" x14ac:dyDescent="0.25">
      <c r="A645" t="s">
        <v>4617</v>
      </c>
      <c r="B645">
        <v>13070</v>
      </c>
      <c r="C645">
        <v>13134</v>
      </c>
      <c r="D645">
        <v>12967.25</v>
      </c>
      <c r="E645">
        <v>13056.5</v>
      </c>
      <c r="G645" s="2">
        <f t="shared" si="30"/>
        <v>-1.0328997704667177E-3</v>
      </c>
      <c r="H645" s="2">
        <f t="shared" si="31"/>
        <v>1.2859318668183307E-2</v>
      </c>
    </row>
    <row r="646" spans="1:8" x14ac:dyDescent="0.25">
      <c r="A646" t="s">
        <v>4616</v>
      </c>
      <c r="B646">
        <v>13089</v>
      </c>
      <c r="C646">
        <v>13122</v>
      </c>
      <c r="D646">
        <v>12982.5</v>
      </c>
      <c r="E646">
        <v>13090.5</v>
      </c>
      <c r="G646" s="2">
        <f t="shared" si="30"/>
        <v>1.1460004584001834E-4</v>
      </c>
      <c r="H646" s="2">
        <f t="shared" si="31"/>
        <v>1.074523396880416E-2</v>
      </c>
    </row>
    <row r="647" spans="1:8" x14ac:dyDescent="0.25">
      <c r="A647" t="s">
        <v>4615</v>
      </c>
      <c r="B647">
        <v>13162</v>
      </c>
      <c r="C647">
        <v>13200</v>
      </c>
      <c r="D647">
        <v>13021.75</v>
      </c>
      <c r="E647">
        <v>13074.25</v>
      </c>
      <c r="G647" s="2">
        <f t="shared" si="30"/>
        <v>-6.6669199209846526E-3</v>
      </c>
      <c r="H647" s="2">
        <f t="shared" si="31"/>
        <v>1.3688636320003071E-2</v>
      </c>
    </row>
    <row r="648" spans="1:8" x14ac:dyDescent="0.25">
      <c r="A648" t="s">
        <v>4614</v>
      </c>
      <c r="B648">
        <v>13170.5</v>
      </c>
      <c r="C648">
        <v>13226.75</v>
      </c>
      <c r="D648">
        <v>13065</v>
      </c>
      <c r="E648">
        <v>13183</v>
      </c>
      <c r="G648" s="2">
        <f t="shared" si="30"/>
        <v>9.4909077104134241E-4</v>
      </c>
      <c r="H648" s="2">
        <f t="shared" si="31"/>
        <v>1.2380405663987754E-2</v>
      </c>
    </row>
    <row r="649" spans="1:8" x14ac:dyDescent="0.25">
      <c r="A649" t="s">
        <v>4613</v>
      </c>
      <c r="B649">
        <v>13184</v>
      </c>
      <c r="C649">
        <v>13298.75</v>
      </c>
      <c r="D649">
        <v>13138</v>
      </c>
      <c r="E649">
        <v>13193</v>
      </c>
      <c r="G649" s="2">
        <f t="shared" si="30"/>
        <v>6.8264563106796119E-4</v>
      </c>
      <c r="H649" s="2">
        <f t="shared" si="31"/>
        <v>1.2235500076115086E-2</v>
      </c>
    </row>
    <row r="650" spans="1:8" x14ac:dyDescent="0.25">
      <c r="A650" t="s">
        <v>4612</v>
      </c>
      <c r="B650">
        <v>13212.5</v>
      </c>
      <c r="C650">
        <v>13218</v>
      </c>
      <c r="D650">
        <v>13076.75</v>
      </c>
      <c r="E650">
        <v>13186.5</v>
      </c>
      <c r="G650" s="2">
        <f t="shared" si="30"/>
        <v>-1.967833491012299E-3</v>
      </c>
      <c r="H650" s="2">
        <f t="shared" si="31"/>
        <v>1.0801613550767584E-2</v>
      </c>
    </row>
    <row r="651" spans="1:8" x14ac:dyDescent="0.25">
      <c r="A651" t="s">
        <v>4611</v>
      </c>
      <c r="B651">
        <v>13183</v>
      </c>
      <c r="C651">
        <v>13255</v>
      </c>
      <c r="D651">
        <v>13058</v>
      </c>
      <c r="E651">
        <v>13181.25</v>
      </c>
      <c r="G651" s="2">
        <f t="shared" si="30"/>
        <v>-1.3274671925965259E-4</v>
      </c>
      <c r="H651" s="2">
        <f t="shared" si="31"/>
        <v>1.5086536988819114E-2</v>
      </c>
    </row>
    <row r="652" spans="1:8" x14ac:dyDescent="0.25">
      <c r="A652" t="s">
        <v>4610</v>
      </c>
      <c r="B652">
        <v>12957</v>
      </c>
      <c r="C652">
        <v>13228</v>
      </c>
      <c r="D652">
        <v>12925.5</v>
      </c>
      <c r="E652">
        <v>13209.75</v>
      </c>
      <c r="G652" s="2">
        <f t="shared" si="30"/>
        <v>1.9506830284788144E-2</v>
      </c>
      <c r="H652" s="2">
        <f t="shared" si="31"/>
        <v>2.340334996711926E-2</v>
      </c>
    </row>
    <row r="653" spans="1:8" x14ac:dyDescent="0.25">
      <c r="A653" t="s">
        <v>4609</v>
      </c>
      <c r="B653">
        <v>13073.75</v>
      </c>
      <c r="C653">
        <v>13241.75</v>
      </c>
      <c r="D653">
        <v>12937.75</v>
      </c>
      <c r="E653">
        <v>12952.25</v>
      </c>
      <c r="G653" s="2">
        <f t="shared" si="30"/>
        <v>-9.2934314944067304E-3</v>
      </c>
      <c r="H653" s="2">
        <f t="shared" si="31"/>
        <v>2.3497130490232072E-2</v>
      </c>
    </row>
    <row r="654" spans="1:8" x14ac:dyDescent="0.25">
      <c r="A654" t="s">
        <v>4608</v>
      </c>
      <c r="B654">
        <v>13163.25</v>
      </c>
      <c r="C654">
        <v>13208.75</v>
      </c>
      <c r="D654">
        <v>13053.5</v>
      </c>
      <c r="E654">
        <v>13074.75</v>
      </c>
      <c r="G654" s="2">
        <f t="shared" si="30"/>
        <v>-6.7232636317018975E-3</v>
      </c>
      <c r="H654" s="2">
        <f t="shared" si="31"/>
        <v>1.1893361933581032E-2</v>
      </c>
    </row>
    <row r="655" spans="1:8" x14ac:dyDescent="0.25">
      <c r="A655" t="s">
        <v>4607</v>
      </c>
      <c r="B655">
        <v>13179.75</v>
      </c>
      <c r="C655">
        <v>13203.25</v>
      </c>
      <c r="D655">
        <v>12967.5</v>
      </c>
      <c r="E655">
        <v>13158</v>
      </c>
      <c r="G655" s="2">
        <f t="shared" si="30"/>
        <v>-1.6502589199339896E-3</v>
      </c>
      <c r="H655" s="2">
        <f t="shared" si="31"/>
        <v>1.8180065548486602E-2</v>
      </c>
    </row>
    <row r="656" spans="1:8" x14ac:dyDescent="0.25">
      <c r="A656" t="s">
        <v>4606</v>
      </c>
      <c r="B656">
        <v>13072.75</v>
      </c>
      <c r="C656">
        <v>13191</v>
      </c>
      <c r="D656">
        <v>12953.25</v>
      </c>
      <c r="E656">
        <v>13170.75</v>
      </c>
      <c r="G656" s="2">
        <f t="shared" si="30"/>
        <v>7.4965099156642633E-3</v>
      </c>
      <c r="H656" s="2">
        <f t="shared" si="31"/>
        <v>1.8354467025649933E-2</v>
      </c>
    </row>
    <row r="657" spans="1:8" x14ac:dyDescent="0.25">
      <c r="A657" t="s">
        <v>4605</v>
      </c>
      <c r="B657">
        <v>13230</v>
      </c>
      <c r="C657">
        <v>13247.25</v>
      </c>
      <c r="D657">
        <v>13006</v>
      </c>
      <c r="E657">
        <v>13079.75</v>
      </c>
      <c r="G657" s="2">
        <f t="shared" si="30"/>
        <v>-1.13567649281935E-2</v>
      </c>
      <c r="H657" s="2">
        <f t="shared" si="31"/>
        <v>1.8549131170229126E-2</v>
      </c>
    </row>
    <row r="658" spans="1:8" x14ac:dyDescent="0.25">
      <c r="A658" t="s">
        <v>4604</v>
      </c>
      <c r="B658">
        <v>13259</v>
      </c>
      <c r="C658">
        <v>13348.75</v>
      </c>
      <c r="D658">
        <v>13168.25</v>
      </c>
      <c r="E658">
        <v>13219</v>
      </c>
      <c r="G658" s="2">
        <f t="shared" si="30"/>
        <v>-3.0168187646127157E-3</v>
      </c>
      <c r="H658" s="2">
        <f t="shared" si="31"/>
        <v>1.3707212423822451E-2</v>
      </c>
    </row>
    <row r="659" spans="1:8" x14ac:dyDescent="0.25">
      <c r="A659" t="s">
        <v>4603</v>
      </c>
      <c r="B659">
        <v>13262</v>
      </c>
      <c r="C659">
        <v>13278.75</v>
      </c>
      <c r="D659">
        <v>13154</v>
      </c>
      <c r="E659">
        <v>13270</v>
      </c>
      <c r="G659" s="2">
        <f t="shared" si="30"/>
        <v>6.0322726587241741E-4</v>
      </c>
      <c r="H659" s="2">
        <f t="shared" si="31"/>
        <v>9.4838072069332521E-3</v>
      </c>
    </row>
    <row r="660" spans="1:8" x14ac:dyDescent="0.25">
      <c r="A660" t="s">
        <v>4602</v>
      </c>
      <c r="B660">
        <v>13084.25</v>
      </c>
      <c r="C660">
        <v>13311.5</v>
      </c>
      <c r="D660">
        <v>13057.5</v>
      </c>
      <c r="E660">
        <v>13301.75</v>
      </c>
      <c r="G660" s="2">
        <f t="shared" si="30"/>
        <v>1.6623039150123239E-2</v>
      </c>
      <c r="H660" s="2">
        <f t="shared" si="31"/>
        <v>1.9452421979705151E-2</v>
      </c>
    </row>
    <row r="661" spans="1:8" x14ac:dyDescent="0.25">
      <c r="A661" t="s">
        <v>4601</v>
      </c>
      <c r="B661">
        <v>12962.5</v>
      </c>
      <c r="C661">
        <v>13111.75</v>
      </c>
      <c r="D661">
        <v>12931.5</v>
      </c>
      <c r="E661">
        <v>13082</v>
      </c>
      <c r="G661" s="2">
        <f t="shared" si="30"/>
        <v>9.2189006750241081E-3</v>
      </c>
      <c r="H661" s="2">
        <f t="shared" si="31"/>
        <v>1.393883153539806E-2</v>
      </c>
    </row>
    <row r="662" spans="1:8" x14ac:dyDescent="0.25">
      <c r="A662" t="s">
        <v>4600</v>
      </c>
      <c r="B662">
        <v>12745.5</v>
      </c>
      <c r="C662">
        <v>12994</v>
      </c>
      <c r="D662">
        <v>12742</v>
      </c>
      <c r="E662">
        <v>12965</v>
      </c>
      <c r="G662" s="2">
        <f t="shared" si="30"/>
        <v>1.7221764544348987E-2</v>
      </c>
      <c r="H662" s="2">
        <f t="shared" si="31"/>
        <v>1.9777115052582013E-2</v>
      </c>
    </row>
    <row r="663" spans="1:8" x14ac:dyDescent="0.25">
      <c r="A663" t="s">
        <v>4599</v>
      </c>
      <c r="B663">
        <v>12810.5</v>
      </c>
      <c r="C663">
        <v>12833.5</v>
      </c>
      <c r="D663">
        <v>12634.25</v>
      </c>
      <c r="E663">
        <v>12732.5</v>
      </c>
      <c r="G663" s="2">
        <f t="shared" si="30"/>
        <v>-6.0887553179032822E-3</v>
      </c>
      <c r="H663" s="2">
        <f t="shared" si="31"/>
        <v>1.577062350357164E-2</v>
      </c>
    </row>
    <row r="664" spans="1:8" x14ac:dyDescent="0.25">
      <c r="A664" t="s">
        <v>4598</v>
      </c>
      <c r="B664">
        <v>12916</v>
      </c>
      <c r="C664">
        <v>12984.5</v>
      </c>
      <c r="D664">
        <v>12765.5</v>
      </c>
      <c r="E664">
        <v>12788.5</v>
      </c>
      <c r="G664" s="2">
        <f t="shared" si="30"/>
        <v>-9.8714772375348408E-3</v>
      </c>
      <c r="H664" s="2">
        <f t="shared" si="31"/>
        <v>1.7155614742861619E-2</v>
      </c>
    </row>
    <row r="665" spans="1:8" x14ac:dyDescent="0.25">
      <c r="A665" t="s">
        <v>4597</v>
      </c>
      <c r="B665">
        <v>12871.5</v>
      </c>
      <c r="C665">
        <v>12924.75</v>
      </c>
      <c r="D665">
        <v>12728</v>
      </c>
      <c r="E665">
        <v>12890.25</v>
      </c>
      <c r="G665" s="2">
        <f t="shared" si="30"/>
        <v>1.4567066775434099E-3</v>
      </c>
      <c r="H665" s="2">
        <f t="shared" si="31"/>
        <v>1.5458045254556883E-2</v>
      </c>
    </row>
    <row r="666" spans="1:8" x14ac:dyDescent="0.25">
      <c r="A666" t="s">
        <v>4596</v>
      </c>
      <c r="B666">
        <v>12695</v>
      </c>
      <c r="C666">
        <v>13031</v>
      </c>
      <c r="D666">
        <v>12694.25</v>
      </c>
      <c r="E666">
        <v>12854</v>
      </c>
      <c r="G666" s="2">
        <f t="shared" si="30"/>
        <v>1.2524615990547459E-2</v>
      </c>
      <c r="H666" s="2">
        <f t="shared" si="31"/>
        <v>2.6527758630876183E-2</v>
      </c>
    </row>
    <row r="667" spans="1:8" x14ac:dyDescent="0.25">
      <c r="A667" t="s">
        <v>4595</v>
      </c>
      <c r="B667">
        <v>12873.25</v>
      </c>
      <c r="C667">
        <v>13082</v>
      </c>
      <c r="D667">
        <v>12678</v>
      </c>
      <c r="E667">
        <v>12707</v>
      </c>
      <c r="G667" s="2">
        <f t="shared" si="30"/>
        <v>-1.2914376711397666E-2</v>
      </c>
      <c r="H667" s="2">
        <f t="shared" si="31"/>
        <v>3.1866224956617763E-2</v>
      </c>
    </row>
    <row r="668" spans="1:8" x14ac:dyDescent="0.25">
      <c r="A668" t="s">
        <v>4594</v>
      </c>
      <c r="B668">
        <v>12699.75</v>
      </c>
      <c r="C668">
        <v>12898.25</v>
      </c>
      <c r="D668">
        <v>12676.5</v>
      </c>
      <c r="E668">
        <v>12867.25</v>
      </c>
      <c r="G668" s="2">
        <f t="shared" si="30"/>
        <v>1.3189236008582846E-2</v>
      </c>
      <c r="H668" s="2">
        <f t="shared" si="31"/>
        <v>1.7492998856151146E-2</v>
      </c>
    </row>
    <row r="669" spans="1:8" x14ac:dyDescent="0.25">
      <c r="A669" t="s">
        <v>4593</v>
      </c>
      <c r="B669">
        <v>12690</v>
      </c>
      <c r="C669">
        <v>12750</v>
      </c>
      <c r="D669">
        <v>12525.25</v>
      </c>
      <c r="E669">
        <v>12688.5</v>
      </c>
      <c r="G669" s="2">
        <f t="shared" si="30"/>
        <v>-1.1820330969267139E-4</v>
      </c>
      <c r="H669" s="2">
        <f t="shared" si="31"/>
        <v>1.7943753617692262E-2</v>
      </c>
    </row>
    <row r="670" spans="1:8" x14ac:dyDescent="0.25">
      <c r="A670" t="s">
        <v>4592</v>
      </c>
      <c r="B670">
        <v>12575.75</v>
      </c>
      <c r="C670">
        <v>12636.5</v>
      </c>
      <c r="D670">
        <v>12531.75</v>
      </c>
      <c r="E670">
        <v>12594.650390625</v>
      </c>
      <c r="G670" s="2">
        <f t="shared" si="30"/>
        <v>1.5029235333876708E-3</v>
      </c>
      <c r="H670" s="2">
        <f t="shared" si="31"/>
        <v>8.3587687274323218E-3</v>
      </c>
    </row>
    <row r="671" spans="1:8" x14ac:dyDescent="0.25">
      <c r="A671" t="s">
        <v>4591</v>
      </c>
      <c r="B671">
        <v>12264.5</v>
      </c>
      <c r="C671">
        <v>12600.5</v>
      </c>
      <c r="D671">
        <v>12189.25</v>
      </c>
      <c r="E671">
        <v>12583</v>
      </c>
      <c r="G671" s="2">
        <f t="shared" si="30"/>
        <v>2.5969260874882792E-2</v>
      </c>
      <c r="H671" s="2">
        <f t="shared" si="31"/>
        <v>3.37387452058166E-2</v>
      </c>
    </row>
    <row r="672" spans="1:8" x14ac:dyDescent="0.25">
      <c r="A672" t="s">
        <v>4590</v>
      </c>
      <c r="B672">
        <v>12200.75</v>
      </c>
      <c r="C672">
        <v>12280</v>
      </c>
      <c r="D672">
        <v>11972</v>
      </c>
      <c r="E672">
        <v>12247.75</v>
      </c>
      <c r="G672" s="2">
        <f t="shared" si="30"/>
        <v>3.8522221994549515E-3</v>
      </c>
      <c r="H672" s="2">
        <f t="shared" si="31"/>
        <v>2.5726695623120615E-2</v>
      </c>
    </row>
    <row r="673" spans="1:8" x14ac:dyDescent="0.25">
      <c r="A673" t="s">
        <v>4589</v>
      </c>
      <c r="B673">
        <v>11960</v>
      </c>
      <c r="C673">
        <v>12223</v>
      </c>
      <c r="D673">
        <v>11921.75</v>
      </c>
      <c r="E673">
        <v>12207</v>
      </c>
      <c r="G673" s="2">
        <f t="shared" si="30"/>
        <v>2.0652173913043477E-2</v>
      </c>
      <c r="H673" s="2">
        <f t="shared" si="31"/>
        <v>2.5268941220877809E-2</v>
      </c>
    </row>
    <row r="674" spans="1:8" x14ac:dyDescent="0.25">
      <c r="A674" t="s">
        <v>4588</v>
      </c>
      <c r="B674">
        <v>11894.75</v>
      </c>
      <c r="C674">
        <v>12095.75</v>
      </c>
      <c r="D674">
        <v>11674.25</v>
      </c>
      <c r="E674">
        <v>11931.75</v>
      </c>
      <c r="G674" s="2">
        <f t="shared" si="30"/>
        <v>3.1106160280796151E-3</v>
      </c>
      <c r="H674" s="2">
        <f t="shared" si="31"/>
        <v>3.6105103111548922E-2</v>
      </c>
    </row>
    <row r="675" spans="1:8" x14ac:dyDescent="0.25">
      <c r="A675" t="s">
        <v>4587</v>
      </c>
      <c r="B675">
        <v>12005</v>
      </c>
      <c r="C675">
        <v>12109</v>
      </c>
      <c r="D675">
        <v>11795</v>
      </c>
      <c r="E675">
        <v>11840.25</v>
      </c>
      <c r="G675" s="2">
        <f t="shared" si="30"/>
        <v>-1.3723448563098709E-2</v>
      </c>
      <c r="H675" s="2">
        <f t="shared" si="31"/>
        <v>2.6621449766850359E-2</v>
      </c>
    </row>
    <row r="676" spans="1:8" x14ac:dyDescent="0.25">
      <c r="A676" t="s">
        <v>4586</v>
      </c>
      <c r="B676">
        <v>12231</v>
      </c>
      <c r="C676">
        <v>12353.5</v>
      </c>
      <c r="D676">
        <v>11977.5</v>
      </c>
      <c r="E676">
        <v>12007.25</v>
      </c>
      <c r="G676" s="2">
        <f t="shared" si="30"/>
        <v>-1.8293679993459242E-2</v>
      </c>
      <c r="H676" s="2">
        <f t="shared" si="31"/>
        <v>3.1392193696514296E-2</v>
      </c>
    </row>
    <row r="677" spans="1:8" x14ac:dyDescent="0.25">
      <c r="A677" t="s">
        <v>4585</v>
      </c>
      <c r="B677">
        <v>12170</v>
      </c>
      <c r="C677">
        <v>12254.5</v>
      </c>
      <c r="D677">
        <v>12108.25</v>
      </c>
      <c r="E677">
        <v>12228.25</v>
      </c>
      <c r="G677" s="2">
        <f t="shared" si="30"/>
        <v>4.7863599013968777E-3</v>
      </c>
      <c r="H677" s="2">
        <f t="shared" si="31"/>
        <v>1.2078541490306197E-2</v>
      </c>
    </row>
    <row r="678" spans="1:8" x14ac:dyDescent="0.25">
      <c r="A678" t="s">
        <v>4584</v>
      </c>
      <c r="B678">
        <v>12320.25</v>
      </c>
      <c r="C678">
        <v>12381.25</v>
      </c>
      <c r="D678">
        <v>12142.25</v>
      </c>
      <c r="E678">
        <v>12169</v>
      </c>
      <c r="G678" s="2">
        <f t="shared" si="30"/>
        <v>-1.2276536596254134E-2</v>
      </c>
      <c r="H678" s="2">
        <f t="shared" si="31"/>
        <v>1.9683337108031874E-2</v>
      </c>
    </row>
    <row r="679" spans="1:8" x14ac:dyDescent="0.25">
      <c r="A679" t="s">
        <v>4583</v>
      </c>
      <c r="B679">
        <v>12306.25</v>
      </c>
      <c r="C679">
        <v>12486.25</v>
      </c>
      <c r="D679">
        <v>12276.25</v>
      </c>
      <c r="E679">
        <v>12323.5</v>
      </c>
      <c r="G679" s="2">
        <f t="shared" si="30"/>
        <v>1.4017267648552564E-3</v>
      </c>
      <c r="H679" s="2">
        <f t="shared" si="31"/>
        <v>1.7106200997861726E-2</v>
      </c>
    </row>
    <row r="680" spans="1:8" x14ac:dyDescent="0.25">
      <c r="A680" t="s">
        <v>4582</v>
      </c>
      <c r="B680">
        <v>12049</v>
      </c>
      <c r="C680">
        <v>12329</v>
      </c>
      <c r="D680">
        <v>12012</v>
      </c>
      <c r="E680">
        <v>12311.25</v>
      </c>
      <c r="G680" s="2">
        <f t="shared" si="30"/>
        <v>2.1765291725454394E-2</v>
      </c>
      <c r="H680" s="2">
        <f t="shared" si="31"/>
        <v>2.6390276390276392E-2</v>
      </c>
    </row>
    <row r="681" spans="1:8" x14ac:dyDescent="0.25">
      <c r="A681" t="s">
        <v>4581</v>
      </c>
      <c r="B681">
        <v>11967</v>
      </c>
      <c r="C681">
        <v>12096.25</v>
      </c>
      <c r="D681">
        <v>11832.5</v>
      </c>
      <c r="E681">
        <v>12062</v>
      </c>
      <c r="G681" s="2">
        <f t="shared" si="30"/>
        <v>7.9384975348876074E-3</v>
      </c>
      <c r="H681" s="2">
        <f t="shared" si="31"/>
        <v>2.2290302133953097E-2</v>
      </c>
    </row>
    <row r="682" spans="1:8" x14ac:dyDescent="0.25">
      <c r="A682" t="s">
        <v>4580</v>
      </c>
      <c r="B682">
        <v>12041.25</v>
      </c>
      <c r="C682">
        <v>12141.75</v>
      </c>
      <c r="D682">
        <v>11924.75</v>
      </c>
      <c r="E682">
        <v>11961.75</v>
      </c>
      <c r="G682" s="2">
        <f t="shared" si="30"/>
        <v>-6.6023045780130799E-3</v>
      </c>
      <c r="H682" s="2">
        <f t="shared" si="31"/>
        <v>1.8197446487347745E-2</v>
      </c>
    </row>
    <row r="683" spans="1:8" x14ac:dyDescent="0.25">
      <c r="A683" t="s">
        <v>4579</v>
      </c>
      <c r="B683">
        <v>12093.5</v>
      </c>
      <c r="C683">
        <v>12172.75</v>
      </c>
      <c r="D683">
        <v>12025.75</v>
      </c>
      <c r="E683">
        <v>12072.25</v>
      </c>
      <c r="G683" s="2">
        <f t="shared" si="30"/>
        <v>-1.7571422665068012E-3</v>
      </c>
      <c r="H683" s="2">
        <f t="shared" si="31"/>
        <v>1.2223769827245701E-2</v>
      </c>
    </row>
    <row r="684" spans="1:8" x14ac:dyDescent="0.25">
      <c r="A684" t="s">
        <v>4578</v>
      </c>
      <c r="B684">
        <v>12003</v>
      </c>
      <c r="C684">
        <v>12189.5</v>
      </c>
      <c r="D684">
        <v>11990</v>
      </c>
      <c r="E684">
        <v>12083.25</v>
      </c>
      <c r="G684" s="2">
        <f t="shared" si="30"/>
        <v>6.6858285428642843E-3</v>
      </c>
      <c r="H684" s="2">
        <f t="shared" si="31"/>
        <v>1.6638865721434529E-2</v>
      </c>
    </row>
    <row r="685" spans="1:8" x14ac:dyDescent="0.25">
      <c r="A685" t="s">
        <v>4577</v>
      </c>
      <c r="B685">
        <v>12190</v>
      </c>
      <c r="C685">
        <v>12214.5</v>
      </c>
      <c r="D685">
        <v>11923</v>
      </c>
      <c r="E685">
        <v>11997</v>
      </c>
      <c r="G685" s="2">
        <f t="shared" si="30"/>
        <v>-1.5832649712879409E-2</v>
      </c>
      <c r="H685" s="2">
        <f t="shared" si="31"/>
        <v>2.4448544829321479E-2</v>
      </c>
    </row>
    <row r="686" spans="1:8" x14ac:dyDescent="0.25">
      <c r="A686" t="s">
        <v>4576</v>
      </c>
      <c r="B686">
        <v>12176.25</v>
      </c>
      <c r="C686">
        <v>12261</v>
      </c>
      <c r="D686">
        <v>12028.5</v>
      </c>
      <c r="E686">
        <v>12207.5</v>
      </c>
      <c r="G686" s="2">
        <f t="shared" si="30"/>
        <v>2.5664716148239399E-3</v>
      </c>
      <c r="H686" s="2">
        <f t="shared" si="31"/>
        <v>1.9329093403167477E-2</v>
      </c>
    </row>
    <row r="687" spans="1:8" x14ac:dyDescent="0.25">
      <c r="A687" t="s">
        <v>4575</v>
      </c>
      <c r="B687">
        <v>12108</v>
      </c>
      <c r="C687">
        <v>12190.5</v>
      </c>
      <c r="D687">
        <v>12034</v>
      </c>
      <c r="E687">
        <v>12097.5</v>
      </c>
      <c r="G687" s="2">
        <f t="shared" si="30"/>
        <v>-8.6719524281466797E-4</v>
      </c>
      <c r="H687" s="2">
        <f t="shared" si="31"/>
        <v>1.3004819677580189E-2</v>
      </c>
    </row>
    <row r="688" spans="1:8" x14ac:dyDescent="0.25">
      <c r="A688" t="s">
        <v>4574</v>
      </c>
      <c r="B688">
        <v>12380</v>
      </c>
      <c r="C688">
        <v>12417.75</v>
      </c>
      <c r="D688">
        <v>12090.25</v>
      </c>
      <c r="E688">
        <v>12096.75</v>
      </c>
      <c r="G688" s="2">
        <f t="shared" si="30"/>
        <v>-2.2879644588045235E-2</v>
      </c>
      <c r="H688" s="2">
        <f t="shared" si="31"/>
        <v>2.7087942763797276E-2</v>
      </c>
    </row>
    <row r="689" spans="1:8" x14ac:dyDescent="0.25">
      <c r="A689" t="s">
        <v>4573</v>
      </c>
      <c r="B689">
        <v>12462.5</v>
      </c>
      <c r="C689">
        <v>12466.25</v>
      </c>
      <c r="D689">
        <v>12265.75</v>
      </c>
      <c r="E689">
        <v>12390</v>
      </c>
      <c r="G689" s="2">
        <f t="shared" si="30"/>
        <v>-5.8174523570712136E-3</v>
      </c>
      <c r="H689" s="2">
        <f t="shared" si="31"/>
        <v>1.6346330228481747E-2</v>
      </c>
    </row>
    <row r="690" spans="1:8" x14ac:dyDescent="0.25">
      <c r="A690" t="s">
        <v>4572</v>
      </c>
      <c r="B690">
        <v>12740</v>
      </c>
      <c r="C690">
        <v>12792.75</v>
      </c>
      <c r="D690">
        <v>12455.25</v>
      </c>
      <c r="E690">
        <v>12482.5</v>
      </c>
      <c r="G690" s="2">
        <f t="shared" si="30"/>
        <v>-2.0211930926216641E-2</v>
      </c>
      <c r="H690" s="2">
        <f t="shared" si="31"/>
        <v>2.709700728608418E-2</v>
      </c>
    </row>
    <row r="691" spans="1:8" x14ac:dyDescent="0.25">
      <c r="A691" t="s">
        <v>4571</v>
      </c>
      <c r="B691">
        <v>12620.75</v>
      </c>
      <c r="C691">
        <v>12756.5</v>
      </c>
      <c r="D691">
        <v>12524.25</v>
      </c>
      <c r="E691">
        <v>12730</v>
      </c>
      <c r="G691" s="2">
        <f t="shared" si="30"/>
        <v>8.6563793752352271E-3</v>
      </c>
      <c r="H691" s="2">
        <f t="shared" si="31"/>
        <v>1.8544024592290955E-2</v>
      </c>
    </row>
    <row r="692" spans="1:8" x14ac:dyDescent="0.25">
      <c r="A692" t="s">
        <v>4570</v>
      </c>
      <c r="B692">
        <v>12547.25</v>
      </c>
      <c r="C692">
        <v>12687</v>
      </c>
      <c r="D692">
        <v>12390.5</v>
      </c>
      <c r="E692">
        <v>12631</v>
      </c>
      <c r="G692" s="2">
        <f t="shared" si="30"/>
        <v>6.6747693717746914E-3</v>
      </c>
      <c r="H692" s="2">
        <f t="shared" si="31"/>
        <v>2.3929623501876437E-2</v>
      </c>
    </row>
    <row r="693" spans="1:8" x14ac:dyDescent="0.25">
      <c r="A693" t="s">
        <v>4569</v>
      </c>
      <c r="B693">
        <v>12357.5</v>
      </c>
      <c r="C693">
        <v>12567</v>
      </c>
      <c r="D693">
        <v>12265.25</v>
      </c>
      <c r="E693">
        <v>12540.5</v>
      </c>
      <c r="G693" s="2">
        <f t="shared" si="30"/>
        <v>1.480882055431924E-2</v>
      </c>
      <c r="H693" s="2">
        <f t="shared" si="31"/>
        <v>2.4602026049204053E-2</v>
      </c>
    </row>
    <row r="694" spans="1:8" x14ac:dyDescent="0.25">
      <c r="A694" t="s">
        <v>4568</v>
      </c>
      <c r="B694">
        <v>12448.75</v>
      </c>
      <c r="C694">
        <v>12451.5</v>
      </c>
      <c r="D694">
        <v>12243.25</v>
      </c>
      <c r="E694">
        <v>12346.25</v>
      </c>
      <c r="G694" s="2">
        <f t="shared" si="30"/>
        <v>-8.233758409478863E-3</v>
      </c>
      <c r="H694" s="2">
        <f t="shared" si="31"/>
        <v>1.7009372511383822E-2</v>
      </c>
    </row>
    <row r="695" spans="1:8" x14ac:dyDescent="0.25">
      <c r="A695" t="s">
        <v>4567</v>
      </c>
      <c r="B695">
        <v>12555</v>
      </c>
      <c r="C695">
        <v>12728.5</v>
      </c>
      <c r="D695">
        <v>12366.5</v>
      </c>
      <c r="E695">
        <v>12425.5</v>
      </c>
      <c r="G695" s="2">
        <f t="shared" si="30"/>
        <v>-1.0314615690959776E-2</v>
      </c>
      <c r="H695" s="2">
        <f t="shared" si="31"/>
        <v>2.9272631706626775E-2</v>
      </c>
    </row>
    <row r="696" spans="1:8" x14ac:dyDescent="0.25">
      <c r="A696" t="s">
        <v>4566</v>
      </c>
      <c r="B696">
        <v>12747</v>
      </c>
      <c r="C696">
        <v>12808.5</v>
      </c>
      <c r="D696">
        <v>12512.75</v>
      </c>
      <c r="E696">
        <v>12545.25</v>
      </c>
      <c r="G696" s="2">
        <f t="shared" si="30"/>
        <v>-1.5827253471405036E-2</v>
      </c>
      <c r="H696" s="2">
        <f t="shared" si="31"/>
        <v>2.3635891390781403E-2</v>
      </c>
    </row>
    <row r="697" spans="1:8" x14ac:dyDescent="0.25">
      <c r="A697" t="s">
        <v>4565</v>
      </c>
      <c r="B697">
        <v>12513</v>
      </c>
      <c r="C697">
        <v>12818.5</v>
      </c>
      <c r="D697">
        <v>12459.25</v>
      </c>
      <c r="E697">
        <v>12776.75</v>
      </c>
      <c r="G697" s="2">
        <f t="shared" si="30"/>
        <v>2.1078078798050029E-2</v>
      </c>
      <c r="H697" s="2">
        <f t="shared" si="31"/>
        <v>2.8833998836206031E-2</v>
      </c>
    </row>
    <row r="698" spans="1:8" x14ac:dyDescent="0.25">
      <c r="A698" t="s">
        <v>4564</v>
      </c>
      <c r="B698">
        <v>12572</v>
      </c>
      <c r="C698">
        <v>12608.5</v>
      </c>
      <c r="D698">
        <v>12455.75</v>
      </c>
      <c r="E698">
        <v>12515.5</v>
      </c>
      <c r="G698" s="2">
        <f t="shared" si="30"/>
        <v>-4.4941139039134581E-3</v>
      </c>
      <c r="H698" s="2">
        <f t="shared" si="31"/>
        <v>1.2263412480179836E-2</v>
      </c>
    </row>
    <row r="699" spans="1:8" x14ac:dyDescent="0.25">
      <c r="A699" t="s">
        <v>4563</v>
      </c>
      <c r="B699">
        <v>12748.25</v>
      </c>
      <c r="C699">
        <v>12878</v>
      </c>
      <c r="D699">
        <v>12551.25</v>
      </c>
      <c r="E699">
        <v>12624</v>
      </c>
      <c r="G699" s="2">
        <f t="shared" si="30"/>
        <v>-9.7464357853038648E-3</v>
      </c>
      <c r="H699" s="2">
        <f t="shared" si="31"/>
        <v>2.6033263619161438E-2</v>
      </c>
    </row>
    <row r="700" spans="1:8" x14ac:dyDescent="0.25">
      <c r="A700" t="s">
        <v>4562</v>
      </c>
      <c r="B700">
        <v>12520</v>
      </c>
      <c r="C700">
        <v>12949.75</v>
      </c>
      <c r="D700">
        <v>12501.75</v>
      </c>
      <c r="E700">
        <v>12846.75</v>
      </c>
      <c r="G700" s="2">
        <f t="shared" si="30"/>
        <v>2.6098242811501596E-2</v>
      </c>
      <c r="H700" s="2">
        <f t="shared" si="31"/>
        <v>3.5834983102365665E-2</v>
      </c>
    </row>
    <row r="701" spans="1:8" x14ac:dyDescent="0.25">
      <c r="A701" t="s">
        <v>4561</v>
      </c>
      <c r="B701">
        <v>12116</v>
      </c>
      <c r="C701">
        <v>12524.5</v>
      </c>
      <c r="D701">
        <v>12055.25</v>
      </c>
      <c r="E701">
        <v>12414.25</v>
      </c>
      <c r="G701" s="2">
        <f t="shared" si="30"/>
        <v>2.4616209970287222E-2</v>
      </c>
      <c r="H701" s="2">
        <f t="shared" si="31"/>
        <v>3.8924949710706952E-2</v>
      </c>
    </row>
    <row r="702" spans="1:8" x14ac:dyDescent="0.25">
      <c r="A702" t="s">
        <v>4560</v>
      </c>
      <c r="B702">
        <v>11984</v>
      </c>
      <c r="C702">
        <v>12156</v>
      </c>
      <c r="D702">
        <v>11871</v>
      </c>
      <c r="E702">
        <v>12152</v>
      </c>
      <c r="G702" s="2">
        <f t="shared" si="30"/>
        <v>1.4018691588785047E-2</v>
      </c>
      <c r="H702" s="2">
        <f t="shared" si="31"/>
        <v>2.4008086934546372E-2</v>
      </c>
    </row>
    <row r="703" spans="1:8" x14ac:dyDescent="0.25">
      <c r="A703" t="s">
        <v>4559</v>
      </c>
      <c r="B703">
        <v>12212.5</v>
      </c>
      <c r="C703">
        <v>12252</v>
      </c>
      <c r="D703">
        <v>11960</v>
      </c>
      <c r="E703">
        <v>11968</v>
      </c>
      <c r="G703" s="2">
        <f t="shared" si="30"/>
        <v>-2.0020470829068576E-2</v>
      </c>
      <c r="H703" s="2">
        <f t="shared" si="31"/>
        <v>2.4414715719063545E-2</v>
      </c>
    </row>
    <row r="704" spans="1:8" x14ac:dyDescent="0.25">
      <c r="A704" t="s">
        <v>4558</v>
      </c>
      <c r="B704">
        <v>12049</v>
      </c>
      <c r="C704">
        <v>12308.5</v>
      </c>
      <c r="D704">
        <v>12016</v>
      </c>
      <c r="E704">
        <v>12222.25</v>
      </c>
      <c r="G704" s="2">
        <f t="shared" si="30"/>
        <v>1.4378786621296373E-2</v>
      </c>
      <c r="H704" s="2">
        <f t="shared" si="31"/>
        <v>2.434254327563249E-2</v>
      </c>
    </row>
    <row r="705" spans="1:8" x14ac:dyDescent="0.25">
      <c r="A705" t="s">
        <v>4557</v>
      </c>
      <c r="B705">
        <v>11874.75</v>
      </c>
      <c r="C705">
        <v>12113</v>
      </c>
      <c r="D705">
        <v>11867.25</v>
      </c>
      <c r="E705">
        <v>12106.75</v>
      </c>
      <c r="G705" s="2">
        <f t="shared" si="30"/>
        <v>1.9537253415861388E-2</v>
      </c>
      <c r="H705" s="2">
        <f t="shared" si="31"/>
        <v>2.0708251701110198E-2</v>
      </c>
    </row>
    <row r="706" spans="1:8" x14ac:dyDescent="0.25">
      <c r="A706" t="s">
        <v>4556</v>
      </c>
      <c r="B706">
        <v>11970.5</v>
      </c>
      <c r="C706">
        <v>11976.5</v>
      </c>
      <c r="D706">
        <v>11604.5</v>
      </c>
      <c r="E706">
        <v>11873.25</v>
      </c>
      <c r="G706" s="2">
        <f t="shared" si="30"/>
        <v>-8.1241385071634427E-3</v>
      </c>
      <c r="H706" s="2">
        <f t="shared" si="31"/>
        <v>3.2056529794476284E-2</v>
      </c>
    </row>
    <row r="707" spans="1:8" x14ac:dyDescent="0.25">
      <c r="A707" t="s">
        <v>4555</v>
      </c>
      <c r="B707">
        <v>11933</v>
      </c>
      <c r="C707">
        <v>12010.5</v>
      </c>
      <c r="D707">
        <v>11835.75</v>
      </c>
      <c r="E707">
        <v>11909.5</v>
      </c>
      <c r="G707" s="2">
        <f t="shared" ref="G707:G770" si="32" xml:space="preserve"> (E707-B707)/B707</f>
        <v>-1.9693287521997823E-3</v>
      </c>
      <c r="H707" s="2">
        <f t="shared" ref="H707:H770" si="33" xml:space="preserve"> (C707-D707) / D707</f>
        <v>1.4764590330143844E-2</v>
      </c>
    </row>
    <row r="708" spans="1:8" x14ac:dyDescent="0.25">
      <c r="A708" t="s">
        <v>4554</v>
      </c>
      <c r="B708">
        <v>11676.75</v>
      </c>
      <c r="C708">
        <v>11983</v>
      </c>
      <c r="D708">
        <v>11650.5</v>
      </c>
      <c r="E708">
        <v>11934</v>
      </c>
      <c r="G708" s="2">
        <f t="shared" si="32"/>
        <v>2.2030958956901533E-2</v>
      </c>
      <c r="H708" s="2">
        <f t="shared" si="33"/>
        <v>2.853954765889876E-2</v>
      </c>
    </row>
    <row r="709" spans="1:8" x14ac:dyDescent="0.25">
      <c r="A709" t="s">
        <v>4553</v>
      </c>
      <c r="B709">
        <v>11401</v>
      </c>
      <c r="C709">
        <v>11686.75</v>
      </c>
      <c r="D709">
        <v>11365.25</v>
      </c>
      <c r="E709">
        <v>11677</v>
      </c>
      <c r="G709" s="2">
        <f t="shared" si="32"/>
        <v>2.4208402771686694E-2</v>
      </c>
      <c r="H709" s="2">
        <f t="shared" si="33"/>
        <v>2.8287983106398892E-2</v>
      </c>
    </row>
    <row r="710" spans="1:8" x14ac:dyDescent="0.25">
      <c r="A710" t="s">
        <v>4552</v>
      </c>
      <c r="B710">
        <v>11470.5</v>
      </c>
      <c r="C710">
        <v>11487</v>
      </c>
      <c r="D710">
        <v>11308.5</v>
      </c>
      <c r="E710">
        <v>11356.5</v>
      </c>
      <c r="G710" s="2">
        <f t="shared" si="32"/>
        <v>-9.9385379887537602E-3</v>
      </c>
      <c r="H710" s="2">
        <f t="shared" si="33"/>
        <v>1.5784586815227482E-2</v>
      </c>
    </row>
    <row r="711" spans="1:8" x14ac:dyDescent="0.25">
      <c r="A711" t="s">
        <v>4551</v>
      </c>
      <c r="B711">
        <v>11619.75</v>
      </c>
      <c r="C711">
        <v>11759.5</v>
      </c>
      <c r="D711">
        <v>11468</v>
      </c>
      <c r="E711">
        <v>11475.75</v>
      </c>
      <c r="G711" s="2">
        <f t="shared" si="32"/>
        <v>-1.2392693474472343E-2</v>
      </c>
      <c r="H711" s="2">
        <f t="shared" si="33"/>
        <v>2.5418555981862573E-2</v>
      </c>
    </row>
    <row r="712" spans="1:8" x14ac:dyDescent="0.25">
      <c r="A712" t="s">
        <v>4550</v>
      </c>
      <c r="B712">
        <v>11613.5</v>
      </c>
      <c r="C712">
        <v>11685</v>
      </c>
      <c r="D712">
        <v>11510.25</v>
      </c>
      <c r="E712">
        <v>11624.5</v>
      </c>
      <c r="G712" s="2">
        <f t="shared" si="32"/>
        <v>9.4717354802600418E-4</v>
      </c>
      <c r="H712" s="2">
        <f t="shared" si="33"/>
        <v>1.5182120284094611E-2</v>
      </c>
    </row>
    <row r="713" spans="1:8" x14ac:dyDescent="0.25">
      <c r="A713" t="s">
        <v>4549</v>
      </c>
      <c r="B713">
        <v>11528.5</v>
      </c>
      <c r="C713">
        <v>11619.5</v>
      </c>
      <c r="D713">
        <v>11389</v>
      </c>
      <c r="E713">
        <v>11608</v>
      </c>
      <c r="G713" s="2">
        <f t="shared" si="32"/>
        <v>6.8959535065273017E-3</v>
      </c>
      <c r="H713" s="2">
        <f t="shared" si="33"/>
        <v>2.0238826938273773E-2</v>
      </c>
    </row>
    <row r="714" spans="1:8" x14ac:dyDescent="0.25">
      <c r="A714" t="s">
        <v>4548</v>
      </c>
      <c r="B714">
        <v>11474.5</v>
      </c>
      <c r="C714">
        <v>11579.75</v>
      </c>
      <c r="D714">
        <v>11291</v>
      </c>
      <c r="E714">
        <v>11534.25</v>
      </c>
      <c r="G714" s="2">
        <f t="shared" si="32"/>
        <v>5.2071985707438234E-3</v>
      </c>
      <c r="H714" s="2">
        <f t="shared" si="33"/>
        <v>2.5573465592064477E-2</v>
      </c>
    </row>
    <row r="715" spans="1:8" x14ac:dyDescent="0.25">
      <c r="A715" t="s">
        <v>4547</v>
      </c>
      <c r="B715">
        <v>11282.5</v>
      </c>
      <c r="C715">
        <v>11479.5</v>
      </c>
      <c r="D715">
        <v>11239.75</v>
      </c>
      <c r="E715">
        <v>11476.5</v>
      </c>
      <c r="G715" s="2">
        <f t="shared" si="32"/>
        <v>1.7194770662530466E-2</v>
      </c>
      <c r="H715" s="2">
        <f t="shared" si="33"/>
        <v>2.1330545608220824E-2</v>
      </c>
    </row>
    <row r="716" spans="1:8" x14ac:dyDescent="0.25">
      <c r="A716" t="s">
        <v>4546</v>
      </c>
      <c r="B716">
        <v>11184.75</v>
      </c>
      <c r="C716">
        <v>11288.75</v>
      </c>
      <c r="D716">
        <v>11094</v>
      </c>
      <c r="E716">
        <v>11282</v>
      </c>
      <c r="G716" s="2">
        <f t="shared" si="32"/>
        <v>8.6948747178077299E-3</v>
      </c>
      <c r="H716" s="2">
        <f t="shared" si="33"/>
        <v>1.7554533982332792E-2</v>
      </c>
    </row>
    <row r="717" spans="1:8" x14ac:dyDescent="0.25">
      <c r="A717" t="s">
        <v>4545</v>
      </c>
      <c r="B717">
        <v>11126.5</v>
      </c>
      <c r="C717">
        <v>11385.5</v>
      </c>
      <c r="D717">
        <v>11120.25</v>
      </c>
      <c r="E717">
        <v>11185.5</v>
      </c>
      <c r="G717" s="2">
        <f t="shared" si="32"/>
        <v>5.3026558216869631E-3</v>
      </c>
      <c r="H717" s="2">
        <f t="shared" si="33"/>
        <v>2.385288100537308E-2</v>
      </c>
    </row>
    <row r="718" spans="1:8" x14ac:dyDescent="0.25">
      <c r="A718" t="s">
        <v>4544</v>
      </c>
      <c r="B718">
        <v>10838.75</v>
      </c>
      <c r="C718">
        <v>11165.75</v>
      </c>
      <c r="D718">
        <v>10751</v>
      </c>
      <c r="E718">
        <v>11113.5</v>
      </c>
      <c r="G718" s="2">
        <f t="shared" si="32"/>
        <v>2.5348864029523698E-2</v>
      </c>
      <c r="H718" s="2">
        <f t="shared" si="33"/>
        <v>3.8577806715654354E-2</v>
      </c>
    </row>
    <row r="719" spans="1:8" x14ac:dyDescent="0.25">
      <c r="A719" t="s">
        <v>4543</v>
      </c>
      <c r="B719">
        <v>10988.5</v>
      </c>
      <c r="C719">
        <v>11046.75</v>
      </c>
      <c r="D719">
        <v>10805</v>
      </c>
      <c r="E719">
        <v>10820.25</v>
      </c>
      <c r="G719" s="2">
        <f t="shared" si="32"/>
        <v>-1.5311461982982208E-2</v>
      </c>
      <c r="H719" s="2">
        <f t="shared" si="33"/>
        <v>2.2373900971772328E-2</v>
      </c>
    </row>
    <row r="720" spans="1:8" x14ac:dyDescent="0.25">
      <c r="A720" t="s">
        <v>4542</v>
      </c>
      <c r="B720">
        <v>10941.25</v>
      </c>
      <c r="C720">
        <v>11068.5</v>
      </c>
      <c r="D720">
        <v>10863.5</v>
      </c>
      <c r="E720">
        <v>10999.25</v>
      </c>
      <c r="G720" s="2">
        <f t="shared" si="32"/>
        <v>5.3010396435507826E-3</v>
      </c>
      <c r="H720" s="2">
        <f t="shared" si="33"/>
        <v>1.8870529755603625E-2</v>
      </c>
    </row>
    <row r="721" spans="1:8" x14ac:dyDescent="0.25">
      <c r="A721" t="s">
        <v>4541</v>
      </c>
      <c r="B721">
        <v>11122.5</v>
      </c>
      <c r="C721">
        <v>11182</v>
      </c>
      <c r="D721">
        <v>10844.75</v>
      </c>
      <c r="E721">
        <v>10945.5</v>
      </c>
      <c r="G721" s="2">
        <f t="shared" si="32"/>
        <v>-1.5913688469318947E-2</v>
      </c>
      <c r="H721" s="2">
        <f t="shared" si="33"/>
        <v>3.1097996726526661E-2</v>
      </c>
    </row>
    <row r="722" spans="1:8" x14ac:dyDescent="0.25">
      <c r="A722" t="s">
        <v>4540</v>
      </c>
      <c r="B722">
        <v>11033.5</v>
      </c>
      <c r="C722">
        <v>11051.5</v>
      </c>
      <c r="D722">
        <v>10855.5</v>
      </c>
      <c r="E722">
        <v>11022.25</v>
      </c>
      <c r="G722" s="2">
        <f t="shared" si="32"/>
        <v>-1.0196220600897268E-3</v>
      </c>
      <c r="H722" s="2">
        <f t="shared" si="33"/>
        <v>1.8055363640550874E-2</v>
      </c>
    </row>
    <row r="723" spans="1:8" x14ac:dyDescent="0.25">
      <c r="A723" t="s">
        <v>4539</v>
      </c>
      <c r="B723">
        <v>10785.75</v>
      </c>
      <c r="C723">
        <v>11071.5</v>
      </c>
      <c r="D723">
        <v>10777.5</v>
      </c>
      <c r="E723">
        <v>11032.75</v>
      </c>
      <c r="G723" s="2">
        <f t="shared" si="32"/>
        <v>2.2900586421899266E-2</v>
      </c>
      <c r="H723" s="2">
        <f t="shared" si="33"/>
        <v>2.7279053583855253E-2</v>
      </c>
    </row>
    <row r="724" spans="1:8" x14ac:dyDescent="0.25">
      <c r="A724" t="s">
        <v>4538</v>
      </c>
      <c r="B724">
        <v>10915.75</v>
      </c>
      <c r="C724">
        <v>10996.5</v>
      </c>
      <c r="D724">
        <v>10758.75</v>
      </c>
      <c r="E724">
        <v>10772.75</v>
      </c>
      <c r="G724" s="2">
        <f t="shared" si="32"/>
        <v>-1.3100336669491331E-2</v>
      </c>
      <c r="H724" s="2">
        <f t="shared" si="33"/>
        <v>2.2098292087835484E-2</v>
      </c>
    </row>
    <row r="725" spans="1:8" x14ac:dyDescent="0.25">
      <c r="A725" t="s">
        <v>4537</v>
      </c>
      <c r="B725">
        <v>11104</v>
      </c>
      <c r="C725">
        <v>11183.75</v>
      </c>
      <c r="D725">
        <v>10896</v>
      </c>
      <c r="E725">
        <v>10915.5</v>
      </c>
      <c r="G725" s="2">
        <f t="shared" si="32"/>
        <v>-1.697586455331412E-2</v>
      </c>
      <c r="H725" s="2">
        <f t="shared" si="33"/>
        <v>2.6408773861967695E-2</v>
      </c>
    </row>
    <row r="726" spans="1:8" x14ac:dyDescent="0.25">
      <c r="A726" t="s">
        <v>4536</v>
      </c>
      <c r="B726">
        <v>11061</v>
      </c>
      <c r="C726">
        <v>11143</v>
      </c>
      <c r="D726">
        <v>10916.25</v>
      </c>
      <c r="E726">
        <v>11075.25</v>
      </c>
      <c r="G726" s="2">
        <f t="shared" si="32"/>
        <v>1.2883102793599132E-3</v>
      </c>
      <c r="H726" s="2">
        <f t="shared" si="33"/>
        <v>2.077178518264056E-2</v>
      </c>
    </row>
    <row r="727" spans="1:8" x14ac:dyDescent="0.25">
      <c r="A727" t="s">
        <v>4535</v>
      </c>
      <c r="B727">
        <v>11357</v>
      </c>
      <c r="C727">
        <v>11384.75</v>
      </c>
      <c r="D727">
        <v>10870.5</v>
      </c>
      <c r="E727">
        <v>11054.25</v>
      </c>
      <c r="G727" s="2">
        <f t="shared" si="32"/>
        <v>-2.6657568019723517E-2</v>
      </c>
      <c r="H727" s="2">
        <f t="shared" si="33"/>
        <v>4.7306931603882066E-2</v>
      </c>
    </row>
    <row r="728" spans="1:8" x14ac:dyDescent="0.25">
      <c r="A728" t="s">
        <v>4534</v>
      </c>
      <c r="B728">
        <v>11206.5</v>
      </c>
      <c r="C728">
        <v>11389.75</v>
      </c>
      <c r="D728">
        <v>11181</v>
      </c>
      <c r="E728">
        <v>11334.5</v>
      </c>
      <c r="G728" s="2">
        <f t="shared" si="32"/>
        <v>1.1421942622585108E-2</v>
      </c>
      <c r="H728" s="2">
        <f t="shared" si="33"/>
        <v>1.8670065289330115E-2</v>
      </c>
    </row>
    <row r="729" spans="1:8" x14ac:dyDescent="0.25">
      <c r="A729" t="s">
        <v>4533</v>
      </c>
      <c r="B729">
        <v>11182.5</v>
      </c>
      <c r="C729">
        <v>11247</v>
      </c>
      <c r="D729">
        <v>11043.5</v>
      </c>
      <c r="E729">
        <v>11175.75</v>
      </c>
      <c r="G729" s="2">
        <f t="shared" si="32"/>
        <v>-6.0362173038229375E-4</v>
      </c>
      <c r="H729" s="2">
        <f t="shared" si="33"/>
        <v>1.8427129080454567E-2</v>
      </c>
    </row>
    <row r="730" spans="1:8" x14ac:dyDescent="0.25">
      <c r="A730" t="s">
        <v>4532</v>
      </c>
      <c r="B730">
        <v>11328.75</v>
      </c>
      <c r="C730">
        <v>11411</v>
      </c>
      <c r="D730">
        <v>11131.75</v>
      </c>
      <c r="E730">
        <v>11193.25</v>
      </c>
      <c r="G730" s="2">
        <f t="shared" si="32"/>
        <v>-1.1960719408584354E-2</v>
      </c>
      <c r="H730" s="2">
        <f t="shared" si="33"/>
        <v>2.5085902935297683E-2</v>
      </c>
    </row>
    <row r="731" spans="1:8" x14ac:dyDescent="0.25">
      <c r="A731" t="s">
        <v>4531</v>
      </c>
      <c r="B731">
        <v>11340.25</v>
      </c>
      <c r="C731">
        <v>11381.25</v>
      </c>
      <c r="D731">
        <v>11206.5</v>
      </c>
      <c r="E731">
        <v>11327.0400390625</v>
      </c>
      <c r="G731" s="2">
        <f t="shared" si="32"/>
        <v>-1.164873872930491E-3</v>
      </c>
      <c r="H731" s="2">
        <f t="shared" si="33"/>
        <v>1.5593628697630839E-2</v>
      </c>
    </row>
    <row r="732" spans="1:8" x14ac:dyDescent="0.25">
      <c r="A732" t="s">
        <v>4530</v>
      </c>
      <c r="B732">
        <v>11758.75</v>
      </c>
      <c r="C732">
        <v>11779.5</v>
      </c>
      <c r="D732">
        <v>11298.25</v>
      </c>
      <c r="E732">
        <v>11347.25</v>
      </c>
      <c r="G732" s="2">
        <f t="shared" si="32"/>
        <v>-3.4995216328266188E-2</v>
      </c>
      <c r="H732" s="2">
        <f t="shared" si="33"/>
        <v>4.259509216029031E-2</v>
      </c>
    </row>
    <row r="733" spans="1:8" x14ac:dyDescent="0.25">
      <c r="A733" t="s">
        <v>4529</v>
      </c>
      <c r="B733">
        <v>11839</v>
      </c>
      <c r="C733">
        <v>11948.5</v>
      </c>
      <c r="D733">
        <v>11613.75</v>
      </c>
      <c r="E733">
        <v>11750.75</v>
      </c>
      <c r="G733" s="2">
        <f t="shared" si="32"/>
        <v>-7.4541768730467103E-3</v>
      </c>
      <c r="H733" s="2">
        <f t="shared" si="33"/>
        <v>2.8823592724141641E-2</v>
      </c>
    </row>
    <row r="734" spans="1:8" x14ac:dyDescent="0.25">
      <c r="A734" t="s">
        <v>4528</v>
      </c>
      <c r="B734">
        <v>11691.25</v>
      </c>
      <c r="C734">
        <v>12229.5</v>
      </c>
      <c r="D734">
        <v>11680.5</v>
      </c>
      <c r="E734">
        <v>11839.75</v>
      </c>
      <c r="G734" s="2">
        <f t="shared" si="32"/>
        <v>1.2701806906874799E-2</v>
      </c>
      <c r="H734" s="2">
        <f t="shared" si="33"/>
        <v>4.7001412610761524E-2</v>
      </c>
    </row>
    <row r="735" spans="1:8" x14ac:dyDescent="0.25">
      <c r="A735" t="s">
        <v>4527</v>
      </c>
      <c r="B735">
        <v>11553</v>
      </c>
      <c r="C735">
        <v>11716</v>
      </c>
      <c r="D735">
        <v>11522.75</v>
      </c>
      <c r="E735">
        <v>11711.75</v>
      </c>
      <c r="G735" s="2">
        <f t="shared" si="32"/>
        <v>1.3741019648576127E-2</v>
      </c>
      <c r="H735" s="2">
        <f t="shared" si="33"/>
        <v>1.677117007658762E-2</v>
      </c>
    </row>
    <row r="736" spans="1:8" x14ac:dyDescent="0.25">
      <c r="A736" t="s">
        <v>4526</v>
      </c>
      <c r="B736">
        <v>11641.5</v>
      </c>
      <c r="C736">
        <v>11748</v>
      </c>
      <c r="D736">
        <v>11517</v>
      </c>
      <c r="E736">
        <v>11569.75</v>
      </c>
      <c r="G736" s="2">
        <f t="shared" si="32"/>
        <v>-6.163295108018726E-3</v>
      </c>
      <c r="H736" s="2">
        <f t="shared" si="33"/>
        <v>2.0057306590257881E-2</v>
      </c>
    </row>
    <row r="737" spans="1:8" x14ac:dyDescent="0.25">
      <c r="A737" t="s">
        <v>4525</v>
      </c>
      <c r="B737">
        <v>11500</v>
      </c>
      <c r="C737">
        <v>11685.75</v>
      </c>
      <c r="D737">
        <v>11433</v>
      </c>
      <c r="E737">
        <v>11645.5</v>
      </c>
      <c r="G737" s="2">
        <f t="shared" si="32"/>
        <v>1.2652173913043479E-2</v>
      </c>
      <c r="H737" s="2">
        <f t="shared" si="33"/>
        <v>2.2107058514825504E-2</v>
      </c>
    </row>
    <row r="738" spans="1:8" x14ac:dyDescent="0.25">
      <c r="A738" t="s">
        <v>4524</v>
      </c>
      <c r="B738">
        <v>11566</v>
      </c>
      <c r="C738">
        <v>11596.25</v>
      </c>
      <c r="D738">
        <v>11422.5</v>
      </c>
      <c r="E738">
        <v>11509.5</v>
      </c>
      <c r="G738" s="2">
        <f t="shared" si="32"/>
        <v>-4.8850077814283242E-3</v>
      </c>
      <c r="H738" s="2">
        <f t="shared" si="33"/>
        <v>1.5211205953162618E-2</v>
      </c>
    </row>
    <row r="739" spans="1:8" x14ac:dyDescent="0.25">
      <c r="A739" t="s">
        <v>4523</v>
      </c>
      <c r="B739">
        <v>11812</v>
      </c>
      <c r="C739">
        <v>11846.25</v>
      </c>
      <c r="D739">
        <v>11502</v>
      </c>
      <c r="E739">
        <v>11566</v>
      </c>
      <c r="G739" s="2">
        <f t="shared" si="32"/>
        <v>-2.0826278360988826E-2</v>
      </c>
      <c r="H739" s="2">
        <f t="shared" si="33"/>
        <v>2.9929577464788731E-2</v>
      </c>
    </row>
    <row r="740" spans="1:8" x14ac:dyDescent="0.25">
      <c r="A740" t="s">
        <v>4522</v>
      </c>
      <c r="B740">
        <v>12000.5</v>
      </c>
      <c r="C740">
        <v>12015.75</v>
      </c>
      <c r="D740">
        <v>11745.5</v>
      </c>
      <c r="E740">
        <v>11805.75</v>
      </c>
      <c r="G740" s="2">
        <f t="shared" si="32"/>
        <v>-1.6228490479563352E-2</v>
      </c>
      <c r="H740" s="2">
        <f t="shared" si="33"/>
        <v>2.3008811885402922E-2</v>
      </c>
    </row>
    <row r="741" spans="1:8" x14ac:dyDescent="0.25">
      <c r="A741" t="s">
        <v>4521</v>
      </c>
      <c r="B741">
        <v>12039.75</v>
      </c>
      <c r="C741">
        <v>12067.75</v>
      </c>
      <c r="D741">
        <v>11740.5</v>
      </c>
      <c r="E741">
        <v>12010.25</v>
      </c>
      <c r="G741" s="2">
        <f t="shared" si="32"/>
        <v>-2.4502169895554309E-3</v>
      </c>
      <c r="H741" s="2">
        <f t="shared" si="33"/>
        <v>2.78735999318598E-2</v>
      </c>
    </row>
    <row r="742" spans="1:8" x14ac:dyDescent="0.25">
      <c r="A742" t="s">
        <v>4520</v>
      </c>
      <c r="B742">
        <v>12079.25</v>
      </c>
      <c r="C742">
        <v>12145</v>
      </c>
      <c r="D742">
        <v>11943.25</v>
      </c>
      <c r="E742">
        <v>12062.75</v>
      </c>
      <c r="G742" s="2">
        <f t="shared" si="32"/>
        <v>-1.3659788480245049E-3</v>
      </c>
      <c r="H742" s="2">
        <f t="shared" si="33"/>
        <v>1.6892386913109916E-2</v>
      </c>
    </row>
    <row r="743" spans="1:8" x14ac:dyDescent="0.25">
      <c r="A743" t="s">
        <v>4519</v>
      </c>
      <c r="B743">
        <v>11520</v>
      </c>
      <c r="C743">
        <v>12078.5</v>
      </c>
      <c r="D743">
        <v>11497.75</v>
      </c>
      <c r="E743">
        <v>12042.25</v>
      </c>
      <c r="G743" s="2">
        <f t="shared" si="32"/>
        <v>4.5334201388888891E-2</v>
      </c>
      <c r="H743" s="2">
        <f t="shared" si="33"/>
        <v>5.0509882368289447E-2</v>
      </c>
    </row>
    <row r="744" spans="1:8" x14ac:dyDescent="0.25">
      <c r="A744" t="s">
        <v>4518</v>
      </c>
      <c r="B744">
        <v>11625</v>
      </c>
      <c r="C744">
        <v>11704.5</v>
      </c>
      <c r="D744">
        <v>11465</v>
      </c>
      <c r="E744">
        <v>11524.75</v>
      </c>
      <c r="G744" s="2">
        <f t="shared" si="32"/>
        <v>-8.6236559139784945E-3</v>
      </c>
      <c r="H744" s="2">
        <f t="shared" si="33"/>
        <v>2.0889664195377234E-2</v>
      </c>
    </row>
    <row r="745" spans="1:8" x14ac:dyDescent="0.25">
      <c r="A745" t="s">
        <v>4517</v>
      </c>
      <c r="B745">
        <v>11731.25</v>
      </c>
      <c r="C745">
        <v>11788.5</v>
      </c>
      <c r="D745">
        <v>11575.25</v>
      </c>
      <c r="E745">
        <v>11616.25</v>
      </c>
      <c r="G745" s="2">
        <f t="shared" si="32"/>
        <v>-9.8028769312733088E-3</v>
      </c>
      <c r="H745" s="2">
        <f t="shared" si="33"/>
        <v>1.8422928230491784E-2</v>
      </c>
    </row>
    <row r="746" spans="1:8" x14ac:dyDescent="0.25">
      <c r="A746" t="s">
        <v>4516</v>
      </c>
      <c r="B746">
        <v>11878</v>
      </c>
      <c r="C746">
        <v>11933</v>
      </c>
      <c r="D746">
        <v>11766.25</v>
      </c>
      <c r="E746">
        <v>11782.75</v>
      </c>
      <c r="G746" s="2">
        <f t="shared" si="32"/>
        <v>-8.0190267721838692E-3</v>
      </c>
      <c r="H746" s="2">
        <f t="shared" si="33"/>
        <v>1.4171889939445449E-2</v>
      </c>
    </row>
    <row r="747" spans="1:8" x14ac:dyDescent="0.25">
      <c r="A747" t="s">
        <v>4515</v>
      </c>
      <c r="B747">
        <v>11741.5</v>
      </c>
      <c r="C747">
        <v>11892.75</v>
      </c>
      <c r="D747">
        <v>11720</v>
      </c>
      <c r="E747">
        <v>11862.75</v>
      </c>
      <c r="G747" s="2">
        <f t="shared" si="32"/>
        <v>1.0326619256483413E-2</v>
      </c>
      <c r="H747" s="2">
        <f t="shared" si="33"/>
        <v>1.473976109215017E-2</v>
      </c>
    </row>
    <row r="748" spans="1:8" x14ac:dyDescent="0.25">
      <c r="A748" t="s">
        <v>4514</v>
      </c>
      <c r="B748">
        <v>11588</v>
      </c>
      <c r="C748">
        <v>11759.25</v>
      </c>
      <c r="D748">
        <v>11526.5</v>
      </c>
      <c r="E748">
        <v>11754.5</v>
      </c>
      <c r="G748" s="2">
        <f t="shared" si="32"/>
        <v>1.4368312046945116E-2</v>
      </c>
      <c r="H748" s="2">
        <f t="shared" si="33"/>
        <v>2.0192599661649244E-2</v>
      </c>
    </row>
    <row r="749" spans="1:8" x14ac:dyDescent="0.25">
      <c r="A749" t="s">
        <v>4513</v>
      </c>
      <c r="B749">
        <v>11723</v>
      </c>
      <c r="C749">
        <v>11756</v>
      </c>
      <c r="D749">
        <v>11553</v>
      </c>
      <c r="E749">
        <v>11588</v>
      </c>
      <c r="G749" s="2">
        <f t="shared" si="32"/>
        <v>-1.151582359464301E-2</v>
      </c>
      <c r="H749" s="2">
        <f t="shared" si="33"/>
        <v>1.757119362936034E-2</v>
      </c>
    </row>
    <row r="750" spans="1:8" x14ac:dyDescent="0.25">
      <c r="A750" t="s">
        <v>4512</v>
      </c>
      <c r="B750">
        <v>11747.75</v>
      </c>
      <c r="C750">
        <v>11843</v>
      </c>
      <c r="D750">
        <v>11607</v>
      </c>
      <c r="E750">
        <v>11708</v>
      </c>
      <c r="G750" s="2">
        <f t="shared" si="32"/>
        <v>-3.3836266519120684E-3</v>
      </c>
      <c r="H750" s="2">
        <f t="shared" si="33"/>
        <v>2.0332557939174635E-2</v>
      </c>
    </row>
    <row r="751" spans="1:8" x14ac:dyDescent="0.25">
      <c r="A751" t="s">
        <v>4511</v>
      </c>
      <c r="B751">
        <v>11777.75</v>
      </c>
      <c r="C751">
        <v>11827.5</v>
      </c>
      <c r="D751">
        <v>11528.25</v>
      </c>
      <c r="E751">
        <v>11710.5</v>
      </c>
      <c r="G751" s="2">
        <f t="shared" si="32"/>
        <v>-5.7099191271677528E-3</v>
      </c>
      <c r="H751" s="2">
        <f t="shared" si="33"/>
        <v>2.595797280593325E-2</v>
      </c>
    </row>
    <row r="752" spans="1:8" x14ac:dyDescent="0.25">
      <c r="A752" t="s">
        <v>4510</v>
      </c>
      <c r="B752">
        <v>11882</v>
      </c>
      <c r="C752">
        <v>11963</v>
      </c>
      <c r="D752">
        <v>11706.5</v>
      </c>
      <c r="E752">
        <v>11739.5</v>
      </c>
      <c r="G752" s="2">
        <f t="shared" si="32"/>
        <v>-1.1992930483083655E-2</v>
      </c>
      <c r="H752" s="2">
        <f t="shared" si="33"/>
        <v>2.191090419852219E-2</v>
      </c>
    </row>
    <row r="753" spans="1:8" x14ac:dyDescent="0.25">
      <c r="A753" t="s">
        <v>4509</v>
      </c>
      <c r="B753">
        <v>11768.5</v>
      </c>
      <c r="C753">
        <v>12118.75</v>
      </c>
      <c r="D753">
        <v>11761.75</v>
      </c>
      <c r="E753">
        <v>11904.25</v>
      </c>
      <c r="G753" s="2">
        <f t="shared" si="32"/>
        <v>1.1535029952840208E-2</v>
      </c>
      <c r="H753" s="2">
        <f t="shared" si="33"/>
        <v>3.0352626097306948E-2</v>
      </c>
    </row>
    <row r="754" spans="1:8" x14ac:dyDescent="0.25">
      <c r="A754" t="s">
        <v>4508</v>
      </c>
      <c r="B754">
        <v>11791</v>
      </c>
      <c r="C754">
        <v>11898.5</v>
      </c>
      <c r="D754">
        <v>11702</v>
      </c>
      <c r="E754">
        <v>11734.75</v>
      </c>
      <c r="G754" s="2">
        <f t="shared" si="32"/>
        <v>-4.7705877364091253E-3</v>
      </c>
      <c r="H754" s="2">
        <f t="shared" si="33"/>
        <v>1.6792001367287642E-2</v>
      </c>
    </row>
    <row r="755" spans="1:8" x14ac:dyDescent="0.25">
      <c r="A755" t="s">
        <v>4507</v>
      </c>
      <c r="B755">
        <v>11669.75</v>
      </c>
      <c r="C755">
        <v>11876.75</v>
      </c>
      <c r="D755">
        <v>11569.25</v>
      </c>
      <c r="E755">
        <v>11848</v>
      </c>
      <c r="G755" s="2">
        <f t="shared" si="32"/>
        <v>1.5274534587287645E-2</v>
      </c>
      <c r="H755" s="2">
        <f t="shared" si="33"/>
        <v>2.6579078159776996E-2</v>
      </c>
    </row>
    <row r="756" spans="1:8" x14ac:dyDescent="0.25">
      <c r="A756" t="s">
        <v>4506</v>
      </c>
      <c r="B756">
        <v>10841</v>
      </c>
      <c r="C756">
        <v>11677</v>
      </c>
      <c r="D756">
        <v>10808</v>
      </c>
      <c r="E756">
        <v>11632.25</v>
      </c>
      <c r="G756" s="2">
        <f t="shared" si="32"/>
        <v>7.2986809334932207E-2</v>
      </c>
      <c r="H756" s="2">
        <f t="shared" si="33"/>
        <v>8.0403404885270174E-2</v>
      </c>
    </row>
    <row r="757" spans="1:8" x14ac:dyDescent="0.25">
      <c r="A757" t="s">
        <v>4505</v>
      </c>
      <c r="B757">
        <v>11089.25</v>
      </c>
      <c r="C757">
        <v>11164.25</v>
      </c>
      <c r="D757">
        <v>10822.25</v>
      </c>
      <c r="E757">
        <v>10830.75</v>
      </c>
      <c r="G757" s="2">
        <f t="shared" si="32"/>
        <v>-2.3310864125166263E-2</v>
      </c>
      <c r="H757" s="2">
        <f t="shared" si="33"/>
        <v>3.1601561597634505E-2</v>
      </c>
    </row>
    <row r="758" spans="1:8" x14ac:dyDescent="0.25">
      <c r="A758" t="s">
        <v>4504</v>
      </c>
      <c r="B758">
        <v>11016</v>
      </c>
      <c r="C758">
        <v>11231.25</v>
      </c>
      <c r="D758">
        <v>10928.75</v>
      </c>
      <c r="E758">
        <v>11094.25</v>
      </c>
      <c r="G758" s="2">
        <f t="shared" si="32"/>
        <v>7.1033042846768337E-3</v>
      </c>
      <c r="H758" s="2">
        <f t="shared" si="33"/>
        <v>2.7679286286171795E-2</v>
      </c>
    </row>
    <row r="759" spans="1:8" x14ac:dyDescent="0.25">
      <c r="A759" t="s">
        <v>4503</v>
      </c>
      <c r="B759">
        <v>10786.5</v>
      </c>
      <c r="C759">
        <v>11038.5</v>
      </c>
      <c r="D759">
        <v>10751</v>
      </c>
      <c r="E759">
        <v>11014.25</v>
      </c>
      <c r="G759" s="2">
        <f t="shared" si="32"/>
        <v>2.1114355907847774E-2</v>
      </c>
      <c r="H759" s="2">
        <f t="shared" si="33"/>
        <v>2.6741698446656127E-2</v>
      </c>
    </row>
    <row r="760" spans="1:8" x14ac:dyDescent="0.25">
      <c r="A760" t="s">
        <v>4502</v>
      </c>
      <c r="B760">
        <v>10712</v>
      </c>
      <c r="C760">
        <v>10974.25</v>
      </c>
      <c r="D760">
        <v>10636</v>
      </c>
      <c r="E760">
        <v>10890.25</v>
      </c>
      <c r="G760" s="2">
        <f t="shared" si="32"/>
        <v>1.6640216579536966E-2</v>
      </c>
      <c r="H760" s="2">
        <f t="shared" si="33"/>
        <v>3.1802369311771342E-2</v>
      </c>
    </row>
    <row r="761" spans="1:8" x14ac:dyDescent="0.25">
      <c r="A761" t="s">
        <v>4501</v>
      </c>
      <c r="B761">
        <v>10938</v>
      </c>
      <c r="C761">
        <v>10996</v>
      </c>
      <c r="D761">
        <v>10708</v>
      </c>
      <c r="E761">
        <v>10728</v>
      </c>
      <c r="G761" s="2">
        <f t="shared" si="32"/>
        <v>-1.9199122325836534E-2</v>
      </c>
      <c r="H761" s="2">
        <f t="shared" si="33"/>
        <v>2.6895778856929398E-2</v>
      </c>
    </row>
    <row r="762" spans="1:8" x14ac:dyDescent="0.25">
      <c r="A762" t="s">
        <v>4500</v>
      </c>
      <c r="B762">
        <v>11320.25</v>
      </c>
      <c r="C762">
        <v>11460</v>
      </c>
      <c r="D762">
        <v>10909</v>
      </c>
      <c r="E762">
        <v>10944.5</v>
      </c>
      <c r="G762" s="2">
        <f t="shared" si="32"/>
        <v>-3.3192729842538814E-2</v>
      </c>
      <c r="H762" s="2">
        <f t="shared" si="33"/>
        <v>5.0508754239618661E-2</v>
      </c>
    </row>
    <row r="763" spans="1:8" x14ac:dyDescent="0.25">
      <c r="A763" t="s">
        <v>4499</v>
      </c>
      <c r="B763">
        <v>11455</v>
      </c>
      <c r="C763">
        <v>11619</v>
      </c>
      <c r="D763">
        <v>11288.75</v>
      </c>
      <c r="E763">
        <v>11332</v>
      </c>
      <c r="G763" s="2">
        <f t="shared" si="32"/>
        <v>-1.0737669140113487E-2</v>
      </c>
      <c r="H763" s="2">
        <f t="shared" si="33"/>
        <v>2.9254789059904772E-2</v>
      </c>
    </row>
    <row r="764" spans="1:8" x14ac:dyDescent="0.25">
      <c r="A764" t="s">
        <v>4498</v>
      </c>
      <c r="B764">
        <v>11592.5</v>
      </c>
      <c r="C764">
        <v>11595</v>
      </c>
      <c r="D764">
        <v>11367.25</v>
      </c>
      <c r="E764">
        <v>11447.25</v>
      </c>
      <c r="G764" s="2">
        <f t="shared" si="32"/>
        <v>-1.2529652792753936E-2</v>
      </c>
      <c r="H764" s="2">
        <f t="shared" si="33"/>
        <v>2.0035628670082913E-2</v>
      </c>
    </row>
    <row r="765" spans="1:8" x14ac:dyDescent="0.25">
      <c r="A765" t="s">
        <v>4497</v>
      </c>
      <c r="B765">
        <v>11122.75</v>
      </c>
      <c r="C765">
        <v>11626</v>
      </c>
      <c r="D765">
        <v>11062</v>
      </c>
      <c r="E765">
        <v>11587</v>
      </c>
      <c r="G765" s="2">
        <f t="shared" si="32"/>
        <v>4.1738778629385721E-2</v>
      </c>
      <c r="H765" s="2">
        <f t="shared" si="33"/>
        <v>5.0985355270294699E-2</v>
      </c>
    </row>
    <row r="766" spans="1:8" x14ac:dyDescent="0.25">
      <c r="A766" t="s">
        <v>4496</v>
      </c>
      <c r="B766">
        <v>11417.75</v>
      </c>
      <c r="C766">
        <v>11537.5</v>
      </c>
      <c r="D766">
        <v>10921.5</v>
      </c>
      <c r="E766">
        <v>11235.25</v>
      </c>
      <c r="G766" s="2">
        <f t="shared" si="32"/>
        <v>-1.5983884740864006E-2</v>
      </c>
      <c r="H766" s="2">
        <f t="shared" si="33"/>
        <v>5.6402508812892001E-2</v>
      </c>
    </row>
    <row r="767" spans="1:8" x14ac:dyDescent="0.25">
      <c r="A767" t="s">
        <v>4495</v>
      </c>
      <c r="B767">
        <v>11510</v>
      </c>
      <c r="C767">
        <v>11703.5</v>
      </c>
      <c r="D767">
        <v>11415</v>
      </c>
      <c r="E767">
        <v>11446</v>
      </c>
      <c r="G767" s="2">
        <f t="shared" si="32"/>
        <v>-5.5603822762814942E-3</v>
      </c>
      <c r="H767" s="2">
        <f t="shared" si="33"/>
        <v>2.5273762593079282E-2</v>
      </c>
    </row>
    <row r="768" spans="1:8" x14ac:dyDescent="0.25">
      <c r="A768" t="s">
        <v>4494</v>
      </c>
      <c r="B768">
        <v>11453.75</v>
      </c>
      <c r="C768">
        <v>11734</v>
      </c>
      <c r="D768">
        <v>11430.25</v>
      </c>
      <c r="E768">
        <v>11713.5</v>
      </c>
      <c r="G768" s="2">
        <f t="shared" si="32"/>
        <v>2.2678162173960494E-2</v>
      </c>
      <c r="H768" s="2">
        <f t="shared" si="33"/>
        <v>2.6574221911156798E-2</v>
      </c>
    </row>
    <row r="769" spans="1:8" x14ac:dyDescent="0.25">
      <c r="A769" t="s">
        <v>4493</v>
      </c>
      <c r="B769">
        <v>11393.75</v>
      </c>
      <c r="C769">
        <v>11530.25</v>
      </c>
      <c r="D769">
        <v>11207.75</v>
      </c>
      <c r="E769">
        <v>11478.75</v>
      </c>
      <c r="G769" s="2">
        <f t="shared" si="32"/>
        <v>7.4602303894679102E-3</v>
      </c>
      <c r="H769" s="2">
        <f t="shared" si="33"/>
        <v>2.8774731770426713E-2</v>
      </c>
    </row>
    <row r="770" spans="1:8" x14ac:dyDescent="0.25">
      <c r="A770" t="s">
        <v>4492</v>
      </c>
      <c r="B770">
        <v>11061.25</v>
      </c>
      <c r="C770">
        <v>11386.25</v>
      </c>
      <c r="D770">
        <v>10935.5</v>
      </c>
      <c r="E770">
        <v>11358.5</v>
      </c>
      <c r="G770" s="2">
        <f t="shared" si="32"/>
        <v>2.6873093004859305E-2</v>
      </c>
      <c r="H770" s="2">
        <f t="shared" si="33"/>
        <v>4.1218965753737825E-2</v>
      </c>
    </row>
    <row r="771" spans="1:8" x14ac:dyDescent="0.25">
      <c r="A771" t="s">
        <v>4491</v>
      </c>
      <c r="B771">
        <v>11134</v>
      </c>
      <c r="C771">
        <v>11328.75</v>
      </c>
      <c r="D771">
        <v>11008</v>
      </c>
      <c r="E771">
        <v>11090.75</v>
      </c>
      <c r="G771" s="2">
        <f t="shared" ref="G771:G834" si="34" xml:space="preserve"> (E771-B771)/B771</f>
        <v>-3.8844979342554336E-3</v>
      </c>
      <c r="H771" s="2">
        <f t="shared" ref="H771:H834" si="35" xml:space="preserve"> (C771-D771) / D771</f>
        <v>2.9137899709302327E-2</v>
      </c>
    </row>
    <row r="772" spans="1:8" x14ac:dyDescent="0.25">
      <c r="A772" t="s">
        <v>4490</v>
      </c>
      <c r="B772">
        <v>11320.25</v>
      </c>
      <c r="C772">
        <v>11382.75</v>
      </c>
      <c r="D772">
        <v>11049</v>
      </c>
      <c r="E772">
        <v>11153.25</v>
      </c>
      <c r="G772" s="2">
        <f t="shared" si="34"/>
        <v>-1.4752324374461695E-2</v>
      </c>
      <c r="H772" s="2">
        <f t="shared" si="35"/>
        <v>3.0206353516155308E-2</v>
      </c>
    </row>
    <row r="773" spans="1:8" x14ac:dyDescent="0.25">
      <c r="A773" t="s">
        <v>4489</v>
      </c>
      <c r="B773">
        <v>11161.25</v>
      </c>
      <c r="C773">
        <v>11431.75</v>
      </c>
      <c r="D773">
        <v>11081.5</v>
      </c>
      <c r="E773">
        <v>11198.75</v>
      </c>
      <c r="G773" s="2">
        <f t="shared" si="34"/>
        <v>3.3598387277410683E-3</v>
      </c>
      <c r="H773" s="2">
        <f t="shared" si="35"/>
        <v>3.160673194062176E-2</v>
      </c>
    </row>
    <row r="774" spans="1:8" x14ac:dyDescent="0.25">
      <c r="A774" t="s">
        <v>4488</v>
      </c>
      <c r="B774">
        <v>10720</v>
      </c>
      <c r="C774">
        <v>11146.25</v>
      </c>
      <c r="D774">
        <v>10713</v>
      </c>
      <c r="E774">
        <v>11110.25</v>
      </c>
      <c r="G774" s="2">
        <f t="shared" si="34"/>
        <v>3.640391791044776E-2</v>
      </c>
      <c r="H774" s="2">
        <f t="shared" si="35"/>
        <v>4.0441519649024552E-2</v>
      </c>
    </row>
    <row r="775" spans="1:8" x14ac:dyDescent="0.25">
      <c r="A775" t="s">
        <v>4487</v>
      </c>
      <c r="B775">
        <v>11064.75</v>
      </c>
      <c r="C775">
        <v>11253.5</v>
      </c>
      <c r="D775">
        <v>10726.75</v>
      </c>
      <c r="E775">
        <v>10744</v>
      </c>
      <c r="G775" s="2">
        <f t="shared" si="34"/>
        <v>-2.8988454325673874E-2</v>
      </c>
      <c r="H775" s="2">
        <f t="shared" si="35"/>
        <v>4.9106206446500572E-2</v>
      </c>
    </row>
    <row r="776" spans="1:8" x14ac:dyDescent="0.25">
      <c r="A776" t="s">
        <v>4486</v>
      </c>
      <c r="B776">
        <v>10859</v>
      </c>
      <c r="C776">
        <v>11142.75</v>
      </c>
      <c r="D776">
        <v>10484.75</v>
      </c>
      <c r="E776">
        <v>11083.75</v>
      </c>
      <c r="G776" s="2">
        <f t="shared" si="34"/>
        <v>2.0697117598305552E-2</v>
      </c>
      <c r="H776" s="2">
        <f t="shared" si="35"/>
        <v>6.2757814921671956E-2</v>
      </c>
    </row>
    <row r="777" spans="1:8" x14ac:dyDescent="0.25">
      <c r="A777" t="s">
        <v>4485</v>
      </c>
      <c r="B777">
        <v>10875</v>
      </c>
      <c r="C777">
        <v>10976.75</v>
      </c>
      <c r="D777">
        <v>10805.5</v>
      </c>
      <c r="E777">
        <v>10840.5</v>
      </c>
      <c r="G777" s="2">
        <f t="shared" si="34"/>
        <v>-3.1724137931034482E-3</v>
      </c>
      <c r="H777" s="2">
        <f t="shared" si="35"/>
        <v>1.5848410531673685E-2</v>
      </c>
    </row>
    <row r="778" spans="1:8" x14ac:dyDescent="0.25">
      <c r="A778" t="s">
        <v>4484</v>
      </c>
      <c r="B778">
        <v>10987</v>
      </c>
      <c r="C778">
        <v>11039.5</v>
      </c>
      <c r="D778">
        <v>10767.25</v>
      </c>
      <c r="E778">
        <v>10845</v>
      </c>
      <c r="G778" s="2">
        <f t="shared" si="34"/>
        <v>-1.2924365158824065E-2</v>
      </c>
      <c r="H778" s="2">
        <f t="shared" si="35"/>
        <v>2.5285007778216351E-2</v>
      </c>
    </row>
    <row r="779" spans="1:8" x14ac:dyDescent="0.25">
      <c r="A779" t="s">
        <v>4483</v>
      </c>
      <c r="B779">
        <v>11067.75</v>
      </c>
      <c r="C779">
        <v>11136.5</v>
      </c>
      <c r="D779">
        <v>10876.75</v>
      </c>
      <c r="E779">
        <v>10984.5</v>
      </c>
      <c r="G779" s="2">
        <f t="shared" si="34"/>
        <v>-7.5218540353730436E-3</v>
      </c>
      <c r="H779" s="2">
        <f t="shared" si="35"/>
        <v>2.3881214517204128E-2</v>
      </c>
    </row>
    <row r="780" spans="1:8" x14ac:dyDescent="0.25">
      <c r="A780" t="s">
        <v>4482</v>
      </c>
      <c r="B780">
        <v>11494.5</v>
      </c>
      <c r="C780">
        <v>11564.5</v>
      </c>
      <c r="D780">
        <v>11043.25</v>
      </c>
      <c r="E780">
        <v>11101.5</v>
      </c>
      <c r="G780" s="2">
        <f t="shared" si="34"/>
        <v>-3.4190264909304449E-2</v>
      </c>
      <c r="H780" s="2">
        <f t="shared" si="35"/>
        <v>4.7200778756253822E-2</v>
      </c>
    </row>
    <row r="781" spans="1:8" x14ac:dyDescent="0.25">
      <c r="A781" t="s">
        <v>4481</v>
      </c>
      <c r="B781">
        <v>11628</v>
      </c>
      <c r="C781">
        <v>11729.75</v>
      </c>
      <c r="D781">
        <v>11505.25</v>
      </c>
      <c r="E781">
        <v>11541.75</v>
      </c>
      <c r="G781" s="2">
        <f t="shared" si="34"/>
        <v>-7.4174406604747166E-3</v>
      </c>
      <c r="H781" s="2">
        <f t="shared" si="35"/>
        <v>1.9512831098846179E-2</v>
      </c>
    </row>
    <row r="782" spans="1:8" x14ac:dyDescent="0.25">
      <c r="A782" t="s">
        <v>4480</v>
      </c>
      <c r="B782">
        <v>11630.25</v>
      </c>
      <c r="C782">
        <v>11711</v>
      </c>
      <c r="D782">
        <v>11366.5</v>
      </c>
      <c r="E782">
        <v>11623.75</v>
      </c>
      <c r="G782" s="2">
        <f t="shared" si="34"/>
        <v>-5.5888738419208525E-4</v>
      </c>
      <c r="H782" s="2">
        <f t="shared" si="35"/>
        <v>3.0308362292702239E-2</v>
      </c>
    </row>
    <row r="783" spans="1:8" x14ac:dyDescent="0.25">
      <c r="A783" t="s">
        <v>4479</v>
      </c>
      <c r="B783">
        <v>11314.5</v>
      </c>
      <c r="C783">
        <v>11675</v>
      </c>
      <c r="D783">
        <v>11281.5</v>
      </c>
      <c r="E783">
        <v>11640.75</v>
      </c>
      <c r="G783" s="2">
        <f t="shared" si="34"/>
        <v>2.8834681161341642E-2</v>
      </c>
      <c r="H783" s="2">
        <f t="shared" si="35"/>
        <v>3.4880113460089526E-2</v>
      </c>
    </row>
    <row r="784" spans="1:8" x14ac:dyDescent="0.25">
      <c r="A784" t="s">
        <v>4478</v>
      </c>
      <c r="B784">
        <v>11030</v>
      </c>
      <c r="C784">
        <v>11358.25</v>
      </c>
      <c r="D784">
        <v>10890.75</v>
      </c>
      <c r="E784">
        <v>11285.75</v>
      </c>
      <c r="G784" s="2">
        <f t="shared" si="34"/>
        <v>2.3186763372620128E-2</v>
      </c>
      <c r="H784" s="2">
        <f t="shared" si="35"/>
        <v>4.2926336570025023E-2</v>
      </c>
    </row>
    <row r="785" spans="1:8" x14ac:dyDescent="0.25">
      <c r="A785" t="s">
        <v>4477</v>
      </c>
      <c r="B785">
        <v>11220</v>
      </c>
      <c r="C785">
        <v>11357.25</v>
      </c>
      <c r="D785">
        <v>11024.25</v>
      </c>
      <c r="E785">
        <v>11035.5</v>
      </c>
      <c r="G785" s="2">
        <f t="shared" si="34"/>
        <v>-1.644385026737968E-2</v>
      </c>
      <c r="H785" s="2">
        <f t="shared" si="35"/>
        <v>3.0206136471868834E-2</v>
      </c>
    </row>
    <row r="786" spans="1:8" x14ac:dyDescent="0.25">
      <c r="A786" t="s">
        <v>4476</v>
      </c>
      <c r="B786">
        <v>11544</v>
      </c>
      <c r="C786">
        <v>11567.25</v>
      </c>
      <c r="D786">
        <v>11091.5</v>
      </c>
      <c r="E786">
        <v>11228.25</v>
      </c>
      <c r="G786" s="2">
        <f t="shared" si="34"/>
        <v>-2.7351871101871102E-2</v>
      </c>
      <c r="H786" s="2">
        <f t="shared" si="35"/>
        <v>4.2893206509489246E-2</v>
      </c>
    </row>
    <row r="787" spans="1:8" x14ac:dyDescent="0.25">
      <c r="A787" t="s">
        <v>4475</v>
      </c>
      <c r="B787">
        <v>11361</v>
      </c>
      <c r="C787">
        <v>11613.5</v>
      </c>
      <c r="D787">
        <v>11141.5</v>
      </c>
      <c r="E787">
        <v>11555.75</v>
      </c>
      <c r="G787" s="2">
        <f t="shared" si="34"/>
        <v>1.7141976938649765E-2</v>
      </c>
      <c r="H787" s="2">
        <f t="shared" si="35"/>
        <v>4.236413409325495E-2</v>
      </c>
    </row>
    <row r="788" spans="1:8" x14ac:dyDescent="0.25">
      <c r="A788" t="s">
        <v>4474</v>
      </c>
      <c r="B788">
        <v>11315.5</v>
      </c>
      <c r="C788">
        <v>11568.25</v>
      </c>
      <c r="D788">
        <v>11233.5</v>
      </c>
      <c r="E788">
        <v>11333.75</v>
      </c>
      <c r="G788" s="2">
        <f t="shared" si="34"/>
        <v>1.6128319561663205E-3</v>
      </c>
      <c r="H788" s="2">
        <f t="shared" si="35"/>
        <v>2.9799261138558776E-2</v>
      </c>
    </row>
    <row r="789" spans="1:8" x14ac:dyDescent="0.25">
      <c r="A789" t="s">
        <v>4473</v>
      </c>
      <c r="B789">
        <v>11362.5</v>
      </c>
      <c r="C789">
        <v>11537.75</v>
      </c>
      <c r="D789">
        <v>11256.5</v>
      </c>
      <c r="E789">
        <v>11316.25</v>
      </c>
      <c r="G789" s="2">
        <f t="shared" si="34"/>
        <v>-4.0704070407040702E-3</v>
      </c>
      <c r="H789" s="2">
        <f t="shared" si="35"/>
        <v>2.4985563896415406E-2</v>
      </c>
    </row>
    <row r="790" spans="1:8" x14ac:dyDescent="0.25">
      <c r="A790" t="s">
        <v>4472</v>
      </c>
      <c r="B790">
        <v>11583.75</v>
      </c>
      <c r="C790">
        <v>11600.25</v>
      </c>
      <c r="D790">
        <v>11229</v>
      </c>
      <c r="E790">
        <v>11376.75</v>
      </c>
      <c r="G790" s="2">
        <f t="shared" si="34"/>
        <v>-1.7869860796374232E-2</v>
      </c>
      <c r="H790" s="2">
        <f t="shared" si="35"/>
        <v>3.3061715201709856E-2</v>
      </c>
    </row>
    <row r="791" spans="1:8" x14ac:dyDescent="0.25">
      <c r="A791" t="s">
        <v>4471</v>
      </c>
      <c r="B791">
        <v>11661.25</v>
      </c>
      <c r="C791">
        <v>11796</v>
      </c>
      <c r="D791">
        <v>11510</v>
      </c>
      <c r="E791">
        <v>11565.5</v>
      </c>
      <c r="G791" s="2">
        <f t="shared" si="34"/>
        <v>-8.2109550862900626E-3</v>
      </c>
      <c r="H791" s="2">
        <f t="shared" si="35"/>
        <v>2.4847958297132929E-2</v>
      </c>
    </row>
    <row r="792" spans="1:8" x14ac:dyDescent="0.25">
      <c r="A792" t="s">
        <v>4470</v>
      </c>
      <c r="B792">
        <v>11946</v>
      </c>
      <c r="C792">
        <v>12140.5</v>
      </c>
      <c r="D792">
        <v>11647.5</v>
      </c>
      <c r="E792">
        <v>11710</v>
      </c>
      <c r="G792" s="2">
        <f t="shared" si="34"/>
        <v>-1.9755566716892683E-2</v>
      </c>
      <c r="H792" s="2">
        <f t="shared" si="35"/>
        <v>4.232667954496673E-2</v>
      </c>
    </row>
    <row r="793" spans="1:8" x14ac:dyDescent="0.25">
      <c r="A793" t="s">
        <v>4469</v>
      </c>
      <c r="B793">
        <v>12045.75</v>
      </c>
      <c r="C793">
        <v>12092.5</v>
      </c>
      <c r="D793">
        <v>11828.25</v>
      </c>
      <c r="E793">
        <v>11922.25</v>
      </c>
      <c r="G793" s="2">
        <f t="shared" si="34"/>
        <v>-1.0252578710333519E-2</v>
      </c>
      <c r="H793" s="2">
        <f t="shared" si="35"/>
        <v>2.2340582926468414E-2</v>
      </c>
    </row>
    <row r="794" spans="1:8" x14ac:dyDescent="0.25">
      <c r="A794" t="s">
        <v>4468</v>
      </c>
      <c r="B794">
        <v>11920</v>
      </c>
      <c r="C794">
        <v>12066.25</v>
      </c>
      <c r="D794">
        <v>11792.25</v>
      </c>
      <c r="E794">
        <v>12024</v>
      </c>
      <c r="G794" s="2">
        <f t="shared" si="34"/>
        <v>8.7248322147650999E-3</v>
      </c>
      <c r="H794" s="2">
        <f t="shared" si="35"/>
        <v>2.3235599652314021E-2</v>
      </c>
    </row>
    <row r="795" spans="1:8" x14ac:dyDescent="0.25">
      <c r="A795" t="s">
        <v>4467</v>
      </c>
      <c r="B795">
        <v>11880</v>
      </c>
      <c r="C795">
        <v>11880</v>
      </c>
      <c r="D795">
        <v>11750.5</v>
      </c>
      <c r="E795">
        <v>11814.580078125</v>
      </c>
      <c r="G795" s="2">
        <f t="shared" si="34"/>
        <v>-5.5067274305555559E-3</v>
      </c>
      <c r="H795" s="2">
        <f t="shared" si="35"/>
        <v>1.1020807625207438E-2</v>
      </c>
    </row>
    <row r="796" spans="1:8" x14ac:dyDescent="0.25">
      <c r="A796" t="s">
        <v>4466</v>
      </c>
      <c r="B796">
        <v>12159</v>
      </c>
      <c r="C796">
        <v>12187.75</v>
      </c>
      <c r="D796">
        <v>11866.5</v>
      </c>
      <c r="E796">
        <v>11934.75</v>
      </c>
      <c r="G796" s="2">
        <f t="shared" si="34"/>
        <v>-1.8443128546755491E-2</v>
      </c>
      <c r="H796" s="2">
        <f t="shared" si="35"/>
        <v>2.7072009438334807E-2</v>
      </c>
    </row>
    <row r="797" spans="1:8" x14ac:dyDescent="0.25">
      <c r="A797" t="s">
        <v>4465</v>
      </c>
      <c r="B797">
        <v>12050.25</v>
      </c>
      <c r="C797">
        <v>12173</v>
      </c>
      <c r="D797">
        <v>12001.75</v>
      </c>
      <c r="E797">
        <v>12142</v>
      </c>
      <c r="G797" s="2">
        <f t="shared" si="34"/>
        <v>7.6139499180514925E-3</v>
      </c>
      <c r="H797" s="2">
        <f t="shared" si="35"/>
        <v>1.42687524735976E-2</v>
      </c>
    </row>
    <row r="798" spans="1:8" x14ac:dyDescent="0.25">
      <c r="A798" t="s">
        <v>4464</v>
      </c>
      <c r="B798">
        <v>12769.5</v>
      </c>
      <c r="C798">
        <v>12889</v>
      </c>
      <c r="D798">
        <v>12003.25</v>
      </c>
      <c r="E798">
        <v>12036.5</v>
      </c>
      <c r="G798" s="2">
        <f t="shared" si="34"/>
        <v>-5.7402404166177222E-2</v>
      </c>
      <c r="H798" s="2">
        <f t="shared" si="35"/>
        <v>7.3792514527315514E-2</v>
      </c>
    </row>
    <row r="799" spans="1:8" x14ac:dyDescent="0.25">
      <c r="A799" t="s">
        <v>4463</v>
      </c>
      <c r="B799">
        <v>12626</v>
      </c>
      <c r="C799">
        <v>12773.75</v>
      </c>
      <c r="D799">
        <v>12573.25</v>
      </c>
      <c r="E799">
        <v>12740.75</v>
      </c>
      <c r="G799" s="2">
        <f t="shared" si="34"/>
        <v>9.0883890384920001E-3</v>
      </c>
      <c r="H799" s="2">
        <f t="shared" si="35"/>
        <v>1.5946553198258207E-2</v>
      </c>
    </row>
    <row r="800" spans="1:8" x14ac:dyDescent="0.25">
      <c r="A800" t="s">
        <v>4462</v>
      </c>
      <c r="B800">
        <v>12345.25</v>
      </c>
      <c r="C800">
        <v>12613.75</v>
      </c>
      <c r="D800">
        <v>12329.5</v>
      </c>
      <c r="E800">
        <v>12592.5</v>
      </c>
      <c r="G800" s="2">
        <f t="shared" si="34"/>
        <v>2.0027945971122497E-2</v>
      </c>
      <c r="H800" s="2">
        <f t="shared" si="35"/>
        <v>2.3054462873595846E-2</v>
      </c>
    </row>
    <row r="801" spans="1:8" x14ac:dyDescent="0.25">
      <c r="A801" t="s">
        <v>4461</v>
      </c>
      <c r="B801">
        <v>12267.75</v>
      </c>
      <c r="C801">
        <v>12379.5</v>
      </c>
      <c r="D801">
        <v>12115.75</v>
      </c>
      <c r="E801">
        <v>12321.75</v>
      </c>
      <c r="G801" s="2">
        <f t="shared" si="34"/>
        <v>4.4017851684294189E-3</v>
      </c>
      <c r="H801" s="2">
        <f t="shared" si="35"/>
        <v>2.1769184738872956E-2</v>
      </c>
    </row>
    <row r="802" spans="1:8" x14ac:dyDescent="0.25">
      <c r="A802" t="s">
        <v>4460</v>
      </c>
      <c r="B802">
        <v>12019.75</v>
      </c>
      <c r="C802">
        <v>12306.25</v>
      </c>
      <c r="D802">
        <v>11921.5</v>
      </c>
      <c r="E802">
        <v>12263.25</v>
      </c>
      <c r="G802" s="2">
        <f t="shared" si="34"/>
        <v>2.0258324840366895E-2</v>
      </c>
      <c r="H802" s="2">
        <f t="shared" si="35"/>
        <v>3.2273623285660365E-2</v>
      </c>
    </row>
    <row r="803" spans="1:8" x14ac:dyDescent="0.25">
      <c r="A803" t="s">
        <v>4459</v>
      </c>
      <c r="B803">
        <v>12110.5</v>
      </c>
      <c r="C803">
        <v>12244.5</v>
      </c>
      <c r="D803">
        <v>11930</v>
      </c>
      <c r="E803">
        <v>12019</v>
      </c>
      <c r="G803" s="2">
        <f t="shared" si="34"/>
        <v>-7.55542710870732E-3</v>
      </c>
      <c r="H803" s="2">
        <f t="shared" si="35"/>
        <v>2.6362112321877618E-2</v>
      </c>
    </row>
    <row r="804" spans="1:8" x14ac:dyDescent="0.25">
      <c r="A804" t="s">
        <v>4458</v>
      </c>
      <c r="B804">
        <v>12297.75</v>
      </c>
      <c r="C804">
        <v>12461.5</v>
      </c>
      <c r="D804">
        <v>12040.25</v>
      </c>
      <c r="E804">
        <v>12104.25</v>
      </c>
      <c r="G804" s="2">
        <f t="shared" si="34"/>
        <v>-1.5734585594925903E-2</v>
      </c>
      <c r="H804" s="2">
        <f t="shared" si="35"/>
        <v>3.4986815057826873E-2</v>
      </c>
    </row>
    <row r="805" spans="1:8" x14ac:dyDescent="0.25">
      <c r="A805" t="s">
        <v>4457</v>
      </c>
      <c r="B805">
        <v>12284.75</v>
      </c>
      <c r="C805">
        <v>12299.5</v>
      </c>
      <c r="D805">
        <v>12017.75</v>
      </c>
      <c r="E805">
        <v>12292.25</v>
      </c>
      <c r="G805" s="2">
        <f t="shared" si="34"/>
        <v>6.1051303445328563E-4</v>
      </c>
      <c r="H805" s="2">
        <f t="shared" si="35"/>
        <v>2.3444488360966072E-2</v>
      </c>
    </row>
    <row r="806" spans="1:8" x14ac:dyDescent="0.25">
      <c r="A806" t="s">
        <v>4456</v>
      </c>
      <c r="B806">
        <v>12366</v>
      </c>
      <c r="C806">
        <v>12513</v>
      </c>
      <c r="D806">
        <v>12276.25</v>
      </c>
      <c r="E806">
        <v>12285.25</v>
      </c>
      <c r="G806" s="2">
        <f t="shared" si="34"/>
        <v>-6.5300016173378619E-3</v>
      </c>
      <c r="H806" s="2">
        <f t="shared" si="35"/>
        <v>1.9285205172589349E-2</v>
      </c>
    </row>
    <row r="807" spans="1:8" x14ac:dyDescent="0.25">
      <c r="A807" t="s">
        <v>4455</v>
      </c>
      <c r="B807">
        <v>12503.5</v>
      </c>
      <c r="C807">
        <v>12658.25</v>
      </c>
      <c r="D807">
        <v>12247.5</v>
      </c>
      <c r="E807">
        <v>12358.75</v>
      </c>
      <c r="G807" s="2">
        <f t="shared" si="34"/>
        <v>-1.1576758507617867E-2</v>
      </c>
      <c r="H807" s="2">
        <f t="shared" si="35"/>
        <v>3.3537456623800775E-2</v>
      </c>
    </row>
    <row r="808" spans="1:8" x14ac:dyDescent="0.25">
      <c r="A808" t="s">
        <v>4454</v>
      </c>
      <c r="B808">
        <v>12485</v>
      </c>
      <c r="C808">
        <v>12610.25</v>
      </c>
      <c r="D808">
        <v>12401.5</v>
      </c>
      <c r="E808">
        <v>12492.75</v>
      </c>
      <c r="G808" s="2">
        <f t="shared" si="34"/>
        <v>6.2074489387264713E-4</v>
      </c>
      <c r="H808" s="2">
        <f t="shared" si="35"/>
        <v>1.6832641212756523E-2</v>
      </c>
    </row>
    <row r="809" spans="1:8" x14ac:dyDescent="0.25">
      <c r="A809" t="s">
        <v>4453</v>
      </c>
      <c r="B809">
        <v>13153.75</v>
      </c>
      <c r="C809">
        <v>13220</v>
      </c>
      <c r="D809">
        <v>12557.5</v>
      </c>
      <c r="E809">
        <v>12620.5</v>
      </c>
      <c r="G809" s="2">
        <f t="shared" si="34"/>
        <v>-4.053977002755868E-2</v>
      </c>
      <c r="H809" s="2">
        <f t="shared" si="35"/>
        <v>5.2757316344813857E-2</v>
      </c>
    </row>
    <row r="810" spans="1:8" x14ac:dyDescent="0.25">
      <c r="A810" t="s">
        <v>4452</v>
      </c>
      <c r="B810">
        <v>12944</v>
      </c>
      <c r="C810">
        <v>13161.5</v>
      </c>
      <c r="D810">
        <v>12925</v>
      </c>
      <c r="E810">
        <v>13156</v>
      </c>
      <c r="G810" s="2">
        <f t="shared" si="34"/>
        <v>1.6378244746600743E-2</v>
      </c>
      <c r="H810" s="2">
        <f t="shared" si="35"/>
        <v>1.8297872340425531E-2</v>
      </c>
    </row>
    <row r="811" spans="1:8" x14ac:dyDescent="0.25">
      <c r="A811" t="s">
        <v>4451</v>
      </c>
      <c r="B811">
        <v>12892</v>
      </c>
      <c r="C811">
        <v>13011.25</v>
      </c>
      <c r="D811">
        <v>12825.75</v>
      </c>
      <c r="E811">
        <v>12929.75</v>
      </c>
      <c r="G811" s="2">
        <f t="shared" si="34"/>
        <v>2.9281725100837727E-3</v>
      </c>
      <c r="H811" s="2">
        <f t="shared" si="35"/>
        <v>1.4463091826988675E-2</v>
      </c>
    </row>
    <row r="812" spans="1:8" x14ac:dyDescent="0.25">
      <c r="A812" t="s">
        <v>4450</v>
      </c>
      <c r="B812">
        <v>12933.75</v>
      </c>
      <c r="C812">
        <v>13018.5</v>
      </c>
      <c r="D812">
        <v>12823.5</v>
      </c>
      <c r="E812">
        <v>12896.5</v>
      </c>
      <c r="G812" s="2">
        <f t="shared" si="34"/>
        <v>-2.8800618536773946E-3</v>
      </c>
      <c r="H812" s="2">
        <f t="shared" si="35"/>
        <v>1.5206456895543338E-2</v>
      </c>
    </row>
    <row r="813" spans="1:8" x14ac:dyDescent="0.25">
      <c r="A813" t="s">
        <v>4449</v>
      </c>
      <c r="B813">
        <v>13226.5</v>
      </c>
      <c r="C813">
        <v>13226.5</v>
      </c>
      <c r="D813">
        <v>12874.5</v>
      </c>
      <c r="E813">
        <v>12909.75</v>
      </c>
      <c r="G813" s="2">
        <f t="shared" si="34"/>
        <v>-2.3948134427097114E-2</v>
      </c>
      <c r="H813" s="2">
        <f t="shared" si="35"/>
        <v>2.734086760650899E-2</v>
      </c>
    </row>
    <row r="814" spans="1:8" x14ac:dyDescent="0.25">
      <c r="A814" t="s">
        <v>4448</v>
      </c>
      <c r="B814">
        <v>13534.25</v>
      </c>
      <c r="C814">
        <v>13534.5</v>
      </c>
      <c r="D814">
        <v>13228.75</v>
      </c>
      <c r="E814">
        <v>13268.5</v>
      </c>
      <c r="G814" s="2">
        <f t="shared" si="34"/>
        <v>-1.9635369525463176E-2</v>
      </c>
      <c r="H814" s="2">
        <f t="shared" si="35"/>
        <v>2.3112538977605592E-2</v>
      </c>
    </row>
    <row r="815" spans="1:8" x14ac:dyDescent="0.25">
      <c r="A815" t="s">
        <v>4447</v>
      </c>
      <c r="B815">
        <v>13503</v>
      </c>
      <c r="C815">
        <v>13575.5</v>
      </c>
      <c r="D815">
        <v>13410.75</v>
      </c>
      <c r="E815">
        <v>13523.25</v>
      </c>
      <c r="G815" s="2">
        <f t="shared" si="34"/>
        <v>1.4996667407242835E-3</v>
      </c>
      <c r="H815" s="2">
        <f t="shared" si="35"/>
        <v>1.2284920679305781E-2</v>
      </c>
    </row>
    <row r="816" spans="1:8" x14ac:dyDescent="0.25">
      <c r="A816" t="s">
        <v>4446</v>
      </c>
      <c r="B816">
        <v>13658</v>
      </c>
      <c r="C816">
        <v>13672</v>
      </c>
      <c r="D816">
        <v>13406.25</v>
      </c>
      <c r="E816">
        <v>13493.25</v>
      </c>
      <c r="G816" s="2">
        <f t="shared" si="34"/>
        <v>-1.2062527456435788E-2</v>
      </c>
      <c r="H816" s="2">
        <f t="shared" si="35"/>
        <v>1.9822843822843824E-2</v>
      </c>
    </row>
    <row r="817" spans="1:8" x14ac:dyDescent="0.25">
      <c r="A817" t="s">
        <v>4445</v>
      </c>
      <c r="B817">
        <v>13674.75</v>
      </c>
      <c r="C817">
        <v>13740.75</v>
      </c>
      <c r="D817">
        <v>13522.75</v>
      </c>
      <c r="E817">
        <v>13658.25</v>
      </c>
      <c r="G817" s="2">
        <f t="shared" si="34"/>
        <v>-1.2066034113969177E-3</v>
      </c>
      <c r="H817" s="2">
        <f t="shared" si="35"/>
        <v>1.6120981309275112E-2</v>
      </c>
    </row>
    <row r="818" spans="1:8" x14ac:dyDescent="0.25">
      <c r="A818" t="s">
        <v>4444</v>
      </c>
      <c r="B818">
        <v>13571.5</v>
      </c>
      <c r="C818">
        <v>13706</v>
      </c>
      <c r="D818">
        <v>13495.25</v>
      </c>
      <c r="E818">
        <v>13681.25</v>
      </c>
      <c r="G818" s="2">
        <f t="shared" si="34"/>
        <v>8.0867995431602984E-3</v>
      </c>
      <c r="H818" s="2">
        <f t="shared" si="35"/>
        <v>1.561660584279654E-2</v>
      </c>
    </row>
    <row r="819" spans="1:8" x14ac:dyDescent="0.25">
      <c r="A819" t="s">
        <v>4443</v>
      </c>
      <c r="B819">
        <v>13344.25</v>
      </c>
      <c r="C819">
        <v>13583.25</v>
      </c>
      <c r="D819">
        <v>13312</v>
      </c>
      <c r="E819">
        <v>13577.75</v>
      </c>
      <c r="G819" s="2">
        <f t="shared" si="34"/>
        <v>1.7498173370552862E-2</v>
      </c>
      <c r="H819" s="2">
        <f t="shared" si="35"/>
        <v>2.037635216346154E-2</v>
      </c>
    </row>
    <row r="820" spans="1:8" x14ac:dyDescent="0.25">
      <c r="A820" t="s">
        <v>4442</v>
      </c>
      <c r="B820">
        <v>13380.5</v>
      </c>
      <c r="C820">
        <v>13575</v>
      </c>
      <c r="D820">
        <v>13285</v>
      </c>
      <c r="E820">
        <v>13311.25</v>
      </c>
      <c r="G820" s="2">
        <f t="shared" si="34"/>
        <v>-5.1754418743694183E-3</v>
      </c>
      <c r="H820" s="2">
        <f t="shared" si="35"/>
        <v>2.1829130598419271E-2</v>
      </c>
    </row>
    <row r="821" spans="1:8" x14ac:dyDescent="0.25">
      <c r="A821" t="s">
        <v>4441</v>
      </c>
      <c r="B821">
        <v>13050</v>
      </c>
      <c r="C821">
        <v>13408</v>
      </c>
      <c r="D821">
        <v>12982</v>
      </c>
      <c r="E821">
        <v>13392</v>
      </c>
      <c r="G821" s="2">
        <f t="shared" si="34"/>
        <v>2.6206896551724139E-2</v>
      </c>
      <c r="H821" s="2">
        <f t="shared" si="35"/>
        <v>3.2814666461254041E-2</v>
      </c>
    </row>
    <row r="822" spans="1:8" x14ac:dyDescent="0.25">
      <c r="A822" t="s">
        <v>4440</v>
      </c>
      <c r="B822">
        <v>13206.25</v>
      </c>
      <c r="C822">
        <v>13233.75</v>
      </c>
      <c r="D822">
        <v>12963.25</v>
      </c>
      <c r="E822">
        <v>13031.5</v>
      </c>
      <c r="G822" s="2">
        <f t="shared" si="34"/>
        <v>-1.3232371036441079E-2</v>
      </c>
      <c r="H822" s="2">
        <f t="shared" si="35"/>
        <v>2.0866680809210652E-2</v>
      </c>
    </row>
    <row r="823" spans="1:8" x14ac:dyDescent="0.25">
      <c r="A823" t="s">
        <v>4439</v>
      </c>
      <c r="B823">
        <v>13227.75</v>
      </c>
      <c r="C823">
        <v>13419.25</v>
      </c>
      <c r="D823">
        <v>13120.5</v>
      </c>
      <c r="E823">
        <v>13183.25</v>
      </c>
      <c r="G823" s="2">
        <f t="shared" si="34"/>
        <v>-3.364139781897904E-3</v>
      </c>
      <c r="H823" s="2">
        <f t="shared" si="35"/>
        <v>2.2769711520140238E-2</v>
      </c>
    </row>
    <row r="824" spans="1:8" x14ac:dyDescent="0.25">
      <c r="A824" t="s">
        <v>4438</v>
      </c>
      <c r="B824">
        <v>13327.25</v>
      </c>
      <c r="C824">
        <v>13384.5</v>
      </c>
      <c r="D824">
        <v>13085</v>
      </c>
      <c r="E824">
        <v>13228.75</v>
      </c>
      <c r="G824" s="2">
        <f t="shared" si="34"/>
        <v>-7.3908720853889586E-3</v>
      </c>
      <c r="H824" s="2">
        <f t="shared" si="35"/>
        <v>2.2888803974016048E-2</v>
      </c>
    </row>
    <row r="825" spans="1:8" x14ac:dyDescent="0.25">
      <c r="A825" t="s">
        <v>4437</v>
      </c>
      <c r="B825">
        <v>13247</v>
      </c>
      <c r="C825">
        <v>13356</v>
      </c>
      <c r="D825">
        <v>13184.75</v>
      </c>
      <c r="E825">
        <v>13327</v>
      </c>
      <c r="G825" s="2">
        <f t="shared" si="34"/>
        <v>6.0391031931758135E-3</v>
      </c>
      <c r="H825" s="2">
        <f t="shared" si="35"/>
        <v>1.2988490490908057E-2</v>
      </c>
    </row>
    <row r="826" spans="1:8" x14ac:dyDescent="0.25">
      <c r="A826" t="s">
        <v>4436</v>
      </c>
      <c r="B826">
        <v>12921</v>
      </c>
      <c r="C826">
        <v>13310.25</v>
      </c>
      <c r="D826">
        <v>12867.25</v>
      </c>
      <c r="E826">
        <v>13271.5</v>
      </c>
      <c r="G826" s="2">
        <f t="shared" si="34"/>
        <v>2.7126383406857055E-2</v>
      </c>
      <c r="H826" s="2">
        <f t="shared" si="35"/>
        <v>3.4428490936291752E-2</v>
      </c>
    </row>
    <row r="827" spans="1:8" x14ac:dyDescent="0.25">
      <c r="A827" t="s">
        <v>4435</v>
      </c>
      <c r="B827">
        <v>12974.25</v>
      </c>
      <c r="C827">
        <v>13097</v>
      </c>
      <c r="D827">
        <v>12814.75</v>
      </c>
      <c r="E827">
        <v>12924.5</v>
      </c>
      <c r="G827" s="2">
        <f t="shared" si="34"/>
        <v>-3.834518372930998E-3</v>
      </c>
      <c r="H827" s="2">
        <f t="shared" si="35"/>
        <v>2.202540041748766E-2</v>
      </c>
    </row>
    <row r="828" spans="1:8" x14ac:dyDescent="0.25">
      <c r="A828" t="s">
        <v>4434</v>
      </c>
      <c r="B828">
        <v>12981</v>
      </c>
      <c r="C828">
        <v>13108.75</v>
      </c>
      <c r="D828">
        <v>12851.75</v>
      </c>
      <c r="E828">
        <v>12962.5</v>
      </c>
      <c r="G828" s="2">
        <f t="shared" si="34"/>
        <v>-1.4251598490100917E-3</v>
      </c>
      <c r="H828" s="2">
        <f t="shared" si="35"/>
        <v>1.9997276635477658E-2</v>
      </c>
    </row>
    <row r="829" spans="1:8" x14ac:dyDescent="0.25">
      <c r="A829" t="s">
        <v>4433</v>
      </c>
      <c r="B829">
        <v>12920.25</v>
      </c>
      <c r="C829">
        <v>13012</v>
      </c>
      <c r="D829">
        <v>12744.25</v>
      </c>
      <c r="E829">
        <v>12971.5</v>
      </c>
      <c r="G829" s="2">
        <f t="shared" si="34"/>
        <v>3.9666415123546369E-3</v>
      </c>
      <c r="H829" s="2">
        <f t="shared" si="35"/>
        <v>2.1009474861211918E-2</v>
      </c>
    </row>
    <row r="830" spans="1:8" x14ac:dyDescent="0.25">
      <c r="A830" t="s">
        <v>4432</v>
      </c>
      <c r="B830">
        <v>12580</v>
      </c>
      <c r="C830">
        <v>12948</v>
      </c>
      <c r="D830">
        <v>12449</v>
      </c>
      <c r="E830">
        <v>12737.5</v>
      </c>
      <c r="G830" s="2">
        <f t="shared" si="34"/>
        <v>1.2519872813990461E-2</v>
      </c>
      <c r="H830" s="2">
        <f t="shared" si="35"/>
        <v>4.0083540846654352E-2</v>
      </c>
    </row>
    <row r="831" spans="1:8" x14ac:dyDescent="0.25">
      <c r="A831" t="s">
        <v>4431</v>
      </c>
      <c r="B831">
        <v>12192</v>
      </c>
      <c r="C831">
        <v>12690</v>
      </c>
      <c r="D831">
        <v>12191.75</v>
      </c>
      <c r="E831">
        <v>12619</v>
      </c>
      <c r="G831" s="2">
        <f t="shared" si="34"/>
        <v>3.5022965879265094E-2</v>
      </c>
      <c r="H831" s="2">
        <f t="shared" si="35"/>
        <v>4.0867799946685261E-2</v>
      </c>
    </row>
    <row r="832" spans="1:8" x14ac:dyDescent="0.25">
      <c r="A832" t="s">
        <v>4430</v>
      </c>
      <c r="B832">
        <v>12311.25</v>
      </c>
      <c r="C832">
        <v>12334</v>
      </c>
      <c r="D832">
        <v>12072</v>
      </c>
      <c r="E832">
        <v>12112.5</v>
      </c>
      <c r="G832" s="2">
        <f t="shared" si="34"/>
        <v>-1.6143770941212304E-2</v>
      </c>
      <c r="H832" s="2">
        <f t="shared" si="35"/>
        <v>2.1703114645460569E-2</v>
      </c>
    </row>
    <row r="833" spans="1:8" x14ac:dyDescent="0.25">
      <c r="A833" t="s">
        <v>4429</v>
      </c>
      <c r="B833">
        <v>12444.5</v>
      </c>
      <c r="C833">
        <v>12498.5</v>
      </c>
      <c r="D833">
        <v>12266.5</v>
      </c>
      <c r="E833">
        <v>12354.5</v>
      </c>
      <c r="G833" s="2">
        <f t="shared" si="34"/>
        <v>-7.2321105709349512E-3</v>
      </c>
      <c r="H833" s="2">
        <f t="shared" si="35"/>
        <v>1.8913300452451799E-2</v>
      </c>
    </row>
    <row r="834" spans="1:8" x14ac:dyDescent="0.25">
      <c r="A834" t="s">
        <v>4428</v>
      </c>
      <c r="B834">
        <v>12559.25</v>
      </c>
      <c r="C834">
        <v>12698.5</v>
      </c>
      <c r="D834">
        <v>12343.75</v>
      </c>
      <c r="E834">
        <v>12423.5</v>
      </c>
      <c r="G834" s="2">
        <f t="shared" si="34"/>
        <v>-1.0808766447041025E-2</v>
      </c>
      <c r="H834" s="2">
        <f t="shared" si="35"/>
        <v>2.8739240506329113E-2</v>
      </c>
    </row>
    <row r="835" spans="1:8" x14ac:dyDescent="0.25">
      <c r="A835" t="s">
        <v>4427</v>
      </c>
      <c r="B835">
        <v>12440</v>
      </c>
      <c r="C835">
        <v>12655.25</v>
      </c>
      <c r="D835">
        <v>12373.5</v>
      </c>
      <c r="E835">
        <v>12640</v>
      </c>
      <c r="G835" s="2">
        <f t="shared" ref="G835:G898" si="36" xml:space="preserve"> (E835-B835)/B835</f>
        <v>1.607717041800643E-2</v>
      </c>
      <c r="H835" s="2">
        <f t="shared" ref="H835:H898" si="37" xml:space="preserve"> (C835-D835) / D835</f>
        <v>2.2770436820624722E-2</v>
      </c>
    </row>
    <row r="836" spans="1:8" x14ac:dyDescent="0.25">
      <c r="A836" t="s">
        <v>4426</v>
      </c>
      <c r="B836">
        <v>12330.5</v>
      </c>
      <c r="C836">
        <v>12517.5</v>
      </c>
      <c r="D836">
        <v>12235.75</v>
      </c>
      <c r="E836">
        <v>12465.25</v>
      </c>
      <c r="G836" s="2">
        <f t="shared" si="36"/>
        <v>1.0928186204938973E-2</v>
      </c>
      <c r="H836" s="2">
        <f t="shared" si="37"/>
        <v>2.3026786261569582E-2</v>
      </c>
    </row>
    <row r="837" spans="1:8" x14ac:dyDescent="0.25">
      <c r="A837" t="s">
        <v>4425</v>
      </c>
      <c r="B837">
        <v>11909.5</v>
      </c>
      <c r="C837">
        <v>12328.5</v>
      </c>
      <c r="D837">
        <v>11889.5</v>
      </c>
      <c r="E837">
        <v>12274</v>
      </c>
      <c r="G837" s="2">
        <f t="shared" si="36"/>
        <v>3.0605818884084136E-2</v>
      </c>
      <c r="H837" s="2">
        <f t="shared" si="37"/>
        <v>3.6923335716388409E-2</v>
      </c>
    </row>
    <row r="838" spans="1:8" x14ac:dyDescent="0.25">
      <c r="A838" t="s">
        <v>4424</v>
      </c>
      <c r="B838">
        <v>12043.5</v>
      </c>
      <c r="C838">
        <v>12186.5</v>
      </c>
      <c r="D838">
        <v>11857</v>
      </c>
      <c r="E838">
        <v>11907</v>
      </c>
      <c r="G838" s="2">
        <f t="shared" si="36"/>
        <v>-1.1333914559721011E-2</v>
      </c>
      <c r="H838" s="2">
        <f t="shared" si="37"/>
        <v>2.7789491439655898E-2</v>
      </c>
    </row>
    <row r="839" spans="1:8" x14ac:dyDescent="0.25">
      <c r="A839" t="s">
        <v>4423</v>
      </c>
      <c r="B839">
        <v>11810.5</v>
      </c>
      <c r="C839">
        <v>12021.5</v>
      </c>
      <c r="D839">
        <v>11740.25</v>
      </c>
      <c r="E839">
        <v>12007.5</v>
      </c>
      <c r="G839" s="2">
        <f t="shared" si="36"/>
        <v>1.6680072816561534E-2</v>
      </c>
      <c r="H839" s="2">
        <f t="shared" si="37"/>
        <v>2.3956048636102296E-2</v>
      </c>
    </row>
    <row r="840" spans="1:8" x14ac:dyDescent="0.25">
      <c r="A840" t="s">
        <v>4422</v>
      </c>
      <c r="B840">
        <v>11729.5</v>
      </c>
      <c r="C840">
        <v>11835</v>
      </c>
      <c r="D840">
        <v>11511.25</v>
      </c>
      <c r="E840">
        <v>11797.5</v>
      </c>
      <c r="G840" s="2">
        <f t="shared" si="36"/>
        <v>5.7973485655825052E-3</v>
      </c>
      <c r="H840" s="2">
        <f t="shared" si="37"/>
        <v>2.8124660658051907E-2</v>
      </c>
    </row>
    <row r="841" spans="1:8" x14ac:dyDescent="0.25">
      <c r="A841" t="s">
        <v>4421</v>
      </c>
      <c r="B841">
        <v>11780</v>
      </c>
      <c r="C841">
        <v>11970</v>
      </c>
      <c r="D841">
        <v>11479.25</v>
      </c>
      <c r="E841">
        <v>11762.25</v>
      </c>
      <c r="G841" s="2">
        <f t="shared" si="36"/>
        <v>-1.5067911714770799E-3</v>
      </c>
      <c r="H841" s="2">
        <f t="shared" si="37"/>
        <v>4.275105080906854E-2</v>
      </c>
    </row>
    <row r="842" spans="1:8" x14ac:dyDescent="0.25">
      <c r="A842" t="s">
        <v>4420</v>
      </c>
      <c r="B842">
        <v>11900.5</v>
      </c>
      <c r="C842">
        <v>12025.5</v>
      </c>
      <c r="D842">
        <v>11712</v>
      </c>
      <c r="E842">
        <v>11779</v>
      </c>
      <c r="G842" s="2">
        <f t="shared" si="36"/>
        <v>-1.020965505651023E-2</v>
      </c>
      <c r="H842" s="2">
        <f t="shared" si="37"/>
        <v>2.6767418032786885E-2</v>
      </c>
    </row>
    <row r="843" spans="1:8" x14ac:dyDescent="0.25">
      <c r="A843" t="s">
        <v>4419</v>
      </c>
      <c r="B843">
        <v>12149.75</v>
      </c>
      <c r="C843">
        <v>12149.75</v>
      </c>
      <c r="D843">
        <v>11853</v>
      </c>
      <c r="E843">
        <v>11884.25</v>
      </c>
      <c r="G843" s="2">
        <f t="shared" si="36"/>
        <v>-2.1852301487684932E-2</v>
      </c>
      <c r="H843" s="2">
        <f t="shared" si="37"/>
        <v>2.5035855901459545E-2</v>
      </c>
    </row>
    <row r="844" spans="1:8" x14ac:dyDescent="0.25">
      <c r="A844" t="s">
        <v>4418</v>
      </c>
      <c r="B844">
        <v>12115</v>
      </c>
      <c r="C844">
        <v>12211</v>
      </c>
      <c r="D844">
        <v>11952.5</v>
      </c>
      <c r="E844">
        <v>12152</v>
      </c>
      <c r="G844" s="2">
        <f t="shared" si="36"/>
        <v>3.0540652084193147E-3</v>
      </c>
      <c r="H844" s="2">
        <f t="shared" si="37"/>
        <v>2.1627274628738757E-2</v>
      </c>
    </row>
    <row r="845" spans="1:8" x14ac:dyDescent="0.25">
      <c r="A845" t="s">
        <v>4417</v>
      </c>
      <c r="B845">
        <v>11901.25</v>
      </c>
      <c r="C845">
        <v>12168.5</v>
      </c>
      <c r="D845">
        <v>11836.5</v>
      </c>
      <c r="E845">
        <v>12138.5</v>
      </c>
      <c r="G845" s="2">
        <f t="shared" si="36"/>
        <v>1.9934880789833E-2</v>
      </c>
      <c r="H845" s="2">
        <f t="shared" si="37"/>
        <v>2.8048832002703503E-2</v>
      </c>
    </row>
    <row r="846" spans="1:8" x14ac:dyDescent="0.25">
      <c r="A846" t="s">
        <v>4416</v>
      </c>
      <c r="B846">
        <v>11820.25</v>
      </c>
      <c r="C846">
        <v>11974.25</v>
      </c>
      <c r="D846">
        <v>11727.75</v>
      </c>
      <c r="E846">
        <v>11880.25</v>
      </c>
      <c r="G846" s="2">
        <f t="shared" si="36"/>
        <v>5.0760347708381798E-3</v>
      </c>
      <c r="H846" s="2">
        <f t="shared" si="37"/>
        <v>2.1018524439896828E-2</v>
      </c>
    </row>
    <row r="847" spans="1:8" x14ac:dyDescent="0.25">
      <c r="A847" t="s">
        <v>4415</v>
      </c>
      <c r="B847">
        <v>11606</v>
      </c>
      <c r="C847">
        <v>11815.75</v>
      </c>
      <c r="D847">
        <v>11389.25</v>
      </c>
      <c r="E847">
        <v>11808.5</v>
      </c>
      <c r="G847" s="2">
        <f t="shared" si="36"/>
        <v>1.7447871790453214E-2</v>
      </c>
      <c r="H847" s="2">
        <f t="shared" si="37"/>
        <v>3.7447593125096032E-2</v>
      </c>
    </row>
    <row r="848" spans="1:8" x14ac:dyDescent="0.25">
      <c r="A848" t="s">
        <v>4414</v>
      </c>
      <c r="B848">
        <v>11507.5</v>
      </c>
      <c r="C848">
        <v>11629.75</v>
      </c>
      <c r="D848">
        <v>11381.75</v>
      </c>
      <c r="E848">
        <v>11611.25</v>
      </c>
      <c r="G848" s="2">
        <f t="shared" si="36"/>
        <v>9.0158592222463613E-3</v>
      </c>
      <c r="H848" s="2">
        <f t="shared" si="37"/>
        <v>2.1789267906956313E-2</v>
      </c>
    </row>
    <row r="849" spans="1:8" x14ac:dyDescent="0.25">
      <c r="A849" t="s">
        <v>4413</v>
      </c>
      <c r="B849">
        <v>11691.5</v>
      </c>
      <c r="C849">
        <v>11696.75</v>
      </c>
      <c r="D849">
        <v>11351</v>
      </c>
      <c r="E849">
        <v>11529.5</v>
      </c>
      <c r="G849" s="2">
        <f t="shared" si="36"/>
        <v>-1.3856220331009708E-2</v>
      </c>
      <c r="H849" s="2">
        <f t="shared" si="37"/>
        <v>3.0459871376971193E-2</v>
      </c>
    </row>
    <row r="850" spans="1:8" x14ac:dyDescent="0.25">
      <c r="A850" t="s">
        <v>4412</v>
      </c>
      <c r="B850">
        <v>11680.5</v>
      </c>
      <c r="C850">
        <v>11749</v>
      </c>
      <c r="D850">
        <v>11564.5</v>
      </c>
      <c r="E850">
        <v>11691</v>
      </c>
      <c r="G850" s="2">
        <f t="shared" si="36"/>
        <v>8.9893412097084889E-4</v>
      </c>
      <c r="H850" s="2">
        <f t="shared" si="37"/>
        <v>1.5953997146439535E-2</v>
      </c>
    </row>
    <row r="851" spans="1:8" x14ac:dyDescent="0.25">
      <c r="A851" t="s">
        <v>4411</v>
      </c>
      <c r="B851">
        <v>12076.25</v>
      </c>
      <c r="C851">
        <v>12174.25</v>
      </c>
      <c r="D851">
        <v>11661.5</v>
      </c>
      <c r="E851">
        <v>11674.25</v>
      </c>
      <c r="G851" s="2">
        <f t="shared" si="36"/>
        <v>-3.3288479453472727E-2</v>
      </c>
      <c r="H851" s="2">
        <f t="shared" si="37"/>
        <v>4.3969472194829141E-2</v>
      </c>
    </row>
    <row r="852" spans="1:8" x14ac:dyDescent="0.25">
      <c r="A852" t="s">
        <v>4410</v>
      </c>
      <c r="B852">
        <v>12137.5</v>
      </c>
      <c r="C852">
        <v>12262</v>
      </c>
      <c r="D852">
        <v>11994.25</v>
      </c>
      <c r="E852">
        <v>12040.5</v>
      </c>
      <c r="G852" s="2">
        <f t="shared" si="36"/>
        <v>-7.9917610710607614E-3</v>
      </c>
      <c r="H852" s="2">
        <f t="shared" si="37"/>
        <v>2.2323196531671426E-2</v>
      </c>
    </row>
    <row r="853" spans="1:8" x14ac:dyDescent="0.25">
      <c r="A853" t="s">
        <v>4409</v>
      </c>
      <c r="B853">
        <v>11687.75</v>
      </c>
      <c r="C853">
        <v>12148.5</v>
      </c>
      <c r="D853">
        <v>11684.75</v>
      </c>
      <c r="E853">
        <v>12140.5</v>
      </c>
      <c r="G853" s="2">
        <f t="shared" si="36"/>
        <v>3.8737139312528077E-2</v>
      </c>
      <c r="H853" s="2">
        <f t="shared" si="37"/>
        <v>3.9688482851580054E-2</v>
      </c>
    </row>
    <row r="854" spans="1:8" x14ac:dyDescent="0.25">
      <c r="A854" t="s">
        <v>4408</v>
      </c>
      <c r="B854">
        <v>11542.75</v>
      </c>
      <c r="C854">
        <v>11766.75</v>
      </c>
      <c r="D854">
        <v>11460.5</v>
      </c>
      <c r="E854">
        <v>11737.5</v>
      </c>
      <c r="G854" s="2">
        <f t="shared" si="36"/>
        <v>1.687206255008555E-2</v>
      </c>
      <c r="H854" s="2">
        <f t="shared" si="37"/>
        <v>2.6722219798438113E-2</v>
      </c>
    </row>
    <row r="855" spans="1:8" x14ac:dyDescent="0.25">
      <c r="A855" t="s">
        <v>4407</v>
      </c>
      <c r="B855">
        <v>11579.75</v>
      </c>
      <c r="C855">
        <v>11745.75</v>
      </c>
      <c r="D855">
        <v>11320.5</v>
      </c>
      <c r="E855">
        <v>11565.75</v>
      </c>
      <c r="G855" s="2">
        <f t="shared" si="36"/>
        <v>-1.2090071029167296E-3</v>
      </c>
      <c r="H855" s="2">
        <f t="shared" si="37"/>
        <v>3.7564595203392073E-2</v>
      </c>
    </row>
    <row r="856" spans="1:8" x14ac:dyDescent="0.25">
      <c r="A856" t="s">
        <v>4406</v>
      </c>
      <c r="B856">
        <v>11332.5</v>
      </c>
      <c r="C856">
        <v>11678.25</v>
      </c>
      <c r="D856">
        <v>11273.75</v>
      </c>
      <c r="E856">
        <v>11577.25</v>
      </c>
      <c r="G856" s="2">
        <f t="shared" si="36"/>
        <v>2.159717626296051E-2</v>
      </c>
      <c r="H856" s="2">
        <f t="shared" si="37"/>
        <v>3.5879809291495729E-2</v>
      </c>
    </row>
    <row r="857" spans="1:8" x14ac:dyDescent="0.25">
      <c r="A857" t="s">
        <v>4405</v>
      </c>
      <c r="B857">
        <v>11178.5</v>
      </c>
      <c r="C857">
        <v>11290</v>
      </c>
      <c r="D857">
        <v>11130.25</v>
      </c>
      <c r="E857">
        <v>11130.3896484375</v>
      </c>
      <c r="G857" s="2">
        <f t="shared" si="36"/>
        <v>-4.3038289182358996E-3</v>
      </c>
      <c r="H857" s="2">
        <f t="shared" si="37"/>
        <v>1.4352777341030076E-2</v>
      </c>
    </row>
    <row r="858" spans="1:8" x14ac:dyDescent="0.25">
      <c r="A858" t="s">
        <v>4404</v>
      </c>
      <c r="B858">
        <v>11608.5</v>
      </c>
      <c r="C858">
        <v>11737.75</v>
      </c>
      <c r="D858">
        <v>11036.75</v>
      </c>
      <c r="E858">
        <v>11124.75</v>
      </c>
      <c r="G858" s="2">
        <f t="shared" si="36"/>
        <v>-4.1672050652539087E-2</v>
      </c>
      <c r="H858" s="2">
        <f t="shared" si="37"/>
        <v>6.3515074637008173E-2</v>
      </c>
    </row>
    <row r="859" spans="1:8" x14ac:dyDescent="0.25">
      <c r="A859" t="s">
        <v>4403</v>
      </c>
      <c r="B859">
        <v>11329.75</v>
      </c>
      <c r="C859">
        <v>11759.25</v>
      </c>
      <c r="D859">
        <v>11327.75</v>
      </c>
      <c r="E859">
        <v>11593.75</v>
      </c>
      <c r="G859" s="2">
        <f t="shared" si="36"/>
        <v>2.3301485028354552E-2</v>
      </c>
      <c r="H859" s="2">
        <f t="shared" si="37"/>
        <v>3.8092295469091389E-2</v>
      </c>
    </row>
    <row r="860" spans="1:8" x14ac:dyDescent="0.25">
      <c r="A860" t="s">
        <v>4402</v>
      </c>
      <c r="B860">
        <v>11334.25</v>
      </c>
      <c r="C860">
        <v>11505.5</v>
      </c>
      <c r="D860">
        <v>11205</v>
      </c>
      <c r="E860">
        <v>11314.25</v>
      </c>
      <c r="G860" s="2">
        <f t="shared" si="36"/>
        <v>-1.7645631603326203E-3</v>
      </c>
      <c r="H860" s="2">
        <f t="shared" si="37"/>
        <v>2.681838464970995E-2</v>
      </c>
    </row>
    <row r="861" spans="1:8" x14ac:dyDescent="0.25">
      <c r="A861" t="s">
        <v>4401</v>
      </c>
      <c r="B861">
        <v>11768</v>
      </c>
      <c r="C861">
        <v>11772.5</v>
      </c>
      <c r="D861">
        <v>11254.5</v>
      </c>
      <c r="E861">
        <v>11296.5</v>
      </c>
      <c r="G861" s="2">
        <f t="shared" si="36"/>
        <v>-4.0066281441196464E-2</v>
      </c>
      <c r="H861" s="2">
        <f t="shared" si="37"/>
        <v>4.6026034030832115E-2</v>
      </c>
    </row>
    <row r="862" spans="1:8" x14ac:dyDescent="0.25">
      <c r="A862" t="s">
        <v>4400</v>
      </c>
      <c r="B862">
        <v>12301.5</v>
      </c>
      <c r="C862">
        <v>12338.75</v>
      </c>
      <c r="D862">
        <v>11823</v>
      </c>
      <c r="E862">
        <v>11840</v>
      </c>
      <c r="G862" s="2">
        <f t="shared" si="36"/>
        <v>-3.7515750111774986E-2</v>
      </c>
      <c r="H862" s="2">
        <f t="shared" si="37"/>
        <v>4.3622600016916181E-2</v>
      </c>
    </row>
    <row r="863" spans="1:8" x14ac:dyDescent="0.25">
      <c r="A863" t="s">
        <v>4399</v>
      </c>
      <c r="B863">
        <v>12625</v>
      </c>
      <c r="C863">
        <v>12726</v>
      </c>
      <c r="D863">
        <v>12255.25</v>
      </c>
      <c r="E863">
        <v>12275</v>
      </c>
      <c r="G863" s="2">
        <f t="shared" si="36"/>
        <v>-2.7722772277227723E-2</v>
      </c>
      <c r="H863" s="2">
        <f t="shared" si="37"/>
        <v>3.8412109096101668E-2</v>
      </c>
    </row>
    <row r="864" spans="1:8" x14ac:dyDescent="0.25">
      <c r="A864" t="s">
        <v>4398</v>
      </c>
      <c r="B864">
        <v>12680.5</v>
      </c>
      <c r="C864">
        <v>12783</v>
      </c>
      <c r="D864">
        <v>12579.25</v>
      </c>
      <c r="E864">
        <v>12615.75</v>
      </c>
      <c r="G864" s="2">
        <f t="shared" si="36"/>
        <v>-5.1062655258073417E-3</v>
      </c>
      <c r="H864" s="2">
        <f t="shared" si="37"/>
        <v>1.6197309060556074E-2</v>
      </c>
    </row>
    <row r="865" spans="1:8" x14ac:dyDescent="0.25">
      <c r="A865" t="s">
        <v>4397</v>
      </c>
      <c r="B865">
        <v>12605.25</v>
      </c>
      <c r="C865">
        <v>12740.25</v>
      </c>
      <c r="D865">
        <v>12412.5</v>
      </c>
      <c r="E865">
        <v>12711.5</v>
      </c>
      <c r="G865" s="2">
        <f t="shared" si="36"/>
        <v>8.4290275877114702E-3</v>
      </c>
      <c r="H865" s="2">
        <f t="shared" si="37"/>
        <v>2.6404833836858006E-2</v>
      </c>
    </row>
    <row r="866" spans="1:8" x14ac:dyDescent="0.25">
      <c r="A866" t="s">
        <v>4396</v>
      </c>
      <c r="B866">
        <v>12549.75</v>
      </c>
      <c r="C866">
        <v>12810</v>
      </c>
      <c r="D866">
        <v>12527</v>
      </c>
      <c r="E866">
        <v>12605</v>
      </c>
      <c r="G866" s="2">
        <f t="shared" si="36"/>
        <v>4.4024781370146813E-3</v>
      </c>
      <c r="H866" s="2">
        <f t="shared" si="37"/>
        <v>2.2591203001516725E-2</v>
      </c>
    </row>
    <row r="867" spans="1:8" x14ac:dyDescent="0.25">
      <c r="A867" t="s">
        <v>4395</v>
      </c>
      <c r="B867">
        <v>12896</v>
      </c>
      <c r="C867">
        <v>12945.25</v>
      </c>
      <c r="D867">
        <v>12503</v>
      </c>
      <c r="E867">
        <v>12551</v>
      </c>
      <c r="G867" s="2">
        <f t="shared" si="36"/>
        <v>-2.6752481389578163E-2</v>
      </c>
      <c r="H867" s="2">
        <f t="shared" si="37"/>
        <v>3.5371510837399027E-2</v>
      </c>
    </row>
    <row r="868" spans="1:8" x14ac:dyDescent="0.25">
      <c r="A868" t="s">
        <v>4394</v>
      </c>
      <c r="B868">
        <v>12549.75</v>
      </c>
      <c r="C868">
        <v>12903.75</v>
      </c>
      <c r="D868">
        <v>12442.5</v>
      </c>
      <c r="E868">
        <v>12893.75</v>
      </c>
      <c r="G868" s="2">
        <f t="shared" si="36"/>
        <v>2.7410904599693222E-2</v>
      </c>
      <c r="H868" s="2">
        <f t="shared" si="37"/>
        <v>3.7070524412296565E-2</v>
      </c>
    </row>
    <row r="869" spans="1:8" x14ac:dyDescent="0.25">
      <c r="A869" t="s">
        <v>4393</v>
      </c>
      <c r="B869">
        <v>12662.5</v>
      </c>
      <c r="C869">
        <v>12823.5</v>
      </c>
      <c r="D869">
        <v>12454.75</v>
      </c>
      <c r="E869">
        <v>12551</v>
      </c>
      <c r="G869" s="2">
        <f t="shared" si="36"/>
        <v>-8.8055281342546889E-3</v>
      </c>
      <c r="H869" s="2">
        <f t="shared" si="37"/>
        <v>2.9607177984303179E-2</v>
      </c>
    </row>
    <row r="870" spans="1:8" x14ac:dyDescent="0.25">
      <c r="A870" t="s">
        <v>4392</v>
      </c>
      <c r="B870">
        <v>12705.25</v>
      </c>
      <c r="C870">
        <v>12883</v>
      </c>
      <c r="D870">
        <v>12480</v>
      </c>
      <c r="E870">
        <v>12646.5</v>
      </c>
      <c r="G870" s="2">
        <f t="shared" si="36"/>
        <v>-4.6240727258416792E-3</v>
      </c>
      <c r="H870" s="2">
        <f t="shared" si="37"/>
        <v>3.229166666666667E-2</v>
      </c>
    </row>
    <row r="871" spans="1:8" x14ac:dyDescent="0.25">
      <c r="A871" t="s">
        <v>4391</v>
      </c>
      <c r="B871">
        <v>12250</v>
      </c>
      <c r="C871">
        <v>12720.25</v>
      </c>
      <c r="D871">
        <v>12222</v>
      </c>
      <c r="E871">
        <v>12677.75</v>
      </c>
      <c r="G871" s="2">
        <f t="shared" si="36"/>
        <v>3.4918367346938775E-2</v>
      </c>
      <c r="H871" s="2">
        <f t="shared" si="37"/>
        <v>4.0766650302732778E-2</v>
      </c>
    </row>
    <row r="872" spans="1:8" x14ac:dyDescent="0.25">
      <c r="A872" t="s">
        <v>4390</v>
      </c>
      <c r="B872">
        <v>11887.5</v>
      </c>
      <c r="C872">
        <v>12343</v>
      </c>
      <c r="D872">
        <v>11848.25</v>
      </c>
      <c r="E872">
        <v>12279.25</v>
      </c>
      <c r="G872" s="2">
        <f t="shared" si="36"/>
        <v>3.2954784437434277E-2</v>
      </c>
      <c r="H872" s="2">
        <f t="shared" si="37"/>
        <v>4.1757221530605786E-2</v>
      </c>
    </row>
    <row r="873" spans="1:8" x14ac:dyDescent="0.25">
      <c r="A873" t="s">
        <v>4389</v>
      </c>
      <c r="B873">
        <v>11808</v>
      </c>
      <c r="C873">
        <v>12036</v>
      </c>
      <c r="D873">
        <v>11672</v>
      </c>
      <c r="E873">
        <v>11942.25</v>
      </c>
      <c r="G873" s="2">
        <f t="shared" si="36"/>
        <v>1.1369410569105691E-2</v>
      </c>
      <c r="H873" s="2">
        <f t="shared" si="37"/>
        <v>3.1185743660041124E-2</v>
      </c>
    </row>
    <row r="874" spans="1:8" x14ac:dyDescent="0.25">
      <c r="A874" t="s">
        <v>4388</v>
      </c>
      <c r="B874">
        <v>11915</v>
      </c>
      <c r="C874">
        <v>11918</v>
      </c>
      <c r="D874">
        <v>11576.25</v>
      </c>
      <c r="E874">
        <v>11771</v>
      </c>
      <c r="G874" s="2">
        <f t="shared" si="36"/>
        <v>-1.2085606378514477E-2</v>
      </c>
      <c r="H874" s="2">
        <f t="shared" si="37"/>
        <v>2.9521649929813196E-2</v>
      </c>
    </row>
    <row r="875" spans="1:8" x14ac:dyDescent="0.25">
      <c r="A875" t="s">
        <v>4387</v>
      </c>
      <c r="B875">
        <v>11866</v>
      </c>
      <c r="C875">
        <v>12075.5</v>
      </c>
      <c r="D875">
        <v>11783.75</v>
      </c>
      <c r="E875">
        <v>12035.25</v>
      </c>
      <c r="G875" s="2">
        <f t="shared" si="36"/>
        <v>1.426344176639137E-2</v>
      </c>
      <c r="H875" s="2">
        <f t="shared" si="37"/>
        <v>2.4758671899862097E-2</v>
      </c>
    </row>
    <row r="876" spans="1:8" x14ac:dyDescent="0.25">
      <c r="A876" t="s">
        <v>4386</v>
      </c>
      <c r="B876">
        <v>11898</v>
      </c>
      <c r="C876">
        <v>12096.75</v>
      </c>
      <c r="D876">
        <v>11491.25</v>
      </c>
      <c r="E876">
        <v>11840.75</v>
      </c>
      <c r="G876" s="2">
        <f t="shared" si="36"/>
        <v>-4.811733064380568E-3</v>
      </c>
      <c r="H876" s="2">
        <f t="shared" si="37"/>
        <v>5.2692265854454474E-2</v>
      </c>
    </row>
    <row r="877" spans="1:8" x14ac:dyDescent="0.25">
      <c r="A877" t="s">
        <v>4385</v>
      </c>
      <c r="B877">
        <v>11907</v>
      </c>
      <c r="C877">
        <v>12076.75</v>
      </c>
      <c r="D877">
        <v>11704</v>
      </c>
      <c r="E877">
        <v>11878.25</v>
      </c>
      <c r="G877" s="2">
        <f t="shared" si="36"/>
        <v>-2.4145460653397163E-3</v>
      </c>
      <c r="H877" s="2">
        <f t="shared" si="37"/>
        <v>3.1848086124401917E-2</v>
      </c>
    </row>
    <row r="878" spans="1:8" x14ac:dyDescent="0.25">
      <c r="A878" t="s">
        <v>4384</v>
      </c>
      <c r="B878">
        <v>12572</v>
      </c>
      <c r="C878">
        <v>12594</v>
      </c>
      <c r="D878">
        <v>11862.75</v>
      </c>
      <c r="E878">
        <v>11935.5</v>
      </c>
      <c r="G878" s="2">
        <f t="shared" si="36"/>
        <v>-5.062838052815781E-2</v>
      </c>
      <c r="H878" s="2">
        <f t="shared" si="37"/>
        <v>6.1642536511348552E-2</v>
      </c>
    </row>
    <row r="879" spans="1:8" x14ac:dyDescent="0.25">
      <c r="A879" t="s">
        <v>4383</v>
      </c>
      <c r="B879">
        <v>12235.5</v>
      </c>
      <c r="C879">
        <v>12578</v>
      </c>
      <c r="D879">
        <v>12234</v>
      </c>
      <c r="E879">
        <v>12560.25</v>
      </c>
      <c r="G879" s="2">
        <f t="shared" si="36"/>
        <v>2.6541620693882554E-2</v>
      </c>
      <c r="H879" s="2">
        <f t="shared" si="37"/>
        <v>2.8118358672551906E-2</v>
      </c>
    </row>
    <row r="880" spans="1:8" x14ac:dyDescent="0.25">
      <c r="A880" t="s">
        <v>4382</v>
      </c>
      <c r="B880">
        <v>12409</v>
      </c>
      <c r="C880">
        <v>12498.75</v>
      </c>
      <c r="D880">
        <v>12190.25</v>
      </c>
      <c r="E880">
        <v>12244.75</v>
      </c>
      <c r="G880" s="2">
        <f t="shared" si="36"/>
        <v>-1.3236360705939238E-2</v>
      </c>
      <c r="H880" s="2">
        <f t="shared" si="37"/>
        <v>2.5307110190521113E-2</v>
      </c>
    </row>
    <row r="881" spans="1:8" x14ac:dyDescent="0.25">
      <c r="A881" t="s">
        <v>4381</v>
      </c>
      <c r="B881">
        <v>11891.5</v>
      </c>
      <c r="C881">
        <v>12432</v>
      </c>
      <c r="D881">
        <v>11891.5</v>
      </c>
      <c r="E881">
        <v>12382.75</v>
      </c>
      <c r="G881" s="2">
        <f t="shared" si="36"/>
        <v>4.1311020476811171E-2</v>
      </c>
      <c r="H881" s="2">
        <f t="shared" si="37"/>
        <v>4.5452634234537277E-2</v>
      </c>
    </row>
    <row r="882" spans="1:8" x14ac:dyDescent="0.25">
      <c r="A882" t="s">
        <v>4380</v>
      </c>
      <c r="B882">
        <v>12004.5</v>
      </c>
      <c r="C882">
        <v>12132.75</v>
      </c>
      <c r="D882">
        <v>11689</v>
      </c>
      <c r="E882">
        <v>11947.25</v>
      </c>
      <c r="G882" s="2">
        <f t="shared" si="36"/>
        <v>-4.7690449414802783E-3</v>
      </c>
      <c r="H882" s="2">
        <f t="shared" si="37"/>
        <v>3.7963042176405171E-2</v>
      </c>
    </row>
    <row r="883" spans="1:8" x14ac:dyDescent="0.25">
      <c r="A883" t="s">
        <v>4379</v>
      </c>
      <c r="B883">
        <v>12328.75</v>
      </c>
      <c r="C883">
        <v>12553.25</v>
      </c>
      <c r="D883">
        <v>11938.5</v>
      </c>
      <c r="E883">
        <v>11969.75</v>
      </c>
      <c r="G883" s="2">
        <f t="shared" si="36"/>
        <v>-2.9118929331846295E-2</v>
      </c>
      <c r="H883" s="2">
        <f t="shared" si="37"/>
        <v>5.1493068643464424E-2</v>
      </c>
    </row>
    <row r="884" spans="1:8" x14ac:dyDescent="0.25">
      <c r="A884" t="s">
        <v>4378</v>
      </c>
      <c r="B884">
        <v>12206</v>
      </c>
      <c r="C884">
        <v>12547</v>
      </c>
      <c r="D884">
        <v>12102.25</v>
      </c>
      <c r="E884">
        <v>12349</v>
      </c>
      <c r="G884" s="2">
        <f t="shared" si="36"/>
        <v>1.171554972964116E-2</v>
      </c>
      <c r="H884" s="2">
        <f t="shared" si="37"/>
        <v>3.6749364787539505E-2</v>
      </c>
    </row>
    <row r="885" spans="1:8" x14ac:dyDescent="0.25">
      <c r="A885" t="s">
        <v>4377</v>
      </c>
      <c r="B885">
        <v>12605</v>
      </c>
      <c r="C885">
        <v>12637.25</v>
      </c>
      <c r="D885">
        <v>12135.25</v>
      </c>
      <c r="E885">
        <v>12193.75</v>
      </c>
      <c r="G885" s="2">
        <f t="shared" si="36"/>
        <v>-3.2625942086473625E-2</v>
      </c>
      <c r="H885" s="2">
        <f t="shared" si="37"/>
        <v>4.1367091736882224E-2</v>
      </c>
    </row>
    <row r="886" spans="1:8" x14ac:dyDescent="0.25">
      <c r="A886" t="s">
        <v>4376</v>
      </c>
      <c r="B886">
        <v>12883.25</v>
      </c>
      <c r="C886">
        <v>12928.75</v>
      </c>
      <c r="D886">
        <v>12519</v>
      </c>
      <c r="E886">
        <v>12695.75</v>
      </c>
      <c r="G886" s="2">
        <f t="shared" si="36"/>
        <v>-1.4553781072322589E-2</v>
      </c>
      <c r="H886" s="2">
        <f t="shared" si="37"/>
        <v>3.2730250019969646E-2</v>
      </c>
    </row>
    <row r="887" spans="1:8" x14ac:dyDescent="0.25">
      <c r="A887" t="s">
        <v>4375</v>
      </c>
      <c r="B887">
        <v>13500.25</v>
      </c>
      <c r="C887">
        <v>13548</v>
      </c>
      <c r="D887">
        <v>12705.25</v>
      </c>
      <c r="E887">
        <v>12858</v>
      </c>
      <c r="G887" s="2">
        <f t="shared" si="36"/>
        <v>-4.757319308901687E-2</v>
      </c>
      <c r="H887" s="2">
        <f t="shared" si="37"/>
        <v>6.6330847484307662E-2</v>
      </c>
    </row>
    <row r="888" spans="1:8" x14ac:dyDescent="0.25">
      <c r="A888" t="s">
        <v>4374</v>
      </c>
      <c r="B888">
        <v>13121</v>
      </c>
      <c r="C888">
        <v>13555.25</v>
      </c>
      <c r="D888">
        <v>12883</v>
      </c>
      <c r="E888">
        <v>13531.25</v>
      </c>
      <c r="G888" s="2">
        <f t="shared" si="36"/>
        <v>3.1266671747580216E-2</v>
      </c>
      <c r="H888" s="2">
        <f t="shared" si="37"/>
        <v>5.2181168982379879E-2</v>
      </c>
    </row>
    <row r="889" spans="1:8" x14ac:dyDescent="0.25">
      <c r="A889" t="s">
        <v>4373</v>
      </c>
      <c r="B889">
        <v>13051.75</v>
      </c>
      <c r="C889">
        <v>13183.75</v>
      </c>
      <c r="D889">
        <v>12968.5</v>
      </c>
      <c r="E889">
        <v>13087.5</v>
      </c>
      <c r="G889" s="2">
        <f t="shared" si="36"/>
        <v>2.7390962897695711E-3</v>
      </c>
      <c r="H889" s="2">
        <f t="shared" si="37"/>
        <v>1.6597910321162819E-2</v>
      </c>
    </row>
    <row r="890" spans="1:8" x14ac:dyDescent="0.25">
      <c r="A890" t="s">
        <v>4372</v>
      </c>
      <c r="B890">
        <v>12892.25</v>
      </c>
      <c r="C890">
        <v>13084.5</v>
      </c>
      <c r="D890">
        <v>12709.75</v>
      </c>
      <c r="E890">
        <v>13073</v>
      </c>
      <c r="G890" s="2">
        <f t="shared" si="36"/>
        <v>1.4020050805716612E-2</v>
      </c>
      <c r="H890" s="2">
        <f t="shared" si="37"/>
        <v>2.9485237711205963E-2</v>
      </c>
    </row>
    <row r="891" spans="1:8" x14ac:dyDescent="0.25">
      <c r="A891" t="s">
        <v>4371</v>
      </c>
      <c r="B891">
        <v>13219.5</v>
      </c>
      <c r="C891">
        <v>13433</v>
      </c>
      <c r="D891">
        <v>12831.75</v>
      </c>
      <c r="E891">
        <v>12852</v>
      </c>
      <c r="G891" s="2">
        <f t="shared" si="36"/>
        <v>-2.7799841143764891E-2</v>
      </c>
      <c r="H891" s="2">
        <f t="shared" si="37"/>
        <v>4.6856430338808035E-2</v>
      </c>
    </row>
    <row r="892" spans="1:8" x14ac:dyDescent="0.25">
      <c r="A892" t="s">
        <v>4370</v>
      </c>
      <c r="B892">
        <v>13191</v>
      </c>
      <c r="C892">
        <v>13542</v>
      </c>
      <c r="D892">
        <v>13033</v>
      </c>
      <c r="E892">
        <v>13454.75</v>
      </c>
      <c r="G892" s="2">
        <f t="shared" si="36"/>
        <v>1.9994693351527558E-2</v>
      </c>
      <c r="H892" s="2">
        <f t="shared" si="37"/>
        <v>3.9054707281516152E-2</v>
      </c>
    </row>
    <row r="893" spans="1:8" x14ac:dyDescent="0.25">
      <c r="A893" t="s">
        <v>4369</v>
      </c>
      <c r="B893">
        <v>12881</v>
      </c>
      <c r="C893">
        <v>13255.25</v>
      </c>
      <c r="D893">
        <v>12878.25</v>
      </c>
      <c r="E893">
        <v>13009</v>
      </c>
      <c r="G893" s="2">
        <f t="shared" si="36"/>
        <v>9.9371166834873077E-3</v>
      </c>
      <c r="H893" s="2">
        <f t="shared" si="37"/>
        <v>2.9274163803311784E-2</v>
      </c>
    </row>
    <row r="894" spans="1:8" x14ac:dyDescent="0.25">
      <c r="A894" t="s">
        <v>4368</v>
      </c>
      <c r="B894">
        <v>13523.5</v>
      </c>
      <c r="C894">
        <v>13583.75</v>
      </c>
      <c r="D894">
        <v>12801.5</v>
      </c>
      <c r="E894">
        <v>13016</v>
      </c>
      <c r="G894" s="2">
        <f t="shared" si="36"/>
        <v>-3.7527267349428774E-2</v>
      </c>
      <c r="H894" s="2">
        <f t="shared" si="37"/>
        <v>6.1106120376518379E-2</v>
      </c>
    </row>
    <row r="895" spans="1:8" x14ac:dyDescent="0.25">
      <c r="A895" t="s">
        <v>4367</v>
      </c>
      <c r="B895">
        <v>13334.25</v>
      </c>
      <c r="C895">
        <v>13549.75</v>
      </c>
      <c r="D895">
        <v>13184</v>
      </c>
      <c r="E895">
        <v>13535.75</v>
      </c>
      <c r="G895" s="2">
        <f t="shared" si="36"/>
        <v>1.5111461087050266E-2</v>
      </c>
      <c r="H895" s="2">
        <f t="shared" si="37"/>
        <v>2.774195995145631E-2</v>
      </c>
    </row>
    <row r="896" spans="1:8" x14ac:dyDescent="0.25">
      <c r="A896" t="s">
        <v>4366</v>
      </c>
      <c r="B896">
        <v>13720</v>
      </c>
      <c r="C896">
        <v>13781</v>
      </c>
      <c r="D896">
        <v>13297</v>
      </c>
      <c r="E896">
        <v>13353.5</v>
      </c>
      <c r="G896" s="2">
        <f t="shared" si="36"/>
        <v>-2.6712827988338194E-2</v>
      </c>
      <c r="H896" s="2">
        <f t="shared" si="37"/>
        <v>3.6399187786718808E-2</v>
      </c>
    </row>
    <row r="897" spans="1:8" x14ac:dyDescent="0.25">
      <c r="A897" t="s">
        <v>4365</v>
      </c>
      <c r="B897">
        <v>14070</v>
      </c>
      <c r="C897">
        <v>14283</v>
      </c>
      <c r="D897">
        <v>13667.5</v>
      </c>
      <c r="E897">
        <v>13728.25</v>
      </c>
      <c r="G897" s="2">
        <f t="shared" si="36"/>
        <v>-2.4289267945984364E-2</v>
      </c>
      <c r="H897" s="2">
        <f t="shared" si="37"/>
        <v>4.5033839400036586E-2</v>
      </c>
    </row>
    <row r="898" spans="1:8" x14ac:dyDescent="0.25">
      <c r="A898" t="s">
        <v>4364</v>
      </c>
      <c r="B898">
        <v>14104.75</v>
      </c>
      <c r="C898">
        <v>14298</v>
      </c>
      <c r="D898">
        <v>13956.5</v>
      </c>
      <c r="E898">
        <v>14004.75</v>
      </c>
      <c r="G898" s="2">
        <f t="shared" si="36"/>
        <v>-7.0898101703326891E-3</v>
      </c>
      <c r="H898" s="2">
        <f t="shared" si="37"/>
        <v>2.4468885465553685E-2</v>
      </c>
    </row>
    <row r="899" spans="1:8" x14ac:dyDescent="0.25">
      <c r="A899" t="s">
        <v>4363</v>
      </c>
      <c r="B899">
        <v>13962.75</v>
      </c>
      <c r="C899">
        <v>14242</v>
      </c>
      <c r="D899">
        <v>13828</v>
      </c>
      <c r="E899">
        <v>14217.25</v>
      </c>
      <c r="G899" s="2">
        <f t="shared" ref="G899:G962" si="38" xml:space="preserve"> (E899-B899)/B899</f>
        <v>1.8227068449982991E-2</v>
      </c>
      <c r="H899" s="2">
        <f t="shared" ref="H899:H962" si="39" xml:space="preserve"> (C899-D899) / D899</f>
        <v>2.9939253688168934E-2</v>
      </c>
    </row>
    <row r="900" spans="1:8" x14ac:dyDescent="0.25">
      <c r="A900" t="s">
        <v>4362</v>
      </c>
      <c r="B900">
        <v>13892</v>
      </c>
      <c r="C900">
        <v>14002.5</v>
      </c>
      <c r="D900">
        <v>13729.5</v>
      </c>
      <c r="E900">
        <v>13907.75</v>
      </c>
      <c r="G900" s="2">
        <f t="shared" si="38"/>
        <v>1.1337460408868414E-3</v>
      </c>
      <c r="H900" s="2">
        <f t="shared" si="39"/>
        <v>1.9884190975636405E-2</v>
      </c>
    </row>
    <row r="901" spans="1:8" x14ac:dyDescent="0.25">
      <c r="A901" t="s">
        <v>4361</v>
      </c>
      <c r="B901">
        <v>14211.5</v>
      </c>
      <c r="C901">
        <v>14296.25</v>
      </c>
      <c r="D901">
        <v>13876.5</v>
      </c>
      <c r="E901">
        <v>13893.75</v>
      </c>
      <c r="G901" s="2">
        <f t="shared" si="38"/>
        <v>-2.2358653203391619E-2</v>
      </c>
      <c r="H901" s="2">
        <f t="shared" si="39"/>
        <v>3.0248982092026089E-2</v>
      </c>
    </row>
    <row r="902" spans="1:8" x14ac:dyDescent="0.25">
      <c r="A902" t="s">
        <v>4360</v>
      </c>
      <c r="B902">
        <v>13952.75</v>
      </c>
      <c r="C902">
        <v>14266.5</v>
      </c>
      <c r="D902">
        <v>13921</v>
      </c>
      <c r="E902">
        <v>14221.5</v>
      </c>
      <c r="G902" s="2">
        <f t="shared" si="38"/>
        <v>1.9261435917650643E-2</v>
      </c>
      <c r="H902" s="2">
        <f t="shared" si="39"/>
        <v>2.4818619352058043E-2</v>
      </c>
    </row>
    <row r="903" spans="1:8" x14ac:dyDescent="0.25">
      <c r="A903" t="s">
        <v>4359</v>
      </c>
      <c r="B903">
        <v>14006.25</v>
      </c>
      <c r="C903">
        <v>14284.25</v>
      </c>
      <c r="D903">
        <v>13881.25</v>
      </c>
      <c r="E903">
        <v>13945</v>
      </c>
      <c r="G903" s="2">
        <f t="shared" si="38"/>
        <v>-4.3730477465417222E-3</v>
      </c>
      <c r="H903" s="2">
        <f t="shared" si="39"/>
        <v>2.9031967582170193E-2</v>
      </c>
    </row>
    <row r="904" spans="1:8" x14ac:dyDescent="0.25">
      <c r="A904" t="s">
        <v>4358</v>
      </c>
      <c r="B904">
        <v>14345</v>
      </c>
      <c r="C904">
        <v>14382</v>
      </c>
      <c r="D904">
        <v>13984.75</v>
      </c>
      <c r="E904">
        <v>14000</v>
      </c>
      <c r="G904" s="2">
        <f t="shared" si="38"/>
        <v>-2.405019170442663E-2</v>
      </c>
      <c r="H904" s="2">
        <f t="shared" si="39"/>
        <v>2.8405942187025152E-2</v>
      </c>
    </row>
    <row r="905" spans="1:8" x14ac:dyDescent="0.25">
      <c r="A905" t="s">
        <v>4357</v>
      </c>
      <c r="B905">
        <v>14536.25</v>
      </c>
      <c r="C905">
        <v>14642.25</v>
      </c>
      <c r="D905">
        <v>14310.5</v>
      </c>
      <c r="E905">
        <v>14327</v>
      </c>
      <c r="G905" s="2">
        <f t="shared" si="38"/>
        <v>-1.4395046865594634E-2</v>
      </c>
      <c r="H905" s="2">
        <f t="shared" si="39"/>
        <v>2.3182278746375039E-2</v>
      </c>
    </row>
    <row r="906" spans="1:8" x14ac:dyDescent="0.25">
      <c r="A906" t="s">
        <v>4356</v>
      </c>
      <c r="B906">
        <v>14496.25</v>
      </c>
      <c r="C906">
        <v>14633.75</v>
      </c>
      <c r="D906">
        <v>14317</v>
      </c>
      <c r="E906">
        <v>14536</v>
      </c>
      <c r="G906" s="2">
        <f t="shared" si="38"/>
        <v>2.7420884711563337E-3</v>
      </c>
      <c r="H906" s="2">
        <f t="shared" si="39"/>
        <v>2.2124048334148216E-2</v>
      </c>
    </row>
    <row r="907" spans="1:8" x14ac:dyDescent="0.25">
      <c r="A907" t="s">
        <v>4355</v>
      </c>
      <c r="B907">
        <v>14861</v>
      </c>
      <c r="C907">
        <v>14861.25</v>
      </c>
      <c r="D907">
        <v>14394.75</v>
      </c>
      <c r="E907">
        <v>14505.25</v>
      </c>
      <c r="G907" s="2">
        <f t="shared" si="38"/>
        <v>-2.3938496736424196E-2</v>
      </c>
      <c r="H907" s="2">
        <f t="shared" si="39"/>
        <v>3.2407648621893402E-2</v>
      </c>
    </row>
    <row r="908" spans="1:8" x14ac:dyDescent="0.25">
      <c r="A908" t="s">
        <v>4354</v>
      </c>
      <c r="B908">
        <v>15155.5</v>
      </c>
      <c r="C908">
        <v>15198</v>
      </c>
      <c r="D908">
        <v>14780.25</v>
      </c>
      <c r="E908">
        <v>14828</v>
      </c>
      <c r="G908" s="2">
        <f t="shared" si="38"/>
        <v>-2.160931674969483E-2</v>
      </c>
      <c r="H908" s="2">
        <f t="shared" si="39"/>
        <v>2.826406860506419E-2</v>
      </c>
    </row>
    <row r="909" spans="1:8" x14ac:dyDescent="0.25">
      <c r="A909" t="s">
        <v>4353</v>
      </c>
      <c r="B909">
        <v>14846</v>
      </c>
      <c r="C909">
        <v>15174.5</v>
      </c>
      <c r="D909">
        <v>14801</v>
      </c>
      <c r="E909">
        <v>15164.25</v>
      </c>
      <c r="G909" s="2">
        <f t="shared" si="38"/>
        <v>2.1436750639903003E-2</v>
      </c>
      <c r="H909" s="2">
        <f t="shared" si="39"/>
        <v>2.5234781433686914E-2</v>
      </c>
    </row>
    <row r="910" spans="1:8" x14ac:dyDescent="0.25">
      <c r="A910" t="s">
        <v>4352</v>
      </c>
      <c r="B910">
        <v>14918.75</v>
      </c>
      <c r="C910">
        <v>14960</v>
      </c>
      <c r="D910">
        <v>14725</v>
      </c>
      <c r="E910">
        <v>14863.75</v>
      </c>
      <c r="G910" s="2">
        <f t="shared" si="38"/>
        <v>-3.6866359447004608E-3</v>
      </c>
      <c r="H910" s="2">
        <f t="shared" si="39"/>
        <v>1.5959252971137521E-2</v>
      </c>
    </row>
    <row r="911" spans="1:8" x14ac:dyDescent="0.25">
      <c r="A911" t="s">
        <v>4351</v>
      </c>
      <c r="B911">
        <v>15100.5</v>
      </c>
      <c r="C911">
        <v>15180.75</v>
      </c>
      <c r="D911">
        <v>14855.5</v>
      </c>
      <c r="E911">
        <v>14868.75</v>
      </c>
      <c r="G911" s="2">
        <f t="shared" si="38"/>
        <v>-1.5347173934637926E-2</v>
      </c>
      <c r="H911" s="2">
        <f t="shared" si="39"/>
        <v>2.1894247921645182E-2</v>
      </c>
    </row>
    <row r="912" spans="1:8" x14ac:dyDescent="0.25">
      <c r="A912" t="s">
        <v>4350</v>
      </c>
      <c r="B912">
        <v>15222</v>
      </c>
      <c r="C912">
        <v>15262.25</v>
      </c>
      <c r="D912">
        <v>15012.25</v>
      </c>
      <c r="E912">
        <v>15071.5</v>
      </c>
      <c r="G912" s="2">
        <f t="shared" si="38"/>
        <v>-9.887005649717515E-3</v>
      </c>
      <c r="H912" s="2">
        <f t="shared" si="39"/>
        <v>1.6653066662225848E-2</v>
      </c>
    </row>
    <row r="913" spans="1:8" x14ac:dyDescent="0.25">
      <c r="A913" t="s">
        <v>4349</v>
      </c>
      <c r="B913">
        <v>14981</v>
      </c>
      <c r="C913">
        <v>15268.75</v>
      </c>
      <c r="D913">
        <v>14956.5</v>
      </c>
      <c r="E913">
        <v>15237.75</v>
      </c>
      <c r="G913" s="2">
        <f t="shared" si="38"/>
        <v>1.7138375275348776E-2</v>
      </c>
      <c r="H913" s="2">
        <f t="shared" si="39"/>
        <v>2.0877210577340957E-2</v>
      </c>
    </row>
    <row r="914" spans="1:8" x14ac:dyDescent="0.25">
      <c r="A914" t="s">
        <v>4348</v>
      </c>
      <c r="B914">
        <v>14756</v>
      </c>
      <c r="C914">
        <v>14997</v>
      </c>
      <c r="D914">
        <v>14658.75</v>
      </c>
      <c r="E914">
        <v>14985.25</v>
      </c>
      <c r="G914" s="2">
        <f t="shared" si="38"/>
        <v>1.5536053130929791E-2</v>
      </c>
      <c r="H914" s="2">
        <f t="shared" si="39"/>
        <v>2.3074955231517012E-2</v>
      </c>
    </row>
    <row r="915" spans="1:8" x14ac:dyDescent="0.25">
      <c r="A915" t="s">
        <v>4347</v>
      </c>
      <c r="B915">
        <v>14765</v>
      </c>
      <c r="C915">
        <v>14840.5</v>
      </c>
      <c r="D915">
        <v>14572.5</v>
      </c>
      <c r="E915">
        <v>14755.75</v>
      </c>
      <c r="G915" s="2">
        <f t="shared" si="38"/>
        <v>-6.2648154419234681E-4</v>
      </c>
      <c r="H915" s="2">
        <f t="shared" si="39"/>
        <v>1.8390804597701149E-2</v>
      </c>
    </row>
    <row r="916" spans="1:8" x14ac:dyDescent="0.25">
      <c r="A916" t="s">
        <v>4346</v>
      </c>
      <c r="B916">
        <v>14462.75</v>
      </c>
      <c r="C916">
        <v>14769.75</v>
      </c>
      <c r="D916">
        <v>14433.5</v>
      </c>
      <c r="E916">
        <v>14763.75</v>
      </c>
      <c r="G916" s="2">
        <f t="shared" si="38"/>
        <v>2.0812086221500062E-2</v>
      </c>
      <c r="H916" s="2">
        <f t="shared" si="39"/>
        <v>2.3296497730973083E-2</v>
      </c>
    </row>
    <row r="917" spans="1:8" x14ac:dyDescent="0.25">
      <c r="A917" t="s">
        <v>4345</v>
      </c>
      <c r="B917">
        <v>14654</v>
      </c>
      <c r="C917">
        <v>14682.25</v>
      </c>
      <c r="D917">
        <v>14441</v>
      </c>
      <c r="E917">
        <v>14447</v>
      </c>
      <c r="G917" s="2">
        <f t="shared" si="38"/>
        <v>-1.4125835949228879E-2</v>
      </c>
      <c r="H917" s="2">
        <f t="shared" si="39"/>
        <v>1.6705906793158368E-2</v>
      </c>
    </row>
    <row r="918" spans="1:8" x14ac:dyDescent="0.25">
      <c r="A918" t="s">
        <v>4344</v>
      </c>
      <c r="B918">
        <v>14390</v>
      </c>
      <c r="C918">
        <v>14690.75</v>
      </c>
      <c r="D918">
        <v>14293.5</v>
      </c>
      <c r="E918">
        <v>14654</v>
      </c>
      <c r="G918" s="2">
        <f t="shared" si="38"/>
        <v>1.8346073662265462E-2</v>
      </c>
      <c r="H918" s="2">
        <f t="shared" si="39"/>
        <v>2.7792353167523699E-2</v>
      </c>
    </row>
    <row r="919" spans="1:8" x14ac:dyDescent="0.25">
      <c r="A919" t="s">
        <v>4343</v>
      </c>
      <c r="B919">
        <v>14404</v>
      </c>
      <c r="C919">
        <v>14466.75</v>
      </c>
      <c r="D919">
        <v>14183.75</v>
      </c>
      <c r="E919">
        <v>14370.5</v>
      </c>
      <c r="G919" s="2">
        <f t="shared" si="38"/>
        <v>-2.3257428492085533E-3</v>
      </c>
      <c r="H919" s="2">
        <f t="shared" si="39"/>
        <v>1.9952410328721248E-2</v>
      </c>
    </row>
    <row r="920" spans="1:8" x14ac:dyDescent="0.25">
      <c r="A920" t="s">
        <v>4342</v>
      </c>
      <c r="B920">
        <v>14060</v>
      </c>
      <c r="C920">
        <v>14095.3095703125</v>
      </c>
      <c r="D920">
        <v>13970.5</v>
      </c>
      <c r="E920">
        <v>14095.3095703125</v>
      </c>
      <c r="G920" s="2">
        <f t="shared" si="38"/>
        <v>2.5113492398648649E-3</v>
      </c>
      <c r="H920" s="2">
        <f t="shared" si="39"/>
        <v>8.9337940884363486E-3</v>
      </c>
    </row>
    <row r="921" spans="1:8" x14ac:dyDescent="0.25">
      <c r="A921" t="s">
        <v>4341</v>
      </c>
      <c r="B921">
        <v>13999</v>
      </c>
      <c r="C921">
        <v>14136.25</v>
      </c>
      <c r="D921">
        <v>13822.75</v>
      </c>
      <c r="E921">
        <v>14111.75</v>
      </c>
      <c r="G921" s="2">
        <f t="shared" si="38"/>
        <v>8.0541467247660543E-3</v>
      </c>
      <c r="H921" s="2">
        <f t="shared" si="39"/>
        <v>2.2680002170335136E-2</v>
      </c>
    </row>
    <row r="922" spans="1:8" x14ac:dyDescent="0.25">
      <c r="A922" t="s">
        <v>4340</v>
      </c>
      <c r="B922">
        <v>13451.75</v>
      </c>
      <c r="C922">
        <v>14029.25</v>
      </c>
      <c r="D922">
        <v>13420.5</v>
      </c>
      <c r="E922">
        <v>13953</v>
      </c>
      <c r="G922" s="2">
        <f t="shared" si="38"/>
        <v>3.7262809671604065E-2</v>
      </c>
      <c r="H922" s="2">
        <f t="shared" si="39"/>
        <v>4.5359710890056255E-2</v>
      </c>
    </row>
    <row r="923" spans="1:8" x14ac:dyDescent="0.25">
      <c r="A923" t="s">
        <v>4339</v>
      </c>
      <c r="B923">
        <v>13082</v>
      </c>
      <c r="C923">
        <v>13489</v>
      </c>
      <c r="D923">
        <v>12944</v>
      </c>
      <c r="E923">
        <v>13451.75</v>
      </c>
      <c r="G923" s="2">
        <f t="shared" si="38"/>
        <v>2.8264026907200732E-2</v>
      </c>
      <c r="H923" s="2">
        <f t="shared" si="39"/>
        <v>4.2104449938195301E-2</v>
      </c>
    </row>
    <row r="924" spans="1:8" x14ac:dyDescent="0.25">
      <c r="A924" t="s">
        <v>4338</v>
      </c>
      <c r="B924">
        <v>13362</v>
      </c>
      <c r="C924">
        <v>13447.5</v>
      </c>
      <c r="D924">
        <v>13015.5</v>
      </c>
      <c r="E924">
        <v>13045.5</v>
      </c>
      <c r="G924" s="2">
        <f t="shared" si="38"/>
        <v>-2.3686573866187697E-2</v>
      </c>
      <c r="H924" s="2">
        <f t="shared" si="39"/>
        <v>3.31911951135185E-2</v>
      </c>
    </row>
    <row r="925" spans="1:8" x14ac:dyDescent="0.25">
      <c r="A925" t="s">
        <v>4337</v>
      </c>
      <c r="B925">
        <v>13577.25</v>
      </c>
      <c r="C925">
        <v>13860.75</v>
      </c>
      <c r="D925">
        <v>13281.75</v>
      </c>
      <c r="E925">
        <v>13292</v>
      </c>
      <c r="G925" s="2">
        <f t="shared" si="38"/>
        <v>-2.1009409121876668E-2</v>
      </c>
      <c r="H925" s="2">
        <f t="shared" si="39"/>
        <v>4.3593652944830315E-2</v>
      </c>
    </row>
    <row r="926" spans="1:8" x14ac:dyDescent="0.25">
      <c r="A926" t="s">
        <v>4336</v>
      </c>
      <c r="B926">
        <v>13778</v>
      </c>
      <c r="C926">
        <v>13778</v>
      </c>
      <c r="D926">
        <v>13396.25</v>
      </c>
      <c r="E926">
        <v>13586</v>
      </c>
      <c r="G926" s="2">
        <f t="shared" si="38"/>
        <v>-1.3935259108724053E-2</v>
      </c>
      <c r="H926" s="2">
        <f t="shared" si="39"/>
        <v>2.8496780815526732E-2</v>
      </c>
    </row>
    <row r="927" spans="1:8" x14ac:dyDescent="0.25">
      <c r="A927" t="s">
        <v>4335</v>
      </c>
      <c r="B927">
        <v>13192.25</v>
      </c>
      <c r="C927">
        <v>13821.75</v>
      </c>
      <c r="D927">
        <v>13189.75</v>
      </c>
      <c r="E927">
        <v>13734.75</v>
      </c>
      <c r="G927" s="2">
        <f t="shared" si="38"/>
        <v>4.1122628816161001E-2</v>
      </c>
      <c r="H927" s="2">
        <f t="shared" si="39"/>
        <v>4.7915995375196647E-2</v>
      </c>
    </row>
    <row r="928" spans="1:8" x14ac:dyDescent="0.25">
      <c r="A928" t="s">
        <v>4334</v>
      </c>
      <c r="B928">
        <v>13283</v>
      </c>
      <c r="C928">
        <v>13666</v>
      </c>
      <c r="D928">
        <v>13103.25</v>
      </c>
      <c r="E928">
        <v>13267</v>
      </c>
      <c r="G928" s="2">
        <f t="shared" si="38"/>
        <v>-1.204547165549951E-3</v>
      </c>
      <c r="H928" s="2">
        <f t="shared" si="39"/>
        <v>4.2947360387690078E-2</v>
      </c>
    </row>
    <row r="929" spans="1:8" x14ac:dyDescent="0.25">
      <c r="A929" t="s">
        <v>4333</v>
      </c>
      <c r="B929">
        <v>13763.5</v>
      </c>
      <c r="C929">
        <v>13879.75</v>
      </c>
      <c r="D929">
        <v>13265</v>
      </c>
      <c r="E929">
        <v>13320.75</v>
      </c>
      <c r="G929" s="2">
        <f t="shared" si="38"/>
        <v>-3.216841646383551E-2</v>
      </c>
      <c r="H929" s="2">
        <f t="shared" si="39"/>
        <v>4.6343761779117983E-2</v>
      </c>
    </row>
    <row r="930" spans="1:8" x14ac:dyDescent="0.25">
      <c r="A930" t="s">
        <v>4332</v>
      </c>
      <c r="B930">
        <v>14069.25</v>
      </c>
      <c r="C930">
        <v>14086.5</v>
      </c>
      <c r="D930">
        <v>13733.75</v>
      </c>
      <c r="E930">
        <v>13839.75</v>
      </c>
      <c r="G930" s="2">
        <f t="shared" si="38"/>
        <v>-1.6312170158324004E-2</v>
      </c>
      <c r="H930" s="2">
        <f t="shared" si="39"/>
        <v>2.5684900336761629E-2</v>
      </c>
    </row>
    <row r="931" spans="1:8" x14ac:dyDescent="0.25">
      <c r="A931" t="s">
        <v>4331</v>
      </c>
      <c r="B931">
        <v>14196.5</v>
      </c>
      <c r="C931">
        <v>14391</v>
      </c>
      <c r="D931">
        <v>13955</v>
      </c>
      <c r="E931">
        <v>14030.5</v>
      </c>
      <c r="G931" s="2">
        <f t="shared" si="38"/>
        <v>-1.1693022928186525E-2</v>
      </c>
      <c r="H931" s="2">
        <f t="shared" si="39"/>
        <v>3.1243281977785739E-2</v>
      </c>
    </row>
    <row r="932" spans="1:8" x14ac:dyDescent="0.25">
      <c r="A932" t="s">
        <v>4330</v>
      </c>
      <c r="B932">
        <v>14026.25</v>
      </c>
      <c r="C932">
        <v>14290</v>
      </c>
      <c r="D932">
        <v>13911.5</v>
      </c>
      <c r="E932">
        <v>14239.25</v>
      </c>
      <c r="G932" s="2">
        <f t="shared" si="38"/>
        <v>1.5185812316192853E-2</v>
      </c>
      <c r="H932" s="2">
        <f t="shared" si="39"/>
        <v>2.7207705854868276E-2</v>
      </c>
    </row>
    <row r="933" spans="1:8" x14ac:dyDescent="0.25">
      <c r="A933" t="s">
        <v>4329</v>
      </c>
      <c r="B933">
        <v>14219.25</v>
      </c>
      <c r="C933">
        <v>14327.75</v>
      </c>
      <c r="D933">
        <v>13900</v>
      </c>
      <c r="E933">
        <v>14005.5</v>
      </c>
      <c r="G933" s="2">
        <f t="shared" si="38"/>
        <v>-1.5032438419747877E-2</v>
      </c>
      <c r="H933" s="2">
        <f t="shared" si="39"/>
        <v>3.0773381294964028E-2</v>
      </c>
    </row>
    <row r="934" spans="1:8" x14ac:dyDescent="0.25">
      <c r="A934" t="s">
        <v>4328</v>
      </c>
      <c r="B934">
        <v>13900.25</v>
      </c>
      <c r="C934">
        <v>14292.25</v>
      </c>
      <c r="D934">
        <v>13683</v>
      </c>
      <c r="E934">
        <v>14228</v>
      </c>
      <c r="G934" s="2">
        <f t="shared" si="38"/>
        <v>2.35787126130825E-2</v>
      </c>
      <c r="H934" s="2">
        <f t="shared" si="39"/>
        <v>4.4526054227874007E-2</v>
      </c>
    </row>
    <row r="935" spans="1:8" x14ac:dyDescent="0.25">
      <c r="A935" t="s">
        <v>4327</v>
      </c>
      <c r="B935">
        <v>13909.5</v>
      </c>
      <c r="C935">
        <v>14196.25</v>
      </c>
      <c r="D935">
        <v>13760.25</v>
      </c>
      <c r="E935">
        <v>14180.5</v>
      </c>
      <c r="G935" s="2">
        <f t="shared" si="38"/>
        <v>1.9483087098745463E-2</v>
      </c>
      <c r="H935" s="2">
        <f t="shared" si="39"/>
        <v>3.1685470830835193E-2</v>
      </c>
    </row>
    <row r="936" spans="1:8" x14ac:dyDescent="0.25">
      <c r="A936" t="s">
        <v>4326</v>
      </c>
      <c r="B936">
        <v>13484.25</v>
      </c>
      <c r="C936">
        <v>13983.25</v>
      </c>
      <c r="D936">
        <v>13025.75</v>
      </c>
      <c r="E936">
        <v>13966.5</v>
      </c>
      <c r="G936" s="2">
        <f t="shared" si="38"/>
        <v>3.5763946826853549E-2</v>
      </c>
      <c r="H936" s="2">
        <f t="shared" si="39"/>
        <v>7.3508243287334699E-2</v>
      </c>
    </row>
    <row r="937" spans="1:8" x14ac:dyDescent="0.25">
      <c r="A937" t="s">
        <v>4325</v>
      </c>
      <c r="B937">
        <v>13928.25</v>
      </c>
      <c r="C937">
        <v>14068.75</v>
      </c>
      <c r="D937">
        <v>13471.25</v>
      </c>
      <c r="E937">
        <v>13507.5</v>
      </c>
      <c r="G937" s="2">
        <f t="shared" si="38"/>
        <v>-3.0208389424371332E-2</v>
      </c>
      <c r="H937" s="2">
        <f t="shared" si="39"/>
        <v>4.4353716247564255E-2</v>
      </c>
    </row>
    <row r="938" spans="1:8" x14ac:dyDescent="0.25">
      <c r="A938" t="s">
        <v>4324</v>
      </c>
      <c r="B938">
        <v>13952.75</v>
      </c>
      <c r="C938">
        <v>14157.5</v>
      </c>
      <c r="D938">
        <v>13580.25</v>
      </c>
      <c r="E938">
        <v>13862.75</v>
      </c>
      <c r="G938" s="2">
        <f t="shared" si="38"/>
        <v>-6.4503413305620752E-3</v>
      </c>
      <c r="H938" s="2">
        <f t="shared" si="39"/>
        <v>4.250658124850426E-2</v>
      </c>
    </row>
    <row r="939" spans="1:8" x14ac:dyDescent="0.25">
      <c r="A939" t="s">
        <v>4323</v>
      </c>
      <c r="B939">
        <v>14156.25</v>
      </c>
      <c r="C939">
        <v>14299</v>
      </c>
      <c r="D939">
        <v>13906.25</v>
      </c>
      <c r="E939">
        <v>13996</v>
      </c>
      <c r="G939" s="2">
        <f t="shared" si="38"/>
        <v>-1.132008830022075E-2</v>
      </c>
      <c r="H939" s="2">
        <f t="shared" si="39"/>
        <v>2.8242696629213485E-2</v>
      </c>
    </row>
    <row r="940" spans="1:8" x14ac:dyDescent="0.25">
      <c r="A940" t="s">
        <v>4322</v>
      </c>
      <c r="B940">
        <v>14592.25</v>
      </c>
      <c r="C940">
        <v>14619.5</v>
      </c>
      <c r="D940">
        <v>14131.5</v>
      </c>
      <c r="E940">
        <v>14164.75</v>
      </c>
      <c r="G940" s="2">
        <f t="shared" si="38"/>
        <v>-2.9296373074748583E-2</v>
      </c>
      <c r="H940" s="2">
        <f t="shared" si="39"/>
        <v>3.4532781374942506E-2</v>
      </c>
    </row>
    <row r="941" spans="1:8" x14ac:dyDescent="0.25">
      <c r="A941" t="s">
        <v>4321</v>
      </c>
      <c r="B941">
        <v>14588</v>
      </c>
      <c r="C941">
        <v>14668.5</v>
      </c>
      <c r="D941">
        <v>14381</v>
      </c>
      <c r="E941">
        <v>14600</v>
      </c>
      <c r="G941" s="2">
        <f t="shared" si="38"/>
        <v>8.2259391280504524E-4</v>
      </c>
      <c r="H941" s="2">
        <f t="shared" si="39"/>
        <v>1.9991655656769348E-2</v>
      </c>
    </row>
    <row r="942" spans="1:8" x14ac:dyDescent="0.25">
      <c r="A942" t="s">
        <v>4320</v>
      </c>
      <c r="B942">
        <v>14257</v>
      </c>
      <c r="C942">
        <v>14614.75</v>
      </c>
      <c r="D942">
        <v>14223.25</v>
      </c>
      <c r="E942">
        <v>14609.5</v>
      </c>
      <c r="G942" s="2">
        <f t="shared" si="38"/>
        <v>2.4724696640246895E-2</v>
      </c>
      <c r="H942" s="2">
        <f t="shared" si="39"/>
        <v>2.7525354613045543E-2</v>
      </c>
    </row>
    <row r="943" spans="1:8" x14ac:dyDescent="0.25">
      <c r="A943" t="s">
        <v>4319</v>
      </c>
      <c r="B943">
        <v>14250</v>
      </c>
      <c r="C943">
        <v>14394</v>
      </c>
      <c r="D943">
        <v>14031</v>
      </c>
      <c r="E943">
        <v>14253</v>
      </c>
      <c r="G943" s="2">
        <f t="shared" si="38"/>
        <v>2.105263157894737E-4</v>
      </c>
      <c r="H943" s="2">
        <f t="shared" si="39"/>
        <v>2.5871285011759674E-2</v>
      </c>
    </row>
    <row r="944" spans="1:8" x14ac:dyDescent="0.25">
      <c r="A944" t="s">
        <v>4318</v>
      </c>
      <c r="B944">
        <v>14698.25</v>
      </c>
      <c r="C944">
        <v>14766.75</v>
      </c>
      <c r="D944">
        <v>14181</v>
      </c>
      <c r="E944">
        <v>14240.5</v>
      </c>
      <c r="G944" s="2">
        <f t="shared" si="38"/>
        <v>-3.114316330175361E-2</v>
      </c>
      <c r="H944" s="2">
        <f t="shared" si="39"/>
        <v>4.1305267611592977E-2</v>
      </c>
    </row>
    <row r="945" spans="1:8" x14ac:dyDescent="0.25">
      <c r="A945" t="s">
        <v>4317</v>
      </c>
      <c r="B945">
        <v>15062.25</v>
      </c>
      <c r="C945">
        <v>15062.25</v>
      </c>
      <c r="D945">
        <v>14622</v>
      </c>
      <c r="E945">
        <v>14701</v>
      </c>
      <c r="G945" s="2">
        <f t="shared" si="38"/>
        <v>-2.3983800561005162E-2</v>
      </c>
      <c r="H945" s="2">
        <f t="shared" si="39"/>
        <v>3.0108740254411161E-2</v>
      </c>
    </row>
    <row r="946" spans="1:8" x14ac:dyDescent="0.25">
      <c r="A946" t="s">
        <v>4316</v>
      </c>
      <c r="B946">
        <v>14746.25</v>
      </c>
      <c r="C946">
        <v>15068</v>
      </c>
      <c r="D946">
        <v>14741</v>
      </c>
      <c r="E946">
        <v>15038.25</v>
      </c>
      <c r="G946" s="2">
        <f t="shared" si="38"/>
        <v>1.9801644485886241E-2</v>
      </c>
      <c r="H946" s="2">
        <f t="shared" si="39"/>
        <v>2.2183026931687132E-2</v>
      </c>
    </row>
    <row r="947" spans="1:8" x14ac:dyDescent="0.25">
      <c r="A947" t="s">
        <v>4315</v>
      </c>
      <c r="B947">
        <v>14600</v>
      </c>
      <c r="C947">
        <v>14776</v>
      </c>
      <c r="D947">
        <v>14467.5</v>
      </c>
      <c r="E947">
        <v>14734.5</v>
      </c>
      <c r="G947" s="2">
        <f t="shared" si="38"/>
        <v>9.2123287671232873E-3</v>
      </c>
      <c r="H947" s="2">
        <f t="shared" si="39"/>
        <v>2.1323656471401418E-2</v>
      </c>
    </row>
    <row r="948" spans="1:8" x14ac:dyDescent="0.25">
      <c r="A948" t="s">
        <v>4314</v>
      </c>
      <c r="B948">
        <v>14682.5</v>
      </c>
      <c r="C948">
        <v>14806.25</v>
      </c>
      <c r="D948">
        <v>14511.5</v>
      </c>
      <c r="E948">
        <v>14559.75</v>
      </c>
      <c r="G948" s="2">
        <f t="shared" si="38"/>
        <v>-8.3602928656563939E-3</v>
      </c>
      <c r="H948" s="2">
        <f t="shared" si="39"/>
        <v>2.0311477104365504E-2</v>
      </c>
    </row>
    <row r="949" spans="1:8" x14ac:dyDescent="0.25">
      <c r="A949" t="s">
        <v>4313</v>
      </c>
      <c r="B949">
        <v>14770</v>
      </c>
      <c r="C949">
        <v>14825.75</v>
      </c>
      <c r="D949">
        <v>14362.75</v>
      </c>
      <c r="E949">
        <v>14685.5</v>
      </c>
      <c r="G949" s="2">
        <f t="shared" si="38"/>
        <v>-5.7210561949898441E-3</v>
      </c>
      <c r="H949" s="2">
        <f t="shared" si="39"/>
        <v>3.2236166472298135E-2</v>
      </c>
    </row>
    <row r="950" spans="1:8" x14ac:dyDescent="0.25">
      <c r="A950" t="s">
        <v>4312</v>
      </c>
      <c r="B950">
        <v>14852.5</v>
      </c>
      <c r="C950">
        <v>14870</v>
      </c>
      <c r="D950">
        <v>14456.25</v>
      </c>
      <c r="E950">
        <v>14492.25</v>
      </c>
      <c r="G950" s="2">
        <f t="shared" si="38"/>
        <v>-2.4255175896313753E-2</v>
      </c>
      <c r="H950" s="2">
        <f t="shared" si="39"/>
        <v>2.8620838737570254E-2</v>
      </c>
    </row>
    <row r="951" spans="1:8" x14ac:dyDescent="0.25">
      <c r="A951" t="s">
        <v>4311</v>
      </c>
      <c r="B951">
        <v>15129</v>
      </c>
      <c r="C951">
        <v>15260</v>
      </c>
      <c r="D951">
        <v>14825</v>
      </c>
      <c r="E951">
        <v>15114.5</v>
      </c>
      <c r="G951" s="2">
        <f t="shared" si="38"/>
        <v>-9.584242183885254E-4</v>
      </c>
      <c r="H951" s="2">
        <f t="shared" si="39"/>
        <v>2.9342327150084318E-2</v>
      </c>
    </row>
    <row r="952" spans="1:8" x14ac:dyDescent="0.25">
      <c r="A952" t="s">
        <v>4310</v>
      </c>
      <c r="B952">
        <v>14868.75</v>
      </c>
      <c r="C952">
        <v>15137</v>
      </c>
      <c r="D952">
        <v>14729.25</v>
      </c>
      <c r="E952">
        <v>14994.75</v>
      </c>
      <c r="G952" s="2">
        <f t="shared" si="38"/>
        <v>8.4741488020176545E-3</v>
      </c>
      <c r="H952" s="2">
        <f t="shared" si="39"/>
        <v>2.7683011694417569E-2</v>
      </c>
    </row>
    <row r="953" spans="1:8" x14ac:dyDescent="0.25">
      <c r="A953" t="s">
        <v>4309</v>
      </c>
      <c r="B953">
        <v>14454</v>
      </c>
      <c r="C953">
        <v>14914.75</v>
      </c>
      <c r="D953">
        <v>14353.25</v>
      </c>
      <c r="E953">
        <v>14905</v>
      </c>
      <c r="G953" s="2">
        <f t="shared" si="38"/>
        <v>3.1202435312024351E-2</v>
      </c>
      <c r="H953" s="2">
        <f t="shared" si="39"/>
        <v>3.9120059916743596E-2</v>
      </c>
    </row>
    <row r="954" spans="1:8" x14ac:dyDescent="0.25">
      <c r="A954" t="s">
        <v>4308</v>
      </c>
      <c r="B954">
        <v>14167.75</v>
      </c>
      <c r="C954">
        <v>14442</v>
      </c>
      <c r="D954">
        <v>13831</v>
      </c>
      <c r="E954">
        <v>14433</v>
      </c>
      <c r="G954" s="2">
        <f t="shared" si="38"/>
        <v>1.8722097721938911E-2</v>
      </c>
      <c r="H954" s="2">
        <f t="shared" si="39"/>
        <v>4.4176126093557949E-2</v>
      </c>
    </row>
    <row r="955" spans="1:8" x14ac:dyDescent="0.25">
      <c r="A955" t="s">
        <v>4307</v>
      </c>
      <c r="B955">
        <v>14194</v>
      </c>
      <c r="C955">
        <v>14409.25</v>
      </c>
      <c r="D955">
        <v>13844.5</v>
      </c>
      <c r="E955">
        <v>13986.75</v>
      </c>
      <c r="G955" s="2">
        <f t="shared" si="38"/>
        <v>-1.460123996054671E-2</v>
      </c>
      <c r="H955" s="2">
        <f t="shared" si="39"/>
        <v>4.0792372422261546E-2</v>
      </c>
    </row>
    <row r="956" spans="1:8" x14ac:dyDescent="0.25">
      <c r="A956" t="s">
        <v>4306</v>
      </c>
      <c r="B956">
        <v>13945.5</v>
      </c>
      <c r="C956">
        <v>14639.75</v>
      </c>
      <c r="D956">
        <v>13945.5</v>
      </c>
      <c r="E956">
        <v>14158.5</v>
      </c>
      <c r="G956" s="2">
        <f t="shared" si="38"/>
        <v>1.5273744218565128E-2</v>
      </c>
      <c r="H956" s="2">
        <f t="shared" si="39"/>
        <v>4.9783084149008644E-2</v>
      </c>
    </row>
    <row r="957" spans="1:8" x14ac:dyDescent="0.25">
      <c r="A957" t="s">
        <v>4305</v>
      </c>
      <c r="B957">
        <v>14495</v>
      </c>
      <c r="C957">
        <v>14499</v>
      </c>
      <c r="D957">
        <v>13890</v>
      </c>
      <c r="E957">
        <v>14140.75</v>
      </c>
      <c r="G957" s="2">
        <f t="shared" si="38"/>
        <v>-2.4439461883408072E-2</v>
      </c>
      <c r="H957" s="2">
        <f t="shared" si="39"/>
        <v>4.3844492440604753E-2</v>
      </c>
    </row>
    <row r="958" spans="1:8" x14ac:dyDescent="0.25">
      <c r="A958" t="s">
        <v>4304</v>
      </c>
      <c r="B958">
        <v>14410</v>
      </c>
      <c r="C958">
        <v>14582</v>
      </c>
      <c r="D958">
        <v>13706</v>
      </c>
      <c r="E958">
        <v>14501</v>
      </c>
      <c r="G958" s="2">
        <f t="shared" si="38"/>
        <v>6.3150589868147117E-3</v>
      </c>
      <c r="H958" s="2">
        <f t="shared" si="39"/>
        <v>6.3913614475412231E-2</v>
      </c>
    </row>
    <row r="959" spans="1:8" x14ac:dyDescent="0.25">
      <c r="A959" t="s">
        <v>4303</v>
      </c>
      <c r="B959">
        <v>14722</v>
      </c>
      <c r="C959">
        <v>14858.5</v>
      </c>
      <c r="D959">
        <v>14408.5</v>
      </c>
      <c r="E959">
        <v>14426.5</v>
      </c>
      <c r="G959" s="2">
        <f t="shared" si="38"/>
        <v>-2.0072001086808858E-2</v>
      </c>
      <c r="H959" s="2">
        <f t="shared" si="39"/>
        <v>3.1231564701391538E-2</v>
      </c>
    </row>
    <row r="960" spans="1:8" x14ac:dyDescent="0.25">
      <c r="A960" t="s">
        <v>4302</v>
      </c>
      <c r="B960">
        <v>15042.25</v>
      </c>
      <c r="C960">
        <v>15340.25</v>
      </c>
      <c r="D960">
        <v>14646.75</v>
      </c>
      <c r="E960">
        <v>14841</v>
      </c>
      <c r="G960" s="2">
        <f t="shared" si="38"/>
        <v>-1.3378982532533364E-2</v>
      </c>
      <c r="H960" s="2">
        <f t="shared" si="39"/>
        <v>4.7348387867615679E-2</v>
      </c>
    </row>
    <row r="961" spans="1:8" x14ac:dyDescent="0.25">
      <c r="A961" t="s">
        <v>4301</v>
      </c>
      <c r="B961">
        <v>15238.75</v>
      </c>
      <c r="C961">
        <v>15372</v>
      </c>
      <c r="D961">
        <v>15011.25</v>
      </c>
      <c r="E961">
        <v>15033.5</v>
      </c>
      <c r="G961" s="2">
        <f t="shared" si="38"/>
        <v>-1.3468952505947009E-2</v>
      </c>
      <c r="H961" s="2">
        <f t="shared" si="39"/>
        <v>2.4031976017986512E-2</v>
      </c>
    </row>
    <row r="962" spans="1:8" x14ac:dyDescent="0.25">
      <c r="A962" t="s">
        <v>4300</v>
      </c>
      <c r="B962">
        <v>15616.75</v>
      </c>
      <c r="C962">
        <v>15653.25</v>
      </c>
      <c r="D962">
        <v>15170.75</v>
      </c>
      <c r="E962">
        <v>15206</v>
      </c>
      <c r="G962" s="2">
        <f t="shared" si="38"/>
        <v>-2.6301887396545376E-2</v>
      </c>
      <c r="H962" s="2">
        <f t="shared" si="39"/>
        <v>3.1804624029794178E-2</v>
      </c>
    </row>
    <row r="963" spans="1:8" x14ac:dyDescent="0.25">
      <c r="A963" t="s">
        <v>4299</v>
      </c>
      <c r="B963">
        <v>15505</v>
      </c>
      <c r="C963">
        <v>15621</v>
      </c>
      <c r="D963">
        <v>15312.5</v>
      </c>
      <c r="E963">
        <v>15595.75</v>
      </c>
      <c r="G963" s="2">
        <f t="shared" ref="G963:G1026" si="40" xml:space="preserve"> (E963-B963)/B963</f>
        <v>5.8529506610770715E-3</v>
      </c>
      <c r="H963" s="2">
        <f t="shared" ref="H963:H1026" si="41" xml:space="preserve"> (C963-D963) / D963</f>
        <v>2.0146938775510204E-2</v>
      </c>
    </row>
    <row r="964" spans="1:8" x14ac:dyDescent="0.25">
      <c r="A964" t="s">
        <v>4298</v>
      </c>
      <c r="B964">
        <v>15901</v>
      </c>
      <c r="C964">
        <v>15979.75</v>
      </c>
      <c r="D964">
        <v>15458.25</v>
      </c>
      <c r="E964">
        <v>15490.25</v>
      </c>
      <c r="G964" s="2">
        <f t="shared" si="40"/>
        <v>-2.5831708697566191E-2</v>
      </c>
      <c r="H964" s="2">
        <f t="shared" si="41"/>
        <v>3.3736030921999581E-2</v>
      </c>
    </row>
    <row r="965" spans="1:8" x14ac:dyDescent="0.25">
      <c r="A965" t="s">
        <v>4297</v>
      </c>
      <c r="B965">
        <v>15826</v>
      </c>
      <c r="C965">
        <v>16009.25</v>
      </c>
      <c r="D965">
        <v>15762.5</v>
      </c>
      <c r="E965">
        <v>15887.25</v>
      </c>
      <c r="G965" s="2">
        <f t="shared" si="40"/>
        <v>3.8702135726020473E-3</v>
      </c>
      <c r="H965" s="2">
        <f t="shared" si="41"/>
        <v>1.5654242664551943E-2</v>
      </c>
    </row>
    <row r="966" spans="1:8" x14ac:dyDescent="0.25">
      <c r="A966" t="s">
        <v>4296</v>
      </c>
      <c r="B966">
        <v>15622.25</v>
      </c>
      <c r="C966">
        <v>15839.5</v>
      </c>
      <c r="D966">
        <v>15475</v>
      </c>
      <c r="E966">
        <v>15831</v>
      </c>
      <c r="G966" s="2">
        <f t="shared" si="40"/>
        <v>1.3362351773912208E-2</v>
      </c>
      <c r="H966" s="2">
        <f t="shared" si="41"/>
        <v>2.3554119547657511E-2</v>
      </c>
    </row>
    <row r="967" spans="1:8" x14ac:dyDescent="0.25">
      <c r="A967" t="s">
        <v>4295</v>
      </c>
      <c r="B967">
        <v>15590</v>
      </c>
      <c r="C967">
        <v>15669</v>
      </c>
      <c r="D967">
        <v>15152.5</v>
      </c>
      <c r="E967">
        <v>15608</v>
      </c>
      <c r="G967" s="2">
        <f t="shared" si="40"/>
        <v>1.1545862732520846E-3</v>
      </c>
      <c r="H967" s="2">
        <f t="shared" si="41"/>
        <v>3.4086784359016666E-2</v>
      </c>
    </row>
    <row r="968" spans="1:8" x14ac:dyDescent="0.25">
      <c r="A968" t="s">
        <v>4294</v>
      </c>
      <c r="B968">
        <v>15801.75</v>
      </c>
      <c r="C968">
        <v>15852.75</v>
      </c>
      <c r="D968">
        <v>15510</v>
      </c>
      <c r="E968">
        <v>15581</v>
      </c>
      <c r="G968" s="2">
        <f t="shared" si="40"/>
        <v>-1.3969971680351859E-2</v>
      </c>
      <c r="H968" s="2">
        <f t="shared" si="41"/>
        <v>2.2098646034816247E-2</v>
      </c>
    </row>
    <row r="969" spans="1:8" x14ac:dyDescent="0.25">
      <c r="A969" t="s">
        <v>4293</v>
      </c>
      <c r="B969">
        <v>15763.75</v>
      </c>
      <c r="C969">
        <v>15895.75</v>
      </c>
      <c r="D969">
        <v>15598.5</v>
      </c>
      <c r="E969">
        <v>15759</v>
      </c>
      <c r="G969" s="2">
        <f t="shared" si="40"/>
        <v>-3.0132424074220916E-4</v>
      </c>
      <c r="H969" s="2">
        <f t="shared" si="41"/>
        <v>1.9056319517902362E-2</v>
      </c>
    </row>
    <row r="970" spans="1:8" x14ac:dyDescent="0.25">
      <c r="A970" t="s">
        <v>4292</v>
      </c>
      <c r="B970">
        <v>16265</v>
      </c>
      <c r="C970">
        <v>16269</v>
      </c>
      <c r="D970">
        <v>15752.75</v>
      </c>
      <c r="E970">
        <v>15766.5</v>
      </c>
      <c r="G970" s="2">
        <f t="shared" si="40"/>
        <v>-3.0648632031970487E-2</v>
      </c>
      <c r="H970" s="2">
        <f t="shared" si="41"/>
        <v>3.2772055672819031E-2</v>
      </c>
    </row>
    <row r="971" spans="1:8" x14ac:dyDescent="0.25">
      <c r="A971" t="s">
        <v>4291</v>
      </c>
      <c r="B971">
        <v>16497.75</v>
      </c>
      <c r="C971">
        <v>16564</v>
      </c>
      <c r="D971">
        <v>16139.5</v>
      </c>
      <c r="E971">
        <v>16275.75</v>
      </c>
      <c r="G971" s="2">
        <f t="shared" si="40"/>
        <v>-1.3456380415511206E-2</v>
      </c>
      <c r="H971" s="2">
        <f t="shared" si="41"/>
        <v>2.6301930047399238E-2</v>
      </c>
    </row>
    <row r="972" spans="1:8" x14ac:dyDescent="0.25">
      <c r="A972" t="s">
        <v>4290</v>
      </c>
      <c r="B972">
        <v>16356</v>
      </c>
      <c r="C972">
        <v>16508</v>
      </c>
      <c r="D972">
        <v>16292</v>
      </c>
      <c r="E972">
        <v>16485.5</v>
      </c>
      <c r="G972" s="2">
        <f t="shared" si="40"/>
        <v>7.9175837613108344E-3</v>
      </c>
      <c r="H972" s="2">
        <f t="shared" si="41"/>
        <v>1.3258040756199362E-2</v>
      </c>
    </row>
    <row r="973" spans="1:8" x14ac:dyDescent="0.25">
      <c r="A973" t="s">
        <v>4289</v>
      </c>
      <c r="B973">
        <v>16431</v>
      </c>
      <c r="C973">
        <v>16464</v>
      </c>
      <c r="D973">
        <v>16313.75</v>
      </c>
      <c r="E973">
        <v>16320.75</v>
      </c>
      <c r="G973" s="2">
        <f t="shared" si="40"/>
        <v>-6.7098776702574402E-3</v>
      </c>
      <c r="H973" s="2">
        <f t="shared" si="41"/>
        <v>9.2100222205195002E-3</v>
      </c>
    </row>
    <row r="974" spans="1:8" x14ac:dyDescent="0.25">
      <c r="A974" t="s">
        <v>4288</v>
      </c>
      <c r="B974">
        <v>16484.5</v>
      </c>
      <c r="C974">
        <v>16567.5</v>
      </c>
      <c r="D974">
        <v>16411.25</v>
      </c>
      <c r="E974">
        <v>16430.25</v>
      </c>
      <c r="G974" s="2">
        <f t="shared" si="40"/>
        <v>-3.2909703054384422E-3</v>
      </c>
      <c r="H974" s="2">
        <f t="shared" si="41"/>
        <v>9.5209079137786572E-3</v>
      </c>
    </row>
    <row r="975" spans="1:8" x14ac:dyDescent="0.25">
      <c r="A975" t="s">
        <v>4287</v>
      </c>
      <c r="B975">
        <v>16513.5</v>
      </c>
      <c r="C975">
        <v>16564.25</v>
      </c>
      <c r="D975">
        <v>16387.5</v>
      </c>
      <c r="E975">
        <v>16490.5</v>
      </c>
      <c r="G975" s="2">
        <f t="shared" si="40"/>
        <v>-1.3927998304417597E-3</v>
      </c>
      <c r="H975" s="2">
        <f t="shared" si="41"/>
        <v>1.0785659801678109E-2</v>
      </c>
    </row>
    <row r="976" spans="1:8" x14ac:dyDescent="0.25">
      <c r="A976" t="s">
        <v>4286</v>
      </c>
      <c r="B976">
        <v>16565.75</v>
      </c>
      <c r="C976">
        <v>16659.5</v>
      </c>
      <c r="D976">
        <v>16452.25</v>
      </c>
      <c r="E976">
        <v>16488</v>
      </c>
      <c r="G976" s="2">
        <f t="shared" si="40"/>
        <v>-4.693418649925298E-3</v>
      </c>
      <c r="H976" s="2">
        <f t="shared" si="41"/>
        <v>1.2597061192238143E-2</v>
      </c>
    </row>
    <row r="977" spans="1:8" x14ac:dyDescent="0.25">
      <c r="A977" t="s">
        <v>4285</v>
      </c>
      <c r="B977">
        <v>16304.25</v>
      </c>
      <c r="C977">
        <v>16580.75</v>
      </c>
      <c r="D977">
        <v>16304.25</v>
      </c>
      <c r="E977">
        <v>16560</v>
      </c>
      <c r="G977" s="2">
        <f t="shared" si="40"/>
        <v>1.56860941165647E-2</v>
      </c>
      <c r="H977" s="2">
        <f t="shared" si="41"/>
        <v>1.6958768419277181E-2</v>
      </c>
    </row>
    <row r="978" spans="1:8" x14ac:dyDescent="0.25">
      <c r="A978" t="s">
        <v>4284</v>
      </c>
      <c r="B978">
        <v>16180</v>
      </c>
      <c r="C978">
        <v>16356</v>
      </c>
      <c r="D978">
        <v>16145.25</v>
      </c>
      <c r="E978">
        <v>16299</v>
      </c>
      <c r="G978" s="2">
        <f t="shared" si="40"/>
        <v>7.3547589616810875E-3</v>
      </c>
      <c r="H978" s="2">
        <f t="shared" si="41"/>
        <v>1.3053374831606819E-2</v>
      </c>
    </row>
    <row r="979" spans="1:8" x14ac:dyDescent="0.25">
      <c r="A979" t="s">
        <v>4283</v>
      </c>
      <c r="B979">
        <v>15979</v>
      </c>
      <c r="C979">
        <v>16183</v>
      </c>
      <c r="D979">
        <v>15881.5</v>
      </c>
      <c r="E979">
        <v>16169.75</v>
      </c>
      <c r="G979" s="2">
        <f t="shared" si="40"/>
        <v>1.1937543025220602E-2</v>
      </c>
      <c r="H979" s="2">
        <f t="shared" si="41"/>
        <v>1.8984352863394515E-2</v>
      </c>
    </row>
    <row r="980" spans="1:8" x14ac:dyDescent="0.25">
      <c r="A980" t="s">
        <v>4282</v>
      </c>
      <c r="B980">
        <v>15674.25</v>
      </c>
      <c r="C980">
        <v>15987.25</v>
      </c>
      <c r="D980">
        <v>15605</v>
      </c>
      <c r="E980">
        <v>15980</v>
      </c>
      <c r="G980" s="2">
        <f t="shared" si="40"/>
        <v>1.9506515463259804E-2</v>
      </c>
      <c r="H980" s="2">
        <f t="shared" si="41"/>
        <v>2.4495354053188079E-2</v>
      </c>
    </row>
    <row r="981" spans="1:8" x14ac:dyDescent="0.25">
      <c r="A981" t="s">
        <v>4281</v>
      </c>
      <c r="B981">
        <v>15809.5</v>
      </c>
      <c r="C981">
        <v>15851.75</v>
      </c>
      <c r="D981">
        <v>15492</v>
      </c>
      <c r="E981">
        <v>15621.25</v>
      </c>
      <c r="G981" s="2">
        <f t="shared" si="40"/>
        <v>-1.1907397450899776E-2</v>
      </c>
      <c r="H981" s="2">
        <f t="shared" si="41"/>
        <v>2.3221662793699974E-2</v>
      </c>
    </row>
    <row r="982" spans="1:8" x14ac:dyDescent="0.25">
      <c r="A982" t="s">
        <v>4280</v>
      </c>
      <c r="B982">
        <v>15873</v>
      </c>
      <c r="C982">
        <v>15902</v>
      </c>
      <c r="D982">
        <v>15668</v>
      </c>
      <c r="E982">
        <v>15717.3203125</v>
      </c>
      <c r="G982" s="2">
        <f t="shared" si="40"/>
        <v>-9.8078301203301209E-3</v>
      </c>
      <c r="H982" s="2">
        <f t="shared" si="41"/>
        <v>1.4934899157518508E-2</v>
      </c>
    </row>
    <row r="983" spans="1:8" x14ac:dyDescent="0.25">
      <c r="A983" t="s">
        <v>4279</v>
      </c>
      <c r="B983">
        <v>16288.5</v>
      </c>
      <c r="C983">
        <v>16459.25</v>
      </c>
      <c r="D983">
        <v>15800.25</v>
      </c>
      <c r="E983">
        <v>15870.5</v>
      </c>
      <c r="G983" s="2">
        <f t="shared" si="40"/>
        <v>-2.5662277066642109E-2</v>
      </c>
      <c r="H983" s="2">
        <f t="shared" si="41"/>
        <v>4.1708200819607286E-2</v>
      </c>
    </row>
    <row r="984" spans="1:8" x14ac:dyDescent="0.25">
      <c r="A984" t="s">
        <v>4278</v>
      </c>
      <c r="B984">
        <v>15928.5</v>
      </c>
      <c r="C984">
        <v>16302.5</v>
      </c>
      <c r="D984">
        <v>15744.5</v>
      </c>
      <c r="E984">
        <v>16288</v>
      </c>
      <c r="G984" s="2">
        <f t="shared" si="40"/>
        <v>2.2569607935461596E-2</v>
      </c>
      <c r="H984" s="2">
        <f t="shared" si="41"/>
        <v>3.5440947632506589E-2</v>
      </c>
    </row>
    <row r="985" spans="1:8" x14ac:dyDescent="0.25">
      <c r="A985" t="s">
        <v>4277</v>
      </c>
      <c r="B985">
        <v>16085</v>
      </c>
      <c r="C985">
        <v>16133.75</v>
      </c>
      <c r="D985">
        <v>15738.5</v>
      </c>
      <c r="E985">
        <v>15924.75</v>
      </c>
      <c r="G985" s="2">
        <f t="shared" si="40"/>
        <v>-9.9626981659931609E-3</v>
      </c>
      <c r="H985" s="2">
        <f t="shared" si="41"/>
        <v>2.5113574991263463E-2</v>
      </c>
    </row>
    <row r="986" spans="1:8" x14ac:dyDescent="0.25">
      <c r="A986" t="s">
        <v>4276</v>
      </c>
      <c r="B986">
        <v>16321.75</v>
      </c>
      <c r="C986">
        <v>16411.25</v>
      </c>
      <c r="D986">
        <v>16064.25</v>
      </c>
      <c r="E986">
        <v>16082</v>
      </c>
      <c r="G986" s="2">
        <f t="shared" si="40"/>
        <v>-1.4688988619480141E-2</v>
      </c>
      <c r="H986" s="2">
        <f t="shared" si="41"/>
        <v>2.1600759450332258E-2</v>
      </c>
    </row>
    <row r="987" spans="1:8" x14ac:dyDescent="0.25">
      <c r="A987" t="s">
        <v>4275</v>
      </c>
      <c r="B987">
        <v>16158.5</v>
      </c>
      <c r="C987">
        <v>16335.75</v>
      </c>
      <c r="D987">
        <v>16133.75</v>
      </c>
      <c r="E987">
        <v>16329.75</v>
      </c>
      <c r="G987" s="2">
        <f t="shared" si="40"/>
        <v>1.0598137203329517E-2</v>
      </c>
      <c r="H987" s="2">
        <f t="shared" si="41"/>
        <v>1.2520337801193151E-2</v>
      </c>
    </row>
    <row r="988" spans="1:8" x14ac:dyDescent="0.25">
      <c r="A988" t="s">
        <v>4274</v>
      </c>
      <c r="B988">
        <v>16380.5</v>
      </c>
      <c r="C988">
        <v>16420</v>
      </c>
      <c r="D988">
        <v>16120.25</v>
      </c>
      <c r="E988">
        <v>16148.75</v>
      </c>
      <c r="G988" s="2">
        <f t="shared" si="40"/>
        <v>-1.4147919782668416E-2</v>
      </c>
      <c r="H988" s="2">
        <f t="shared" si="41"/>
        <v>1.8594624773189003E-2</v>
      </c>
    </row>
    <row r="989" spans="1:8" x14ac:dyDescent="0.25">
      <c r="A989" t="s">
        <v>4273</v>
      </c>
      <c r="B989">
        <v>16360.5</v>
      </c>
      <c r="C989">
        <v>16436.75</v>
      </c>
      <c r="D989">
        <v>16251.5</v>
      </c>
      <c r="E989">
        <v>16392.25</v>
      </c>
      <c r="G989" s="2">
        <f t="shared" si="40"/>
        <v>1.9406497356437762E-3</v>
      </c>
      <c r="H989" s="2">
        <f t="shared" si="41"/>
        <v>1.1398947789434821E-2</v>
      </c>
    </row>
    <row r="990" spans="1:8" x14ac:dyDescent="0.25">
      <c r="A990" t="s">
        <v>4272</v>
      </c>
      <c r="B990">
        <v>15848.75</v>
      </c>
      <c r="C990">
        <v>16374.5</v>
      </c>
      <c r="D990">
        <v>15824.5</v>
      </c>
      <c r="E990">
        <v>16318</v>
      </c>
      <c r="G990" s="2">
        <f t="shared" si="40"/>
        <v>2.9608013250256329E-2</v>
      </c>
      <c r="H990" s="2">
        <f t="shared" si="41"/>
        <v>3.4756232424405197E-2</v>
      </c>
    </row>
    <row r="991" spans="1:8" x14ac:dyDescent="0.25">
      <c r="A991" t="s">
        <v>4271</v>
      </c>
      <c r="B991">
        <v>15716.25</v>
      </c>
      <c r="C991">
        <v>15897.25</v>
      </c>
      <c r="D991">
        <v>15559.25</v>
      </c>
      <c r="E991">
        <v>15842.75</v>
      </c>
      <c r="G991" s="2">
        <f t="shared" si="40"/>
        <v>8.0489938757655286E-3</v>
      </c>
      <c r="H991" s="2">
        <f t="shared" si="41"/>
        <v>2.1723412118193359E-2</v>
      </c>
    </row>
    <row r="992" spans="1:8" x14ac:dyDescent="0.25">
      <c r="A992" t="s">
        <v>4270</v>
      </c>
      <c r="B992">
        <v>16020</v>
      </c>
      <c r="C992">
        <v>16121.75</v>
      </c>
      <c r="D992">
        <v>15538</v>
      </c>
      <c r="E992">
        <v>15717.75</v>
      </c>
      <c r="G992" s="2">
        <f t="shared" si="40"/>
        <v>-1.8867041198501872E-2</v>
      </c>
      <c r="H992" s="2">
        <f t="shared" si="41"/>
        <v>3.7569185223323462E-2</v>
      </c>
    </row>
    <row r="993" spans="1:8" x14ac:dyDescent="0.25">
      <c r="A993" t="s">
        <v>4269</v>
      </c>
      <c r="B993">
        <v>15891.75</v>
      </c>
      <c r="C993">
        <v>16066.25</v>
      </c>
      <c r="D993">
        <v>15762.75</v>
      </c>
      <c r="E993">
        <v>15988.5</v>
      </c>
      <c r="G993" s="2">
        <f t="shared" si="40"/>
        <v>6.0880645618009346E-3</v>
      </c>
      <c r="H993" s="2">
        <f t="shared" si="41"/>
        <v>1.9254254492395047E-2</v>
      </c>
    </row>
    <row r="994" spans="1:8" x14ac:dyDescent="0.25">
      <c r="A994" t="s">
        <v>4268</v>
      </c>
      <c r="B994">
        <v>16238.75</v>
      </c>
      <c r="C994">
        <v>16427.5</v>
      </c>
      <c r="D994">
        <v>15825.25</v>
      </c>
      <c r="E994">
        <v>15869.75</v>
      </c>
      <c r="G994" s="2">
        <f t="shared" si="40"/>
        <v>-2.272342390885998E-2</v>
      </c>
      <c r="H994" s="2">
        <f t="shared" si="41"/>
        <v>3.8056270833004217E-2</v>
      </c>
    </row>
    <row r="995" spans="1:8" x14ac:dyDescent="0.25">
      <c r="A995" t="s">
        <v>4267</v>
      </c>
      <c r="B995">
        <v>16419</v>
      </c>
      <c r="C995">
        <v>16456.25</v>
      </c>
      <c r="D995">
        <v>16068.75</v>
      </c>
      <c r="E995">
        <v>16150.5</v>
      </c>
      <c r="G995" s="2">
        <f t="shared" si="40"/>
        <v>-1.635300566416956E-2</v>
      </c>
      <c r="H995" s="2">
        <f t="shared" si="41"/>
        <v>2.4115130299494362E-2</v>
      </c>
    </row>
    <row r="996" spans="1:8" x14ac:dyDescent="0.25">
      <c r="A996" t="s">
        <v>4266</v>
      </c>
      <c r="B996">
        <v>16046.5</v>
      </c>
      <c r="C996">
        <v>16437.75</v>
      </c>
      <c r="D996">
        <v>16038</v>
      </c>
      <c r="E996">
        <v>16390.75</v>
      </c>
      <c r="G996" s="2">
        <f t="shared" si="40"/>
        <v>2.1453276415417694E-2</v>
      </c>
      <c r="H996" s="2">
        <f t="shared" si="41"/>
        <v>2.4925177702955482E-2</v>
      </c>
    </row>
    <row r="997" spans="1:8" x14ac:dyDescent="0.25">
      <c r="A997" t="s">
        <v>4265</v>
      </c>
      <c r="B997">
        <v>16360</v>
      </c>
      <c r="C997">
        <v>16436</v>
      </c>
      <c r="D997">
        <v>15988</v>
      </c>
      <c r="E997">
        <v>16051</v>
      </c>
      <c r="G997" s="2">
        <f t="shared" si="40"/>
        <v>-1.8887530562347189E-2</v>
      </c>
      <c r="H997" s="2">
        <f t="shared" si="41"/>
        <v>2.8021015761821366E-2</v>
      </c>
    </row>
    <row r="998" spans="1:8" x14ac:dyDescent="0.25">
      <c r="A998" t="s">
        <v>4264</v>
      </c>
      <c r="B998">
        <v>16300.25</v>
      </c>
      <c r="C998">
        <v>16368.5</v>
      </c>
      <c r="D998">
        <v>16102</v>
      </c>
      <c r="E998">
        <v>16366</v>
      </c>
      <c r="G998" s="2">
        <f t="shared" si="40"/>
        <v>4.0336804650235427E-3</v>
      </c>
      <c r="H998" s="2">
        <f t="shared" si="41"/>
        <v>1.6550739038628741E-2</v>
      </c>
    </row>
    <row r="999" spans="1:8" x14ac:dyDescent="0.25">
      <c r="A999" t="s">
        <v>4263</v>
      </c>
      <c r="B999">
        <v>16399</v>
      </c>
      <c r="C999">
        <v>16418.75</v>
      </c>
      <c r="D999">
        <v>16118.5</v>
      </c>
      <c r="E999">
        <v>16312</v>
      </c>
      <c r="G999" s="2">
        <f t="shared" si="40"/>
        <v>-5.3052015366790656E-3</v>
      </c>
      <c r="H999" s="2">
        <f t="shared" si="41"/>
        <v>1.862766386450352E-2</v>
      </c>
    </row>
    <row r="1000" spans="1:8" x14ac:dyDescent="0.25">
      <c r="A1000" t="s">
        <v>4262</v>
      </c>
      <c r="B1000">
        <v>16600.25</v>
      </c>
      <c r="C1000">
        <v>16767.5</v>
      </c>
      <c r="D1000">
        <v>16364.5</v>
      </c>
      <c r="E1000">
        <v>16382</v>
      </c>
      <c r="G1000" s="2">
        <f t="shared" si="40"/>
        <v>-1.3147392358548816E-2</v>
      </c>
      <c r="H1000" s="2">
        <f t="shared" si="41"/>
        <v>2.4626478046991963E-2</v>
      </c>
    </row>
    <row r="1001" spans="1:8" x14ac:dyDescent="0.25">
      <c r="A1001" t="s">
        <v>4261</v>
      </c>
      <c r="B1001">
        <v>16503.25</v>
      </c>
      <c r="C1001">
        <v>16628.5</v>
      </c>
      <c r="D1001">
        <v>16490.25</v>
      </c>
      <c r="E1001">
        <v>16575</v>
      </c>
      <c r="G1001" s="2">
        <f t="shared" si="40"/>
        <v>4.3476284974171752E-3</v>
      </c>
      <c r="H1001" s="2">
        <f t="shared" si="41"/>
        <v>8.3837419080972087E-3</v>
      </c>
    </row>
    <row r="1002" spans="1:8" x14ac:dyDescent="0.25">
      <c r="A1002" t="s">
        <v>4260</v>
      </c>
      <c r="B1002">
        <v>16322.5</v>
      </c>
      <c r="C1002">
        <v>16508</v>
      </c>
      <c r="D1002">
        <v>16303.5</v>
      </c>
      <c r="E1002">
        <v>16481.25</v>
      </c>
      <c r="G1002" s="2">
        <f t="shared" si="40"/>
        <v>9.7258385663960799E-3</v>
      </c>
      <c r="H1002" s="2">
        <f t="shared" si="41"/>
        <v>1.2543318919250467E-2</v>
      </c>
    </row>
    <row r="1003" spans="1:8" x14ac:dyDescent="0.25">
      <c r="A1003" t="s">
        <v>4259</v>
      </c>
      <c r="B1003">
        <v>16297.75</v>
      </c>
      <c r="C1003">
        <v>16396.5</v>
      </c>
      <c r="D1003">
        <v>16270</v>
      </c>
      <c r="E1003">
        <v>16311.5</v>
      </c>
      <c r="G1003" s="2">
        <f t="shared" si="40"/>
        <v>8.4367474037827311E-4</v>
      </c>
      <c r="H1003" s="2">
        <f t="shared" si="41"/>
        <v>7.7750460971112477E-3</v>
      </c>
    </row>
    <row r="1004" spans="1:8" x14ac:dyDescent="0.25">
      <c r="A1004" t="s">
        <v>4258</v>
      </c>
      <c r="B1004">
        <v>16198.5</v>
      </c>
      <c r="C1004">
        <v>16323.75</v>
      </c>
      <c r="D1004">
        <v>16142</v>
      </c>
      <c r="E1004">
        <v>16300.75</v>
      </c>
      <c r="G1004" s="2">
        <f t="shared" si="40"/>
        <v>6.312312868475476E-3</v>
      </c>
      <c r="H1004" s="2">
        <f t="shared" si="41"/>
        <v>1.1259447404286953E-2</v>
      </c>
    </row>
    <row r="1005" spans="1:8" x14ac:dyDescent="0.25">
      <c r="A1005" t="s">
        <v>4257</v>
      </c>
      <c r="B1005">
        <v>16212.25</v>
      </c>
      <c r="C1005">
        <v>16276.5</v>
      </c>
      <c r="D1005">
        <v>16082.25</v>
      </c>
      <c r="E1005">
        <v>16187.75</v>
      </c>
      <c r="G1005" s="2">
        <f t="shared" si="40"/>
        <v>-1.5112029483877931E-3</v>
      </c>
      <c r="H1005" s="2">
        <f t="shared" si="41"/>
        <v>1.2078533787249919E-2</v>
      </c>
    </row>
    <row r="1006" spans="1:8" x14ac:dyDescent="0.25">
      <c r="A1006" t="s">
        <v>4256</v>
      </c>
      <c r="B1006">
        <v>16043.75</v>
      </c>
      <c r="C1006">
        <v>16213.25</v>
      </c>
      <c r="D1006">
        <v>16001.75</v>
      </c>
      <c r="E1006">
        <v>16192.75</v>
      </c>
      <c r="G1006" s="2">
        <f t="shared" si="40"/>
        <v>9.2871055707051033E-3</v>
      </c>
      <c r="H1006" s="2">
        <f t="shared" si="41"/>
        <v>1.3217304357335917E-2</v>
      </c>
    </row>
    <row r="1007" spans="1:8" x14ac:dyDescent="0.25">
      <c r="A1007" t="s">
        <v>4255</v>
      </c>
      <c r="B1007">
        <v>15989</v>
      </c>
      <c r="C1007">
        <v>16114</v>
      </c>
      <c r="D1007">
        <v>15976</v>
      </c>
      <c r="E1007">
        <v>16022.75</v>
      </c>
      <c r="G1007" s="2">
        <f t="shared" si="40"/>
        <v>2.1108261930076928E-3</v>
      </c>
      <c r="H1007" s="2">
        <f t="shared" si="41"/>
        <v>8.6379569354031044E-3</v>
      </c>
    </row>
    <row r="1008" spans="1:8" x14ac:dyDescent="0.25">
      <c r="A1008" t="s">
        <v>4254</v>
      </c>
      <c r="B1008">
        <v>16201.25</v>
      </c>
      <c r="C1008">
        <v>16243</v>
      </c>
      <c r="D1008">
        <v>15896.5</v>
      </c>
      <c r="E1008">
        <v>15980.5</v>
      </c>
      <c r="G1008" s="2">
        <f t="shared" si="40"/>
        <v>-1.3625491860195972E-2</v>
      </c>
      <c r="H1008" s="2">
        <f t="shared" si="41"/>
        <v>2.1797250967194037E-2</v>
      </c>
    </row>
    <row r="1009" spans="1:8" x14ac:dyDescent="0.25">
      <c r="A1009" t="s">
        <v>4253</v>
      </c>
      <c r="B1009">
        <v>16315.5</v>
      </c>
      <c r="C1009">
        <v>16391.75</v>
      </c>
      <c r="D1009">
        <v>16160</v>
      </c>
      <c r="E1009">
        <v>16212.75</v>
      </c>
      <c r="G1009" s="2">
        <f t="shared" si="40"/>
        <v>-6.2976923784131651E-3</v>
      </c>
      <c r="H1009" s="2">
        <f t="shared" si="41"/>
        <v>1.4340965346534654E-2</v>
      </c>
    </row>
    <row r="1010" spans="1:8" x14ac:dyDescent="0.25">
      <c r="A1010" t="s">
        <v>4252</v>
      </c>
      <c r="B1010">
        <v>16293</v>
      </c>
      <c r="C1010">
        <v>16394</v>
      </c>
      <c r="D1010">
        <v>16256</v>
      </c>
      <c r="E1010">
        <v>16327.75</v>
      </c>
      <c r="G1010" s="2">
        <f t="shared" si="40"/>
        <v>2.1328177745043885E-3</v>
      </c>
      <c r="H1010" s="2">
        <f t="shared" si="41"/>
        <v>8.4891732283464572E-3</v>
      </c>
    </row>
    <row r="1011" spans="1:8" x14ac:dyDescent="0.25">
      <c r="A1011" t="s">
        <v>4251</v>
      </c>
      <c r="B1011">
        <v>16335</v>
      </c>
      <c r="C1011">
        <v>16448.5</v>
      </c>
      <c r="D1011">
        <v>16292</v>
      </c>
      <c r="E1011">
        <v>16351.75</v>
      </c>
      <c r="G1011" s="2">
        <f t="shared" si="40"/>
        <v>1.0254055708601164E-3</v>
      </c>
      <c r="H1011" s="2">
        <f t="shared" si="41"/>
        <v>9.6059415664129632E-3</v>
      </c>
    </row>
    <row r="1012" spans="1:8" x14ac:dyDescent="0.25">
      <c r="A1012" t="s">
        <v>4250</v>
      </c>
      <c r="B1012">
        <v>16129.5</v>
      </c>
      <c r="C1012">
        <v>16376</v>
      </c>
      <c r="D1012">
        <v>16129.5</v>
      </c>
      <c r="E1012">
        <v>16330.75</v>
      </c>
      <c r="G1012" s="2">
        <f t="shared" si="40"/>
        <v>1.2477138162993274E-2</v>
      </c>
      <c r="H1012" s="2">
        <f t="shared" si="41"/>
        <v>1.528255680585263E-2</v>
      </c>
    </row>
    <row r="1013" spans="1:8" x14ac:dyDescent="0.25">
      <c r="A1013" t="s">
        <v>4249</v>
      </c>
      <c r="B1013">
        <v>15957.75</v>
      </c>
      <c r="C1013">
        <v>16145.75</v>
      </c>
      <c r="D1013">
        <v>15935.25</v>
      </c>
      <c r="E1013">
        <v>16129.75</v>
      </c>
      <c r="G1013" s="2">
        <f t="shared" si="40"/>
        <v>1.0778461875891024E-2</v>
      </c>
      <c r="H1013" s="2">
        <f t="shared" si="41"/>
        <v>1.3209708037213096E-2</v>
      </c>
    </row>
    <row r="1014" spans="1:8" x14ac:dyDescent="0.25">
      <c r="A1014" t="s">
        <v>4248</v>
      </c>
      <c r="B1014">
        <v>15891</v>
      </c>
      <c r="C1014">
        <v>15980.25</v>
      </c>
      <c r="D1014">
        <v>15849.5</v>
      </c>
      <c r="E1014">
        <v>15961.25</v>
      </c>
      <c r="G1014" s="2">
        <f t="shared" si="40"/>
        <v>4.4207413001069789E-3</v>
      </c>
      <c r="H1014" s="2">
        <f t="shared" si="41"/>
        <v>8.2494715921637915E-3</v>
      </c>
    </row>
    <row r="1015" spans="1:8" x14ac:dyDescent="0.25">
      <c r="A1015" t="s">
        <v>4247</v>
      </c>
      <c r="B1015">
        <v>15885.25</v>
      </c>
      <c r="C1015">
        <v>15914.75</v>
      </c>
      <c r="D1015">
        <v>15768.5</v>
      </c>
      <c r="E1015">
        <v>15894.25</v>
      </c>
      <c r="G1015" s="2">
        <f t="shared" si="40"/>
        <v>5.6656332132009257E-4</v>
      </c>
      <c r="H1015" s="2">
        <f t="shared" si="41"/>
        <v>9.2748200526365857E-3</v>
      </c>
    </row>
    <row r="1016" spans="1:8" x14ac:dyDescent="0.25">
      <c r="A1016" t="s">
        <v>4246</v>
      </c>
      <c r="B1016">
        <v>15679.75</v>
      </c>
      <c r="C1016">
        <v>15864.75</v>
      </c>
      <c r="D1016">
        <v>15595.5</v>
      </c>
      <c r="E1016">
        <v>15838.5</v>
      </c>
      <c r="G1016" s="2">
        <f t="shared" si="40"/>
        <v>1.0124523669063601E-2</v>
      </c>
      <c r="H1016" s="2">
        <f t="shared" si="41"/>
        <v>1.7264595556410502E-2</v>
      </c>
    </row>
    <row r="1017" spans="1:8" x14ac:dyDescent="0.25">
      <c r="A1017" t="s">
        <v>4245</v>
      </c>
      <c r="B1017">
        <v>15595</v>
      </c>
      <c r="C1017">
        <v>15777</v>
      </c>
      <c r="D1017">
        <v>15591.75</v>
      </c>
      <c r="E1017">
        <v>15764.75</v>
      </c>
      <c r="G1017" s="2">
        <f t="shared" si="40"/>
        <v>1.0884899006091697E-2</v>
      </c>
      <c r="H1017" s="2">
        <f t="shared" si="41"/>
        <v>1.1881283371013516E-2</v>
      </c>
    </row>
    <row r="1018" spans="1:8" x14ac:dyDescent="0.25">
      <c r="A1018" t="s">
        <v>4244</v>
      </c>
      <c r="B1018">
        <v>15532.25</v>
      </c>
      <c r="C1018">
        <v>15717.5</v>
      </c>
      <c r="D1018">
        <v>15507.25</v>
      </c>
      <c r="E1018">
        <v>15587.25</v>
      </c>
      <c r="G1018" s="2">
        <f t="shared" si="40"/>
        <v>3.5410194917027474E-3</v>
      </c>
      <c r="H1018" s="2">
        <f t="shared" si="41"/>
        <v>1.3558174402295701E-2</v>
      </c>
    </row>
    <row r="1019" spans="1:8" x14ac:dyDescent="0.25">
      <c r="A1019" t="s">
        <v>4243</v>
      </c>
      <c r="B1019">
        <v>15543</v>
      </c>
      <c r="C1019">
        <v>15701</v>
      </c>
      <c r="D1019">
        <v>15503</v>
      </c>
      <c r="E1019">
        <v>15545</v>
      </c>
      <c r="G1019" s="2">
        <f t="shared" si="40"/>
        <v>1.2867528791095671E-4</v>
      </c>
      <c r="H1019" s="2">
        <f t="shared" si="41"/>
        <v>1.2771721602270528E-2</v>
      </c>
    </row>
    <row r="1020" spans="1:8" x14ac:dyDescent="0.25">
      <c r="A1020" t="s">
        <v>4242</v>
      </c>
      <c r="B1020">
        <v>15324.25</v>
      </c>
      <c r="C1020">
        <v>15546</v>
      </c>
      <c r="D1020">
        <v>15295.75</v>
      </c>
      <c r="E1020">
        <v>15495.75</v>
      </c>
      <c r="G1020" s="2">
        <f t="shared" si="40"/>
        <v>1.1191412304027929E-2</v>
      </c>
      <c r="H1020" s="2">
        <f t="shared" si="41"/>
        <v>1.6360753804161288E-2</v>
      </c>
    </row>
    <row r="1021" spans="1:8" x14ac:dyDescent="0.25">
      <c r="A1021" t="s">
        <v>4241</v>
      </c>
      <c r="B1021">
        <v>15383</v>
      </c>
      <c r="C1021">
        <v>15463.5</v>
      </c>
      <c r="D1021">
        <v>15273.75</v>
      </c>
      <c r="E1021">
        <v>15341</v>
      </c>
      <c r="G1021" s="2">
        <f t="shared" si="40"/>
        <v>-2.7302866801014107E-3</v>
      </c>
      <c r="H1021" s="2">
        <f t="shared" si="41"/>
        <v>1.2423275227105329E-2</v>
      </c>
    </row>
    <row r="1022" spans="1:8" x14ac:dyDescent="0.25">
      <c r="A1022" t="s">
        <v>4240</v>
      </c>
      <c r="B1022">
        <v>15357.5</v>
      </c>
      <c r="C1022">
        <v>15483.75</v>
      </c>
      <c r="D1022">
        <v>15301</v>
      </c>
      <c r="E1022">
        <v>15478.75</v>
      </c>
      <c r="G1022" s="2">
        <f t="shared" si="40"/>
        <v>7.8951652287156115E-3</v>
      </c>
      <c r="H1022" s="2">
        <f t="shared" si="41"/>
        <v>1.1943663812822691E-2</v>
      </c>
    </row>
    <row r="1023" spans="1:8" x14ac:dyDescent="0.25">
      <c r="A1023" t="s">
        <v>4239</v>
      </c>
      <c r="B1023">
        <v>15411</v>
      </c>
      <c r="C1023">
        <v>15446.5</v>
      </c>
      <c r="D1023">
        <v>15319</v>
      </c>
      <c r="E1023">
        <v>15377.5</v>
      </c>
      <c r="G1023" s="2">
        <f t="shared" si="40"/>
        <v>-2.173771981052495E-3</v>
      </c>
      <c r="H1023" s="2">
        <f t="shared" si="41"/>
        <v>8.3229975846987395E-3</v>
      </c>
    </row>
    <row r="1024" spans="1:8" x14ac:dyDescent="0.25">
      <c r="A1024" t="s">
        <v>4238</v>
      </c>
      <c r="B1024">
        <v>15289.75</v>
      </c>
      <c r="C1024">
        <v>15428.25</v>
      </c>
      <c r="D1024">
        <v>15269</v>
      </c>
      <c r="E1024">
        <v>15398.5</v>
      </c>
      <c r="G1024" s="2">
        <f t="shared" si="40"/>
        <v>7.1126081198188331E-3</v>
      </c>
      <c r="H1024" s="2">
        <f t="shared" si="41"/>
        <v>1.0429628659375205E-2</v>
      </c>
    </row>
    <row r="1025" spans="1:8" x14ac:dyDescent="0.25">
      <c r="A1025" t="s">
        <v>4237</v>
      </c>
      <c r="B1025">
        <v>15145</v>
      </c>
      <c r="C1025">
        <v>15297.25</v>
      </c>
      <c r="D1025">
        <v>15038.75</v>
      </c>
      <c r="E1025">
        <v>15290.5</v>
      </c>
      <c r="G1025" s="2">
        <f t="shared" si="40"/>
        <v>9.6071310663585346E-3</v>
      </c>
      <c r="H1025" s="2">
        <f t="shared" si="41"/>
        <v>1.718892860111379E-2</v>
      </c>
    </row>
    <row r="1026" spans="1:8" x14ac:dyDescent="0.25">
      <c r="A1026" t="s">
        <v>4236</v>
      </c>
      <c r="B1026">
        <v>15063.75</v>
      </c>
      <c r="C1026">
        <v>15145</v>
      </c>
      <c r="D1026">
        <v>15020.75</v>
      </c>
      <c r="E1026">
        <v>15134.5</v>
      </c>
      <c r="G1026" s="2">
        <f t="shared" si="40"/>
        <v>4.6967056675794542E-3</v>
      </c>
      <c r="H1026" s="2">
        <f t="shared" si="41"/>
        <v>8.2718905514038918E-3</v>
      </c>
    </row>
    <row r="1027" spans="1:8" x14ac:dyDescent="0.25">
      <c r="A1027" t="s">
        <v>4235</v>
      </c>
      <c r="B1027">
        <v>14770.25</v>
      </c>
      <c r="C1027">
        <v>15071.5</v>
      </c>
      <c r="D1027">
        <v>14767.5</v>
      </c>
      <c r="E1027">
        <v>15037.25</v>
      </c>
      <c r="G1027" s="2">
        <f t="shared" ref="G1027:G1090" si="42" xml:space="preserve"> (E1027-B1027)/B1027</f>
        <v>1.8076877507151198E-2</v>
      </c>
      <c r="H1027" s="2">
        <f t="shared" ref="H1027:H1090" si="43" xml:space="preserve"> (C1027-D1027) / D1027</f>
        <v>2.0585745725410529E-2</v>
      </c>
    </row>
    <row r="1028" spans="1:8" x14ac:dyDescent="0.25">
      <c r="A1028" t="s">
        <v>4234</v>
      </c>
      <c r="B1028">
        <v>14594</v>
      </c>
      <c r="C1028">
        <v>14795.75</v>
      </c>
      <c r="D1028">
        <v>14591</v>
      </c>
      <c r="E1028">
        <v>14764.25</v>
      </c>
      <c r="G1028" s="2">
        <f t="shared" si="42"/>
        <v>1.1665753049198301E-2</v>
      </c>
      <c r="H1028" s="2">
        <f t="shared" si="43"/>
        <v>1.4032622849701871E-2</v>
      </c>
    </row>
    <row r="1029" spans="1:8" x14ac:dyDescent="0.25">
      <c r="A1029" t="s">
        <v>4233</v>
      </c>
      <c r="B1029">
        <v>14688.5</v>
      </c>
      <c r="C1029">
        <v>14783.25</v>
      </c>
      <c r="D1029">
        <v>14585.5</v>
      </c>
      <c r="E1029">
        <v>14653.25</v>
      </c>
      <c r="G1029" s="2">
        <f t="shared" si="42"/>
        <v>-2.3998366068693194E-3</v>
      </c>
      <c r="H1029" s="2">
        <f t="shared" si="43"/>
        <v>1.3557985670700353E-2</v>
      </c>
    </row>
    <row r="1030" spans="1:8" x14ac:dyDescent="0.25">
      <c r="A1030" t="s">
        <v>4232</v>
      </c>
      <c r="B1030">
        <v>14810.25</v>
      </c>
      <c r="C1030">
        <v>14897.25</v>
      </c>
      <c r="D1030">
        <v>14677</v>
      </c>
      <c r="E1030">
        <v>14700.5</v>
      </c>
      <c r="G1030" s="2">
        <f t="shared" si="42"/>
        <v>-7.4104083320673184E-3</v>
      </c>
      <c r="H1030" s="2">
        <f t="shared" si="43"/>
        <v>1.5006472712407168E-2</v>
      </c>
    </row>
    <row r="1031" spans="1:8" x14ac:dyDescent="0.25">
      <c r="A1031" t="s">
        <v>4231</v>
      </c>
      <c r="B1031">
        <v>14891.25</v>
      </c>
      <c r="C1031">
        <v>14996</v>
      </c>
      <c r="D1031">
        <v>14790.75</v>
      </c>
      <c r="E1031">
        <v>14808.25</v>
      </c>
      <c r="G1031" s="2">
        <f t="shared" si="42"/>
        <v>-5.5737429698648538E-3</v>
      </c>
      <c r="H1031" s="2">
        <f t="shared" si="43"/>
        <v>1.3876916315940705E-2</v>
      </c>
    </row>
    <row r="1032" spans="1:8" x14ac:dyDescent="0.25">
      <c r="A1032" t="s">
        <v>4230</v>
      </c>
      <c r="B1032">
        <v>14768</v>
      </c>
      <c r="C1032">
        <v>15001.25</v>
      </c>
      <c r="D1032">
        <v>14767</v>
      </c>
      <c r="E1032">
        <v>14881.25</v>
      </c>
      <c r="G1032" s="2">
        <f t="shared" si="42"/>
        <v>7.6686078006500541E-3</v>
      </c>
      <c r="H1032" s="2">
        <f t="shared" si="43"/>
        <v>1.5863073068328029E-2</v>
      </c>
    </row>
    <row r="1033" spans="1:8" x14ac:dyDescent="0.25">
      <c r="A1033" t="s">
        <v>4229</v>
      </c>
      <c r="B1033">
        <v>14662</v>
      </c>
      <c r="C1033">
        <v>14770</v>
      </c>
      <c r="D1033">
        <v>14422.5</v>
      </c>
      <c r="E1033">
        <v>14759</v>
      </c>
      <c r="G1033" s="2">
        <f t="shared" si="42"/>
        <v>6.6157413722548082E-3</v>
      </c>
      <c r="H1033" s="2">
        <f t="shared" si="43"/>
        <v>2.4094297105217544E-2</v>
      </c>
    </row>
    <row r="1034" spans="1:8" x14ac:dyDescent="0.25">
      <c r="A1034" t="s">
        <v>4228</v>
      </c>
      <c r="B1034">
        <v>14493.75</v>
      </c>
      <c r="C1034">
        <v>14754.75</v>
      </c>
      <c r="D1034">
        <v>14410.5</v>
      </c>
      <c r="E1034">
        <v>14655.25</v>
      </c>
      <c r="G1034" s="2">
        <f t="shared" si="42"/>
        <v>1.1142733937041828E-2</v>
      </c>
      <c r="H1034" s="2">
        <f t="shared" si="43"/>
        <v>2.3888831060684918E-2</v>
      </c>
    </row>
    <row r="1035" spans="1:8" x14ac:dyDescent="0.25">
      <c r="A1035" t="s">
        <v>4227</v>
      </c>
      <c r="B1035">
        <v>14785</v>
      </c>
      <c r="C1035">
        <v>14835</v>
      </c>
      <c r="D1035">
        <v>14367.75</v>
      </c>
      <c r="E1035">
        <v>14462.25</v>
      </c>
      <c r="G1035" s="2">
        <f t="shared" si="42"/>
        <v>-2.1829556983429151E-2</v>
      </c>
      <c r="H1035" s="2">
        <f t="shared" si="43"/>
        <v>3.2520749595448137E-2</v>
      </c>
    </row>
    <row r="1036" spans="1:8" x14ac:dyDescent="0.25">
      <c r="A1036" t="s">
        <v>4226</v>
      </c>
      <c r="B1036">
        <v>14702.25</v>
      </c>
      <c r="C1036">
        <v>14818</v>
      </c>
      <c r="D1036">
        <v>14537</v>
      </c>
      <c r="E1036">
        <v>14761.75</v>
      </c>
      <c r="G1036" s="2">
        <f t="shared" si="42"/>
        <v>4.046999608903399E-3</v>
      </c>
      <c r="H1036" s="2">
        <f t="shared" si="43"/>
        <v>1.9329985554103323E-2</v>
      </c>
    </row>
    <row r="1037" spans="1:8" x14ac:dyDescent="0.25">
      <c r="A1037" t="s">
        <v>4225</v>
      </c>
      <c r="B1037">
        <v>14769.75</v>
      </c>
      <c r="C1037">
        <v>14883.5</v>
      </c>
      <c r="D1037">
        <v>14670.25</v>
      </c>
      <c r="E1037">
        <v>14682.5</v>
      </c>
      <c r="G1037" s="2">
        <f t="shared" si="42"/>
        <v>-5.9073444032566565E-3</v>
      </c>
      <c r="H1037" s="2">
        <f t="shared" si="43"/>
        <v>1.453622126412297E-2</v>
      </c>
    </row>
    <row r="1038" spans="1:8" x14ac:dyDescent="0.25">
      <c r="A1038" t="s">
        <v>4224</v>
      </c>
      <c r="B1038">
        <v>14769.25</v>
      </c>
      <c r="C1038">
        <v>14926</v>
      </c>
      <c r="D1038">
        <v>14711</v>
      </c>
      <c r="E1038">
        <v>14739.75</v>
      </c>
      <c r="G1038" s="2">
        <f t="shared" si="42"/>
        <v>-1.9973932325608951E-3</v>
      </c>
      <c r="H1038" s="2">
        <f t="shared" si="43"/>
        <v>1.4614914009924547E-2</v>
      </c>
    </row>
    <row r="1039" spans="1:8" x14ac:dyDescent="0.25">
      <c r="A1039" t="s">
        <v>4223</v>
      </c>
      <c r="B1039">
        <v>15172.25</v>
      </c>
      <c r="C1039">
        <v>15192.25</v>
      </c>
      <c r="D1039">
        <v>14740.75</v>
      </c>
      <c r="E1039">
        <v>14764.75</v>
      </c>
      <c r="G1039" s="2">
        <f t="shared" si="42"/>
        <v>-2.6858244492412135E-2</v>
      </c>
      <c r="H1039" s="2">
        <f t="shared" si="43"/>
        <v>3.0629377745365737E-2</v>
      </c>
    </row>
    <row r="1040" spans="1:8" x14ac:dyDescent="0.25">
      <c r="A1040" t="s">
        <v>4222</v>
      </c>
      <c r="B1040">
        <v>15319</v>
      </c>
      <c r="C1040">
        <v>15399.25</v>
      </c>
      <c r="D1040">
        <v>15084</v>
      </c>
      <c r="E1040">
        <v>15194.75</v>
      </c>
      <c r="G1040" s="2">
        <f t="shared" si="42"/>
        <v>-8.1108427443044584E-3</v>
      </c>
      <c r="H1040" s="2">
        <f t="shared" si="43"/>
        <v>2.0899628745690797E-2</v>
      </c>
    </row>
    <row r="1041" spans="1:8" x14ac:dyDescent="0.25">
      <c r="A1041" t="s">
        <v>4221</v>
      </c>
      <c r="B1041">
        <v>15300.25</v>
      </c>
      <c r="C1041">
        <v>15334.25</v>
      </c>
      <c r="D1041">
        <v>15176.75</v>
      </c>
      <c r="E1041">
        <v>15318.75</v>
      </c>
      <c r="G1041" s="2">
        <f t="shared" si="42"/>
        <v>1.209130569761932E-3</v>
      </c>
      <c r="H1041" s="2">
        <f t="shared" si="43"/>
        <v>1.0377715914144992E-2</v>
      </c>
    </row>
    <row r="1042" spans="1:8" x14ac:dyDescent="0.25">
      <c r="A1042" t="s">
        <v>4220</v>
      </c>
      <c r="B1042">
        <v>15178.25</v>
      </c>
      <c r="C1042">
        <v>15347</v>
      </c>
      <c r="D1042">
        <v>15175.25</v>
      </c>
      <c r="E1042">
        <v>15303.5</v>
      </c>
      <c r="G1042" s="2">
        <f t="shared" si="42"/>
        <v>8.251939452835472E-3</v>
      </c>
      <c r="H1042" s="2">
        <f t="shared" si="43"/>
        <v>1.1317770712179371E-2</v>
      </c>
    </row>
    <row r="1043" spans="1:8" x14ac:dyDescent="0.25">
      <c r="A1043" t="s">
        <v>4219</v>
      </c>
      <c r="B1043">
        <v>14992.75</v>
      </c>
      <c r="C1043">
        <v>15227</v>
      </c>
      <c r="D1043">
        <v>14930.5</v>
      </c>
      <c r="E1043">
        <v>15163.5</v>
      </c>
      <c r="G1043" s="2">
        <f t="shared" si="42"/>
        <v>1.1388837938336864E-2</v>
      </c>
      <c r="H1043" s="2">
        <f t="shared" si="43"/>
        <v>1.9858678543920164E-2</v>
      </c>
    </row>
    <row r="1044" spans="1:8" x14ac:dyDescent="0.25">
      <c r="A1044" t="s">
        <v>4218</v>
      </c>
      <c r="B1044">
        <v>14992</v>
      </c>
      <c r="C1044">
        <v>15163.25</v>
      </c>
      <c r="D1044">
        <v>14963.25</v>
      </c>
      <c r="E1044">
        <v>15024</v>
      </c>
      <c r="G1044" s="2">
        <f t="shared" si="42"/>
        <v>2.1344717182497333E-3</v>
      </c>
      <c r="H1044" s="2">
        <f t="shared" si="43"/>
        <v>1.336608022989658E-2</v>
      </c>
    </row>
    <row r="1045" spans="1:8" x14ac:dyDescent="0.25">
      <c r="A1045" t="s">
        <v>4217</v>
      </c>
      <c r="B1045">
        <v>15284</v>
      </c>
      <c r="C1045">
        <v>15338.25</v>
      </c>
      <c r="D1045">
        <v>14807.5</v>
      </c>
      <c r="E1045">
        <v>15009.5</v>
      </c>
      <c r="G1045" s="2">
        <f t="shared" si="42"/>
        <v>-1.7959958126144988E-2</v>
      </c>
      <c r="H1045" s="2">
        <f t="shared" si="43"/>
        <v>3.5843322640553774E-2</v>
      </c>
    </row>
    <row r="1046" spans="1:8" x14ac:dyDescent="0.25">
      <c r="A1046" t="s">
        <v>4216</v>
      </c>
      <c r="B1046">
        <v>15502.75</v>
      </c>
      <c r="C1046">
        <v>15547</v>
      </c>
      <c r="D1046">
        <v>15474</v>
      </c>
      <c r="E1046">
        <v>15486.669921875</v>
      </c>
      <c r="G1046" s="2">
        <f t="shared" si="42"/>
        <v>-1.0372403686442727E-3</v>
      </c>
      <c r="H1046" s="2">
        <f t="shared" si="43"/>
        <v>4.7175907974667183E-3</v>
      </c>
    </row>
    <row r="1047" spans="1:8" x14ac:dyDescent="0.25">
      <c r="A1047" t="s">
        <v>4215</v>
      </c>
      <c r="B1047">
        <v>15516.5</v>
      </c>
      <c r="C1047">
        <v>15542</v>
      </c>
      <c r="D1047">
        <v>15369.5</v>
      </c>
      <c r="E1047">
        <v>15517.75</v>
      </c>
      <c r="G1047" s="2">
        <f t="shared" si="42"/>
        <v>8.05594045048819E-5</v>
      </c>
      <c r="H1047" s="2">
        <f t="shared" si="43"/>
        <v>1.1223527115390871E-2</v>
      </c>
    </row>
    <row r="1048" spans="1:8" x14ac:dyDescent="0.25">
      <c r="A1048" t="s">
        <v>4214</v>
      </c>
      <c r="B1048">
        <v>15395.5</v>
      </c>
      <c r="C1048">
        <v>15521.75</v>
      </c>
      <c r="D1048">
        <v>15315.25</v>
      </c>
      <c r="E1048">
        <v>15504</v>
      </c>
      <c r="G1048" s="2">
        <f t="shared" si="42"/>
        <v>7.0475138839271216E-3</v>
      </c>
      <c r="H1048" s="2">
        <f t="shared" si="43"/>
        <v>1.3483292796395749E-2</v>
      </c>
    </row>
    <row r="1049" spans="1:8" x14ac:dyDescent="0.25">
      <c r="A1049" t="s">
        <v>4213</v>
      </c>
      <c r="B1049">
        <v>15452.25</v>
      </c>
      <c r="C1049">
        <v>15530.75</v>
      </c>
      <c r="D1049">
        <v>15351.25</v>
      </c>
      <c r="E1049">
        <v>15387</v>
      </c>
      <c r="G1049" s="2">
        <f t="shared" si="42"/>
        <v>-4.2226860165995245E-3</v>
      </c>
      <c r="H1049" s="2">
        <f t="shared" si="43"/>
        <v>1.1692858887712727E-2</v>
      </c>
    </row>
    <row r="1050" spans="1:8" x14ac:dyDescent="0.25">
      <c r="A1050" t="s">
        <v>4212</v>
      </c>
      <c r="B1050">
        <v>15452.5</v>
      </c>
      <c r="C1050">
        <v>15565</v>
      </c>
      <c r="D1050">
        <v>15350.25</v>
      </c>
      <c r="E1050">
        <v>15436.75</v>
      </c>
      <c r="G1050" s="2">
        <f t="shared" si="42"/>
        <v>-1.0192525481313704E-3</v>
      </c>
      <c r="H1050" s="2">
        <f t="shared" si="43"/>
        <v>1.3990000162863798E-2</v>
      </c>
    </row>
    <row r="1051" spans="1:8" x14ac:dyDescent="0.25">
      <c r="A1051" t="s">
        <v>4211</v>
      </c>
      <c r="B1051">
        <v>15561</v>
      </c>
      <c r="C1051">
        <v>15668</v>
      </c>
      <c r="D1051">
        <v>15433.5</v>
      </c>
      <c r="E1051">
        <v>15441.5</v>
      </c>
      <c r="G1051" s="2">
        <f t="shared" si="42"/>
        <v>-7.6794550478761006E-3</v>
      </c>
      <c r="H1051" s="2">
        <f t="shared" si="43"/>
        <v>1.5194220364790878E-2</v>
      </c>
    </row>
    <row r="1052" spans="1:8" x14ac:dyDescent="0.25">
      <c r="A1052" t="s">
        <v>4210</v>
      </c>
      <c r="B1052">
        <v>15610</v>
      </c>
      <c r="C1052">
        <v>15675.75</v>
      </c>
      <c r="D1052">
        <v>15545.75</v>
      </c>
      <c r="E1052">
        <v>15558.75</v>
      </c>
      <c r="G1052" s="2">
        <f t="shared" si="42"/>
        <v>-3.2831518257527225E-3</v>
      </c>
      <c r="H1052" s="2">
        <f t="shared" si="43"/>
        <v>8.3624141646430703E-3</v>
      </c>
    </row>
    <row r="1053" spans="1:8" x14ac:dyDescent="0.25">
      <c r="A1053" t="s">
        <v>4209</v>
      </c>
      <c r="B1053">
        <v>15671</v>
      </c>
      <c r="C1053">
        <v>15691</v>
      </c>
      <c r="D1053">
        <v>15523.75</v>
      </c>
      <c r="E1053">
        <v>15620</v>
      </c>
      <c r="G1053" s="2">
        <f t="shared" si="42"/>
        <v>-3.2544189904919916E-3</v>
      </c>
      <c r="H1053" s="2">
        <f t="shared" si="43"/>
        <v>1.0773814316772688E-2</v>
      </c>
    </row>
    <row r="1054" spans="1:8" x14ac:dyDescent="0.25">
      <c r="A1054" t="s">
        <v>4208</v>
      </c>
      <c r="B1054">
        <v>15656</v>
      </c>
      <c r="C1054">
        <v>15708.75</v>
      </c>
      <c r="D1054">
        <v>15606.75</v>
      </c>
      <c r="E1054">
        <v>15674.75</v>
      </c>
      <c r="G1054" s="2">
        <f t="shared" si="42"/>
        <v>1.1976239141543179E-3</v>
      </c>
      <c r="H1054" s="2">
        <f t="shared" si="43"/>
        <v>6.5356336200682397E-3</v>
      </c>
    </row>
    <row r="1055" spans="1:8" x14ac:dyDescent="0.25">
      <c r="A1055" t="s">
        <v>4207</v>
      </c>
      <c r="B1055">
        <v>15601</v>
      </c>
      <c r="C1055">
        <v>15677.5</v>
      </c>
      <c r="D1055">
        <v>15552.25</v>
      </c>
      <c r="E1055">
        <v>15651.5</v>
      </c>
      <c r="G1055" s="2">
        <f t="shared" si="42"/>
        <v>3.2369719889750658E-3</v>
      </c>
      <c r="H1055" s="2">
        <f t="shared" si="43"/>
        <v>8.0534970824157285E-3</v>
      </c>
    </row>
    <row r="1056" spans="1:8" x14ac:dyDescent="0.25">
      <c r="A1056" t="s">
        <v>4206</v>
      </c>
      <c r="B1056">
        <v>15610</v>
      </c>
      <c r="C1056">
        <v>15682</v>
      </c>
      <c r="D1056">
        <v>15551.75</v>
      </c>
      <c r="E1056">
        <v>15601</v>
      </c>
      <c r="G1056" s="2">
        <f t="shared" si="42"/>
        <v>-5.7655349135169766E-4</v>
      </c>
      <c r="H1056" s="2">
        <f t="shared" si="43"/>
        <v>8.3752632340411848E-3</v>
      </c>
    </row>
    <row r="1057" spans="1:8" x14ac:dyDescent="0.25">
      <c r="A1057" t="s">
        <v>4205</v>
      </c>
      <c r="B1057">
        <v>15599.5</v>
      </c>
      <c r="C1057">
        <v>15699</v>
      </c>
      <c r="D1057">
        <v>15578.5</v>
      </c>
      <c r="E1057">
        <v>15609.25</v>
      </c>
      <c r="G1057" s="2">
        <f t="shared" si="42"/>
        <v>6.2502003269335551E-4</v>
      </c>
      <c r="H1057" s="2">
        <f t="shared" si="43"/>
        <v>7.7350194177873352E-3</v>
      </c>
    </row>
    <row r="1058" spans="1:8" x14ac:dyDescent="0.25">
      <c r="A1058" t="s">
        <v>4204</v>
      </c>
      <c r="B1058">
        <v>15605.5</v>
      </c>
      <c r="C1058">
        <v>15677.25</v>
      </c>
      <c r="D1058">
        <v>15517.75</v>
      </c>
      <c r="E1058">
        <v>15582.5</v>
      </c>
      <c r="G1058" s="2">
        <f t="shared" si="42"/>
        <v>-1.4738393515106854E-3</v>
      </c>
      <c r="H1058" s="2">
        <f t="shared" si="43"/>
        <v>1.0278551980796184E-2</v>
      </c>
    </row>
    <row r="1059" spans="1:8" x14ac:dyDescent="0.25">
      <c r="A1059" t="s">
        <v>4203</v>
      </c>
      <c r="B1059">
        <v>15432.75</v>
      </c>
      <c r="C1059">
        <v>15617.75</v>
      </c>
      <c r="D1059">
        <v>15420</v>
      </c>
      <c r="E1059">
        <v>15597.5</v>
      </c>
      <c r="G1059" s="2">
        <f t="shared" si="42"/>
        <v>1.0675349500251089E-2</v>
      </c>
      <c r="H1059" s="2">
        <f t="shared" si="43"/>
        <v>1.2824254215304799E-2</v>
      </c>
    </row>
    <row r="1060" spans="1:8" x14ac:dyDescent="0.25">
      <c r="A1060" t="s">
        <v>4202</v>
      </c>
      <c r="B1060">
        <v>15286</v>
      </c>
      <c r="C1060">
        <v>15443.75</v>
      </c>
      <c r="D1060">
        <v>15265.5</v>
      </c>
      <c r="E1060">
        <v>15426.5</v>
      </c>
      <c r="G1060" s="2">
        <f t="shared" si="42"/>
        <v>9.1914169828601327E-3</v>
      </c>
      <c r="H1060" s="2">
        <f t="shared" si="43"/>
        <v>1.1676656513052308E-2</v>
      </c>
    </row>
    <row r="1061" spans="1:8" x14ac:dyDescent="0.25">
      <c r="A1061" t="s">
        <v>4201</v>
      </c>
      <c r="B1061">
        <v>15367.25</v>
      </c>
      <c r="C1061">
        <v>15368.25</v>
      </c>
      <c r="D1061">
        <v>15255.25</v>
      </c>
      <c r="E1061">
        <v>15274.75</v>
      </c>
      <c r="G1061" s="2">
        <f t="shared" si="42"/>
        <v>-6.0192942784167633E-3</v>
      </c>
      <c r="H1061" s="2">
        <f t="shared" si="43"/>
        <v>7.407286016289474E-3</v>
      </c>
    </row>
    <row r="1062" spans="1:8" x14ac:dyDescent="0.25">
      <c r="A1062" t="s">
        <v>4200</v>
      </c>
      <c r="B1062">
        <v>15362.25</v>
      </c>
      <c r="C1062">
        <v>15397</v>
      </c>
      <c r="D1062">
        <v>15333</v>
      </c>
      <c r="E1062">
        <v>15364.25</v>
      </c>
      <c r="G1062" s="2">
        <f t="shared" si="42"/>
        <v>1.3018926264056371E-4</v>
      </c>
      <c r="H1062" s="2">
        <f t="shared" si="43"/>
        <v>4.1740037826909285E-3</v>
      </c>
    </row>
    <row r="1063" spans="1:8" x14ac:dyDescent="0.25">
      <c r="A1063" t="s">
        <v>4199</v>
      </c>
      <c r="B1063">
        <v>15327</v>
      </c>
      <c r="C1063">
        <v>15384</v>
      </c>
      <c r="D1063">
        <v>15309.5</v>
      </c>
      <c r="E1063">
        <v>15355.5</v>
      </c>
      <c r="G1063" s="2">
        <f t="shared" si="42"/>
        <v>1.8594636915247602E-3</v>
      </c>
      <c r="H1063" s="2">
        <f t="shared" si="43"/>
        <v>4.8662595120676708E-3</v>
      </c>
    </row>
    <row r="1064" spans="1:8" x14ac:dyDescent="0.25">
      <c r="A1064" t="s">
        <v>4198</v>
      </c>
      <c r="B1064">
        <v>15090</v>
      </c>
      <c r="C1064">
        <v>15337.5</v>
      </c>
      <c r="D1064">
        <v>15086.5</v>
      </c>
      <c r="E1064">
        <v>15304.5</v>
      </c>
      <c r="G1064" s="2">
        <f t="shared" si="42"/>
        <v>1.4214711729622267E-2</v>
      </c>
      <c r="H1064" s="2">
        <f t="shared" si="43"/>
        <v>1.6637391044973984E-2</v>
      </c>
    </row>
    <row r="1065" spans="1:8" x14ac:dyDescent="0.25">
      <c r="A1065" t="s">
        <v>4197</v>
      </c>
      <c r="B1065">
        <v>14943.25</v>
      </c>
      <c r="C1065">
        <v>15100</v>
      </c>
      <c r="D1065">
        <v>14851</v>
      </c>
      <c r="E1065">
        <v>15086.75</v>
      </c>
      <c r="G1065" s="2">
        <f t="shared" si="42"/>
        <v>9.6029980091345592E-3</v>
      </c>
      <c r="H1065" s="2">
        <f t="shared" si="43"/>
        <v>1.6766547707225101E-2</v>
      </c>
    </row>
    <row r="1066" spans="1:8" x14ac:dyDescent="0.25">
      <c r="A1066" t="s">
        <v>4196</v>
      </c>
      <c r="B1066">
        <v>14840</v>
      </c>
      <c r="C1066">
        <v>14999</v>
      </c>
      <c r="D1066">
        <v>14710.5</v>
      </c>
      <c r="E1066">
        <v>14928</v>
      </c>
      <c r="G1066" s="2">
        <f t="shared" si="42"/>
        <v>5.9299191374663071E-3</v>
      </c>
      <c r="H1066" s="2">
        <f t="shared" si="43"/>
        <v>1.9611841881649161E-2</v>
      </c>
    </row>
    <row r="1067" spans="1:8" x14ac:dyDescent="0.25">
      <c r="A1067" t="s">
        <v>4195</v>
      </c>
      <c r="B1067">
        <v>14970.25</v>
      </c>
      <c r="C1067">
        <v>15037.25</v>
      </c>
      <c r="D1067">
        <v>14806.5</v>
      </c>
      <c r="E1067">
        <v>14849.25</v>
      </c>
      <c r="G1067" s="2">
        <f t="shared" si="42"/>
        <v>-8.0826973497436574E-3</v>
      </c>
      <c r="H1067" s="2">
        <f t="shared" si="43"/>
        <v>1.5584371728632695E-2</v>
      </c>
    </row>
    <row r="1068" spans="1:8" x14ac:dyDescent="0.25">
      <c r="A1068" t="s">
        <v>4194</v>
      </c>
      <c r="B1068">
        <v>15131.5</v>
      </c>
      <c r="C1068">
        <v>15133.75</v>
      </c>
      <c r="D1068">
        <v>14897</v>
      </c>
      <c r="E1068">
        <v>14997.5</v>
      </c>
      <c r="G1068" s="2">
        <f t="shared" si="42"/>
        <v>-8.8556983775567519E-3</v>
      </c>
      <c r="H1068" s="2">
        <f t="shared" si="43"/>
        <v>1.5892461569443513E-2</v>
      </c>
    </row>
    <row r="1069" spans="1:8" x14ac:dyDescent="0.25">
      <c r="A1069" t="s">
        <v>4193</v>
      </c>
      <c r="B1069">
        <v>15119.25</v>
      </c>
      <c r="C1069">
        <v>15139</v>
      </c>
      <c r="D1069">
        <v>14917.25</v>
      </c>
      <c r="E1069">
        <v>15134</v>
      </c>
      <c r="G1069" s="2">
        <f t="shared" si="42"/>
        <v>9.7557749226978856E-4</v>
      </c>
      <c r="H1069" s="2">
        <f t="shared" si="43"/>
        <v>1.4865340461546197E-2</v>
      </c>
    </row>
    <row r="1070" spans="1:8" x14ac:dyDescent="0.25">
      <c r="A1070" t="s">
        <v>4192</v>
      </c>
      <c r="B1070">
        <v>15079.75</v>
      </c>
      <c r="C1070">
        <v>15141.75</v>
      </c>
      <c r="D1070">
        <v>15055.25</v>
      </c>
      <c r="E1070">
        <v>15125.75</v>
      </c>
      <c r="G1070" s="2">
        <f t="shared" si="42"/>
        <v>3.0504484490790629E-3</v>
      </c>
      <c r="H1070" s="2">
        <f t="shared" si="43"/>
        <v>5.7455040600454992E-3</v>
      </c>
    </row>
    <row r="1071" spans="1:8" x14ac:dyDescent="0.25">
      <c r="A1071" t="s">
        <v>4191</v>
      </c>
      <c r="B1071">
        <v>15008.5</v>
      </c>
      <c r="C1071">
        <v>15090.5</v>
      </c>
      <c r="D1071">
        <v>14941.25</v>
      </c>
      <c r="E1071">
        <v>15078.5</v>
      </c>
      <c r="G1071" s="2">
        <f t="shared" si="42"/>
        <v>4.6640237198920615E-3</v>
      </c>
      <c r="H1071" s="2">
        <f t="shared" si="43"/>
        <v>9.9891240692713129E-3</v>
      </c>
    </row>
    <row r="1072" spans="1:8" x14ac:dyDescent="0.25">
      <c r="A1072" t="s">
        <v>4190</v>
      </c>
      <c r="B1072">
        <v>15045</v>
      </c>
      <c r="C1072">
        <v>15119</v>
      </c>
      <c r="D1072">
        <v>14963</v>
      </c>
      <c r="E1072">
        <v>15019.5</v>
      </c>
      <c r="G1072" s="2">
        <f t="shared" si="42"/>
        <v>-1.6949152542372881E-3</v>
      </c>
      <c r="H1072" s="2">
        <f t="shared" si="43"/>
        <v>1.0425716768027803E-2</v>
      </c>
    </row>
    <row r="1073" spans="1:8" x14ac:dyDescent="0.25">
      <c r="A1073" t="s">
        <v>4189</v>
      </c>
      <c r="B1073">
        <v>15128.75</v>
      </c>
      <c r="C1073">
        <v>15157.25</v>
      </c>
      <c r="D1073">
        <v>14994.5</v>
      </c>
      <c r="E1073">
        <v>15044.5</v>
      </c>
      <c r="G1073" s="2">
        <f t="shared" si="42"/>
        <v>-5.5688672230025616E-3</v>
      </c>
      <c r="H1073" s="2">
        <f t="shared" si="43"/>
        <v>1.0853979792590616E-2</v>
      </c>
    </row>
    <row r="1074" spans="1:8" x14ac:dyDescent="0.25">
      <c r="A1074" t="s">
        <v>4188</v>
      </c>
      <c r="B1074">
        <v>15090.25</v>
      </c>
      <c r="C1074">
        <v>15145.5</v>
      </c>
      <c r="D1074">
        <v>15003.25</v>
      </c>
      <c r="E1074">
        <v>15125.25</v>
      </c>
      <c r="G1074" s="2">
        <f t="shared" si="42"/>
        <v>2.3193784065870349E-3</v>
      </c>
      <c r="H1074" s="2">
        <f t="shared" si="43"/>
        <v>9.4812790562044894E-3</v>
      </c>
    </row>
    <row r="1075" spans="1:8" x14ac:dyDescent="0.25">
      <c r="A1075" t="s">
        <v>4187</v>
      </c>
      <c r="B1075">
        <v>15167.75</v>
      </c>
      <c r="C1075">
        <v>15169.75</v>
      </c>
      <c r="D1075">
        <v>15047.25</v>
      </c>
      <c r="E1075">
        <v>15095.5</v>
      </c>
      <c r="G1075" s="2">
        <f t="shared" si="42"/>
        <v>-4.7633960211633233E-3</v>
      </c>
      <c r="H1075" s="2">
        <f t="shared" si="43"/>
        <v>8.1410224459618867E-3</v>
      </c>
    </row>
    <row r="1076" spans="1:8" x14ac:dyDescent="0.25">
      <c r="A1076" t="s">
        <v>4186</v>
      </c>
      <c r="B1076">
        <v>15081.75</v>
      </c>
      <c r="C1076">
        <v>15172.5</v>
      </c>
      <c r="D1076">
        <v>15069.25</v>
      </c>
      <c r="E1076">
        <v>15167.75</v>
      </c>
      <c r="G1076" s="2">
        <f t="shared" si="42"/>
        <v>5.7022560379266334E-3</v>
      </c>
      <c r="H1076" s="2">
        <f t="shared" si="43"/>
        <v>6.8517013122749975E-3</v>
      </c>
    </row>
    <row r="1077" spans="1:8" x14ac:dyDescent="0.25">
      <c r="A1077" t="s">
        <v>4185</v>
      </c>
      <c r="B1077">
        <v>15038</v>
      </c>
      <c r="C1077">
        <v>15108</v>
      </c>
      <c r="D1077">
        <v>14997</v>
      </c>
      <c r="E1077">
        <v>15073.5</v>
      </c>
      <c r="G1077" s="2">
        <f t="shared" si="42"/>
        <v>2.3606862614709402E-3</v>
      </c>
      <c r="H1077" s="2">
        <f t="shared" si="43"/>
        <v>7.4014802960592121E-3</v>
      </c>
    </row>
    <row r="1078" spans="1:8" x14ac:dyDescent="0.25">
      <c r="A1078" t="s">
        <v>4184</v>
      </c>
      <c r="B1078">
        <v>14962.25</v>
      </c>
      <c r="C1078">
        <v>15050</v>
      </c>
      <c r="D1078">
        <v>14849</v>
      </c>
      <c r="E1078">
        <v>15046.25</v>
      </c>
      <c r="G1078" s="2">
        <f t="shared" si="42"/>
        <v>5.6141288910424572E-3</v>
      </c>
      <c r="H1078" s="2">
        <f t="shared" si="43"/>
        <v>1.3536265068354772E-2</v>
      </c>
    </row>
    <row r="1079" spans="1:8" x14ac:dyDescent="0.25">
      <c r="A1079" t="s">
        <v>4183</v>
      </c>
      <c r="B1079">
        <v>14972.75</v>
      </c>
      <c r="C1079">
        <v>15056.25</v>
      </c>
      <c r="D1079">
        <v>14932.25</v>
      </c>
      <c r="E1079">
        <v>14952.75</v>
      </c>
      <c r="G1079" s="2">
        <f t="shared" si="42"/>
        <v>-1.335759963934481E-3</v>
      </c>
      <c r="H1079" s="2">
        <f t="shared" si="43"/>
        <v>8.3041738518977379E-3</v>
      </c>
    </row>
    <row r="1080" spans="1:8" x14ac:dyDescent="0.25">
      <c r="A1080" t="s">
        <v>4182</v>
      </c>
      <c r="B1080">
        <v>14905.25</v>
      </c>
      <c r="C1080">
        <v>14980</v>
      </c>
      <c r="D1080">
        <v>14811.25</v>
      </c>
      <c r="E1080">
        <v>14955.75</v>
      </c>
      <c r="G1080" s="2">
        <f t="shared" si="42"/>
        <v>3.3880679626306165E-3</v>
      </c>
      <c r="H1080" s="2">
        <f t="shared" si="43"/>
        <v>1.1393366528820998E-2</v>
      </c>
    </row>
    <row r="1081" spans="1:8" x14ac:dyDescent="0.25">
      <c r="A1081" t="s">
        <v>4181</v>
      </c>
      <c r="B1081">
        <v>14984.75</v>
      </c>
      <c r="C1081">
        <v>15084</v>
      </c>
      <c r="D1081">
        <v>14905</v>
      </c>
      <c r="E1081">
        <v>15037.75</v>
      </c>
      <c r="G1081" s="2">
        <f t="shared" si="42"/>
        <v>3.5369292113648877E-3</v>
      </c>
      <c r="H1081" s="2">
        <f t="shared" si="43"/>
        <v>1.200939282120094E-2</v>
      </c>
    </row>
    <row r="1082" spans="1:8" x14ac:dyDescent="0.25">
      <c r="A1082" t="s">
        <v>4180</v>
      </c>
      <c r="B1082">
        <v>14875.75</v>
      </c>
      <c r="C1082">
        <v>15074.5</v>
      </c>
      <c r="D1082">
        <v>14866</v>
      </c>
      <c r="E1082">
        <v>15011.5</v>
      </c>
      <c r="G1082" s="2">
        <f t="shared" si="42"/>
        <v>9.1255903063711067E-3</v>
      </c>
      <c r="H1082" s="2">
        <f t="shared" si="43"/>
        <v>1.4025292614018565E-2</v>
      </c>
    </row>
    <row r="1083" spans="1:8" x14ac:dyDescent="0.25">
      <c r="A1083" t="s">
        <v>4179</v>
      </c>
      <c r="B1083">
        <v>15125.25</v>
      </c>
      <c r="C1083">
        <v>15131.5</v>
      </c>
      <c r="D1083">
        <v>14774.25</v>
      </c>
      <c r="E1083">
        <v>14947.75</v>
      </c>
      <c r="G1083" s="2">
        <f t="shared" si="42"/>
        <v>-1.173534321746748E-2</v>
      </c>
      <c r="H1083" s="2">
        <f t="shared" si="43"/>
        <v>2.4180584462832291E-2</v>
      </c>
    </row>
    <row r="1084" spans="1:8" x14ac:dyDescent="0.25">
      <c r="A1084" t="s">
        <v>4178</v>
      </c>
      <c r="B1084">
        <v>15098</v>
      </c>
      <c r="C1084">
        <v>15134</v>
      </c>
      <c r="D1084">
        <v>15038.75</v>
      </c>
      <c r="E1084">
        <v>15117.75</v>
      </c>
      <c r="G1084" s="2">
        <f t="shared" si="42"/>
        <v>1.3081202808318982E-3</v>
      </c>
      <c r="H1084" s="2">
        <f t="shared" si="43"/>
        <v>6.3336381015709417E-3</v>
      </c>
    </row>
    <row r="1085" spans="1:8" x14ac:dyDescent="0.25">
      <c r="A1085" t="s">
        <v>4177</v>
      </c>
      <c r="B1085">
        <v>14979.5</v>
      </c>
      <c r="C1085">
        <v>15117.25</v>
      </c>
      <c r="D1085">
        <v>14934.25</v>
      </c>
      <c r="E1085">
        <v>15098</v>
      </c>
      <c r="G1085" s="2">
        <f t="shared" si="42"/>
        <v>7.9108114423044832E-3</v>
      </c>
      <c r="H1085" s="2">
        <f t="shared" si="43"/>
        <v>1.2253712104725714E-2</v>
      </c>
    </row>
    <row r="1086" spans="1:8" x14ac:dyDescent="0.25">
      <c r="A1086" t="s">
        <v>4176</v>
      </c>
      <c r="B1086">
        <v>14836.75</v>
      </c>
      <c r="C1086">
        <v>14982.75</v>
      </c>
      <c r="D1086">
        <v>14826.75</v>
      </c>
      <c r="E1086">
        <v>14928.5</v>
      </c>
      <c r="G1086" s="2">
        <f t="shared" si="42"/>
        <v>6.1839688611050265E-3</v>
      </c>
      <c r="H1086" s="2">
        <f t="shared" si="43"/>
        <v>1.0521523597551723E-2</v>
      </c>
    </row>
    <row r="1087" spans="1:8" x14ac:dyDescent="0.25">
      <c r="A1087" t="s">
        <v>4175</v>
      </c>
      <c r="B1087">
        <v>14729.75</v>
      </c>
      <c r="C1087">
        <v>14839.5</v>
      </c>
      <c r="D1087">
        <v>14668.25</v>
      </c>
      <c r="E1087">
        <v>14827.75</v>
      </c>
      <c r="G1087" s="2">
        <f t="shared" si="42"/>
        <v>6.6532018533919449E-3</v>
      </c>
      <c r="H1087" s="2">
        <f t="shared" si="43"/>
        <v>1.1674876007703713E-2</v>
      </c>
    </row>
    <row r="1088" spans="1:8" x14ac:dyDescent="0.25">
      <c r="A1088" t="s">
        <v>4174</v>
      </c>
      <c r="B1088">
        <v>14593.75</v>
      </c>
      <c r="C1088">
        <v>14782.5</v>
      </c>
      <c r="D1088">
        <v>14516.75</v>
      </c>
      <c r="E1088">
        <v>14722.75</v>
      </c>
      <c r="G1088" s="2">
        <f t="shared" si="42"/>
        <v>8.8394004282655245E-3</v>
      </c>
      <c r="H1088" s="2">
        <f t="shared" si="43"/>
        <v>1.8306439113437926E-2</v>
      </c>
    </row>
    <row r="1089" spans="1:8" x14ac:dyDescent="0.25">
      <c r="A1089" t="s">
        <v>4173</v>
      </c>
      <c r="B1089">
        <v>14675</v>
      </c>
      <c r="C1089">
        <v>14682.5</v>
      </c>
      <c r="D1089">
        <v>14445</v>
      </c>
      <c r="E1089">
        <v>14540.75</v>
      </c>
      <c r="G1089" s="2">
        <f t="shared" si="42"/>
        <v>-9.1482112436115839E-3</v>
      </c>
      <c r="H1089" s="2">
        <f t="shared" si="43"/>
        <v>1.6441675320179993E-2</v>
      </c>
    </row>
    <row r="1090" spans="1:8" x14ac:dyDescent="0.25">
      <c r="A1090" t="s">
        <v>4172</v>
      </c>
      <c r="B1090">
        <v>14778.5</v>
      </c>
      <c r="C1090">
        <v>14869.5</v>
      </c>
      <c r="D1090">
        <v>14656</v>
      </c>
      <c r="E1090">
        <v>14670.5</v>
      </c>
      <c r="G1090" s="2">
        <f t="shared" si="42"/>
        <v>-7.3079135230233105E-3</v>
      </c>
      <c r="H1090" s="2">
        <f t="shared" si="43"/>
        <v>1.4567412663755459E-2</v>
      </c>
    </row>
    <row r="1091" spans="1:8" x14ac:dyDescent="0.25">
      <c r="A1091" t="s">
        <v>4171</v>
      </c>
      <c r="B1091">
        <v>14895</v>
      </c>
      <c r="C1091">
        <v>14962.75</v>
      </c>
      <c r="D1091">
        <v>14708.25</v>
      </c>
      <c r="E1091">
        <v>14787.5</v>
      </c>
      <c r="G1091" s="2">
        <f t="shared" ref="G1091:G1154" si="44" xml:space="preserve"> (E1091-B1091)/B1091</f>
        <v>-7.217186975495133E-3</v>
      </c>
      <c r="H1091" s="2">
        <f t="shared" ref="H1091:H1154" si="45" xml:space="preserve"> (C1091-D1091) / D1091</f>
        <v>1.7303214182516614E-2</v>
      </c>
    </row>
    <row r="1092" spans="1:8" x14ac:dyDescent="0.25">
      <c r="A1092" t="s">
        <v>4170</v>
      </c>
      <c r="B1092">
        <v>14869.75</v>
      </c>
      <c r="C1092">
        <v>14996</v>
      </c>
      <c r="D1092">
        <v>14841.25</v>
      </c>
      <c r="E1092">
        <v>14891.75</v>
      </c>
      <c r="G1092" s="2">
        <f t="shared" si="44"/>
        <v>1.4795137779720574E-3</v>
      </c>
      <c r="H1092" s="2">
        <f t="shared" si="45"/>
        <v>1.0427019287458941E-2</v>
      </c>
    </row>
    <row r="1093" spans="1:8" x14ac:dyDescent="0.25">
      <c r="A1093" t="s">
        <v>4169</v>
      </c>
      <c r="B1093">
        <v>14880</v>
      </c>
      <c r="C1093">
        <v>14994.75</v>
      </c>
      <c r="D1093">
        <v>14794.5</v>
      </c>
      <c r="E1093">
        <v>14865</v>
      </c>
      <c r="G1093" s="2">
        <f t="shared" si="44"/>
        <v>-1.0080645161290322E-3</v>
      </c>
      <c r="H1093" s="2">
        <f t="shared" si="45"/>
        <v>1.3535435465882591E-2</v>
      </c>
    </row>
    <row r="1094" spans="1:8" x14ac:dyDescent="0.25">
      <c r="A1094" t="s">
        <v>4168</v>
      </c>
      <c r="B1094">
        <v>14824</v>
      </c>
      <c r="C1094">
        <v>14888.5</v>
      </c>
      <c r="D1094">
        <v>14785</v>
      </c>
      <c r="E1094">
        <v>14869.25</v>
      </c>
      <c r="G1094" s="2">
        <f t="shared" si="44"/>
        <v>3.0524824608742581E-3</v>
      </c>
      <c r="H1094" s="2">
        <f t="shared" si="45"/>
        <v>7.000338180588434E-3</v>
      </c>
    </row>
    <row r="1095" spans="1:8" x14ac:dyDescent="0.25">
      <c r="A1095" t="s">
        <v>4167</v>
      </c>
      <c r="B1095">
        <v>14710.25</v>
      </c>
      <c r="C1095">
        <v>14832</v>
      </c>
      <c r="D1095">
        <v>14640.75</v>
      </c>
      <c r="E1095">
        <v>14810.5</v>
      </c>
      <c r="G1095" s="2">
        <f t="shared" si="44"/>
        <v>6.8149759521422141E-3</v>
      </c>
      <c r="H1095" s="2">
        <f t="shared" si="45"/>
        <v>1.3062855386506839E-2</v>
      </c>
    </row>
    <row r="1096" spans="1:8" x14ac:dyDescent="0.25">
      <c r="A1096" t="s">
        <v>4166</v>
      </c>
      <c r="B1096">
        <v>14812</v>
      </c>
      <c r="C1096">
        <v>14822</v>
      </c>
      <c r="D1096">
        <v>14540.5</v>
      </c>
      <c r="E1096">
        <v>14712.25</v>
      </c>
      <c r="G1096" s="2">
        <f t="shared" si="44"/>
        <v>-6.7344045368620039E-3</v>
      </c>
      <c r="H1096" s="2">
        <f t="shared" si="45"/>
        <v>1.9359719404422132E-2</v>
      </c>
    </row>
    <row r="1097" spans="1:8" x14ac:dyDescent="0.25">
      <c r="A1097" t="s">
        <v>4165</v>
      </c>
      <c r="B1097">
        <v>14764.5</v>
      </c>
      <c r="C1097">
        <v>14883.75</v>
      </c>
      <c r="D1097">
        <v>14726.25</v>
      </c>
      <c r="E1097">
        <v>14802.25</v>
      </c>
      <c r="G1097" s="2">
        <f t="shared" si="44"/>
        <v>2.556808561075553E-3</v>
      </c>
      <c r="H1097" s="2">
        <f t="shared" si="45"/>
        <v>1.06951871657754E-2</v>
      </c>
    </row>
    <row r="1098" spans="1:8" x14ac:dyDescent="0.25">
      <c r="A1098" t="s">
        <v>4164</v>
      </c>
      <c r="B1098">
        <v>14704.25</v>
      </c>
      <c r="C1098">
        <v>14790</v>
      </c>
      <c r="D1098">
        <v>14625.25</v>
      </c>
      <c r="E1098">
        <v>14775.5</v>
      </c>
      <c r="G1098" s="2">
        <f t="shared" si="44"/>
        <v>4.8455378547018722E-3</v>
      </c>
      <c r="H1098" s="2">
        <f t="shared" si="45"/>
        <v>1.1264764704876839E-2</v>
      </c>
    </row>
    <row r="1099" spans="1:8" x14ac:dyDescent="0.25">
      <c r="A1099" t="s">
        <v>4163</v>
      </c>
      <c r="B1099">
        <v>14543.75</v>
      </c>
      <c r="C1099">
        <v>14729</v>
      </c>
      <c r="D1099">
        <v>14513.25</v>
      </c>
      <c r="E1099">
        <v>14713.75</v>
      </c>
      <c r="G1099" s="2">
        <f t="shared" si="44"/>
        <v>1.1688869789428449E-2</v>
      </c>
      <c r="H1099" s="2">
        <f t="shared" si="45"/>
        <v>1.4865726146796893E-2</v>
      </c>
    </row>
    <row r="1100" spans="1:8" x14ac:dyDescent="0.25">
      <c r="A1100" t="s">
        <v>4162</v>
      </c>
      <c r="B1100">
        <v>14558.5</v>
      </c>
      <c r="C1100">
        <v>14606.25</v>
      </c>
      <c r="D1100">
        <v>14471</v>
      </c>
      <c r="E1100">
        <v>14548.5</v>
      </c>
      <c r="G1100" s="2">
        <f t="shared" si="44"/>
        <v>-6.8688395095648587E-4</v>
      </c>
      <c r="H1100" s="2">
        <f t="shared" si="45"/>
        <v>9.3462787644254027E-3</v>
      </c>
    </row>
    <row r="1101" spans="1:8" x14ac:dyDescent="0.25">
      <c r="A1101" t="s">
        <v>4161</v>
      </c>
      <c r="B1101">
        <v>14584.75</v>
      </c>
      <c r="C1101">
        <v>14598.5</v>
      </c>
      <c r="D1101">
        <v>14518.25</v>
      </c>
      <c r="E1101">
        <v>14549</v>
      </c>
      <c r="G1101" s="2">
        <f t="shared" si="44"/>
        <v>-2.4511904557842951E-3</v>
      </c>
      <c r="H1101" s="2">
        <f t="shared" si="45"/>
        <v>5.527525700411551E-3</v>
      </c>
    </row>
    <row r="1102" spans="1:8" x14ac:dyDescent="0.25">
      <c r="A1102" t="s">
        <v>4160</v>
      </c>
      <c r="B1102">
        <v>14504.5</v>
      </c>
      <c r="C1102">
        <v>14584.75</v>
      </c>
      <c r="D1102">
        <v>14468.75</v>
      </c>
      <c r="E1102">
        <v>14563</v>
      </c>
      <c r="G1102" s="2">
        <f t="shared" si="44"/>
        <v>4.0332310662208283E-3</v>
      </c>
      <c r="H1102" s="2">
        <f t="shared" si="45"/>
        <v>8.0172786177105833E-3</v>
      </c>
    </row>
    <row r="1103" spans="1:8" x14ac:dyDescent="0.25">
      <c r="A1103" t="s">
        <v>4159</v>
      </c>
      <c r="B1103">
        <v>14350</v>
      </c>
      <c r="C1103">
        <v>14519.75</v>
      </c>
      <c r="D1103">
        <v>14333.25</v>
      </c>
      <c r="E1103">
        <v>14512.5</v>
      </c>
      <c r="G1103" s="2">
        <f t="shared" si="44"/>
        <v>1.1324041811846691E-2</v>
      </c>
      <c r="H1103" s="2">
        <f t="shared" si="45"/>
        <v>1.3011703556416026E-2</v>
      </c>
    </row>
    <row r="1104" spans="1:8" x14ac:dyDescent="0.25">
      <c r="A1104" t="s">
        <v>4158</v>
      </c>
      <c r="B1104">
        <v>14365.75</v>
      </c>
      <c r="C1104">
        <v>14394.25</v>
      </c>
      <c r="D1104">
        <v>14313.25</v>
      </c>
      <c r="E1104">
        <v>14339</v>
      </c>
      <c r="G1104" s="2">
        <f t="shared" si="44"/>
        <v>-1.8620677653446566E-3</v>
      </c>
      <c r="H1104" s="2">
        <f t="shared" si="45"/>
        <v>5.6590920999772939E-3</v>
      </c>
    </row>
    <row r="1105" spans="1:8" x14ac:dyDescent="0.25">
      <c r="A1105" t="s">
        <v>4157</v>
      </c>
      <c r="B1105">
        <v>14275.25</v>
      </c>
      <c r="C1105">
        <v>14422</v>
      </c>
      <c r="D1105">
        <v>14270</v>
      </c>
      <c r="E1105">
        <v>14354.25</v>
      </c>
      <c r="G1105" s="2">
        <f t="shared" si="44"/>
        <v>5.5340536943310975E-3</v>
      </c>
      <c r="H1105" s="2">
        <f t="shared" si="45"/>
        <v>1.0651716888577436E-2</v>
      </c>
    </row>
    <row r="1106" spans="1:8" x14ac:dyDescent="0.25">
      <c r="A1106" t="s">
        <v>4156</v>
      </c>
      <c r="B1106">
        <v>14274</v>
      </c>
      <c r="C1106">
        <v>14315.75</v>
      </c>
      <c r="D1106">
        <v>14231.75</v>
      </c>
      <c r="E1106">
        <v>14263</v>
      </c>
      <c r="G1106" s="2">
        <f t="shared" si="44"/>
        <v>-7.7063191817290178E-4</v>
      </c>
      <c r="H1106" s="2">
        <f t="shared" si="45"/>
        <v>5.9022959228485607E-3</v>
      </c>
    </row>
    <row r="1107" spans="1:8" x14ac:dyDescent="0.25">
      <c r="A1107" t="s">
        <v>4155</v>
      </c>
      <c r="B1107">
        <v>14136.75</v>
      </c>
      <c r="C1107">
        <v>14279.25</v>
      </c>
      <c r="D1107">
        <v>14066.5</v>
      </c>
      <c r="E1107">
        <v>14258.25</v>
      </c>
      <c r="G1107" s="2">
        <f t="shared" si="44"/>
        <v>8.5946204042654777E-3</v>
      </c>
      <c r="H1107" s="2">
        <f t="shared" si="45"/>
        <v>1.5124586784203604E-2</v>
      </c>
    </row>
    <row r="1108" spans="1:8" x14ac:dyDescent="0.25">
      <c r="A1108" t="s">
        <v>4154</v>
      </c>
      <c r="B1108">
        <v>14022.75</v>
      </c>
      <c r="C1108">
        <v>14144</v>
      </c>
      <c r="D1108">
        <v>13958.5</v>
      </c>
      <c r="E1108">
        <v>14130</v>
      </c>
      <c r="G1108" s="2">
        <f t="shared" si="44"/>
        <v>7.6482858212547468E-3</v>
      </c>
      <c r="H1108" s="2">
        <f t="shared" si="45"/>
        <v>1.3289393559479886E-2</v>
      </c>
    </row>
    <row r="1109" spans="1:8" x14ac:dyDescent="0.25">
      <c r="A1109" t="s">
        <v>4153</v>
      </c>
      <c r="B1109">
        <v>14183.75</v>
      </c>
      <c r="C1109">
        <v>14214.25</v>
      </c>
      <c r="D1109">
        <v>14063.5</v>
      </c>
      <c r="E1109">
        <v>14107.4296875</v>
      </c>
      <c r="G1109" s="2">
        <f t="shared" si="44"/>
        <v>-5.3808275315061251E-3</v>
      </c>
      <c r="H1109" s="2">
        <f t="shared" si="45"/>
        <v>1.0719237743093824E-2</v>
      </c>
    </row>
    <row r="1110" spans="1:8" x14ac:dyDescent="0.25">
      <c r="A1110" t="s">
        <v>4152</v>
      </c>
      <c r="B1110">
        <v>13948.5</v>
      </c>
      <c r="C1110">
        <v>14217.75</v>
      </c>
      <c r="D1110">
        <v>13850.25</v>
      </c>
      <c r="E1110">
        <v>14165.5</v>
      </c>
      <c r="G1110" s="2">
        <f t="shared" si="44"/>
        <v>1.5557228375811019E-2</v>
      </c>
      <c r="H1110" s="2">
        <f t="shared" si="45"/>
        <v>2.6533817079114095E-2</v>
      </c>
    </row>
    <row r="1111" spans="1:8" x14ac:dyDescent="0.25">
      <c r="A1111" t="s">
        <v>4151</v>
      </c>
      <c r="B1111">
        <v>14046.75</v>
      </c>
      <c r="C1111">
        <v>14103.75</v>
      </c>
      <c r="D1111">
        <v>13840</v>
      </c>
      <c r="E1111">
        <v>13981.25</v>
      </c>
      <c r="G1111" s="2">
        <f t="shared" si="44"/>
        <v>-4.6630003381565128E-3</v>
      </c>
      <c r="H1111" s="2">
        <f t="shared" si="45"/>
        <v>1.9057080924855491E-2</v>
      </c>
    </row>
    <row r="1112" spans="1:8" x14ac:dyDescent="0.25">
      <c r="A1112" t="s">
        <v>4150</v>
      </c>
      <c r="B1112">
        <v>14119.5</v>
      </c>
      <c r="C1112">
        <v>14163</v>
      </c>
      <c r="D1112">
        <v>14009.25</v>
      </c>
      <c r="E1112">
        <v>14030.25</v>
      </c>
      <c r="G1112" s="2">
        <f t="shared" si="44"/>
        <v>-6.3210453627961334E-3</v>
      </c>
      <c r="H1112" s="2">
        <f t="shared" si="45"/>
        <v>1.0974891589485518E-2</v>
      </c>
    </row>
    <row r="1113" spans="1:8" x14ac:dyDescent="0.25">
      <c r="A1113" t="s">
        <v>4149</v>
      </c>
      <c r="B1113">
        <v>13999</v>
      </c>
      <c r="C1113">
        <v>14133.5</v>
      </c>
      <c r="D1113">
        <v>13965.25</v>
      </c>
      <c r="E1113">
        <v>14124.75</v>
      </c>
      <c r="G1113" s="2">
        <f t="shared" si="44"/>
        <v>8.9827844846060434E-3</v>
      </c>
      <c r="H1113" s="2">
        <f t="shared" si="45"/>
        <v>1.2047761407780026E-2</v>
      </c>
    </row>
    <row r="1114" spans="1:8" x14ac:dyDescent="0.25">
      <c r="A1114" t="s">
        <v>4148</v>
      </c>
      <c r="B1114">
        <v>13975.5</v>
      </c>
      <c r="C1114">
        <v>13997.75</v>
      </c>
      <c r="D1114">
        <v>13932.25</v>
      </c>
      <c r="E1114">
        <v>13994.25</v>
      </c>
      <c r="G1114" s="2">
        <f t="shared" si="44"/>
        <v>1.3416335730385316E-3</v>
      </c>
      <c r="H1114" s="2">
        <f t="shared" si="45"/>
        <v>4.7013224712447741E-3</v>
      </c>
    </row>
    <row r="1115" spans="1:8" x14ac:dyDescent="0.25">
      <c r="A1115" t="s">
        <v>4147</v>
      </c>
      <c r="B1115">
        <v>13817</v>
      </c>
      <c r="C1115">
        <v>13976.5</v>
      </c>
      <c r="D1115">
        <v>13726</v>
      </c>
      <c r="E1115">
        <v>13959.75</v>
      </c>
      <c r="G1115" s="2">
        <f t="shared" si="44"/>
        <v>1.0331475718318014E-2</v>
      </c>
      <c r="H1115" s="2">
        <f t="shared" si="45"/>
        <v>1.8250036427218418E-2</v>
      </c>
    </row>
    <row r="1116" spans="1:8" x14ac:dyDescent="0.25">
      <c r="A1116" t="s">
        <v>4146</v>
      </c>
      <c r="B1116">
        <v>13813</v>
      </c>
      <c r="C1116">
        <v>13904.25</v>
      </c>
      <c r="D1116">
        <v>13803.5</v>
      </c>
      <c r="E1116">
        <v>13814.25</v>
      </c>
      <c r="G1116" s="2">
        <f t="shared" si="44"/>
        <v>9.0494461738941574E-5</v>
      </c>
      <c r="H1116" s="2">
        <f t="shared" si="45"/>
        <v>7.298873474118883E-3</v>
      </c>
    </row>
    <row r="1117" spans="1:8" x14ac:dyDescent="0.25">
      <c r="A1117" t="s">
        <v>4145</v>
      </c>
      <c r="B1117">
        <v>13823</v>
      </c>
      <c r="C1117">
        <v>13917.25</v>
      </c>
      <c r="D1117">
        <v>13741.75</v>
      </c>
      <c r="E1117">
        <v>13811.5</v>
      </c>
      <c r="G1117" s="2">
        <f t="shared" si="44"/>
        <v>-8.3194675540765393E-4</v>
      </c>
      <c r="H1117" s="2">
        <f t="shared" si="45"/>
        <v>1.2771299143122236E-2</v>
      </c>
    </row>
    <row r="1118" spans="1:8" x14ac:dyDescent="0.25">
      <c r="A1118" t="s">
        <v>4144</v>
      </c>
      <c r="B1118">
        <v>13773.25</v>
      </c>
      <c r="C1118">
        <v>13824</v>
      </c>
      <c r="D1118">
        <v>13691.5</v>
      </c>
      <c r="E1118">
        <v>13804.25</v>
      </c>
      <c r="G1118" s="2">
        <f t="shared" si="44"/>
        <v>2.2507396583958035E-3</v>
      </c>
      <c r="H1118" s="2">
        <f t="shared" si="45"/>
        <v>9.6775371580907869E-3</v>
      </c>
    </row>
    <row r="1119" spans="1:8" x14ac:dyDescent="0.25">
      <c r="A1119" t="s">
        <v>4143</v>
      </c>
      <c r="B1119">
        <v>13531.75</v>
      </c>
      <c r="C1119">
        <v>13783.75</v>
      </c>
      <c r="D1119">
        <v>13467.75</v>
      </c>
      <c r="E1119">
        <v>13766.75</v>
      </c>
      <c r="G1119" s="2">
        <f t="shared" si="44"/>
        <v>1.7366563822122046E-2</v>
      </c>
      <c r="H1119" s="2">
        <f t="shared" si="45"/>
        <v>2.3463459003916765E-2</v>
      </c>
    </row>
    <row r="1120" spans="1:8" x14ac:dyDescent="0.25">
      <c r="A1120" t="s">
        <v>4142</v>
      </c>
      <c r="B1120">
        <v>13679.5</v>
      </c>
      <c r="C1120">
        <v>13707.75</v>
      </c>
      <c r="D1120">
        <v>13462.25</v>
      </c>
      <c r="E1120">
        <v>13529.25</v>
      </c>
      <c r="G1120" s="2">
        <f t="shared" si="44"/>
        <v>-1.0983588581454E-2</v>
      </c>
      <c r="H1120" s="2">
        <f t="shared" si="45"/>
        <v>1.8236178944827201E-2</v>
      </c>
    </row>
    <row r="1121" spans="1:8" x14ac:dyDescent="0.25">
      <c r="A1121" t="s">
        <v>4141</v>
      </c>
      <c r="B1121">
        <v>13653.25</v>
      </c>
      <c r="C1121">
        <v>13712.75</v>
      </c>
      <c r="D1121">
        <v>13603.25</v>
      </c>
      <c r="E1121">
        <v>13673.75</v>
      </c>
      <c r="G1121" s="2">
        <f t="shared" si="44"/>
        <v>1.5014740080200686E-3</v>
      </c>
      <c r="H1121" s="2">
        <f t="shared" si="45"/>
        <v>8.0495469832576778E-3</v>
      </c>
    </row>
    <row r="1122" spans="1:8" x14ac:dyDescent="0.25">
      <c r="A1122" t="s">
        <v>4140</v>
      </c>
      <c r="B1122">
        <v>13699</v>
      </c>
      <c r="C1122">
        <v>13773</v>
      </c>
      <c r="D1122">
        <v>13592.25</v>
      </c>
      <c r="E1122">
        <v>13648.75</v>
      </c>
      <c r="G1122" s="2">
        <f t="shared" si="44"/>
        <v>-3.6681509599240819E-3</v>
      </c>
      <c r="H1122" s="2">
        <f t="shared" si="45"/>
        <v>1.3298019091761849E-2</v>
      </c>
    </row>
    <row r="1123" spans="1:8" x14ac:dyDescent="0.25">
      <c r="A1123" t="s">
        <v>4139</v>
      </c>
      <c r="B1123">
        <v>13694.75</v>
      </c>
      <c r="C1123">
        <v>13763.5</v>
      </c>
      <c r="D1123">
        <v>13662.75</v>
      </c>
      <c r="E1123">
        <v>13686.5</v>
      </c>
      <c r="G1123" s="2">
        <f t="shared" si="44"/>
        <v>-6.0242063564504647E-4</v>
      </c>
      <c r="H1123" s="2">
        <f t="shared" si="45"/>
        <v>7.3740645184900552E-3</v>
      </c>
    </row>
    <row r="1124" spans="1:8" x14ac:dyDescent="0.25">
      <c r="A1124" t="s">
        <v>4138</v>
      </c>
      <c r="B1124">
        <v>13702.5</v>
      </c>
      <c r="C1124">
        <v>13720.75</v>
      </c>
      <c r="D1124">
        <v>13620.25</v>
      </c>
      <c r="E1124">
        <v>13665.5</v>
      </c>
      <c r="G1124" s="2">
        <f t="shared" si="44"/>
        <v>-2.7002371829958037E-3</v>
      </c>
      <c r="H1124" s="2">
        <f t="shared" si="45"/>
        <v>7.3787191865053873E-3</v>
      </c>
    </row>
    <row r="1125" spans="1:8" x14ac:dyDescent="0.25">
      <c r="A1125" t="s">
        <v>4137</v>
      </c>
      <c r="B1125">
        <v>13670.25</v>
      </c>
      <c r="C1125">
        <v>13728.5</v>
      </c>
      <c r="D1125">
        <v>13656</v>
      </c>
      <c r="E1125">
        <v>13700.25</v>
      </c>
      <c r="G1125" s="2">
        <f t="shared" si="44"/>
        <v>2.1945465518187304E-3</v>
      </c>
      <c r="H1125" s="2">
        <f t="shared" si="45"/>
        <v>5.3090216754540127E-3</v>
      </c>
    </row>
    <row r="1126" spans="1:8" x14ac:dyDescent="0.25">
      <c r="A1126" t="s">
        <v>4136</v>
      </c>
      <c r="B1126">
        <v>13656.5</v>
      </c>
      <c r="C1126">
        <v>13738.75</v>
      </c>
      <c r="D1126">
        <v>13606.75</v>
      </c>
      <c r="E1126">
        <v>13656.25</v>
      </c>
      <c r="G1126" s="2">
        <f t="shared" si="44"/>
        <v>-1.8306301028814117E-5</v>
      </c>
      <c r="H1126" s="2">
        <f t="shared" si="45"/>
        <v>9.7010674848880159E-3</v>
      </c>
    </row>
    <row r="1127" spans="1:8" x14ac:dyDescent="0.25">
      <c r="A1127" t="s">
        <v>4135</v>
      </c>
      <c r="B1127">
        <v>13383.25</v>
      </c>
      <c r="C1127">
        <v>13686</v>
      </c>
      <c r="D1127">
        <v>13356.5</v>
      </c>
      <c r="E1127">
        <v>13635.25</v>
      </c>
      <c r="G1127" s="2">
        <f t="shared" si="44"/>
        <v>1.8829507033045038E-2</v>
      </c>
      <c r="H1127" s="2">
        <f t="shared" si="45"/>
        <v>2.4669636506569836E-2</v>
      </c>
    </row>
    <row r="1128" spans="1:8" x14ac:dyDescent="0.25">
      <c r="A1128" t="s">
        <v>4134</v>
      </c>
      <c r="B1128">
        <v>13492.5</v>
      </c>
      <c r="C1128">
        <v>13570</v>
      </c>
      <c r="D1128">
        <v>13395.75</v>
      </c>
      <c r="E1128">
        <v>13405</v>
      </c>
      <c r="G1128" s="2">
        <f t="shared" si="44"/>
        <v>-6.4850843060959796E-3</v>
      </c>
      <c r="H1128" s="2">
        <f t="shared" si="45"/>
        <v>1.3007856969561242E-2</v>
      </c>
    </row>
    <row r="1129" spans="1:8" x14ac:dyDescent="0.25">
      <c r="A1129" t="s">
        <v>4133</v>
      </c>
      <c r="B1129">
        <v>13220.5</v>
      </c>
      <c r="C1129">
        <v>13522.75</v>
      </c>
      <c r="D1129">
        <v>13150.75</v>
      </c>
      <c r="E1129">
        <v>13486.5</v>
      </c>
      <c r="G1129" s="2">
        <f t="shared" si="44"/>
        <v>2.0120267765969518E-2</v>
      </c>
      <c r="H1129" s="2">
        <f t="shared" si="45"/>
        <v>2.8287360036499818E-2</v>
      </c>
    </row>
    <row r="1130" spans="1:8" x14ac:dyDescent="0.25">
      <c r="A1130" t="s">
        <v>4132</v>
      </c>
      <c r="B1130">
        <v>13182</v>
      </c>
      <c r="C1130">
        <v>13243</v>
      </c>
      <c r="D1130">
        <v>12954.25</v>
      </c>
      <c r="E1130">
        <v>13233.5</v>
      </c>
      <c r="G1130" s="2">
        <f t="shared" si="44"/>
        <v>3.906842664239114E-3</v>
      </c>
      <c r="H1130" s="2">
        <f t="shared" si="45"/>
        <v>2.2289982052222244E-2</v>
      </c>
    </row>
    <row r="1131" spans="1:8" x14ac:dyDescent="0.25">
      <c r="A1131" t="s">
        <v>4131</v>
      </c>
      <c r="B1131">
        <v>13308.5</v>
      </c>
      <c r="C1131">
        <v>13432.25</v>
      </c>
      <c r="D1131">
        <v>13178.5</v>
      </c>
      <c r="E1131">
        <v>13212</v>
      </c>
      <c r="G1131" s="2">
        <f t="shared" si="44"/>
        <v>-7.2510049968065524E-3</v>
      </c>
      <c r="H1131" s="2">
        <f t="shared" si="45"/>
        <v>1.9254846909739349E-2</v>
      </c>
    </row>
    <row r="1132" spans="1:8" x14ac:dyDescent="0.25">
      <c r="A1132" t="s">
        <v>4130</v>
      </c>
      <c r="B1132">
        <v>13380.25</v>
      </c>
      <c r="C1132">
        <v>13448.5</v>
      </c>
      <c r="D1132">
        <v>13182.75</v>
      </c>
      <c r="E1132">
        <v>13303.5</v>
      </c>
      <c r="G1132" s="2">
        <f t="shared" si="44"/>
        <v>-5.736066216998935E-3</v>
      </c>
      <c r="H1132" s="2">
        <f t="shared" si="45"/>
        <v>2.0158919800496861E-2</v>
      </c>
    </row>
    <row r="1133" spans="1:8" x14ac:dyDescent="0.25">
      <c r="A1133" t="s">
        <v>4129</v>
      </c>
      <c r="B1133">
        <v>13095</v>
      </c>
      <c r="C1133">
        <v>13426.25</v>
      </c>
      <c r="D1133">
        <v>13071</v>
      </c>
      <c r="E1133">
        <v>13387</v>
      </c>
      <c r="G1133" s="2">
        <f t="shared" si="44"/>
        <v>2.2298587247040855E-2</v>
      </c>
      <c r="H1133" s="2">
        <f t="shared" si="45"/>
        <v>2.7178486726340753E-2</v>
      </c>
    </row>
    <row r="1134" spans="1:8" x14ac:dyDescent="0.25">
      <c r="A1134" t="s">
        <v>4128</v>
      </c>
      <c r="B1134">
        <v>12968.75</v>
      </c>
      <c r="C1134">
        <v>13223.75</v>
      </c>
      <c r="D1134">
        <v>12915</v>
      </c>
      <c r="E1134">
        <v>13100.25</v>
      </c>
      <c r="G1134" s="2">
        <f t="shared" si="44"/>
        <v>1.0139759036144579E-2</v>
      </c>
      <c r="H1134" s="2">
        <f t="shared" si="45"/>
        <v>2.3906310491676346E-2</v>
      </c>
    </row>
    <row r="1135" spans="1:8" x14ac:dyDescent="0.25">
      <c r="A1135" t="s">
        <v>4127</v>
      </c>
      <c r="B1135">
        <v>13321.25</v>
      </c>
      <c r="C1135">
        <v>13351.75</v>
      </c>
      <c r="D1135">
        <v>12959.75</v>
      </c>
      <c r="E1135">
        <v>12998.5</v>
      </c>
      <c r="G1135" s="2">
        <f t="shared" si="44"/>
        <v>-2.4228206812423759E-2</v>
      </c>
      <c r="H1135" s="2">
        <f t="shared" si="45"/>
        <v>3.0247497058199426E-2</v>
      </c>
    </row>
    <row r="1136" spans="1:8" x14ac:dyDescent="0.25">
      <c r="A1136" t="s">
        <v>4126</v>
      </c>
      <c r="B1136">
        <v>13316.5</v>
      </c>
      <c r="C1136">
        <v>13375.75</v>
      </c>
      <c r="D1136">
        <v>13065.25</v>
      </c>
      <c r="E1136">
        <v>13346</v>
      </c>
      <c r="G1136" s="2">
        <f t="shared" si="44"/>
        <v>2.2152968122254348E-3</v>
      </c>
      <c r="H1136" s="2">
        <f t="shared" si="45"/>
        <v>2.3765331700503243E-2</v>
      </c>
    </row>
    <row r="1137" spans="1:8" x14ac:dyDescent="0.25">
      <c r="A1137" t="s">
        <v>4125</v>
      </c>
      <c r="B1137">
        <v>13718</v>
      </c>
      <c r="C1137">
        <v>13752</v>
      </c>
      <c r="D1137">
        <v>13305.5</v>
      </c>
      <c r="E1137">
        <v>13356.75</v>
      </c>
      <c r="G1137" s="2">
        <f t="shared" si="44"/>
        <v>-2.6334013704621666E-2</v>
      </c>
      <c r="H1137" s="2">
        <f t="shared" si="45"/>
        <v>3.3557551388523545E-2</v>
      </c>
    </row>
    <row r="1138" spans="1:8" x14ac:dyDescent="0.25">
      <c r="A1138" t="s">
        <v>4124</v>
      </c>
      <c r="B1138">
        <v>13614.5</v>
      </c>
      <c r="C1138">
        <v>13818</v>
      </c>
      <c r="D1138">
        <v>13588.25</v>
      </c>
      <c r="E1138">
        <v>13709.75</v>
      </c>
      <c r="G1138" s="2">
        <f t="shared" si="44"/>
        <v>6.9962172683535936E-3</v>
      </c>
      <c r="H1138" s="2">
        <f t="shared" si="45"/>
        <v>1.6907990359317792E-2</v>
      </c>
    </row>
    <row r="1139" spans="1:8" x14ac:dyDescent="0.25">
      <c r="A1139" t="s">
        <v>4123</v>
      </c>
      <c r="B1139">
        <v>13484</v>
      </c>
      <c r="C1139">
        <v>13611.5</v>
      </c>
      <c r="D1139">
        <v>13388.75</v>
      </c>
      <c r="E1139">
        <v>13597.75</v>
      </c>
      <c r="G1139" s="2">
        <f t="shared" si="44"/>
        <v>8.4359240581429844E-3</v>
      </c>
      <c r="H1139" s="2">
        <f t="shared" si="45"/>
        <v>1.6637102044627018E-2</v>
      </c>
    </row>
    <row r="1140" spans="1:8" x14ac:dyDescent="0.25">
      <c r="A1140" t="s">
        <v>4122</v>
      </c>
      <c r="B1140">
        <v>13525.75</v>
      </c>
      <c r="C1140">
        <v>13665.5</v>
      </c>
      <c r="D1140">
        <v>13462.75</v>
      </c>
      <c r="E1140">
        <v>13491</v>
      </c>
      <c r="G1140" s="2">
        <f t="shared" si="44"/>
        <v>-2.5691736132931629E-3</v>
      </c>
      <c r="H1140" s="2">
        <f t="shared" si="45"/>
        <v>1.5060073164843736E-2</v>
      </c>
    </row>
    <row r="1141" spans="1:8" x14ac:dyDescent="0.25">
      <c r="A1141" t="s">
        <v>4121</v>
      </c>
      <c r="B1141">
        <v>13785</v>
      </c>
      <c r="C1141">
        <v>13792.5</v>
      </c>
      <c r="D1141">
        <v>13380.75</v>
      </c>
      <c r="E1141">
        <v>13536</v>
      </c>
      <c r="G1141" s="2">
        <f t="shared" si="44"/>
        <v>-1.8063112078346027E-2</v>
      </c>
      <c r="H1141" s="2">
        <f t="shared" si="45"/>
        <v>3.0771817723221791E-2</v>
      </c>
    </row>
    <row r="1142" spans="1:8" x14ac:dyDescent="0.25">
      <c r="A1142" t="s">
        <v>4120</v>
      </c>
      <c r="B1142">
        <v>13880.25</v>
      </c>
      <c r="C1142">
        <v>13947.5</v>
      </c>
      <c r="D1142">
        <v>13772</v>
      </c>
      <c r="E1142">
        <v>13790</v>
      </c>
      <c r="G1142" s="2">
        <f t="shared" si="44"/>
        <v>-6.5020442715368956E-3</v>
      </c>
      <c r="H1142" s="2">
        <f t="shared" si="45"/>
        <v>1.2743247168167295E-2</v>
      </c>
    </row>
    <row r="1143" spans="1:8" x14ac:dyDescent="0.25">
      <c r="A1143" t="s">
        <v>4119</v>
      </c>
      <c r="B1143">
        <v>13948.25</v>
      </c>
      <c r="C1143">
        <v>13956.75</v>
      </c>
      <c r="D1143">
        <v>13819.75</v>
      </c>
      <c r="E1143">
        <v>13850</v>
      </c>
      <c r="G1143" s="2">
        <f t="shared" si="44"/>
        <v>-7.0438943953542556E-3</v>
      </c>
      <c r="H1143" s="2">
        <f t="shared" si="45"/>
        <v>9.9133486495775972E-3</v>
      </c>
    </row>
    <row r="1144" spans="1:8" x14ac:dyDescent="0.25">
      <c r="A1144" t="s">
        <v>4118</v>
      </c>
      <c r="B1144">
        <v>13973.5</v>
      </c>
      <c r="C1144">
        <v>14064</v>
      </c>
      <c r="D1144">
        <v>13818.5</v>
      </c>
      <c r="E1144">
        <v>13953.5</v>
      </c>
      <c r="G1144" s="2">
        <f t="shared" si="44"/>
        <v>-1.4312806383511647E-3</v>
      </c>
      <c r="H1144" s="2">
        <f t="shared" si="45"/>
        <v>1.7766038282013244E-2</v>
      </c>
    </row>
    <row r="1145" spans="1:8" x14ac:dyDescent="0.25">
      <c r="A1145" t="s">
        <v>4117</v>
      </c>
      <c r="B1145">
        <v>13955.5</v>
      </c>
      <c r="C1145">
        <v>13993.5</v>
      </c>
      <c r="D1145">
        <v>13878</v>
      </c>
      <c r="E1145">
        <v>13892.25</v>
      </c>
      <c r="G1145" s="2">
        <f t="shared" si="44"/>
        <v>-4.5322632653792411E-3</v>
      </c>
      <c r="H1145" s="2">
        <f t="shared" si="45"/>
        <v>8.32252485948984E-3</v>
      </c>
    </row>
    <row r="1146" spans="1:8" x14ac:dyDescent="0.25">
      <c r="A1146" t="s">
        <v>4116</v>
      </c>
      <c r="B1146">
        <v>14024.75</v>
      </c>
      <c r="C1146">
        <v>14050</v>
      </c>
      <c r="D1146">
        <v>13912.5</v>
      </c>
      <c r="E1146">
        <v>13953</v>
      </c>
      <c r="G1146" s="2">
        <f t="shared" si="44"/>
        <v>-5.1159557211358491E-3</v>
      </c>
      <c r="H1146" s="2">
        <f t="shared" si="45"/>
        <v>9.883198562443846E-3</v>
      </c>
    </row>
    <row r="1147" spans="1:8" x14ac:dyDescent="0.25">
      <c r="A1147" t="s">
        <v>4115</v>
      </c>
      <c r="B1147">
        <v>13919.75</v>
      </c>
      <c r="C1147">
        <v>14039.25</v>
      </c>
      <c r="D1147">
        <v>13865.5</v>
      </c>
      <c r="E1147">
        <v>14011.5</v>
      </c>
      <c r="G1147" s="2">
        <f t="shared" si="44"/>
        <v>6.5913540113866987E-3</v>
      </c>
      <c r="H1147" s="2">
        <f t="shared" si="45"/>
        <v>1.253110237640186E-2</v>
      </c>
    </row>
    <row r="1148" spans="1:8" x14ac:dyDescent="0.25">
      <c r="A1148" t="s">
        <v>4114</v>
      </c>
      <c r="B1148">
        <v>13757</v>
      </c>
      <c r="C1148">
        <v>13981</v>
      </c>
      <c r="D1148">
        <v>13737</v>
      </c>
      <c r="E1148">
        <v>13927</v>
      </c>
      <c r="G1148" s="2">
        <f t="shared" si="44"/>
        <v>1.235734535145744E-2</v>
      </c>
      <c r="H1148" s="2">
        <f t="shared" si="45"/>
        <v>1.7762247943510227E-2</v>
      </c>
    </row>
    <row r="1149" spans="1:8" x14ac:dyDescent="0.25">
      <c r="A1149" t="s">
        <v>4113</v>
      </c>
      <c r="B1149">
        <v>13896.5</v>
      </c>
      <c r="C1149">
        <v>13944.75</v>
      </c>
      <c r="D1149">
        <v>13701.75</v>
      </c>
      <c r="E1149">
        <v>13750.25</v>
      </c>
      <c r="G1149" s="2">
        <f t="shared" si="44"/>
        <v>-1.0524232720469182E-2</v>
      </c>
      <c r="H1149" s="2">
        <f t="shared" si="45"/>
        <v>1.7734960862663528E-2</v>
      </c>
    </row>
    <row r="1150" spans="1:8" x14ac:dyDescent="0.25">
      <c r="A1150" t="s">
        <v>4112</v>
      </c>
      <c r="B1150">
        <v>13740</v>
      </c>
      <c r="C1150">
        <v>13926.5</v>
      </c>
      <c r="D1150">
        <v>13700.5</v>
      </c>
      <c r="E1150">
        <v>13919.25</v>
      </c>
      <c r="G1150" s="2">
        <f t="shared" si="44"/>
        <v>1.304585152838428E-2</v>
      </c>
      <c r="H1150" s="2">
        <f t="shared" si="45"/>
        <v>1.6495748330352906E-2</v>
      </c>
    </row>
    <row r="1151" spans="1:8" x14ac:dyDescent="0.25">
      <c r="A1151" t="s">
        <v>4111</v>
      </c>
      <c r="B1151">
        <v>13900</v>
      </c>
      <c r="C1151">
        <v>13933.75</v>
      </c>
      <c r="D1151">
        <v>13719.25</v>
      </c>
      <c r="E1151">
        <v>13794.25</v>
      </c>
      <c r="G1151" s="2">
        <f t="shared" si="44"/>
        <v>-7.6079136690647481E-3</v>
      </c>
      <c r="H1151" s="2">
        <f t="shared" si="45"/>
        <v>1.5634965468228949E-2</v>
      </c>
    </row>
    <row r="1152" spans="1:8" x14ac:dyDescent="0.25">
      <c r="A1152" t="s">
        <v>4110</v>
      </c>
      <c r="B1152">
        <v>13989</v>
      </c>
      <c r="C1152">
        <v>14052.25</v>
      </c>
      <c r="D1152">
        <v>13821</v>
      </c>
      <c r="E1152">
        <v>13897.25</v>
      </c>
      <c r="G1152" s="2">
        <f t="shared" si="44"/>
        <v>-6.5587247122739292E-3</v>
      </c>
      <c r="H1152" s="2">
        <f t="shared" si="45"/>
        <v>1.6731784964908472E-2</v>
      </c>
    </row>
    <row r="1153" spans="1:8" x14ac:dyDescent="0.25">
      <c r="A1153" t="s">
        <v>4109</v>
      </c>
      <c r="B1153">
        <v>14002</v>
      </c>
      <c r="C1153">
        <v>14059.5</v>
      </c>
      <c r="D1153">
        <v>13952.75</v>
      </c>
      <c r="E1153">
        <v>14029.5</v>
      </c>
      <c r="G1153" s="2">
        <f t="shared" si="44"/>
        <v>1.9640051421225537E-3</v>
      </c>
      <c r="H1153" s="2">
        <f t="shared" si="45"/>
        <v>7.6508215226389065E-3</v>
      </c>
    </row>
    <row r="1154" spans="1:8" x14ac:dyDescent="0.25">
      <c r="A1154" t="s">
        <v>4108</v>
      </c>
      <c r="B1154">
        <v>13827</v>
      </c>
      <c r="C1154">
        <v>14034.25</v>
      </c>
      <c r="D1154">
        <v>13789.25</v>
      </c>
      <c r="E1154">
        <v>14014</v>
      </c>
      <c r="G1154" s="2">
        <f t="shared" si="44"/>
        <v>1.3524264120922832E-2</v>
      </c>
      <c r="H1154" s="2">
        <f t="shared" si="45"/>
        <v>1.776746378519499E-2</v>
      </c>
    </row>
    <row r="1155" spans="1:8" x14ac:dyDescent="0.25">
      <c r="A1155" t="s">
        <v>4107</v>
      </c>
      <c r="B1155">
        <v>13977.75</v>
      </c>
      <c r="C1155">
        <v>14029</v>
      </c>
      <c r="D1155">
        <v>13772.75</v>
      </c>
      <c r="E1155">
        <v>13798.75</v>
      </c>
      <c r="G1155" s="2">
        <f t="shared" ref="G1155:G1218" si="46" xml:space="preserve"> (E1155-B1155)/B1155</f>
        <v>-1.2806066784711417E-2</v>
      </c>
      <c r="H1155" s="2">
        <f t="shared" ref="H1155:H1218" si="47" xml:space="preserve"> (C1155-D1155) / D1155</f>
        <v>1.8605579858779111E-2</v>
      </c>
    </row>
    <row r="1156" spans="1:8" x14ac:dyDescent="0.25">
      <c r="A1156" t="s">
        <v>4106</v>
      </c>
      <c r="B1156">
        <v>13825</v>
      </c>
      <c r="C1156">
        <v>13994</v>
      </c>
      <c r="D1156">
        <v>13772.75</v>
      </c>
      <c r="E1156">
        <v>13975.75</v>
      </c>
      <c r="G1156" s="2">
        <f t="shared" si="46"/>
        <v>1.0904159132007233E-2</v>
      </c>
      <c r="H1156" s="2">
        <f t="shared" si="47"/>
        <v>1.6064329926848305E-2</v>
      </c>
    </row>
    <row r="1157" spans="1:8" x14ac:dyDescent="0.25">
      <c r="A1157" t="s">
        <v>4105</v>
      </c>
      <c r="B1157">
        <v>13817.75</v>
      </c>
      <c r="C1157">
        <v>13832.25</v>
      </c>
      <c r="D1157">
        <v>13732</v>
      </c>
      <c r="E1157">
        <v>13808.75</v>
      </c>
      <c r="G1157" s="2">
        <f t="shared" si="46"/>
        <v>-6.5133614372817571E-4</v>
      </c>
      <c r="H1157" s="2">
        <f t="shared" si="47"/>
        <v>7.3004660646664721E-3</v>
      </c>
    </row>
    <row r="1158" spans="1:8" x14ac:dyDescent="0.25">
      <c r="A1158" t="s">
        <v>4104</v>
      </c>
      <c r="B1158">
        <v>13786.5</v>
      </c>
      <c r="C1158">
        <v>13841.75</v>
      </c>
      <c r="D1158">
        <v>13648.25</v>
      </c>
      <c r="E1158">
        <v>13829.5</v>
      </c>
      <c r="G1158" s="2">
        <f t="shared" si="46"/>
        <v>3.1189932180031191E-3</v>
      </c>
      <c r="H1158" s="2">
        <f t="shared" si="47"/>
        <v>1.4177641822211639E-2</v>
      </c>
    </row>
    <row r="1159" spans="1:8" x14ac:dyDescent="0.25">
      <c r="A1159" t="s">
        <v>4103</v>
      </c>
      <c r="B1159">
        <v>13620.75</v>
      </c>
      <c r="C1159">
        <v>13789.75</v>
      </c>
      <c r="D1159">
        <v>13615.5</v>
      </c>
      <c r="E1159">
        <v>13747.75</v>
      </c>
      <c r="G1159" s="2">
        <f t="shared" si="46"/>
        <v>9.324009324009324E-3</v>
      </c>
      <c r="H1159" s="2">
        <f t="shared" si="47"/>
        <v>1.2797914141970549E-2</v>
      </c>
    </row>
    <row r="1160" spans="1:8" x14ac:dyDescent="0.25">
      <c r="A1160" t="s">
        <v>4102</v>
      </c>
      <c r="B1160">
        <v>13580.5</v>
      </c>
      <c r="C1160">
        <v>13641</v>
      </c>
      <c r="D1160">
        <v>13512.5</v>
      </c>
      <c r="E1160">
        <v>13604.75</v>
      </c>
      <c r="G1160" s="2">
        <f t="shared" si="46"/>
        <v>1.7856485401862964E-3</v>
      </c>
      <c r="H1160" s="2">
        <f t="shared" si="47"/>
        <v>9.5097132284921362E-3</v>
      </c>
    </row>
    <row r="1161" spans="1:8" x14ac:dyDescent="0.25">
      <c r="A1161" t="s">
        <v>4101</v>
      </c>
      <c r="B1161">
        <v>13603.75</v>
      </c>
      <c r="C1161">
        <v>13655</v>
      </c>
      <c r="D1161">
        <v>13524.25</v>
      </c>
      <c r="E1161">
        <v>13570</v>
      </c>
      <c r="G1161" s="2">
        <f t="shared" si="46"/>
        <v>-2.4809335661122854E-3</v>
      </c>
      <c r="H1161" s="2">
        <f t="shared" si="47"/>
        <v>9.6678189178697523E-3</v>
      </c>
    </row>
    <row r="1162" spans="1:8" x14ac:dyDescent="0.25">
      <c r="A1162" t="s">
        <v>4100</v>
      </c>
      <c r="B1162">
        <v>13339</v>
      </c>
      <c r="C1162">
        <v>13615</v>
      </c>
      <c r="D1162">
        <v>13304.25</v>
      </c>
      <c r="E1162">
        <v>13585.5</v>
      </c>
      <c r="G1162" s="2">
        <f t="shared" si="46"/>
        <v>1.8479646150386084E-2</v>
      </c>
      <c r="H1162" s="2">
        <f t="shared" si="47"/>
        <v>2.3357197887892967E-2</v>
      </c>
    </row>
    <row r="1163" spans="1:8" x14ac:dyDescent="0.25">
      <c r="A1163" t="s">
        <v>4099</v>
      </c>
      <c r="B1163">
        <v>13094.5</v>
      </c>
      <c r="C1163">
        <v>13332.5</v>
      </c>
      <c r="D1163">
        <v>13090.25</v>
      </c>
      <c r="E1163">
        <v>13316</v>
      </c>
      <c r="G1163" s="2">
        <f t="shared" si="46"/>
        <v>1.6915498873572875E-2</v>
      </c>
      <c r="H1163" s="2">
        <f t="shared" si="47"/>
        <v>1.8506140066079715E-2</v>
      </c>
    </row>
    <row r="1164" spans="1:8" x14ac:dyDescent="0.25">
      <c r="A1164" t="s">
        <v>4098</v>
      </c>
      <c r="B1164">
        <v>12894.75</v>
      </c>
      <c r="C1164">
        <v>13158</v>
      </c>
      <c r="D1164">
        <v>12858.25</v>
      </c>
      <c r="E1164">
        <v>13089.75</v>
      </c>
      <c r="G1164" s="2">
        <f t="shared" si="46"/>
        <v>1.5122433548537196E-2</v>
      </c>
      <c r="H1164" s="2">
        <f t="shared" si="47"/>
        <v>2.3311881476872826E-2</v>
      </c>
    </row>
    <row r="1165" spans="1:8" x14ac:dyDescent="0.25">
      <c r="A1165" t="s">
        <v>4097</v>
      </c>
      <c r="B1165">
        <v>12975</v>
      </c>
      <c r="C1165">
        <v>12984</v>
      </c>
      <c r="D1165">
        <v>12776.5</v>
      </c>
      <c r="E1165">
        <v>12878.25</v>
      </c>
      <c r="G1165" s="2">
        <f t="shared" si="46"/>
        <v>-7.4566473988439304E-3</v>
      </c>
      <c r="H1165" s="2">
        <f t="shared" si="47"/>
        <v>1.6240754510233633E-2</v>
      </c>
    </row>
    <row r="1166" spans="1:8" x14ac:dyDescent="0.25">
      <c r="A1166" t="s">
        <v>4096</v>
      </c>
      <c r="B1166">
        <v>12975.75</v>
      </c>
      <c r="C1166">
        <v>13003</v>
      </c>
      <c r="D1166">
        <v>12807.5</v>
      </c>
      <c r="E1166">
        <v>12944.5</v>
      </c>
      <c r="G1166" s="2">
        <f t="shared" si="46"/>
        <v>-2.4083386316783228E-3</v>
      </c>
      <c r="H1166" s="2">
        <f t="shared" si="47"/>
        <v>1.5264493460862776E-2</v>
      </c>
    </row>
    <row r="1167" spans="1:8" x14ac:dyDescent="0.25">
      <c r="A1167" t="s">
        <v>4095</v>
      </c>
      <c r="B1167">
        <v>12799.75</v>
      </c>
      <c r="C1167">
        <v>12988.5</v>
      </c>
      <c r="D1167">
        <v>12676.25</v>
      </c>
      <c r="E1167">
        <v>12966.75</v>
      </c>
      <c r="G1167" s="2">
        <f t="shared" si="46"/>
        <v>1.3047129826754428E-2</v>
      </c>
      <c r="H1167" s="2">
        <f t="shared" si="47"/>
        <v>2.4632679222956318E-2</v>
      </c>
    </row>
    <row r="1168" spans="1:8" x14ac:dyDescent="0.25">
      <c r="A1168" t="s">
        <v>4094</v>
      </c>
      <c r="B1168">
        <v>12803</v>
      </c>
      <c r="C1168">
        <v>12859.5</v>
      </c>
      <c r="D1168">
        <v>12609.75</v>
      </c>
      <c r="E1168">
        <v>12770.5</v>
      </c>
      <c r="G1168" s="2">
        <f t="shared" si="46"/>
        <v>-2.5384675466687493E-3</v>
      </c>
      <c r="H1168" s="2">
        <f t="shared" si="47"/>
        <v>1.980610242074585E-2</v>
      </c>
    </row>
    <row r="1169" spans="1:8" x14ac:dyDescent="0.25">
      <c r="A1169" t="s">
        <v>4093</v>
      </c>
      <c r="B1169">
        <v>13050.25</v>
      </c>
      <c r="C1169">
        <v>13145.25</v>
      </c>
      <c r="D1169">
        <v>12784</v>
      </c>
      <c r="E1169">
        <v>12794</v>
      </c>
      <c r="G1169" s="2">
        <f t="shared" si="46"/>
        <v>-1.9635639164000691E-2</v>
      </c>
      <c r="H1169" s="2">
        <f t="shared" si="47"/>
        <v>2.8257978723404256E-2</v>
      </c>
    </row>
    <row r="1170" spans="1:8" x14ac:dyDescent="0.25">
      <c r="A1170" t="s">
        <v>4092</v>
      </c>
      <c r="B1170">
        <v>13069</v>
      </c>
      <c r="C1170">
        <v>13172</v>
      </c>
      <c r="D1170">
        <v>12979</v>
      </c>
      <c r="E1170">
        <v>13006.25</v>
      </c>
      <c r="G1170" s="2">
        <f t="shared" si="46"/>
        <v>-4.8014385186318769E-3</v>
      </c>
      <c r="H1170" s="2">
        <f t="shared" si="47"/>
        <v>1.4870174897912012E-2</v>
      </c>
    </row>
    <row r="1171" spans="1:8" x14ac:dyDescent="0.25">
      <c r="A1171" t="s">
        <v>4091</v>
      </c>
      <c r="B1171">
        <v>12807</v>
      </c>
      <c r="C1171">
        <v>13157</v>
      </c>
      <c r="D1171">
        <v>12788.5</v>
      </c>
      <c r="E1171">
        <v>13071.75</v>
      </c>
      <c r="G1171" s="2">
        <f t="shared" si="46"/>
        <v>2.0672288592176152E-2</v>
      </c>
      <c r="H1171" s="2">
        <f t="shared" si="47"/>
        <v>2.8814950932478399E-2</v>
      </c>
    </row>
    <row r="1172" spans="1:8" x14ac:dyDescent="0.25">
      <c r="A1172" t="s">
        <v>4090</v>
      </c>
      <c r="B1172">
        <v>12818.25</v>
      </c>
      <c r="C1172">
        <v>12919</v>
      </c>
      <c r="D1172">
        <v>12732.75</v>
      </c>
      <c r="E1172">
        <v>12808.759765625</v>
      </c>
      <c r="G1172" s="2">
        <f t="shared" si="46"/>
        <v>-7.4036895637079943E-4</v>
      </c>
      <c r="H1172" s="2">
        <f t="shared" si="47"/>
        <v>1.4627633464883863E-2</v>
      </c>
    </row>
    <row r="1173" spans="1:8" x14ac:dyDescent="0.25">
      <c r="A1173" t="s">
        <v>4089</v>
      </c>
      <c r="B1173">
        <v>13200.5</v>
      </c>
      <c r="C1173">
        <v>13279</v>
      </c>
      <c r="D1173">
        <v>12777.5</v>
      </c>
      <c r="E1173">
        <v>12795.5</v>
      </c>
      <c r="G1173" s="2">
        <f t="shared" si="46"/>
        <v>-3.0680656035756221E-2</v>
      </c>
      <c r="H1173" s="2">
        <f t="shared" si="47"/>
        <v>3.9248679319115631E-2</v>
      </c>
    </row>
    <row r="1174" spans="1:8" x14ac:dyDescent="0.25">
      <c r="A1174" t="s">
        <v>4088</v>
      </c>
      <c r="B1174">
        <v>13174.75</v>
      </c>
      <c r="C1174">
        <v>13283.25</v>
      </c>
      <c r="D1174">
        <v>12946.5</v>
      </c>
      <c r="E1174">
        <v>13201.5</v>
      </c>
      <c r="G1174" s="2">
        <f t="shared" si="46"/>
        <v>2.03039905880567E-3</v>
      </c>
      <c r="H1174" s="2">
        <f t="shared" si="47"/>
        <v>2.6010890974394622E-2</v>
      </c>
    </row>
    <row r="1175" spans="1:8" x14ac:dyDescent="0.25">
      <c r="A1175" t="s">
        <v>4087</v>
      </c>
      <c r="B1175">
        <v>13084.75</v>
      </c>
      <c r="C1175">
        <v>13298</v>
      </c>
      <c r="D1175">
        <v>13056.5</v>
      </c>
      <c r="E1175">
        <v>13151.5</v>
      </c>
      <c r="G1175" s="2">
        <f t="shared" si="46"/>
        <v>5.1013584516326257E-3</v>
      </c>
      <c r="H1175" s="2">
        <f t="shared" si="47"/>
        <v>1.8496534293263891E-2</v>
      </c>
    </row>
    <row r="1176" spans="1:8" x14ac:dyDescent="0.25">
      <c r="A1176" t="s">
        <v>4086</v>
      </c>
      <c r="B1176">
        <v>12950</v>
      </c>
      <c r="C1176">
        <v>13099</v>
      </c>
      <c r="D1176">
        <v>12872</v>
      </c>
      <c r="E1176">
        <v>13078.5</v>
      </c>
      <c r="G1176" s="2">
        <f t="shared" si="46"/>
        <v>9.9227799227799233E-3</v>
      </c>
      <c r="H1176" s="2">
        <f t="shared" si="47"/>
        <v>1.7635177128651335E-2</v>
      </c>
    </row>
    <row r="1177" spans="1:8" x14ac:dyDescent="0.25">
      <c r="A1177" t="s">
        <v>4085</v>
      </c>
      <c r="B1177">
        <v>13055</v>
      </c>
      <c r="C1177">
        <v>13095</v>
      </c>
      <c r="D1177">
        <v>12768.25</v>
      </c>
      <c r="E1177">
        <v>12933.5</v>
      </c>
      <c r="G1177" s="2">
        <f t="shared" si="46"/>
        <v>-9.3067790118728459E-3</v>
      </c>
      <c r="H1177" s="2">
        <f t="shared" si="47"/>
        <v>2.5590820981732029E-2</v>
      </c>
    </row>
    <row r="1178" spans="1:8" x14ac:dyDescent="0.25">
      <c r="A1178" t="s">
        <v>4084</v>
      </c>
      <c r="B1178">
        <v>12795.25</v>
      </c>
      <c r="C1178">
        <v>13119.25</v>
      </c>
      <c r="D1178">
        <v>12724.25</v>
      </c>
      <c r="E1178">
        <v>13048.25</v>
      </c>
      <c r="G1178" s="2">
        <f t="shared" si="46"/>
        <v>1.9772962622848323E-2</v>
      </c>
      <c r="H1178" s="2">
        <f t="shared" si="47"/>
        <v>3.1043087018881269E-2</v>
      </c>
    </row>
    <row r="1179" spans="1:8" x14ac:dyDescent="0.25">
      <c r="A1179" t="s">
        <v>4083</v>
      </c>
      <c r="B1179">
        <v>12812</v>
      </c>
      <c r="C1179">
        <v>12993.25</v>
      </c>
      <c r="D1179">
        <v>12703</v>
      </c>
      <c r="E1179">
        <v>12749.25</v>
      </c>
      <c r="G1179" s="2">
        <f t="shared" si="46"/>
        <v>-4.8977521073993134E-3</v>
      </c>
      <c r="H1179" s="2">
        <f t="shared" si="47"/>
        <v>2.2848933322837123E-2</v>
      </c>
    </row>
    <row r="1180" spans="1:8" x14ac:dyDescent="0.25">
      <c r="A1180" t="s">
        <v>4082</v>
      </c>
      <c r="B1180">
        <v>12345.75</v>
      </c>
      <c r="C1180">
        <v>12867.5</v>
      </c>
      <c r="D1180">
        <v>12326</v>
      </c>
      <c r="E1180">
        <v>12788.75</v>
      </c>
      <c r="G1180" s="2">
        <f t="shared" si="46"/>
        <v>3.5882793673936375E-2</v>
      </c>
      <c r="H1180" s="2">
        <f t="shared" si="47"/>
        <v>4.3931526853804963E-2</v>
      </c>
    </row>
    <row r="1181" spans="1:8" x14ac:dyDescent="0.25">
      <c r="A1181" t="s">
        <v>4081</v>
      </c>
      <c r="B1181">
        <v>12715</v>
      </c>
      <c r="C1181">
        <v>12761.25</v>
      </c>
      <c r="D1181">
        <v>12281.75</v>
      </c>
      <c r="E1181">
        <v>12297.25</v>
      </c>
      <c r="G1181" s="2">
        <f t="shared" si="46"/>
        <v>-3.2854895792371212E-2</v>
      </c>
      <c r="H1181" s="2">
        <f t="shared" si="47"/>
        <v>3.9041667514808559E-2</v>
      </c>
    </row>
    <row r="1182" spans="1:8" x14ac:dyDescent="0.25">
      <c r="A1182" t="s">
        <v>4080</v>
      </c>
      <c r="B1182">
        <v>12435</v>
      </c>
      <c r="C1182">
        <v>12697.75</v>
      </c>
      <c r="D1182">
        <v>12207.25</v>
      </c>
      <c r="E1182">
        <v>12663.75</v>
      </c>
      <c r="G1182" s="2">
        <f t="shared" si="46"/>
        <v>1.83956574185766E-2</v>
      </c>
      <c r="H1182" s="2">
        <f t="shared" si="47"/>
        <v>4.0181039955763991E-2</v>
      </c>
    </row>
    <row r="1183" spans="1:8" x14ac:dyDescent="0.25">
      <c r="A1183" t="s">
        <v>4079</v>
      </c>
      <c r="B1183">
        <v>12682</v>
      </c>
      <c r="C1183">
        <v>12797</v>
      </c>
      <c r="D1183">
        <v>12306.5</v>
      </c>
      <c r="E1183">
        <v>12455</v>
      </c>
      <c r="G1183" s="2">
        <f t="shared" si="46"/>
        <v>-1.7899384955054408E-2</v>
      </c>
      <c r="H1183" s="2">
        <f t="shared" si="47"/>
        <v>3.9856986145532847E-2</v>
      </c>
    </row>
    <row r="1184" spans="1:8" x14ac:dyDescent="0.25">
      <c r="A1184" t="s">
        <v>4078</v>
      </c>
      <c r="B1184">
        <v>13061.25</v>
      </c>
      <c r="C1184">
        <v>13192</v>
      </c>
      <c r="D1184">
        <v>12663.25</v>
      </c>
      <c r="E1184">
        <v>12681.75</v>
      </c>
      <c r="G1184" s="2">
        <f t="shared" si="46"/>
        <v>-2.9055412001148435E-2</v>
      </c>
      <c r="H1184" s="2">
        <f t="shared" si="47"/>
        <v>4.1754683829190765E-2</v>
      </c>
    </row>
    <row r="1185" spans="1:8" x14ac:dyDescent="0.25">
      <c r="A1185" t="s">
        <v>4077</v>
      </c>
      <c r="B1185">
        <v>13312.25</v>
      </c>
      <c r="C1185">
        <v>13328.25</v>
      </c>
      <c r="D1185">
        <v>13048.25</v>
      </c>
      <c r="E1185">
        <v>13055.25</v>
      </c>
      <c r="G1185" s="2">
        <f t="shared" si="46"/>
        <v>-1.9305526864354262E-2</v>
      </c>
      <c r="H1185" s="2">
        <f t="shared" si="47"/>
        <v>2.1458816316364263E-2</v>
      </c>
    </row>
    <row r="1186" spans="1:8" x14ac:dyDescent="0.25">
      <c r="A1186" t="s">
        <v>4076</v>
      </c>
      <c r="B1186">
        <v>12957.5</v>
      </c>
      <c r="C1186">
        <v>13318</v>
      </c>
      <c r="D1186">
        <v>12946.25</v>
      </c>
      <c r="E1186">
        <v>13279.75</v>
      </c>
      <c r="G1186" s="2">
        <f t="shared" si="46"/>
        <v>2.4869766544472312E-2</v>
      </c>
      <c r="H1186" s="2">
        <f t="shared" si="47"/>
        <v>2.8714878825914839E-2</v>
      </c>
    </row>
    <row r="1187" spans="1:8" x14ac:dyDescent="0.25">
      <c r="A1187" t="s">
        <v>4075</v>
      </c>
      <c r="B1187">
        <v>12802.5</v>
      </c>
      <c r="C1187">
        <v>13089.5</v>
      </c>
      <c r="D1187">
        <v>12662.25</v>
      </c>
      <c r="E1187">
        <v>12911</v>
      </c>
      <c r="G1187" s="2">
        <f t="shared" si="46"/>
        <v>8.474907244678774E-3</v>
      </c>
      <c r="H1187" s="2">
        <f t="shared" si="47"/>
        <v>3.3742028470453517E-2</v>
      </c>
    </row>
    <row r="1188" spans="1:8" x14ac:dyDescent="0.25">
      <c r="A1188" t="s">
        <v>4074</v>
      </c>
      <c r="B1188">
        <v>13304.75</v>
      </c>
      <c r="C1188">
        <v>13353.75</v>
      </c>
      <c r="D1188">
        <v>12764</v>
      </c>
      <c r="E1188">
        <v>12831.75</v>
      </c>
      <c r="G1188" s="2">
        <f t="shared" si="46"/>
        <v>-3.5551212912681561E-2</v>
      </c>
      <c r="H1188" s="2">
        <f t="shared" si="47"/>
        <v>4.6204167972422439E-2</v>
      </c>
    </row>
    <row r="1189" spans="1:8" x14ac:dyDescent="0.25">
      <c r="A1189" t="s">
        <v>4073</v>
      </c>
      <c r="B1189">
        <v>13170.75</v>
      </c>
      <c r="C1189">
        <v>13334</v>
      </c>
      <c r="D1189">
        <v>12958</v>
      </c>
      <c r="E1189">
        <v>13302</v>
      </c>
      <c r="G1189" s="2">
        <f t="shared" si="46"/>
        <v>9.9652639371334215E-3</v>
      </c>
      <c r="H1189" s="2">
        <f t="shared" si="47"/>
        <v>2.9016823583886402E-2</v>
      </c>
    </row>
    <row r="1190" spans="1:8" x14ac:dyDescent="0.25">
      <c r="A1190" t="s">
        <v>4072</v>
      </c>
      <c r="B1190">
        <v>13227</v>
      </c>
      <c r="C1190">
        <v>13335.75</v>
      </c>
      <c r="D1190">
        <v>12757.25</v>
      </c>
      <c r="E1190">
        <v>13192</v>
      </c>
      <c r="G1190" s="2">
        <f t="shared" si="46"/>
        <v>-2.6461026687835489E-3</v>
      </c>
      <c r="H1190" s="2">
        <f t="shared" si="47"/>
        <v>4.5346763605008916E-2</v>
      </c>
    </row>
    <row r="1191" spans="1:8" x14ac:dyDescent="0.25">
      <c r="A1191" t="s">
        <v>4071</v>
      </c>
      <c r="B1191">
        <v>13585</v>
      </c>
      <c r="C1191">
        <v>13629</v>
      </c>
      <c r="D1191">
        <v>13215</v>
      </c>
      <c r="E1191">
        <v>13224.25</v>
      </c>
      <c r="G1191" s="2">
        <f t="shared" si="46"/>
        <v>-2.6555023923444977E-2</v>
      </c>
      <c r="H1191" s="2">
        <f t="shared" si="47"/>
        <v>3.1328036322360954E-2</v>
      </c>
    </row>
    <row r="1192" spans="1:8" x14ac:dyDescent="0.25">
      <c r="A1192" t="s">
        <v>4070</v>
      </c>
      <c r="B1192">
        <v>13638.25</v>
      </c>
      <c r="C1192">
        <v>13729</v>
      </c>
      <c r="D1192">
        <v>13534.75</v>
      </c>
      <c r="E1192">
        <v>13576</v>
      </c>
      <c r="G1192" s="2">
        <f t="shared" si="46"/>
        <v>-4.5643685956775976E-3</v>
      </c>
      <c r="H1192" s="2">
        <f t="shared" si="47"/>
        <v>1.4351945916991448E-2</v>
      </c>
    </row>
    <row r="1193" spans="1:8" x14ac:dyDescent="0.25">
      <c r="A1193" t="s">
        <v>4069</v>
      </c>
      <c r="B1193">
        <v>13699.5</v>
      </c>
      <c r="C1193">
        <v>13723.25</v>
      </c>
      <c r="D1193">
        <v>13468</v>
      </c>
      <c r="E1193">
        <v>13633</v>
      </c>
      <c r="G1193" s="2">
        <f t="shared" si="46"/>
        <v>-4.8541917588233148E-3</v>
      </c>
      <c r="H1193" s="2">
        <f t="shared" si="47"/>
        <v>1.8952331452331453E-2</v>
      </c>
    </row>
    <row r="1194" spans="1:8" x14ac:dyDescent="0.25">
      <c r="A1194" t="s">
        <v>4068</v>
      </c>
      <c r="B1194">
        <v>13758.25</v>
      </c>
      <c r="C1194">
        <v>13785</v>
      </c>
      <c r="D1194">
        <v>13543</v>
      </c>
      <c r="E1194">
        <v>13699.75</v>
      </c>
      <c r="G1194" s="2">
        <f t="shared" si="46"/>
        <v>-4.2519942579906603E-3</v>
      </c>
      <c r="H1194" s="2">
        <f t="shared" si="47"/>
        <v>1.7869009820571512E-2</v>
      </c>
    </row>
    <row r="1195" spans="1:8" x14ac:dyDescent="0.25">
      <c r="A1195" t="s">
        <v>4067</v>
      </c>
      <c r="B1195">
        <v>13829.5</v>
      </c>
      <c r="C1195">
        <v>13900.5</v>
      </c>
      <c r="D1195">
        <v>13716</v>
      </c>
      <c r="E1195">
        <v>13767.75</v>
      </c>
      <c r="G1195" s="2">
        <f t="shared" si="46"/>
        <v>-4.4650927365414515E-3</v>
      </c>
      <c r="H1195" s="2">
        <f t="shared" si="47"/>
        <v>1.3451443569553806E-2</v>
      </c>
    </row>
    <row r="1196" spans="1:8" x14ac:dyDescent="0.25">
      <c r="A1196" t="s">
        <v>4066</v>
      </c>
      <c r="B1196">
        <v>13711.25</v>
      </c>
      <c r="C1196">
        <v>13820.75</v>
      </c>
      <c r="D1196">
        <v>13646</v>
      </c>
      <c r="E1196">
        <v>13804.75</v>
      </c>
      <c r="G1196" s="2">
        <f t="shared" si="46"/>
        <v>6.8192177956057981E-3</v>
      </c>
      <c r="H1196" s="2">
        <f t="shared" si="47"/>
        <v>1.2805950461673751E-2</v>
      </c>
    </row>
    <row r="1197" spans="1:8" x14ac:dyDescent="0.25">
      <c r="A1197" t="s">
        <v>4065</v>
      </c>
      <c r="B1197">
        <v>13662</v>
      </c>
      <c r="C1197">
        <v>13743.75</v>
      </c>
      <c r="D1197">
        <v>13612.5</v>
      </c>
      <c r="E1197">
        <v>13729</v>
      </c>
      <c r="G1197" s="2">
        <f t="shared" si="46"/>
        <v>4.9041135997657734E-3</v>
      </c>
      <c r="H1197" s="2">
        <f t="shared" si="47"/>
        <v>9.6418732782369149E-3</v>
      </c>
    </row>
    <row r="1198" spans="1:8" x14ac:dyDescent="0.25">
      <c r="A1198" t="s">
        <v>4064</v>
      </c>
      <c r="B1198">
        <v>13698</v>
      </c>
      <c r="C1198">
        <v>13769.25</v>
      </c>
      <c r="D1198">
        <v>13516.75</v>
      </c>
      <c r="E1198">
        <v>13643.5</v>
      </c>
      <c r="G1198" s="2">
        <f t="shared" si="46"/>
        <v>-3.9786830194188929E-3</v>
      </c>
      <c r="H1198" s="2">
        <f t="shared" si="47"/>
        <v>1.8680526014019642E-2</v>
      </c>
    </row>
    <row r="1199" spans="1:8" x14ac:dyDescent="0.25">
      <c r="A1199" t="s">
        <v>4063</v>
      </c>
      <c r="B1199">
        <v>13683.5</v>
      </c>
      <c r="C1199">
        <v>13735.25</v>
      </c>
      <c r="D1199">
        <v>13634</v>
      </c>
      <c r="E1199">
        <v>13680.25</v>
      </c>
      <c r="G1199" s="2">
        <f t="shared" si="46"/>
        <v>-2.3751233237110389E-4</v>
      </c>
      <c r="H1199" s="2">
        <f t="shared" si="47"/>
        <v>7.4262872231186739E-3</v>
      </c>
    </row>
    <row r="1200" spans="1:8" x14ac:dyDescent="0.25">
      <c r="A1200" t="s">
        <v>4062</v>
      </c>
      <c r="B1200">
        <v>13623.75</v>
      </c>
      <c r="C1200">
        <v>13693</v>
      </c>
      <c r="D1200">
        <v>13596</v>
      </c>
      <c r="E1200">
        <v>13683</v>
      </c>
      <c r="G1200" s="2">
        <f t="shared" si="46"/>
        <v>4.3490228461326727E-3</v>
      </c>
      <c r="H1200" s="2">
        <f t="shared" si="47"/>
        <v>7.134451309208591E-3</v>
      </c>
    </row>
    <row r="1201" spans="1:8" x14ac:dyDescent="0.25">
      <c r="A1201" t="s">
        <v>4061</v>
      </c>
      <c r="B1201">
        <v>13560</v>
      </c>
      <c r="C1201">
        <v>13638.5</v>
      </c>
      <c r="D1201">
        <v>13519.5</v>
      </c>
      <c r="E1201">
        <v>13598</v>
      </c>
      <c r="G1201" s="2">
        <f t="shared" si="46"/>
        <v>2.8023598820058997E-3</v>
      </c>
      <c r="H1201" s="2">
        <f t="shared" si="47"/>
        <v>8.8021006694034547E-3</v>
      </c>
    </row>
    <row r="1202" spans="1:8" x14ac:dyDescent="0.25">
      <c r="A1202" t="s">
        <v>4060</v>
      </c>
      <c r="B1202">
        <v>13429.5</v>
      </c>
      <c r="C1202">
        <v>13568.75</v>
      </c>
      <c r="D1202">
        <v>13345.25</v>
      </c>
      <c r="E1202">
        <v>13547.5</v>
      </c>
      <c r="G1202" s="2">
        <f t="shared" si="46"/>
        <v>8.7866264566811864E-3</v>
      </c>
      <c r="H1202" s="2">
        <f t="shared" si="47"/>
        <v>1.6747531893370301E-2</v>
      </c>
    </row>
    <row r="1203" spans="1:8" x14ac:dyDescent="0.25">
      <c r="A1203" t="s">
        <v>4059</v>
      </c>
      <c r="B1203">
        <v>13506</v>
      </c>
      <c r="C1203">
        <v>13584.5</v>
      </c>
      <c r="D1203">
        <v>13386.75</v>
      </c>
      <c r="E1203">
        <v>13394.25</v>
      </c>
      <c r="G1203" s="2">
        <f t="shared" si="46"/>
        <v>-8.2741003998223015E-3</v>
      </c>
      <c r="H1203" s="2">
        <f t="shared" si="47"/>
        <v>1.4772069396978355E-2</v>
      </c>
    </row>
    <row r="1204" spans="1:8" x14ac:dyDescent="0.25">
      <c r="A1204" t="s">
        <v>4058</v>
      </c>
      <c r="B1204">
        <v>13232.5</v>
      </c>
      <c r="C1204">
        <v>13509.75</v>
      </c>
      <c r="D1204">
        <v>13230.5</v>
      </c>
      <c r="E1204">
        <v>13449</v>
      </c>
      <c r="G1204" s="2">
        <f t="shared" si="46"/>
        <v>1.6361231815605518E-2</v>
      </c>
      <c r="H1204" s="2">
        <f t="shared" si="47"/>
        <v>2.1106534144590152E-2</v>
      </c>
    </row>
    <row r="1205" spans="1:8" x14ac:dyDescent="0.25">
      <c r="A1205" t="s">
        <v>4057</v>
      </c>
      <c r="B1205">
        <v>12849</v>
      </c>
      <c r="C1205">
        <v>13271.5</v>
      </c>
      <c r="D1205">
        <v>12727.25</v>
      </c>
      <c r="E1205">
        <v>13236.5</v>
      </c>
      <c r="G1205" s="2">
        <f t="shared" si="46"/>
        <v>3.0157988948556307E-2</v>
      </c>
      <c r="H1205" s="2">
        <f t="shared" si="47"/>
        <v>4.27625763617435E-2</v>
      </c>
    </row>
    <row r="1206" spans="1:8" x14ac:dyDescent="0.25">
      <c r="A1206" t="s">
        <v>4056</v>
      </c>
      <c r="B1206">
        <v>13156</v>
      </c>
      <c r="C1206">
        <v>13188</v>
      </c>
      <c r="D1206">
        <v>12829</v>
      </c>
      <c r="E1206">
        <v>12911.25</v>
      </c>
      <c r="G1206" s="2">
        <f t="shared" si="46"/>
        <v>-1.8603678929765888E-2</v>
      </c>
      <c r="H1206" s="2">
        <f t="shared" si="47"/>
        <v>2.798347493958999E-2</v>
      </c>
    </row>
    <row r="1207" spans="1:8" x14ac:dyDescent="0.25">
      <c r="A1207" t="s">
        <v>4055</v>
      </c>
      <c r="B1207">
        <v>13052.5</v>
      </c>
      <c r="C1207">
        <v>13394</v>
      </c>
      <c r="D1207">
        <v>12906.25</v>
      </c>
      <c r="E1207">
        <v>13186</v>
      </c>
      <c r="G1207" s="2">
        <f t="shared" si="46"/>
        <v>1.0227925684734724E-2</v>
      </c>
      <c r="H1207" s="2">
        <f t="shared" si="47"/>
        <v>3.7791767554479418E-2</v>
      </c>
    </row>
    <row r="1208" spans="1:8" x14ac:dyDescent="0.25">
      <c r="A1208" t="s">
        <v>4054</v>
      </c>
      <c r="B1208">
        <v>13551</v>
      </c>
      <c r="C1208">
        <v>13586.5</v>
      </c>
      <c r="D1208">
        <v>12884.75</v>
      </c>
      <c r="E1208">
        <v>13105.5</v>
      </c>
      <c r="G1208" s="2">
        <f t="shared" si="46"/>
        <v>-3.2875802523798979E-2</v>
      </c>
      <c r="H1208" s="2">
        <f t="shared" si="47"/>
        <v>5.4463610081685716E-2</v>
      </c>
    </row>
    <row r="1209" spans="1:8" x14ac:dyDescent="0.25">
      <c r="A1209" t="s">
        <v>4053</v>
      </c>
      <c r="B1209">
        <v>13459.75</v>
      </c>
      <c r="C1209">
        <v>13599.75</v>
      </c>
      <c r="D1209">
        <v>13380.25</v>
      </c>
      <c r="E1209">
        <v>13485.5</v>
      </c>
      <c r="G1209" s="2">
        <f t="shared" si="46"/>
        <v>1.9131113133602036E-3</v>
      </c>
      <c r="H1209" s="2">
        <f t="shared" si="47"/>
        <v>1.6404775695521383E-2</v>
      </c>
    </row>
    <row r="1210" spans="1:8" x14ac:dyDescent="0.25">
      <c r="A1210" t="s">
        <v>4052</v>
      </c>
      <c r="B1210">
        <v>13370</v>
      </c>
      <c r="C1210">
        <v>13554.5</v>
      </c>
      <c r="D1210">
        <v>13189</v>
      </c>
      <c r="E1210">
        <v>13475.5</v>
      </c>
      <c r="G1210" s="2">
        <f t="shared" si="46"/>
        <v>7.8908002991772627E-3</v>
      </c>
      <c r="H1210" s="2">
        <f t="shared" si="47"/>
        <v>2.7712487679126544E-2</v>
      </c>
    </row>
    <row r="1211" spans="1:8" x14ac:dyDescent="0.25">
      <c r="A1211" t="s">
        <v>4051</v>
      </c>
      <c r="B1211">
        <v>13394</v>
      </c>
      <c r="C1211">
        <v>13402.25</v>
      </c>
      <c r="D1211">
        <v>13300.25</v>
      </c>
      <c r="E1211">
        <v>13361.5</v>
      </c>
      <c r="G1211" s="2">
        <f t="shared" si="46"/>
        <v>-2.4264596087800508E-3</v>
      </c>
      <c r="H1211" s="2">
        <f t="shared" si="47"/>
        <v>7.6690287776545549E-3</v>
      </c>
    </row>
    <row r="1212" spans="1:8" x14ac:dyDescent="0.25">
      <c r="A1212" t="s">
        <v>4050</v>
      </c>
      <c r="B1212">
        <v>13288.5</v>
      </c>
      <c r="C1212">
        <v>13423.5</v>
      </c>
      <c r="D1212">
        <v>13283.25</v>
      </c>
      <c r="E1212">
        <v>13395.5</v>
      </c>
      <c r="G1212" s="2">
        <f t="shared" si="46"/>
        <v>8.0520751025322645E-3</v>
      </c>
      <c r="H1212" s="2">
        <f t="shared" si="47"/>
        <v>1.0558410027666422E-2</v>
      </c>
    </row>
    <row r="1213" spans="1:8" x14ac:dyDescent="0.25">
      <c r="A1213" t="s">
        <v>4049</v>
      </c>
      <c r="B1213">
        <v>13030</v>
      </c>
      <c r="C1213">
        <v>13327</v>
      </c>
      <c r="D1213">
        <v>13017</v>
      </c>
      <c r="E1213">
        <v>13294.25</v>
      </c>
      <c r="G1213" s="2">
        <f t="shared" si="46"/>
        <v>2.0280122793553339E-2</v>
      </c>
      <c r="H1213" s="2">
        <f t="shared" si="47"/>
        <v>2.3815011139279404E-2</v>
      </c>
    </row>
    <row r="1214" spans="1:8" x14ac:dyDescent="0.25">
      <c r="A1214" t="s">
        <v>4048</v>
      </c>
      <c r="B1214">
        <v>12774.25</v>
      </c>
      <c r="C1214">
        <v>13032.75</v>
      </c>
      <c r="D1214">
        <v>12727</v>
      </c>
      <c r="E1214">
        <v>12985.5</v>
      </c>
      <c r="G1214" s="2">
        <f t="shared" si="46"/>
        <v>1.6537174393800029E-2</v>
      </c>
      <c r="H1214" s="2">
        <f t="shared" si="47"/>
        <v>2.4023729079908854E-2</v>
      </c>
    </row>
    <row r="1215" spans="1:8" x14ac:dyDescent="0.25">
      <c r="A1215" t="s">
        <v>4047</v>
      </c>
      <c r="B1215">
        <v>12909</v>
      </c>
      <c r="C1215">
        <v>12931.25</v>
      </c>
      <c r="D1215">
        <v>12743.5</v>
      </c>
      <c r="E1215">
        <v>12802.25</v>
      </c>
      <c r="G1215" s="2">
        <f t="shared" si="46"/>
        <v>-8.2694244325664263E-3</v>
      </c>
      <c r="H1215" s="2">
        <f t="shared" si="47"/>
        <v>1.4733001137834975E-2</v>
      </c>
    </row>
    <row r="1216" spans="1:8" x14ac:dyDescent="0.25">
      <c r="A1216" t="s">
        <v>4046</v>
      </c>
      <c r="B1216">
        <v>12975.5</v>
      </c>
      <c r="C1216">
        <v>13028.75</v>
      </c>
      <c r="D1216">
        <v>12881</v>
      </c>
      <c r="E1216">
        <v>12901</v>
      </c>
      <c r="G1216" s="2">
        <f t="shared" si="46"/>
        <v>-5.7415899194636043E-3</v>
      </c>
      <c r="H1216" s="2">
        <f t="shared" si="47"/>
        <v>1.1470382734259762E-2</v>
      </c>
    </row>
    <row r="1217" spans="1:8" x14ac:dyDescent="0.25">
      <c r="A1217" t="s">
        <v>4045</v>
      </c>
      <c r="B1217">
        <v>12882.5</v>
      </c>
      <c r="C1217">
        <v>13003</v>
      </c>
      <c r="D1217">
        <v>12820.75</v>
      </c>
      <c r="E1217">
        <v>12972.25</v>
      </c>
      <c r="G1217" s="2">
        <f t="shared" si="46"/>
        <v>6.9668154473122449E-3</v>
      </c>
      <c r="H1217" s="2">
        <f t="shared" si="47"/>
        <v>1.4215237018115164E-2</v>
      </c>
    </row>
    <row r="1218" spans="1:8" x14ac:dyDescent="0.25">
      <c r="A1218" t="s">
        <v>4044</v>
      </c>
      <c r="B1218">
        <v>12910.75</v>
      </c>
      <c r="C1218">
        <v>12959</v>
      </c>
      <c r="D1218">
        <v>12767.25</v>
      </c>
      <c r="E1218">
        <v>12890.25</v>
      </c>
      <c r="G1218" s="2">
        <f t="shared" si="46"/>
        <v>-1.5878241000716457E-3</v>
      </c>
      <c r="H1218" s="2">
        <f t="shared" si="47"/>
        <v>1.5018896003446318E-2</v>
      </c>
    </row>
    <row r="1219" spans="1:8" x14ac:dyDescent="0.25">
      <c r="A1219" t="s">
        <v>4043</v>
      </c>
      <c r="B1219">
        <v>13093.25</v>
      </c>
      <c r="C1219">
        <v>13105.25</v>
      </c>
      <c r="D1219">
        <v>12871.75</v>
      </c>
      <c r="E1219">
        <v>12897</v>
      </c>
      <c r="G1219" s="2">
        <f t="shared" ref="G1219:G1282" si="48" xml:space="preserve"> (E1219-B1219)/B1219</f>
        <v>-1.4988639184312527E-2</v>
      </c>
      <c r="H1219" s="2">
        <f t="shared" ref="H1219:H1282" si="49" xml:space="preserve"> (C1219-D1219) / D1219</f>
        <v>1.8140501485811953E-2</v>
      </c>
    </row>
    <row r="1220" spans="1:8" x14ac:dyDescent="0.25">
      <c r="A1220" t="s">
        <v>4042</v>
      </c>
      <c r="B1220">
        <v>12927</v>
      </c>
      <c r="C1220">
        <v>13125</v>
      </c>
      <c r="D1220">
        <v>12919</v>
      </c>
      <c r="E1220">
        <v>13097.25</v>
      </c>
      <c r="G1220" s="2">
        <f t="shared" si="48"/>
        <v>1.3170109074031098E-2</v>
      </c>
      <c r="H1220" s="2">
        <f t="shared" si="49"/>
        <v>1.59455066181593E-2</v>
      </c>
    </row>
    <row r="1221" spans="1:8" x14ac:dyDescent="0.25">
      <c r="A1221" t="s">
        <v>4041</v>
      </c>
      <c r="B1221">
        <v>12658.5</v>
      </c>
      <c r="C1221">
        <v>12959</v>
      </c>
      <c r="D1221">
        <v>12646.5</v>
      </c>
      <c r="E1221">
        <v>12928</v>
      </c>
      <c r="G1221" s="2">
        <f t="shared" si="48"/>
        <v>2.129004226409132E-2</v>
      </c>
      <c r="H1221" s="2">
        <f t="shared" si="49"/>
        <v>2.4710394180207963E-2</v>
      </c>
    </row>
    <row r="1222" spans="1:8" x14ac:dyDescent="0.25">
      <c r="A1222" t="s">
        <v>4040</v>
      </c>
      <c r="B1222">
        <v>12800.25</v>
      </c>
      <c r="C1222">
        <v>12844.25</v>
      </c>
      <c r="D1222">
        <v>12491.25</v>
      </c>
      <c r="E1222">
        <v>12616.75</v>
      </c>
      <c r="G1222" s="2">
        <f t="shared" si="48"/>
        <v>-1.4335657506689322E-2</v>
      </c>
      <c r="H1222" s="2">
        <f t="shared" si="49"/>
        <v>2.8259781847293105E-2</v>
      </c>
    </row>
    <row r="1223" spans="1:8" x14ac:dyDescent="0.25">
      <c r="A1223" t="s">
        <v>4039</v>
      </c>
      <c r="B1223">
        <v>12682.75</v>
      </c>
      <c r="C1223">
        <v>12809</v>
      </c>
      <c r="D1223">
        <v>12612</v>
      </c>
      <c r="E1223">
        <v>12793.5</v>
      </c>
      <c r="G1223" s="2">
        <f t="shared" si="48"/>
        <v>8.7323332873391023E-3</v>
      </c>
      <c r="H1223" s="2">
        <f t="shared" si="49"/>
        <v>1.5620044402156676E-2</v>
      </c>
    </row>
    <row r="1224" spans="1:8" x14ac:dyDescent="0.25">
      <c r="A1224" t="s">
        <v>4038</v>
      </c>
      <c r="B1224">
        <v>12889</v>
      </c>
      <c r="C1224">
        <v>12959.75</v>
      </c>
      <c r="D1224">
        <v>12522.5</v>
      </c>
      <c r="E1224">
        <v>12685.5</v>
      </c>
      <c r="G1224" s="2">
        <f t="shared" si="48"/>
        <v>-1.5788656994336257E-2</v>
      </c>
      <c r="H1224" s="2">
        <f t="shared" si="49"/>
        <v>3.4917149131563185E-2</v>
      </c>
    </row>
    <row r="1225" spans="1:8" x14ac:dyDescent="0.25">
      <c r="A1225" t="s">
        <v>4037</v>
      </c>
      <c r="B1225">
        <v>12840</v>
      </c>
      <c r="C1225">
        <v>12896</v>
      </c>
      <c r="D1225">
        <v>12796.5</v>
      </c>
      <c r="E1225">
        <v>12885.5</v>
      </c>
      <c r="G1225" s="2">
        <f t="shared" si="48"/>
        <v>3.5436137071651092E-3</v>
      </c>
      <c r="H1225" s="2">
        <f t="shared" si="49"/>
        <v>7.7755636306802642E-3</v>
      </c>
    </row>
    <row r="1226" spans="1:8" x14ac:dyDescent="0.25">
      <c r="A1226" t="s">
        <v>4036</v>
      </c>
      <c r="B1226">
        <v>12860.75</v>
      </c>
      <c r="C1226">
        <v>12909.75</v>
      </c>
      <c r="D1226">
        <v>12820.5</v>
      </c>
      <c r="E1226">
        <v>12841.5</v>
      </c>
      <c r="G1226" s="2">
        <f t="shared" si="48"/>
        <v>-1.4968022860253095E-3</v>
      </c>
      <c r="H1226" s="2">
        <f t="shared" si="49"/>
        <v>6.9615069615069618E-3</v>
      </c>
    </row>
    <row r="1227" spans="1:8" x14ac:dyDescent="0.25">
      <c r="A1227" t="s">
        <v>4035</v>
      </c>
      <c r="B1227">
        <v>12845.25</v>
      </c>
      <c r="C1227">
        <v>12918.25</v>
      </c>
      <c r="D1227">
        <v>12808.25</v>
      </c>
      <c r="E1227">
        <v>12841</v>
      </c>
      <c r="G1227" s="2">
        <f t="shared" si="48"/>
        <v>-3.3086160253790309E-4</v>
      </c>
      <c r="H1227" s="2">
        <f t="shared" si="49"/>
        <v>8.5882146272910041E-3</v>
      </c>
    </row>
    <row r="1228" spans="1:8" x14ac:dyDescent="0.25">
      <c r="A1228" t="s">
        <v>4034</v>
      </c>
      <c r="B1228">
        <v>12676.25</v>
      </c>
      <c r="C1228">
        <v>12855.5</v>
      </c>
      <c r="D1228">
        <v>12655.25</v>
      </c>
      <c r="E1228">
        <v>12832.75</v>
      </c>
      <c r="G1228" s="2">
        <f t="shared" si="48"/>
        <v>1.2345922492850804E-2</v>
      </c>
      <c r="H1228" s="2">
        <f t="shared" si="49"/>
        <v>1.5823472471899015E-2</v>
      </c>
    </row>
    <row r="1229" spans="1:8" x14ac:dyDescent="0.25">
      <c r="A1229" t="s">
        <v>4033</v>
      </c>
      <c r="B1229">
        <v>12660.75</v>
      </c>
      <c r="C1229">
        <v>12724</v>
      </c>
      <c r="D1229">
        <v>12631.5</v>
      </c>
      <c r="E1229">
        <v>12704.5</v>
      </c>
      <c r="G1229" s="2">
        <f t="shared" si="48"/>
        <v>3.4555614793752346E-3</v>
      </c>
      <c r="H1229" s="2">
        <f t="shared" si="49"/>
        <v>7.3229624351818868E-3</v>
      </c>
    </row>
    <row r="1230" spans="1:8" x14ac:dyDescent="0.25">
      <c r="A1230" t="s">
        <v>4032</v>
      </c>
      <c r="B1230">
        <v>12704.75</v>
      </c>
      <c r="C1230">
        <v>12738.75</v>
      </c>
      <c r="D1230">
        <v>12623.5</v>
      </c>
      <c r="E1230">
        <v>12651.25</v>
      </c>
      <c r="G1230" s="2">
        <f t="shared" si="48"/>
        <v>-4.2110234361164133E-3</v>
      </c>
      <c r="H1230" s="2">
        <f t="shared" si="49"/>
        <v>9.129797599714818E-3</v>
      </c>
    </row>
    <row r="1231" spans="1:8" x14ac:dyDescent="0.25">
      <c r="A1231" t="s">
        <v>4031</v>
      </c>
      <c r="B1231">
        <v>12698.25</v>
      </c>
      <c r="C1231">
        <v>12760</v>
      </c>
      <c r="D1231">
        <v>12593.5</v>
      </c>
      <c r="E1231">
        <v>12710</v>
      </c>
      <c r="G1231" s="2">
        <f t="shared" si="48"/>
        <v>9.2532435571830761E-4</v>
      </c>
      <c r="H1231" s="2">
        <f t="shared" si="49"/>
        <v>1.3221106126176201E-2</v>
      </c>
    </row>
    <row r="1232" spans="1:8" x14ac:dyDescent="0.25">
      <c r="A1232" t="s">
        <v>4030</v>
      </c>
      <c r="B1232">
        <v>12760</v>
      </c>
      <c r="C1232">
        <v>12782.5</v>
      </c>
      <c r="D1232">
        <v>12461</v>
      </c>
      <c r="E1232">
        <v>12683.5</v>
      </c>
      <c r="G1232" s="2">
        <f t="shared" si="48"/>
        <v>-5.9952978056426335E-3</v>
      </c>
      <c r="H1232" s="2">
        <f t="shared" si="49"/>
        <v>2.5800497552363372E-2</v>
      </c>
    </row>
    <row r="1233" spans="1:8" x14ac:dyDescent="0.25">
      <c r="A1233" t="s">
        <v>4029</v>
      </c>
      <c r="B1233">
        <v>12744.25</v>
      </c>
      <c r="C1233">
        <v>12823</v>
      </c>
      <c r="D1233">
        <v>12708</v>
      </c>
      <c r="E1233">
        <v>12800.0595703125</v>
      </c>
      <c r="G1233" s="2">
        <f t="shared" si="48"/>
        <v>4.37919613256959E-3</v>
      </c>
      <c r="H1233" s="2">
        <f t="shared" si="49"/>
        <v>9.0494176896443179E-3</v>
      </c>
    </row>
    <row r="1234" spans="1:8" x14ac:dyDescent="0.25">
      <c r="A1234" t="s">
        <v>4028</v>
      </c>
      <c r="B1234">
        <v>12677</v>
      </c>
      <c r="C1234">
        <v>12766.25</v>
      </c>
      <c r="D1234">
        <v>12667.5</v>
      </c>
      <c r="E1234">
        <v>12751</v>
      </c>
      <c r="G1234" s="2">
        <f t="shared" si="48"/>
        <v>5.8373432200047332E-3</v>
      </c>
      <c r="H1234" s="2">
        <f t="shared" si="49"/>
        <v>7.7955397671205838E-3</v>
      </c>
    </row>
    <row r="1235" spans="1:8" x14ac:dyDescent="0.25">
      <c r="A1235" t="s">
        <v>4027</v>
      </c>
      <c r="B1235">
        <v>12599.5</v>
      </c>
      <c r="C1235">
        <v>12699.75</v>
      </c>
      <c r="D1235">
        <v>12567.75</v>
      </c>
      <c r="E1235">
        <v>12665.25</v>
      </c>
      <c r="G1235" s="2">
        <f t="shared" si="48"/>
        <v>5.2184610500416685E-3</v>
      </c>
      <c r="H1235" s="2">
        <f t="shared" si="49"/>
        <v>1.0503073342483737E-2</v>
      </c>
    </row>
    <row r="1236" spans="1:8" x14ac:dyDescent="0.25">
      <c r="A1236" t="s">
        <v>4026</v>
      </c>
      <c r="B1236">
        <v>12460.5</v>
      </c>
      <c r="C1236">
        <v>12604.75</v>
      </c>
      <c r="D1236">
        <v>12417</v>
      </c>
      <c r="E1236">
        <v>12591.75</v>
      </c>
      <c r="G1236" s="2">
        <f t="shared" si="48"/>
        <v>1.0533285181172506E-2</v>
      </c>
      <c r="H1236" s="2">
        <f t="shared" si="49"/>
        <v>1.5120399452363695E-2</v>
      </c>
    </row>
    <row r="1237" spans="1:8" x14ac:dyDescent="0.25">
      <c r="A1237" t="s">
        <v>4025</v>
      </c>
      <c r="B1237">
        <v>12405.5</v>
      </c>
      <c r="C1237">
        <v>12545</v>
      </c>
      <c r="D1237">
        <v>12386.5</v>
      </c>
      <c r="E1237">
        <v>12456.5</v>
      </c>
      <c r="G1237" s="2">
        <f t="shared" si="48"/>
        <v>4.1110797630083433E-3</v>
      </c>
      <c r="H1237" s="2">
        <f t="shared" si="49"/>
        <v>1.2796189399749728E-2</v>
      </c>
    </row>
    <row r="1238" spans="1:8" x14ac:dyDescent="0.25">
      <c r="A1238" t="s">
        <v>4024</v>
      </c>
      <c r="B1238">
        <v>12391</v>
      </c>
      <c r="C1238">
        <v>12414.25</v>
      </c>
      <c r="D1238">
        <v>12234.25</v>
      </c>
      <c r="E1238">
        <v>12368</v>
      </c>
      <c r="G1238" s="2">
        <f t="shared" si="48"/>
        <v>-1.8561859414090872E-3</v>
      </c>
      <c r="H1238" s="2">
        <f t="shared" si="49"/>
        <v>1.4712794000449558E-2</v>
      </c>
    </row>
    <row r="1239" spans="1:8" x14ac:dyDescent="0.25">
      <c r="A1239" t="s">
        <v>4023</v>
      </c>
      <c r="B1239">
        <v>12342.75</v>
      </c>
      <c r="C1239">
        <v>12449</v>
      </c>
      <c r="D1239">
        <v>12218.25</v>
      </c>
      <c r="E1239">
        <v>12402</v>
      </c>
      <c r="G1239" s="2">
        <f t="shared" si="48"/>
        <v>4.8003888922646901E-3</v>
      </c>
      <c r="H1239" s="2">
        <f t="shared" si="49"/>
        <v>1.8885683301618481E-2</v>
      </c>
    </row>
    <row r="1240" spans="1:8" x14ac:dyDescent="0.25">
      <c r="A1240" t="s">
        <v>4022</v>
      </c>
      <c r="B1240">
        <v>12657.25</v>
      </c>
      <c r="C1240">
        <v>12675</v>
      </c>
      <c r="D1240">
        <v>12306.75</v>
      </c>
      <c r="E1240">
        <v>12367</v>
      </c>
      <c r="G1240" s="2">
        <f t="shared" si="48"/>
        <v>-2.2931521460032786E-2</v>
      </c>
      <c r="H1240" s="2">
        <f t="shared" si="49"/>
        <v>2.9922603449326589E-2</v>
      </c>
    </row>
    <row r="1241" spans="1:8" x14ac:dyDescent="0.25">
      <c r="A1241" t="s">
        <v>4021</v>
      </c>
      <c r="B1241">
        <v>12574</v>
      </c>
      <c r="C1241">
        <v>12652.5</v>
      </c>
      <c r="D1241">
        <v>12502</v>
      </c>
      <c r="E1241">
        <v>12637.5</v>
      </c>
      <c r="G1241" s="2">
        <f t="shared" si="48"/>
        <v>5.0501033879433756E-3</v>
      </c>
      <c r="H1241" s="2">
        <f t="shared" si="49"/>
        <v>1.2038073908174692E-2</v>
      </c>
    </row>
    <row r="1242" spans="1:8" x14ac:dyDescent="0.25">
      <c r="A1242" t="s">
        <v>4020</v>
      </c>
      <c r="B1242">
        <v>12525</v>
      </c>
      <c r="C1242">
        <v>12612.25</v>
      </c>
      <c r="D1242">
        <v>12474.75</v>
      </c>
      <c r="E1242">
        <v>12596</v>
      </c>
      <c r="G1242" s="2">
        <f t="shared" si="48"/>
        <v>5.6686626746506987E-3</v>
      </c>
      <c r="H1242" s="2">
        <f t="shared" si="49"/>
        <v>1.1022264975250004E-2</v>
      </c>
    </row>
    <row r="1243" spans="1:8" x14ac:dyDescent="0.25">
      <c r="A1243" t="s">
        <v>4019</v>
      </c>
      <c r="B1243">
        <v>12487</v>
      </c>
      <c r="C1243">
        <v>12535.75</v>
      </c>
      <c r="D1243">
        <v>12448.5</v>
      </c>
      <c r="E1243">
        <v>12526</v>
      </c>
      <c r="G1243" s="2">
        <f t="shared" si="48"/>
        <v>3.1232481781052293E-3</v>
      </c>
      <c r="H1243" s="2">
        <f t="shared" si="49"/>
        <v>7.0088765714744752E-3</v>
      </c>
    </row>
    <row r="1244" spans="1:8" x14ac:dyDescent="0.25">
      <c r="A1244" t="s">
        <v>4018</v>
      </c>
      <c r="B1244">
        <v>12472</v>
      </c>
      <c r="C1244">
        <v>12540.25</v>
      </c>
      <c r="D1244">
        <v>12444</v>
      </c>
      <c r="E1244">
        <v>12462.25</v>
      </c>
      <c r="G1244" s="2">
        <f t="shared" si="48"/>
        <v>-7.8175112251443232E-4</v>
      </c>
      <c r="H1244" s="2">
        <f t="shared" si="49"/>
        <v>7.7346512375441982E-3</v>
      </c>
    </row>
    <row r="1245" spans="1:8" x14ac:dyDescent="0.25">
      <c r="A1245" t="s">
        <v>4017</v>
      </c>
      <c r="B1245">
        <v>12456.25</v>
      </c>
      <c r="C1245">
        <v>12473.5</v>
      </c>
      <c r="D1245">
        <v>12312.5</v>
      </c>
      <c r="E1245">
        <v>12454.25</v>
      </c>
      <c r="G1245" s="2">
        <f t="shared" si="48"/>
        <v>-1.6056196688409434E-4</v>
      </c>
      <c r="H1245" s="2">
        <f t="shared" si="49"/>
        <v>1.3076142131979695E-2</v>
      </c>
    </row>
    <row r="1246" spans="1:8" x14ac:dyDescent="0.25">
      <c r="A1246" t="s">
        <v>4016</v>
      </c>
      <c r="B1246">
        <v>12336</v>
      </c>
      <c r="C1246">
        <v>12512.25</v>
      </c>
      <c r="D1246">
        <v>12312</v>
      </c>
      <c r="E1246">
        <v>12452.25</v>
      </c>
      <c r="G1246" s="2">
        <f t="shared" si="48"/>
        <v>9.4236381322957193E-3</v>
      </c>
      <c r="H1246" s="2">
        <f t="shared" si="49"/>
        <v>1.6264619883040937E-2</v>
      </c>
    </row>
    <row r="1247" spans="1:8" x14ac:dyDescent="0.25">
      <c r="A1247" t="s">
        <v>4015</v>
      </c>
      <c r="B1247">
        <v>12286.5</v>
      </c>
      <c r="C1247">
        <v>12337.25</v>
      </c>
      <c r="D1247">
        <v>12086</v>
      </c>
      <c r="E1247">
        <v>12277</v>
      </c>
      <c r="G1247" s="2">
        <f t="shared" si="48"/>
        <v>-7.7320636470923376E-4</v>
      </c>
      <c r="H1247" s="2">
        <f t="shared" si="49"/>
        <v>2.0788515637928183E-2</v>
      </c>
    </row>
    <row r="1248" spans="1:8" x14ac:dyDescent="0.25">
      <c r="A1248" t="s">
        <v>4014</v>
      </c>
      <c r="B1248">
        <v>12168.25</v>
      </c>
      <c r="C1248">
        <v>12307.5</v>
      </c>
      <c r="D1248">
        <v>12127</v>
      </c>
      <c r="E1248">
        <v>12257.5</v>
      </c>
      <c r="G1248" s="2">
        <f t="shared" si="48"/>
        <v>7.3346619275573731E-3</v>
      </c>
      <c r="H1248" s="2">
        <f t="shared" si="49"/>
        <v>1.4884142821802589E-2</v>
      </c>
    </row>
    <row r="1249" spans="1:8" x14ac:dyDescent="0.25">
      <c r="A1249" t="s">
        <v>4013</v>
      </c>
      <c r="B1249">
        <v>12098.5</v>
      </c>
      <c r="C1249">
        <v>12177.75</v>
      </c>
      <c r="D1249">
        <v>12077.5</v>
      </c>
      <c r="E1249">
        <v>12152.25</v>
      </c>
      <c r="G1249" s="2">
        <f t="shared" si="48"/>
        <v>4.4426995082034963E-3</v>
      </c>
      <c r="H1249" s="2">
        <f t="shared" si="49"/>
        <v>8.3005588904988617E-3</v>
      </c>
    </row>
    <row r="1250" spans="1:8" x14ac:dyDescent="0.25">
      <c r="A1250" t="s">
        <v>4012</v>
      </c>
      <c r="B1250">
        <v>11909.75</v>
      </c>
      <c r="C1250">
        <v>12104.5</v>
      </c>
      <c r="D1250">
        <v>11872.75</v>
      </c>
      <c r="E1250">
        <v>12076</v>
      </c>
      <c r="G1250" s="2">
        <f t="shared" si="48"/>
        <v>1.3959151115682529E-2</v>
      </c>
      <c r="H1250" s="2">
        <f t="shared" si="49"/>
        <v>1.9519487902971089E-2</v>
      </c>
    </row>
    <row r="1251" spans="1:8" x14ac:dyDescent="0.25">
      <c r="A1251" t="s">
        <v>4011</v>
      </c>
      <c r="B1251">
        <v>11894</v>
      </c>
      <c r="C1251">
        <v>12001.75</v>
      </c>
      <c r="D1251">
        <v>11808.25</v>
      </c>
      <c r="E1251">
        <v>11905.25</v>
      </c>
      <c r="G1251" s="2">
        <f t="shared" si="48"/>
        <v>9.4585505296788301E-4</v>
      </c>
      <c r="H1251" s="2">
        <f t="shared" si="49"/>
        <v>1.6386848178180511E-2</v>
      </c>
    </row>
    <row r="1252" spans="1:8" x14ac:dyDescent="0.25">
      <c r="A1252" t="s">
        <v>4010</v>
      </c>
      <c r="B1252">
        <v>11960</v>
      </c>
      <c r="C1252">
        <v>12021</v>
      </c>
      <c r="D1252">
        <v>11873.5</v>
      </c>
      <c r="E1252">
        <v>11905.75</v>
      </c>
      <c r="G1252" s="2">
        <f t="shared" si="48"/>
        <v>-4.5359531772575252E-3</v>
      </c>
      <c r="H1252" s="2">
        <f t="shared" si="49"/>
        <v>1.2422621804859561E-2</v>
      </c>
    </row>
    <row r="1253" spans="1:8" x14ac:dyDescent="0.25">
      <c r="A1253" t="s">
        <v>4009</v>
      </c>
      <c r="B1253">
        <v>11876</v>
      </c>
      <c r="C1253">
        <v>12000</v>
      </c>
      <c r="D1253">
        <v>11804.5</v>
      </c>
      <c r="E1253">
        <v>11987.25</v>
      </c>
      <c r="G1253" s="2">
        <f t="shared" si="48"/>
        <v>9.3676321993937349E-3</v>
      </c>
      <c r="H1253" s="2">
        <f t="shared" si="49"/>
        <v>1.6561480791223687E-2</v>
      </c>
    </row>
    <row r="1254" spans="1:8" x14ac:dyDescent="0.25">
      <c r="A1254" t="s">
        <v>4008</v>
      </c>
      <c r="B1254">
        <v>11972</v>
      </c>
      <c r="C1254">
        <v>12027.5</v>
      </c>
      <c r="D1254">
        <v>11861.5</v>
      </c>
      <c r="E1254">
        <v>11897</v>
      </c>
      <c r="G1254" s="2">
        <f t="shared" si="48"/>
        <v>-6.2646174406949546E-3</v>
      </c>
      <c r="H1254" s="2">
        <f t="shared" si="49"/>
        <v>1.3994857311469882E-2</v>
      </c>
    </row>
    <row r="1255" spans="1:8" x14ac:dyDescent="0.25">
      <c r="A1255" t="s">
        <v>4007</v>
      </c>
      <c r="B1255">
        <v>12061.25</v>
      </c>
      <c r="C1255">
        <v>12096.25</v>
      </c>
      <c r="D1255">
        <v>11953.75</v>
      </c>
      <c r="E1255">
        <v>11975</v>
      </c>
      <c r="G1255" s="2">
        <f t="shared" si="48"/>
        <v>-7.1510001036376829E-3</v>
      </c>
      <c r="H1255" s="2">
        <f t="shared" si="49"/>
        <v>1.1920945310049148E-2</v>
      </c>
    </row>
    <row r="1256" spans="1:8" x14ac:dyDescent="0.25">
      <c r="A1256" t="s">
        <v>4006</v>
      </c>
      <c r="B1256">
        <v>11957.25</v>
      </c>
      <c r="C1256">
        <v>12065</v>
      </c>
      <c r="D1256">
        <v>11851.75</v>
      </c>
      <c r="E1256">
        <v>12005</v>
      </c>
      <c r="G1256" s="2">
        <f t="shared" si="48"/>
        <v>3.9933931296911914E-3</v>
      </c>
      <c r="H1256" s="2">
        <f t="shared" si="49"/>
        <v>1.7993123378404034E-2</v>
      </c>
    </row>
    <row r="1257" spans="1:8" x14ac:dyDescent="0.25">
      <c r="A1257" t="s">
        <v>4005</v>
      </c>
      <c r="B1257">
        <v>11857</v>
      </c>
      <c r="C1257">
        <v>11952.75</v>
      </c>
      <c r="D1257">
        <v>11801.75</v>
      </c>
      <c r="E1257">
        <v>11933.5</v>
      </c>
      <c r="G1257" s="2">
        <f t="shared" si="48"/>
        <v>6.4518849624694277E-3</v>
      </c>
      <c r="H1257" s="2">
        <f t="shared" si="49"/>
        <v>1.2794712648547885E-2</v>
      </c>
    </row>
    <row r="1258" spans="1:8" x14ac:dyDescent="0.25">
      <c r="A1258" t="s">
        <v>4004</v>
      </c>
      <c r="B1258">
        <v>11898.5</v>
      </c>
      <c r="C1258">
        <v>11975.75</v>
      </c>
      <c r="D1258">
        <v>11775.75</v>
      </c>
      <c r="E1258">
        <v>11820</v>
      </c>
      <c r="G1258" s="2">
        <f t="shared" si="48"/>
        <v>-6.5974702693616842E-3</v>
      </c>
      <c r="H1258" s="2">
        <f t="shared" si="49"/>
        <v>1.6984056217226078E-2</v>
      </c>
    </row>
    <row r="1259" spans="1:8" x14ac:dyDescent="0.25">
      <c r="A1259" t="s">
        <v>4003</v>
      </c>
      <c r="B1259">
        <v>11632.25</v>
      </c>
      <c r="C1259">
        <v>11917.75</v>
      </c>
      <c r="D1259">
        <v>11575.25</v>
      </c>
      <c r="E1259">
        <v>11886</v>
      </c>
      <c r="G1259" s="2">
        <f t="shared" si="48"/>
        <v>2.1814352339401235E-2</v>
      </c>
      <c r="H1259" s="2">
        <f t="shared" si="49"/>
        <v>2.9588993758234164E-2</v>
      </c>
    </row>
    <row r="1260" spans="1:8" x14ac:dyDescent="0.25">
      <c r="A1260" t="s">
        <v>4002</v>
      </c>
      <c r="B1260">
        <v>11863.5</v>
      </c>
      <c r="C1260">
        <v>11901.5</v>
      </c>
      <c r="D1260">
        <v>11503.25</v>
      </c>
      <c r="E1260">
        <v>11618.25</v>
      </c>
      <c r="G1260" s="2">
        <f t="shared" si="48"/>
        <v>-2.067265140978632E-2</v>
      </c>
      <c r="H1260" s="2">
        <f t="shared" si="49"/>
        <v>3.462065068567579E-2</v>
      </c>
    </row>
    <row r="1261" spans="1:8" x14ac:dyDescent="0.25">
      <c r="A1261" t="s">
        <v>4001</v>
      </c>
      <c r="B1261">
        <v>12139.25</v>
      </c>
      <c r="C1261">
        <v>12408.75</v>
      </c>
      <c r="D1261">
        <v>11812.25</v>
      </c>
      <c r="E1261">
        <v>11820.5</v>
      </c>
      <c r="G1261" s="2">
        <f t="shared" si="48"/>
        <v>-2.6257800111209505E-2</v>
      </c>
      <c r="H1261" s="2">
        <f t="shared" si="49"/>
        <v>5.0498423247052851E-2</v>
      </c>
    </row>
    <row r="1262" spans="1:8" x14ac:dyDescent="0.25">
      <c r="A1262" t="s">
        <v>4000</v>
      </c>
      <c r="B1262">
        <v>12088.5</v>
      </c>
      <c r="C1262">
        <v>12109</v>
      </c>
      <c r="D1262">
        <v>11868.25</v>
      </c>
      <c r="E1262">
        <v>12075</v>
      </c>
      <c r="G1262" s="2">
        <f t="shared" si="48"/>
        <v>-1.1167638664846755E-3</v>
      </c>
      <c r="H1262" s="2">
        <f t="shared" si="49"/>
        <v>2.0285214753649444E-2</v>
      </c>
    </row>
    <row r="1263" spans="1:8" x14ac:dyDescent="0.25">
      <c r="A1263" t="s">
        <v>3999</v>
      </c>
      <c r="B1263">
        <v>11830</v>
      </c>
      <c r="C1263">
        <v>12119.5</v>
      </c>
      <c r="D1263">
        <v>11771.25</v>
      </c>
      <c r="E1263">
        <v>12076.5</v>
      </c>
      <c r="G1263" s="2">
        <f t="shared" si="48"/>
        <v>2.0836855452240066E-2</v>
      </c>
      <c r="H1263" s="2">
        <f t="shared" si="49"/>
        <v>2.9584793458638632E-2</v>
      </c>
    </row>
    <row r="1264" spans="1:8" x14ac:dyDescent="0.25">
      <c r="A1264" t="s">
        <v>3998</v>
      </c>
      <c r="B1264">
        <v>11264</v>
      </c>
      <c r="C1264">
        <v>11843.75</v>
      </c>
      <c r="D1264">
        <v>11230.25</v>
      </c>
      <c r="E1264">
        <v>11763</v>
      </c>
      <c r="G1264" s="2">
        <f t="shared" si="48"/>
        <v>4.430042613636364E-2</v>
      </c>
      <c r="H1264" s="2">
        <f t="shared" si="49"/>
        <v>5.4629237995592259E-2</v>
      </c>
    </row>
    <row r="1265" spans="1:8" x14ac:dyDescent="0.25">
      <c r="A1265" t="s">
        <v>3997</v>
      </c>
      <c r="B1265">
        <v>11074.75</v>
      </c>
      <c r="C1265">
        <v>11347</v>
      </c>
      <c r="D1265">
        <v>11064.5</v>
      </c>
      <c r="E1265">
        <v>11265.75</v>
      </c>
      <c r="G1265" s="2">
        <f t="shared" si="48"/>
        <v>1.7246438971534345E-2</v>
      </c>
      <c r="H1265" s="2">
        <f t="shared" si="49"/>
        <v>2.5532107189660626E-2</v>
      </c>
    </row>
    <row r="1266" spans="1:8" x14ac:dyDescent="0.25">
      <c r="A1266" t="s">
        <v>3996</v>
      </c>
      <c r="B1266">
        <v>11034.5</v>
      </c>
      <c r="C1266">
        <v>11212</v>
      </c>
      <c r="D1266">
        <v>10942.25</v>
      </c>
      <c r="E1266">
        <v>11063.25</v>
      </c>
      <c r="G1266" s="2">
        <f t="shared" si="48"/>
        <v>2.6054646789614392E-3</v>
      </c>
      <c r="H1266" s="2">
        <f t="shared" si="49"/>
        <v>2.4652151065822844E-2</v>
      </c>
    </row>
    <row r="1267" spans="1:8" x14ac:dyDescent="0.25">
      <c r="A1267" t="s">
        <v>3995</v>
      </c>
      <c r="B1267">
        <v>11213.25</v>
      </c>
      <c r="C1267">
        <v>11281.25</v>
      </c>
      <c r="D1267">
        <v>10944.5</v>
      </c>
      <c r="E1267">
        <v>11046.25</v>
      </c>
      <c r="G1267" s="2">
        <f t="shared" si="48"/>
        <v>-1.4893095222170201E-2</v>
      </c>
      <c r="H1267" s="2">
        <f t="shared" si="49"/>
        <v>3.0768879345790121E-2</v>
      </c>
    </row>
    <row r="1268" spans="1:8" x14ac:dyDescent="0.25">
      <c r="A1268" t="s">
        <v>3994</v>
      </c>
      <c r="B1268">
        <v>11180.5</v>
      </c>
      <c r="C1268">
        <v>11457.75</v>
      </c>
      <c r="D1268">
        <v>11145</v>
      </c>
      <c r="E1268">
        <v>11342.75</v>
      </c>
      <c r="G1268" s="2">
        <f t="shared" si="48"/>
        <v>1.4511873350923483E-2</v>
      </c>
      <c r="H1268" s="2">
        <f t="shared" si="49"/>
        <v>2.8061911170928669E-2</v>
      </c>
    </row>
    <row r="1269" spans="1:8" x14ac:dyDescent="0.25">
      <c r="A1269" t="s">
        <v>3993</v>
      </c>
      <c r="B1269">
        <v>11558.5</v>
      </c>
      <c r="C1269">
        <v>11566.75</v>
      </c>
      <c r="D1269">
        <v>11123.75</v>
      </c>
      <c r="E1269">
        <v>11132.75</v>
      </c>
      <c r="G1269" s="2">
        <f t="shared" si="48"/>
        <v>-3.6834364320629837E-2</v>
      </c>
      <c r="H1269" s="2">
        <f t="shared" si="49"/>
        <v>3.9824699404427462E-2</v>
      </c>
    </row>
    <row r="1270" spans="1:8" x14ac:dyDescent="0.25">
      <c r="A1270" t="s">
        <v>3992</v>
      </c>
      <c r="B1270">
        <v>11499.5</v>
      </c>
      <c r="C1270">
        <v>11623</v>
      </c>
      <c r="D1270">
        <v>11478.25</v>
      </c>
      <c r="E1270">
        <v>11588</v>
      </c>
      <c r="G1270" s="2">
        <f t="shared" si="48"/>
        <v>7.6959867820340011E-3</v>
      </c>
      <c r="H1270" s="2">
        <f t="shared" si="49"/>
        <v>1.2610807396597914E-2</v>
      </c>
    </row>
    <row r="1271" spans="1:8" x14ac:dyDescent="0.25">
      <c r="A1271" t="s">
        <v>3991</v>
      </c>
      <c r="B1271">
        <v>11634</v>
      </c>
      <c r="C1271">
        <v>11695.5</v>
      </c>
      <c r="D1271">
        <v>11343.25</v>
      </c>
      <c r="E1271">
        <v>11492.25</v>
      </c>
      <c r="G1271" s="2">
        <f t="shared" si="48"/>
        <v>-1.2184115523465704E-2</v>
      </c>
      <c r="H1271" s="2">
        <f t="shared" si="49"/>
        <v>3.1053710356379344E-2</v>
      </c>
    </row>
    <row r="1272" spans="1:8" x14ac:dyDescent="0.25">
      <c r="A1272" t="s">
        <v>3990</v>
      </c>
      <c r="B1272">
        <v>11669.25</v>
      </c>
      <c r="C1272">
        <v>11691.75</v>
      </c>
      <c r="D1272">
        <v>11551</v>
      </c>
      <c r="E1272">
        <v>11663.5</v>
      </c>
      <c r="G1272" s="2">
        <f t="shared" si="48"/>
        <v>-4.927480343638194E-4</v>
      </c>
      <c r="H1272" s="2">
        <f t="shared" si="49"/>
        <v>1.218509219980954E-2</v>
      </c>
    </row>
    <row r="1273" spans="1:8" x14ac:dyDescent="0.25">
      <c r="A1273" t="s">
        <v>3989</v>
      </c>
      <c r="B1273">
        <v>11683.5</v>
      </c>
      <c r="C1273">
        <v>11724</v>
      </c>
      <c r="D1273">
        <v>11511</v>
      </c>
      <c r="E1273">
        <v>11649.75</v>
      </c>
      <c r="G1273" s="2">
        <f t="shared" si="48"/>
        <v>-2.8886891770445499E-3</v>
      </c>
      <c r="H1273" s="2">
        <f t="shared" si="49"/>
        <v>1.850403961428199E-2</v>
      </c>
    </row>
    <row r="1274" spans="1:8" x14ac:dyDescent="0.25">
      <c r="A1274" t="s">
        <v>3988</v>
      </c>
      <c r="B1274">
        <v>11675.25</v>
      </c>
      <c r="C1274">
        <v>11779.25</v>
      </c>
      <c r="D1274">
        <v>11585</v>
      </c>
      <c r="E1274">
        <v>11691.25</v>
      </c>
      <c r="G1274" s="2">
        <f t="shared" si="48"/>
        <v>1.3704203336116999E-3</v>
      </c>
      <c r="H1274" s="2">
        <f t="shared" si="49"/>
        <v>1.6767371601208458E-2</v>
      </c>
    </row>
    <row r="1275" spans="1:8" x14ac:dyDescent="0.25">
      <c r="A1275" t="s">
        <v>3987</v>
      </c>
      <c r="B1275">
        <v>11697.5</v>
      </c>
      <c r="C1275">
        <v>11792</v>
      </c>
      <c r="D1275">
        <v>11598.5</v>
      </c>
      <c r="E1275">
        <v>11660.75</v>
      </c>
      <c r="G1275" s="2">
        <f t="shared" si="48"/>
        <v>-3.1416969437914086E-3</v>
      </c>
      <c r="H1275" s="2">
        <f t="shared" si="49"/>
        <v>1.6683191792042074E-2</v>
      </c>
    </row>
    <row r="1276" spans="1:8" x14ac:dyDescent="0.25">
      <c r="A1276" t="s">
        <v>3986</v>
      </c>
      <c r="B1276">
        <v>11816.75</v>
      </c>
      <c r="C1276">
        <v>11950.5</v>
      </c>
      <c r="D1276">
        <v>11591.25</v>
      </c>
      <c r="E1276">
        <v>11650.25</v>
      </c>
      <c r="G1276" s="2">
        <f t="shared" si="48"/>
        <v>-1.4090168616582393E-2</v>
      </c>
      <c r="H1276" s="2">
        <f t="shared" si="49"/>
        <v>3.0993206082174055E-2</v>
      </c>
    </row>
    <row r="1277" spans="1:8" x14ac:dyDescent="0.25">
      <c r="A1277" t="s">
        <v>3985</v>
      </c>
      <c r="B1277">
        <v>11891</v>
      </c>
      <c r="C1277">
        <v>12022</v>
      </c>
      <c r="D1277">
        <v>11792</v>
      </c>
      <c r="E1277">
        <v>11798</v>
      </c>
      <c r="G1277" s="2">
        <f t="shared" si="48"/>
        <v>-7.8210411235388102E-3</v>
      </c>
      <c r="H1277" s="2">
        <f t="shared" si="49"/>
        <v>1.9504748982360924E-2</v>
      </c>
    </row>
    <row r="1278" spans="1:8" x14ac:dyDescent="0.25">
      <c r="A1278" t="s">
        <v>3984</v>
      </c>
      <c r="B1278">
        <v>11950</v>
      </c>
      <c r="C1278">
        <v>11983.25</v>
      </c>
      <c r="D1278">
        <v>11736.5</v>
      </c>
      <c r="E1278">
        <v>11874</v>
      </c>
      <c r="G1278" s="2">
        <f t="shared" si="48"/>
        <v>-6.3598326359832636E-3</v>
      </c>
      <c r="H1278" s="2">
        <f t="shared" si="49"/>
        <v>2.1024155412601712E-2</v>
      </c>
    </row>
    <row r="1279" spans="1:8" x14ac:dyDescent="0.25">
      <c r="A1279" t="s">
        <v>3983</v>
      </c>
      <c r="B1279">
        <v>12079.75</v>
      </c>
      <c r="C1279">
        <v>12178</v>
      </c>
      <c r="D1279">
        <v>11901.75</v>
      </c>
      <c r="E1279">
        <v>11974.25</v>
      </c>
      <c r="G1279" s="2">
        <f t="shared" si="48"/>
        <v>-8.7336244541484712E-3</v>
      </c>
      <c r="H1279" s="2">
        <f t="shared" si="49"/>
        <v>2.321087235070473E-2</v>
      </c>
    </row>
    <row r="1280" spans="1:8" x14ac:dyDescent="0.25">
      <c r="A1280" t="s">
        <v>3982</v>
      </c>
      <c r="B1280">
        <v>12100</v>
      </c>
      <c r="C1280">
        <v>12249</v>
      </c>
      <c r="D1280">
        <v>12019</v>
      </c>
      <c r="E1280">
        <v>12094</v>
      </c>
      <c r="G1280" s="2">
        <f t="shared" si="48"/>
        <v>-4.9586776859504133E-4</v>
      </c>
      <c r="H1280" s="2">
        <f t="shared" si="49"/>
        <v>1.9136367418254429E-2</v>
      </c>
    </row>
    <row r="1281" spans="1:8" x14ac:dyDescent="0.25">
      <c r="A1281" t="s">
        <v>3981</v>
      </c>
      <c r="B1281">
        <v>11722.75</v>
      </c>
      <c r="C1281">
        <v>12197</v>
      </c>
      <c r="D1281">
        <v>11687.75</v>
      </c>
      <c r="E1281">
        <v>12098.25</v>
      </c>
      <c r="G1281" s="2">
        <f t="shared" si="48"/>
        <v>3.2031733168411847E-2</v>
      </c>
      <c r="H1281" s="2">
        <f t="shared" si="49"/>
        <v>4.3571260507796625E-2</v>
      </c>
    </row>
    <row r="1282" spans="1:8" x14ac:dyDescent="0.25">
      <c r="A1282" t="s">
        <v>3980</v>
      </c>
      <c r="B1282">
        <v>11562</v>
      </c>
      <c r="C1282">
        <v>11739</v>
      </c>
      <c r="D1282">
        <v>11552.5</v>
      </c>
      <c r="E1282">
        <v>11724.75</v>
      </c>
      <c r="G1282" s="2">
        <f t="shared" si="48"/>
        <v>1.4076284379865075E-2</v>
      </c>
      <c r="H1282" s="2">
        <f t="shared" si="49"/>
        <v>1.6143691841592728E-2</v>
      </c>
    </row>
    <row r="1283" spans="1:8" x14ac:dyDescent="0.25">
      <c r="A1283" t="s">
        <v>3979</v>
      </c>
      <c r="B1283">
        <v>11473.25</v>
      </c>
      <c r="C1283">
        <v>11578.75</v>
      </c>
      <c r="D1283">
        <v>11469.75</v>
      </c>
      <c r="E1283">
        <v>11539</v>
      </c>
      <c r="G1283" s="2">
        <f t="shared" ref="G1283:G1346" si="50" xml:space="preserve"> (E1283-B1283)/B1283</f>
        <v>5.7307214607892273E-3</v>
      </c>
      <c r="H1283" s="2">
        <f t="shared" ref="H1283:H1346" si="51" xml:space="preserve"> (C1283-D1283) / D1283</f>
        <v>9.50325857145971E-3</v>
      </c>
    </row>
    <row r="1284" spans="1:8" x14ac:dyDescent="0.25">
      <c r="A1284" t="s">
        <v>3978</v>
      </c>
      <c r="B1284">
        <v>11220.5</v>
      </c>
      <c r="C1284">
        <v>11506.5</v>
      </c>
      <c r="D1284">
        <v>11208</v>
      </c>
      <c r="E1284">
        <v>11470</v>
      </c>
      <c r="G1284" s="2">
        <f t="shared" si="50"/>
        <v>2.2236085735929771E-2</v>
      </c>
      <c r="H1284" s="2">
        <f t="shared" si="51"/>
        <v>2.6632762312633833E-2</v>
      </c>
    </row>
    <row r="1285" spans="1:8" x14ac:dyDescent="0.25">
      <c r="A1285" t="s">
        <v>3977</v>
      </c>
      <c r="B1285">
        <v>11473</v>
      </c>
      <c r="C1285">
        <v>11524.5</v>
      </c>
      <c r="D1285">
        <v>11197.5</v>
      </c>
      <c r="E1285">
        <v>11273.75</v>
      </c>
      <c r="G1285" s="2">
        <f t="shared" si="50"/>
        <v>-1.7366861326592872E-2</v>
      </c>
      <c r="H1285" s="2">
        <f t="shared" si="51"/>
        <v>2.9202947086403214E-2</v>
      </c>
    </row>
    <row r="1286" spans="1:8" x14ac:dyDescent="0.25">
      <c r="A1286" t="s">
        <v>3976</v>
      </c>
      <c r="B1286">
        <v>11308.5</v>
      </c>
      <c r="C1286">
        <v>11497.5</v>
      </c>
      <c r="D1286">
        <v>11267.5</v>
      </c>
      <c r="E1286">
        <v>11469.25</v>
      </c>
      <c r="G1286" s="2">
        <f t="shared" si="50"/>
        <v>1.4214971039483574E-2</v>
      </c>
      <c r="H1286" s="2">
        <f t="shared" si="51"/>
        <v>2.0412691368981585E-2</v>
      </c>
    </row>
    <row r="1287" spans="1:8" x14ac:dyDescent="0.25">
      <c r="A1287" t="s">
        <v>3975</v>
      </c>
      <c r="B1287">
        <v>11566.75</v>
      </c>
      <c r="C1287">
        <v>11604.75</v>
      </c>
      <c r="D1287">
        <v>11204.5</v>
      </c>
      <c r="E1287">
        <v>11233.25</v>
      </c>
      <c r="G1287" s="2">
        <f t="shared" si="50"/>
        <v>-2.8832645297944538E-2</v>
      </c>
      <c r="H1287" s="2">
        <f t="shared" si="51"/>
        <v>3.5722254451336519E-2</v>
      </c>
    </row>
    <row r="1288" spans="1:8" x14ac:dyDescent="0.25">
      <c r="A1288" t="s">
        <v>3974</v>
      </c>
      <c r="B1288">
        <v>11375</v>
      </c>
      <c r="C1288">
        <v>11599.25</v>
      </c>
      <c r="D1288">
        <v>11375</v>
      </c>
      <c r="E1288">
        <v>11574.75</v>
      </c>
      <c r="G1288" s="2">
        <f t="shared" si="50"/>
        <v>1.756043956043956E-2</v>
      </c>
      <c r="H1288" s="2">
        <f t="shared" si="51"/>
        <v>1.9714285714285715E-2</v>
      </c>
    </row>
    <row r="1289" spans="1:8" x14ac:dyDescent="0.25">
      <c r="A1289" t="s">
        <v>3973</v>
      </c>
      <c r="B1289">
        <v>11321</v>
      </c>
      <c r="C1289">
        <v>11526</v>
      </c>
      <c r="D1289">
        <v>11167</v>
      </c>
      <c r="E1289">
        <v>11407.25</v>
      </c>
      <c r="G1289" s="2">
        <f t="shared" si="50"/>
        <v>7.6185849306598359E-3</v>
      </c>
      <c r="H1289" s="2">
        <f t="shared" si="51"/>
        <v>3.2148294080773708E-2</v>
      </c>
    </row>
    <row r="1290" spans="1:8" x14ac:dyDescent="0.25">
      <c r="A1290" t="s">
        <v>3972</v>
      </c>
      <c r="B1290">
        <v>11388</v>
      </c>
      <c r="C1290">
        <v>11448.75</v>
      </c>
      <c r="D1290">
        <v>11289.5</v>
      </c>
      <c r="E1290">
        <v>11337.75</v>
      </c>
      <c r="G1290" s="2">
        <f t="shared" si="50"/>
        <v>-4.4125395152792412E-3</v>
      </c>
      <c r="H1290" s="2">
        <f t="shared" si="51"/>
        <v>1.4106027724877098E-2</v>
      </c>
    </row>
    <row r="1291" spans="1:8" x14ac:dyDescent="0.25">
      <c r="A1291" t="s">
        <v>3971</v>
      </c>
      <c r="B1291">
        <v>11145</v>
      </c>
      <c r="C1291">
        <v>11404</v>
      </c>
      <c r="D1291">
        <v>11140.25</v>
      </c>
      <c r="E1291">
        <v>11394.75</v>
      </c>
      <c r="G1291" s="2">
        <f t="shared" si="50"/>
        <v>2.2409152086137283E-2</v>
      </c>
      <c r="H1291" s="2">
        <f t="shared" si="51"/>
        <v>2.3675411234038733E-2</v>
      </c>
    </row>
    <row r="1292" spans="1:8" x14ac:dyDescent="0.25">
      <c r="A1292" t="s">
        <v>3970</v>
      </c>
      <c r="B1292">
        <v>10914.25</v>
      </c>
      <c r="C1292">
        <v>11166.25</v>
      </c>
      <c r="D1292">
        <v>10813.75</v>
      </c>
      <c r="E1292">
        <v>11136.5</v>
      </c>
      <c r="G1292" s="2">
        <f t="shared" si="50"/>
        <v>2.0363286529078956E-2</v>
      </c>
      <c r="H1292" s="2">
        <f t="shared" si="51"/>
        <v>3.2597387585250263E-2</v>
      </c>
    </row>
    <row r="1293" spans="1:8" x14ac:dyDescent="0.25">
      <c r="A1293" t="s">
        <v>3969</v>
      </c>
      <c r="B1293">
        <v>10803.5</v>
      </c>
      <c r="C1293">
        <v>11011.75</v>
      </c>
      <c r="D1293">
        <v>10660.25</v>
      </c>
      <c r="E1293">
        <v>10891.75</v>
      </c>
      <c r="G1293" s="2">
        <f t="shared" si="50"/>
        <v>8.1686490489193322E-3</v>
      </c>
      <c r="H1293" s="2">
        <f t="shared" si="51"/>
        <v>3.2972960296428322E-2</v>
      </c>
    </row>
    <row r="1294" spans="1:8" x14ac:dyDescent="0.25">
      <c r="A1294" t="s">
        <v>3968</v>
      </c>
      <c r="B1294">
        <v>11160.5</v>
      </c>
      <c r="C1294">
        <v>11222</v>
      </c>
      <c r="D1294">
        <v>10786</v>
      </c>
      <c r="E1294">
        <v>10829</v>
      </c>
      <c r="G1294" s="2">
        <f t="shared" si="50"/>
        <v>-2.9702970297029702E-2</v>
      </c>
      <c r="H1294" s="2">
        <f t="shared" si="51"/>
        <v>4.0422770257741519E-2</v>
      </c>
    </row>
    <row r="1295" spans="1:8" x14ac:dyDescent="0.25">
      <c r="A1295" t="s">
        <v>3967</v>
      </c>
      <c r="B1295">
        <v>10966.25</v>
      </c>
      <c r="C1295">
        <v>11191</v>
      </c>
      <c r="D1295">
        <v>10897.5</v>
      </c>
      <c r="E1295">
        <v>11149.5</v>
      </c>
      <c r="G1295" s="2">
        <f t="shared" si="50"/>
        <v>1.6710361335917016E-2</v>
      </c>
      <c r="H1295" s="2">
        <f t="shared" si="51"/>
        <v>2.6932782748336773E-2</v>
      </c>
    </row>
    <row r="1296" spans="1:8" x14ac:dyDescent="0.25">
      <c r="A1296" t="s">
        <v>3966</v>
      </c>
      <c r="B1296">
        <v>10920</v>
      </c>
      <c r="C1296">
        <v>11009.75</v>
      </c>
      <c r="D1296">
        <v>10656.5</v>
      </c>
      <c r="E1296">
        <v>10989</v>
      </c>
      <c r="G1296" s="2">
        <f t="shared" si="50"/>
        <v>6.3186813186813188E-3</v>
      </c>
      <c r="H1296" s="2">
        <f t="shared" si="51"/>
        <v>3.3148782433256696E-2</v>
      </c>
    </row>
    <row r="1297" spans="1:8" x14ac:dyDescent="0.25">
      <c r="A1297" t="s">
        <v>3965</v>
      </c>
      <c r="B1297">
        <v>11082</v>
      </c>
      <c r="C1297">
        <v>11179.25</v>
      </c>
      <c r="D1297">
        <v>11037.25</v>
      </c>
      <c r="E1297">
        <v>11144.8095703125</v>
      </c>
      <c r="G1297" s="2">
        <f t="shared" si="50"/>
        <v>5.6677107302382243E-3</v>
      </c>
      <c r="H1297" s="2">
        <f t="shared" si="51"/>
        <v>1.2865523567917734E-2</v>
      </c>
    </row>
    <row r="1298" spans="1:8" x14ac:dyDescent="0.25">
      <c r="A1298" t="s">
        <v>3964</v>
      </c>
      <c r="B1298">
        <v>11269.5</v>
      </c>
      <c r="C1298">
        <v>11302.5</v>
      </c>
      <c r="D1298">
        <v>10918.75</v>
      </c>
      <c r="E1298">
        <v>11090</v>
      </c>
      <c r="G1298" s="2">
        <f t="shared" si="50"/>
        <v>-1.5927947113891477E-2</v>
      </c>
      <c r="H1298" s="2">
        <f t="shared" si="51"/>
        <v>3.5145964510589579E-2</v>
      </c>
    </row>
    <row r="1299" spans="1:8" x14ac:dyDescent="0.25">
      <c r="A1299" t="s">
        <v>3963</v>
      </c>
      <c r="B1299">
        <v>11467.5</v>
      </c>
      <c r="C1299">
        <v>11550</v>
      </c>
      <c r="D1299">
        <v>11237.5</v>
      </c>
      <c r="E1299">
        <v>11268.75</v>
      </c>
      <c r="G1299" s="2">
        <f t="shared" si="50"/>
        <v>-1.7331589274035317E-2</v>
      </c>
      <c r="H1299" s="2">
        <f t="shared" si="51"/>
        <v>2.7808676307007785E-2</v>
      </c>
    </row>
    <row r="1300" spans="1:8" x14ac:dyDescent="0.25">
      <c r="A1300" t="s">
        <v>3962</v>
      </c>
      <c r="B1300">
        <v>11278.5</v>
      </c>
      <c r="C1300">
        <v>11495.5</v>
      </c>
      <c r="D1300">
        <v>11247.75</v>
      </c>
      <c r="E1300">
        <v>11464.25</v>
      </c>
      <c r="G1300" s="2">
        <f t="shared" si="50"/>
        <v>1.6469388659839518E-2</v>
      </c>
      <c r="H1300" s="2">
        <f t="shared" si="51"/>
        <v>2.202662754773177E-2</v>
      </c>
    </row>
    <row r="1301" spans="1:8" x14ac:dyDescent="0.25">
      <c r="A1301" t="s">
        <v>3961</v>
      </c>
      <c r="B1301">
        <v>11104</v>
      </c>
      <c r="C1301">
        <v>11362.75</v>
      </c>
      <c r="D1301">
        <v>11104</v>
      </c>
      <c r="E1301">
        <v>11280.5</v>
      </c>
      <c r="G1301" s="2">
        <f t="shared" si="50"/>
        <v>1.5895172910662825E-2</v>
      </c>
      <c r="H1301" s="2">
        <f t="shared" si="51"/>
        <v>2.3302413544668589E-2</v>
      </c>
    </row>
    <row r="1302" spans="1:8" x14ac:dyDescent="0.25">
      <c r="A1302" t="s">
        <v>3960</v>
      </c>
      <c r="B1302">
        <v>11187</v>
      </c>
      <c r="C1302">
        <v>11356.25</v>
      </c>
      <c r="D1302">
        <v>10937.5</v>
      </c>
      <c r="E1302">
        <v>11061.5</v>
      </c>
      <c r="G1302" s="2">
        <f t="shared" si="50"/>
        <v>-1.1218378475015642E-2</v>
      </c>
      <c r="H1302" s="2">
        <f t="shared" si="51"/>
        <v>3.8285714285714284E-2</v>
      </c>
    </row>
    <row r="1303" spans="1:8" x14ac:dyDescent="0.25">
      <c r="A1303" t="s">
        <v>3959</v>
      </c>
      <c r="B1303">
        <v>11377.75</v>
      </c>
      <c r="C1303">
        <v>11566.75</v>
      </c>
      <c r="D1303">
        <v>11088</v>
      </c>
      <c r="E1303">
        <v>11178.25</v>
      </c>
      <c r="G1303" s="2">
        <f t="shared" si="50"/>
        <v>-1.753422249566039E-2</v>
      </c>
      <c r="H1303" s="2">
        <f t="shared" si="51"/>
        <v>4.31773088023088E-2</v>
      </c>
    </row>
    <row r="1304" spans="1:8" x14ac:dyDescent="0.25">
      <c r="A1304" t="s">
        <v>3958</v>
      </c>
      <c r="B1304">
        <v>11006</v>
      </c>
      <c r="C1304">
        <v>11478.75</v>
      </c>
      <c r="D1304">
        <v>10935.25</v>
      </c>
      <c r="E1304">
        <v>11392.75</v>
      </c>
      <c r="G1304" s="2">
        <f t="shared" si="50"/>
        <v>3.5139923677993824E-2</v>
      </c>
      <c r="H1304" s="2">
        <f t="shared" si="51"/>
        <v>4.9701652911456069E-2</v>
      </c>
    </row>
    <row r="1305" spans="1:8" x14ac:dyDescent="0.25">
      <c r="A1305" t="s">
        <v>3957</v>
      </c>
      <c r="B1305">
        <v>11531</v>
      </c>
      <c r="C1305">
        <v>11585</v>
      </c>
      <c r="D1305">
        <v>11040.5</v>
      </c>
      <c r="E1305">
        <v>11060.5</v>
      </c>
      <c r="G1305" s="2">
        <f t="shared" si="50"/>
        <v>-4.080305264070766E-2</v>
      </c>
      <c r="H1305" s="2">
        <f t="shared" si="51"/>
        <v>4.9318418549884516E-2</v>
      </c>
    </row>
    <row r="1306" spans="1:8" x14ac:dyDescent="0.25">
      <c r="A1306" t="s">
        <v>3956</v>
      </c>
      <c r="B1306">
        <v>11745</v>
      </c>
      <c r="C1306">
        <v>11843</v>
      </c>
      <c r="D1306">
        <v>11142</v>
      </c>
      <c r="E1306">
        <v>11548.75</v>
      </c>
      <c r="G1306" s="2">
        <f t="shared" si="50"/>
        <v>-1.6709237973605788E-2</v>
      </c>
      <c r="H1306" s="2">
        <f t="shared" si="51"/>
        <v>6.2915096033028181E-2</v>
      </c>
    </row>
    <row r="1307" spans="1:8" x14ac:dyDescent="0.25">
      <c r="A1307" t="s">
        <v>3955</v>
      </c>
      <c r="B1307">
        <v>12408.5</v>
      </c>
      <c r="C1307">
        <v>12438.75</v>
      </c>
      <c r="D1307">
        <v>11658.5</v>
      </c>
      <c r="E1307">
        <v>11800.5</v>
      </c>
      <c r="G1307" s="2">
        <f t="shared" si="50"/>
        <v>-4.899867026634968E-2</v>
      </c>
      <c r="H1307" s="2">
        <f t="shared" si="51"/>
        <v>6.6925419222026841E-2</v>
      </c>
    </row>
    <row r="1308" spans="1:8" x14ac:dyDescent="0.25">
      <c r="A1308" t="s">
        <v>3954</v>
      </c>
      <c r="B1308">
        <v>12325.5</v>
      </c>
      <c r="C1308">
        <v>12465.25</v>
      </c>
      <c r="D1308">
        <v>12172.25</v>
      </c>
      <c r="E1308">
        <v>12411.5</v>
      </c>
      <c r="G1308" s="2">
        <f t="shared" si="50"/>
        <v>6.9774045677660134E-3</v>
      </c>
      <c r="H1308" s="2">
        <f t="shared" si="51"/>
        <v>2.4071145433260079E-2</v>
      </c>
    </row>
    <row r="1309" spans="1:8" x14ac:dyDescent="0.25">
      <c r="A1309" t="s">
        <v>3953</v>
      </c>
      <c r="B1309">
        <v>12109.75</v>
      </c>
      <c r="C1309">
        <v>12328.75</v>
      </c>
      <c r="D1309">
        <v>12093</v>
      </c>
      <c r="E1309">
        <v>12312.5</v>
      </c>
      <c r="G1309" s="2">
        <f t="shared" si="50"/>
        <v>1.6742707322611947E-2</v>
      </c>
      <c r="H1309" s="2">
        <f t="shared" si="51"/>
        <v>1.9494749028363515E-2</v>
      </c>
    </row>
    <row r="1310" spans="1:8" x14ac:dyDescent="0.25">
      <c r="A1310" t="s">
        <v>3952</v>
      </c>
      <c r="B1310">
        <v>12002.75</v>
      </c>
      <c r="C1310">
        <v>12165</v>
      </c>
      <c r="D1310">
        <v>11988.25</v>
      </c>
      <c r="E1310">
        <v>12114</v>
      </c>
      <c r="G1310" s="2">
        <f t="shared" si="50"/>
        <v>9.2687092541292627E-3</v>
      </c>
      <c r="H1310" s="2">
        <f t="shared" si="51"/>
        <v>1.4743603111379892E-2</v>
      </c>
    </row>
    <row r="1311" spans="1:8" x14ac:dyDescent="0.25">
      <c r="A1311" t="s">
        <v>3951</v>
      </c>
      <c r="B1311">
        <v>11953.25</v>
      </c>
      <c r="C1311">
        <v>12018.25</v>
      </c>
      <c r="D1311">
        <v>11920.5</v>
      </c>
      <c r="E1311">
        <v>11991.75</v>
      </c>
      <c r="G1311" s="2">
        <f t="shared" si="50"/>
        <v>3.2208813502603894E-3</v>
      </c>
      <c r="H1311" s="2">
        <f t="shared" si="51"/>
        <v>8.2001593892873613E-3</v>
      </c>
    </row>
    <row r="1312" spans="1:8" x14ac:dyDescent="0.25">
      <c r="A1312" t="s">
        <v>3950</v>
      </c>
      <c r="B1312">
        <v>11984.5</v>
      </c>
      <c r="C1312">
        <v>12046</v>
      </c>
      <c r="D1312">
        <v>11834.75</v>
      </c>
      <c r="E1312">
        <v>11952.75</v>
      </c>
      <c r="G1312" s="2">
        <f t="shared" si="50"/>
        <v>-2.6492552880804372E-3</v>
      </c>
      <c r="H1312" s="2">
        <f t="shared" si="51"/>
        <v>1.7849975707133654E-2</v>
      </c>
    </row>
    <row r="1313" spans="1:8" x14ac:dyDescent="0.25">
      <c r="A1313" t="s">
        <v>3949</v>
      </c>
      <c r="B1313">
        <v>11739.5</v>
      </c>
      <c r="C1313">
        <v>12001.5</v>
      </c>
      <c r="D1313">
        <v>11726.75</v>
      </c>
      <c r="E1313">
        <v>11991.25</v>
      </c>
      <c r="G1313" s="2">
        <f t="shared" si="50"/>
        <v>2.144469525959368E-2</v>
      </c>
      <c r="H1313" s="2">
        <f t="shared" si="51"/>
        <v>2.3429338904641099E-2</v>
      </c>
    </row>
    <row r="1314" spans="1:8" x14ac:dyDescent="0.25">
      <c r="A1314" t="s">
        <v>3948</v>
      </c>
      <c r="B1314">
        <v>11636</v>
      </c>
      <c r="C1314">
        <v>11742.25</v>
      </c>
      <c r="D1314">
        <v>11574.75</v>
      </c>
      <c r="E1314">
        <v>11726.25</v>
      </c>
      <c r="G1314" s="2">
        <f t="shared" si="50"/>
        <v>7.7561017531797873E-3</v>
      </c>
      <c r="H1314" s="2">
        <f t="shared" si="51"/>
        <v>1.4471154884554742E-2</v>
      </c>
    </row>
    <row r="1315" spans="1:8" x14ac:dyDescent="0.25">
      <c r="A1315" t="s">
        <v>3947</v>
      </c>
      <c r="B1315">
        <v>11581</v>
      </c>
      <c r="C1315">
        <v>11722.5</v>
      </c>
      <c r="D1315">
        <v>11528.25</v>
      </c>
      <c r="E1315">
        <v>11636.25</v>
      </c>
      <c r="G1315" s="2">
        <f t="shared" si="50"/>
        <v>4.770745186080649E-3</v>
      </c>
      <c r="H1315" s="2">
        <f t="shared" si="51"/>
        <v>1.6849912172272462E-2</v>
      </c>
    </row>
    <row r="1316" spans="1:8" x14ac:dyDescent="0.25">
      <c r="A1316" t="s">
        <v>3946</v>
      </c>
      <c r="B1316">
        <v>11480</v>
      </c>
      <c r="C1316">
        <v>11573.5</v>
      </c>
      <c r="D1316">
        <v>11407</v>
      </c>
      <c r="E1316">
        <v>11562</v>
      </c>
      <c r="G1316" s="2">
        <f t="shared" si="50"/>
        <v>7.1428571428571426E-3</v>
      </c>
      <c r="H1316" s="2">
        <f t="shared" si="51"/>
        <v>1.4596300517226265E-2</v>
      </c>
    </row>
    <row r="1317" spans="1:8" x14ac:dyDescent="0.25">
      <c r="A1317" t="s">
        <v>3945</v>
      </c>
      <c r="B1317">
        <v>11327</v>
      </c>
      <c r="C1317">
        <v>11496.5</v>
      </c>
      <c r="D1317">
        <v>11221.5</v>
      </c>
      <c r="E1317">
        <v>11477.25</v>
      </c>
      <c r="G1317" s="2">
        <f t="shared" si="50"/>
        <v>1.326476560430829E-2</v>
      </c>
      <c r="H1317" s="2">
        <f t="shared" si="51"/>
        <v>2.450652764781892E-2</v>
      </c>
    </row>
    <row r="1318" spans="1:8" x14ac:dyDescent="0.25">
      <c r="A1318" t="s">
        <v>3944</v>
      </c>
      <c r="B1318">
        <v>11414.25</v>
      </c>
      <c r="C1318">
        <v>11438</v>
      </c>
      <c r="D1318">
        <v>11299</v>
      </c>
      <c r="E1318">
        <v>11332</v>
      </c>
      <c r="G1318" s="2">
        <f t="shared" si="50"/>
        <v>-7.2059048995772824E-3</v>
      </c>
      <c r="H1318" s="2">
        <f t="shared" si="51"/>
        <v>1.23019736259846E-2</v>
      </c>
    </row>
    <row r="1319" spans="1:8" x14ac:dyDescent="0.25">
      <c r="A1319" t="s">
        <v>3943</v>
      </c>
      <c r="B1319">
        <v>11285.5</v>
      </c>
      <c r="C1319">
        <v>11415.25</v>
      </c>
      <c r="D1319">
        <v>11268</v>
      </c>
      <c r="E1319">
        <v>11409.25</v>
      </c>
      <c r="G1319" s="2">
        <f t="shared" si="50"/>
        <v>1.0965398077178681E-2</v>
      </c>
      <c r="H1319" s="2">
        <f t="shared" si="51"/>
        <v>1.3067980120695776E-2</v>
      </c>
    </row>
    <row r="1320" spans="1:8" x14ac:dyDescent="0.25">
      <c r="A1320" t="s">
        <v>3942</v>
      </c>
      <c r="B1320">
        <v>11145</v>
      </c>
      <c r="C1320">
        <v>11300.5</v>
      </c>
      <c r="D1320">
        <v>11142.25</v>
      </c>
      <c r="E1320">
        <v>11286.75</v>
      </c>
      <c r="G1320" s="2">
        <f t="shared" si="50"/>
        <v>1.2718707940780619E-2</v>
      </c>
      <c r="H1320" s="2">
        <f t="shared" si="51"/>
        <v>1.4202696941820548E-2</v>
      </c>
    </row>
    <row r="1321" spans="1:8" x14ac:dyDescent="0.25">
      <c r="A1321" t="s">
        <v>3941</v>
      </c>
      <c r="B1321">
        <v>11180.5</v>
      </c>
      <c r="C1321">
        <v>11237.75</v>
      </c>
      <c r="D1321">
        <v>11096</v>
      </c>
      <c r="E1321">
        <v>11133.75</v>
      </c>
      <c r="G1321" s="2">
        <f t="shared" si="50"/>
        <v>-4.1813872367067661E-3</v>
      </c>
      <c r="H1321" s="2">
        <f t="shared" si="51"/>
        <v>1.2774873828406632E-2</v>
      </c>
    </row>
    <row r="1322" spans="1:8" x14ac:dyDescent="0.25">
      <c r="A1322" t="s">
        <v>3940</v>
      </c>
      <c r="B1322">
        <v>11115.5</v>
      </c>
      <c r="C1322">
        <v>11266</v>
      </c>
      <c r="D1322">
        <v>11094.25</v>
      </c>
      <c r="E1322">
        <v>11175.25</v>
      </c>
      <c r="G1322" s="2">
        <f t="shared" si="50"/>
        <v>5.3753767261931536E-3</v>
      </c>
      <c r="H1322" s="2">
        <f t="shared" si="51"/>
        <v>1.5480992405976069E-2</v>
      </c>
    </row>
    <row r="1323" spans="1:8" x14ac:dyDescent="0.25">
      <c r="A1323" t="s">
        <v>3939</v>
      </c>
      <c r="B1323">
        <v>10928.5</v>
      </c>
      <c r="C1323">
        <v>11185.75</v>
      </c>
      <c r="D1323">
        <v>10878.5</v>
      </c>
      <c r="E1323">
        <v>11126</v>
      </c>
      <c r="G1323" s="2">
        <f t="shared" si="50"/>
        <v>1.8072013542572173E-2</v>
      </c>
      <c r="H1323" s="2">
        <f t="shared" si="51"/>
        <v>2.8243783609872685E-2</v>
      </c>
    </row>
    <row r="1324" spans="1:8" x14ac:dyDescent="0.25">
      <c r="A1324" t="s">
        <v>3938</v>
      </c>
      <c r="B1324">
        <v>11072.25</v>
      </c>
      <c r="C1324">
        <v>11157.75</v>
      </c>
      <c r="D1324">
        <v>10845.5</v>
      </c>
      <c r="E1324">
        <v>10878.5</v>
      </c>
      <c r="G1324" s="2">
        <f t="shared" si="50"/>
        <v>-1.7498701709228025E-2</v>
      </c>
      <c r="H1324" s="2">
        <f t="shared" si="51"/>
        <v>2.8790742704347425E-2</v>
      </c>
    </row>
    <row r="1325" spans="1:8" x14ac:dyDescent="0.25">
      <c r="A1325" t="s">
        <v>3937</v>
      </c>
      <c r="B1325">
        <v>11140.25</v>
      </c>
      <c r="C1325">
        <v>11156.5</v>
      </c>
      <c r="D1325">
        <v>10928.25</v>
      </c>
      <c r="E1325">
        <v>11072</v>
      </c>
      <c r="G1325" s="2">
        <f t="shared" si="50"/>
        <v>-6.1264334283341933E-3</v>
      </c>
      <c r="H1325" s="2">
        <f t="shared" si="51"/>
        <v>2.0886235216068447E-2</v>
      </c>
    </row>
    <row r="1326" spans="1:8" x14ac:dyDescent="0.25">
      <c r="A1326" t="s">
        <v>3936</v>
      </c>
      <c r="B1326">
        <v>11260.5</v>
      </c>
      <c r="C1326">
        <v>11283.25</v>
      </c>
      <c r="D1326">
        <v>11035.25</v>
      </c>
      <c r="E1326">
        <v>11122.75</v>
      </c>
      <c r="G1326" s="2">
        <f t="shared" si="50"/>
        <v>-1.2233026952621998E-2</v>
      </c>
      <c r="H1326" s="2">
        <f t="shared" si="51"/>
        <v>2.2473437393806212E-2</v>
      </c>
    </row>
    <row r="1327" spans="1:8" x14ac:dyDescent="0.25">
      <c r="A1327" t="s">
        <v>3935</v>
      </c>
      <c r="B1327">
        <v>11094</v>
      </c>
      <c r="C1327">
        <v>11271.75</v>
      </c>
      <c r="D1327">
        <v>11051.25</v>
      </c>
      <c r="E1327">
        <v>11261.25</v>
      </c>
      <c r="G1327" s="2">
        <f t="shared" si="50"/>
        <v>1.5075716603569498E-2</v>
      </c>
      <c r="H1327" s="2">
        <f t="shared" si="51"/>
        <v>1.9952494061757718E-2</v>
      </c>
    </row>
    <row r="1328" spans="1:8" x14ac:dyDescent="0.25">
      <c r="A1328" t="s">
        <v>3934</v>
      </c>
      <c r="B1328">
        <v>11080.5</v>
      </c>
      <c r="C1328">
        <v>11144</v>
      </c>
      <c r="D1328">
        <v>11055.75</v>
      </c>
      <c r="E1328">
        <v>11091.75</v>
      </c>
      <c r="G1328" s="2">
        <f t="shared" si="50"/>
        <v>1.0152971436307027E-3</v>
      </c>
      <c r="H1328" s="2">
        <f t="shared" si="51"/>
        <v>7.9822716685887442E-3</v>
      </c>
    </row>
    <row r="1329" spans="1:8" x14ac:dyDescent="0.25">
      <c r="A1329" t="s">
        <v>3933</v>
      </c>
      <c r="B1329">
        <v>11054</v>
      </c>
      <c r="C1329">
        <v>11094.75</v>
      </c>
      <c r="D1329">
        <v>10983</v>
      </c>
      <c r="E1329">
        <v>11086</v>
      </c>
      <c r="G1329" s="2">
        <f t="shared" si="50"/>
        <v>2.894879681563235E-3</v>
      </c>
      <c r="H1329" s="2">
        <f t="shared" si="51"/>
        <v>1.0174815624146408E-2</v>
      </c>
    </row>
    <row r="1330" spans="1:8" x14ac:dyDescent="0.25">
      <c r="A1330" t="s">
        <v>3932</v>
      </c>
      <c r="B1330">
        <v>10933.25</v>
      </c>
      <c r="C1330">
        <v>11073</v>
      </c>
      <c r="D1330">
        <v>10876.25</v>
      </c>
      <c r="E1330">
        <v>11044.25</v>
      </c>
      <c r="G1330" s="2">
        <f t="shared" si="50"/>
        <v>1.0152516406375049E-2</v>
      </c>
      <c r="H1330" s="2">
        <f t="shared" si="51"/>
        <v>1.8089874727042869E-2</v>
      </c>
    </row>
    <row r="1331" spans="1:8" x14ac:dyDescent="0.25">
      <c r="A1331" t="s">
        <v>3931</v>
      </c>
      <c r="B1331">
        <v>10906.5</v>
      </c>
      <c r="C1331">
        <v>10939</v>
      </c>
      <c r="D1331">
        <v>10691</v>
      </c>
      <c r="E1331">
        <v>10890.5</v>
      </c>
      <c r="G1331" s="2">
        <f t="shared" si="50"/>
        <v>-1.4670150827488194E-3</v>
      </c>
      <c r="H1331" s="2">
        <f t="shared" si="51"/>
        <v>2.31970816574689E-2</v>
      </c>
    </row>
    <row r="1332" spans="1:8" x14ac:dyDescent="0.25">
      <c r="A1332" t="s">
        <v>3930</v>
      </c>
      <c r="B1332">
        <v>10700</v>
      </c>
      <c r="C1332">
        <v>10897.25</v>
      </c>
      <c r="D1332">
        <v>10502.75</v>
      </c>
      <c r="E1332">
        <v>10794</v>
      </c>
      <c r="G1332" s="2">
        <f t="shared" si="50"/>
        <v>8.7850467289719621E-3</v>
      </c>
      <c r="H1332" s="2">
        <f t="shared" si="51"/>
        <v>3.7561591011877844E-2</v>
      </c>
    </row>
    <row r="1333" spans="1:8" x14ac:dyDescent="0.25">
      <c r="A1333" t="s">
        <v>3929</v>
      </c>
      <c r="B1333">
        <v>10558</v>
      </c>
      <c r="C1333">
        <v>10699.75</v>
      </c>
      <c r="D1333">
        <v>10512.25</v>
      </c>
      <c r="E1333">
        <v>10674.25</v>
      </c>
      <c r="G1333" s="2">
        <f t="shared" si="50"/>
        <v>1.1010608069710172E-2</v>
      </c>
      <c r="H1333" s="2">
        <f t="shared" si="51"/>
        <v>1.7836333801041642E-2</v>
      </c>
    </row>
    <row r="1334" spans="1:8" x14ac:dyDescent="0.25">
      <c r="A1334" t="s">
        <v>3928</v>
      </c>
      <c r="B1334">
        <v>10682.5</v>
      </c>
      <c r="C1334">
        <v>10758.5</v>
      </c>
      <c r="D1334">
        <v>10514</v>
      </c>
      <c r="E1334">
        <v>10540</v>
      </c>
      <c r="G1334" s="2">
        <f t="shared" si="50"/>
        <v>-1.3339574069740229E-2</v>
      </c>
      <c r="H1334" s="2">
        <f t="shared" si="51"/>
        <v>2.3254708008369793E-2</v>
      </c>
    </row>
    <row r="1335" spans="1:8" x14ac:dyDescent="0.25">
      <c r="A1335" t="s">
        <v>3927</v>
      </c>
      <c r="B1335">
        <v>10490</v>
      </c>
      <c r="C1335">
        <v>10684</v>
      </c>
      <c r="D1335">
        <v>10401</v>
      </c>
      <c r="E1335">
        <v>10675.25</v>
      </c>
      <c r="G1335" s="2">
        <f t="shared" si="50"/>
        <v>1.7659675881792184E-2</v>
      </c>
      <c r="H1335" s="2">
        <f t="shared" si="51"/>
        <v>2.7208922219017401E-2</v>
      </c>
    </row>
    <row r="1336" spans="1:8" x14ac:dyDescent="0.25">
      <c r="A1336" t="s">
        <v>3926</v>
      </c>
      <c r="B1336">
        <v>10565.5</v>
      </c>
      <c r="C1336">
        <v>10597</v>
      </c>
      <c r="D1336">
        <v>10301</v>
      </c>
      <c r="E1336">
        <v>10459</v>
      </c>
      <c r="G1336" s="2">
        <f t="shared" si="50"/>
        <v>-1.0079977284558232E-2</v>
      </c>
      <c r="H1336" s="2">
        <f t="shared" si="51"/>
        <v>2.8735074264634501E-2</v>
      </c>
    </row>
    <row r="1337" spans="1:8" x14ac:dyDescent="0.25">
      <c r="A1337" t="s">
        <v>3925</v>
      </c>
      <c r="B1337">
        <v>10850</v>
      </c>
      <c r="C1337">
        <v>10938.5</v>
      </c>
      <c r="D1337">
        <v>10514.5</v>
      </c>
      <c r="E1337">
        <v>10548.25</v>
      </c>
      <c r="G1337" s="2">
        <f t="shared" si="50"/>
        <v>-2.7811059907834102E-2</v>
      </c>
      <c r="H1337" s="2">
        <f t="shared" si="51"/>
        <v>4.0325265110086071E-2</v>
      </c>
    </row>
    <row r="1338" spans="1:8" x14ac:dyDescent="0.25">
      <c r="A1338" t="s">
        <v>3924</v>
      </c>
      <c r="B1338">
        <v>10850.75</v>
      </c>
      <c r="C1338">
        <v>10916.25</v>
      </c>
      <c r="D1338">
        <v>10761.25</v>
      </c>
      <c r="E1338">
        <v>10804.25</v>
      </c>
      <c r="G1338" s="2">
        <f t="shared" si="50"/>
        <v>-4.2854180586595399E-3</v>
      </c>
      <c r="H1338" s="2">
        <f t="shared" si="51"/>
        <v>1.4403531188291322E-2</v>
      </c>
    </row>
    <row r="1339" spans="1:8" x14ac:dyDescent="0.25">
      <c r="A1339" t="s">
        <v>3923</v>
      </c>
      <c r="B1339">
        <v>10952.25</v>
      </c>
      <c r="C1339">
        <v>11058</v>
      </c>
      <c r="D1339">
        <v>10784.75</v>
      </c>
      <c r="E1339">
        <v>10851</v>
      </c>
      <c r="G1339" s="2">
        <f t="shared" si="50"/>
        <v>-9.2446757515578983E-3</v>
      </c>
      <c r="H1339" s="2">
        <f t="shared" si="51"/>
        <v>2.5336702287952897E-2</v>
      </c>
    </row>
    <row r="1340" spans="1:8" x14ac:dyDescent="0.25">
      <c r="A1340" t="s">
        <v>3922</v>
      </c>
      <c r="B1340">
        <v>10621.25</v>
      </c>
      <c r="C1340">
        <v>10964.5</v>
      </c>
      <c r="D1340">
        <v>10546.25</v>
      </c>
      <c r="E1340">
        <v>10951</v>
      </c>
      <c r="G1340" s="2">
        <f t="shared" si="50"/>
        <v>3.1046251618218196E-2</v>
      </c>
      <c r="H1340" s="2">
        <f t="shared" si="51"/>
        <v>3.9658646438307459E-2</v>
      </c>
    </row>
    <row r="1341" spans="1:8" x14ac:dyDescent="0.25">
      <c r="A1341" t="s">
        <v>3921</v>
      </c>
      <c r="B1341">
        <v>10532.25</v>
      </c>
      <c r="C1341">
        <v>10669.75</v>
      </c>
      <c r="D1341">
        <v>10523.75</v>
      </c>
      <c r="E1341">
        <v>10622.5</v>
      </c>
      <c r="G1341" s="2">
        <f t="shared" si="50"/>
        <v>8.5689192717605459E-3</v>
      </c>
      <c r="H1341" s="2">
        <f t="shared" si="51"/>
        <v>1.3873381636773964E-2</v>
      </c>
    </row>
    <row r="1342" spans="1:8" x14ac:dyDescent="0.25">
      <c r="A1342" t="s">
        <v>3920</v>
      </c>
      <c r="B1342">
        <v>10693</v>
      </c>
      <c r="C1342">
        <v>10698.25</v>
      </c>
      <c r="D1342">
        <v>10475.5</v>
      </c>
      <c r="E1342">
        <v>10511.75</v>
      </c>
      <c r="G1342" s="2">
        <f t="shared" si="50"/>
        <v>-1.6950341344805012E-2</v>
      </c>
      <c r="H1342" s="2">
        <f t="shared" si="51"/>
        <v>2.1263901484416019E-2</v>
      </c>
    </row>
    <row r="1343" spans="1:8" x14ac:dyDescent="0.25">
      <c r="A1343" t="s">
        <v>3919</v>
      </c>
      <c r="B1343">
        <v>10706</v>
      </c>
      <c r="C1343">
        <v>10766.5</v>
      </c>
      <c r="D1343">
        <v>10551.25</v>
      </c>
      <c r="E1343">
        <v>10683.25</v>
      </c>
      <c r="G1343" s="2">
        <f t="shared" si="50"/>
        <v>-2.1249766486082572E-3</v>
      </c>
      <c r="H1343" s="2">
        <f t="shared" si="51"/>
        <v>2.0400426489752398E-2</v>
      </c>
    </row>
    <row r="1344" spans="1:8" x14ac:dyDescent="0.25">
      <c r="A1344" t="s">
        <v>3918</v>
      </c>
      <c r="B1344">
        <v>10602</v>
      </c>
      <c r="C1344">
        <v>10693</v>
      </c>
      <c r="D1344">
        <v>10358.75</v>
      </c>
      <c r="E1344">
        <v>10646.25</v>
      </c>
      <c r="G1344" s="2">
        <f t="shared" si="50"/>
        <v>4.1737408036219585E-3</v>
      </c>
      <c r="H1344" s="2">
        <f t="shared" si="51"/>
        <v>3.2267406781706288E-2</v>
      </c>
    </row>
    <row r="1345" spans="1:8" x14ac:dyDescent="0.25">
      <c r="A1345" t="s">
        <v>3917</v>
      </c>
      <c r="B1345">
        <v>10848.25</v>
      </c>
      <c r="C1345">
        <v>11058.5</v>
      </c>
      <c r="D1345">
        <v>10561.5</v>
      </c>
      <c r="E1345">
        <v>10600</v>
      </c>
      <c r="G1345" s="2">
        <f t="shared" si="50"/>
        <v>-2.2883875279422948E-2</v>
      </c>
      <c r="H1345" s="2">
        <f t="shared" si="51"/>
        <v>4.7057709605643136E-2</v>
      </c>
    </row>
    <row r="1346" spans="1:8" x14ac:dyDescent="0.25">
      <c r="A1346" t="s">
        <v>3916</v>
      </c>
      <c r="B1346">
        <v>10727</v>
      </c>
      <c r="C1346">
        <v>10847.5</v>
      </c>
      <c r="D1346">
        <v>10625.5</v>
      </c>
      <c r="E1346">
        <v>10837.25</v>
      </c>
      <c r="G1346" s="2">
        <f t="shared" si="50"/>
        <v>1.0277803672974737E-2</v>
      </c>
      <c r="H1346" s="2">
        <f t="shared" si="51"/>
        <v>2.0893134440732201E-2</v>
      </c>
    </row>
    <row r="1347" spans="1:8" x14ac:dyDescent="0.25">
      <c r="A1347" t="s">
        <v>3915</v>
      </c>
      <c r="B1347">
        <v>10674.25</v>
      </c>
      <c r="C1347">
        <v>10774.25</v>
      </c>
      <c r="D1347">
        <v>10560</v>
      </c>
      <c r="E1347">
        <v>10727.5</v>
      </c>
      <c r="G1347" s="2">
        <f t="shared" ref="G1347:G1410" si="52" xml:space="preserve"> (E1347-B1347)/B1347</f>
        <v>4.9886408881186029E-3</v>
      </c>
      <c r="H1347" s="2">
        <f t="shared" ref="H1347:H1410" si="53" xml:space="preserve"> (C1347-D1347) / D1347</f>
        <v>2.0288825757575759E-2</v>
      </c>
    </row>
    <row r="1348" spans="1:8" x14ac:dyDescent="0.25">
      <c r="A1348" t="s">
        <v>3914</v>
      </c>
      <c r="B1348">
        <v>10526</v>
      </c>
      <c r="C1348">
        <v>10673</v>
      </c>
      <c r="D1348">
        <v>10505.25</v>
      </c>
      <c r="E1348">
        <v>10662.25</v>
      </c>
      <c r="G1348" s="2">
        <f t="shared" si="52"/>
        <v>1.2944138324149725E-2</v>
      </c>
      <c r="H1348" s="2">
        <f t="shared" si="53"/>
        <v>1.5968206373003974E-2</v>
      </c>
    </row>
    <row r="1349" spans="1:8" x14ac:dyDescent="0.25">
      <c r="A1349" t="s">
        <v>3913</v>
      </c>
      <c r="B1349">
        <v>10600</v>
      </c>
      <c r="C1349">
        <v>10694.5</v>
      </c>
      <c r="D1349">
        <v>10505.75</v>
      </c>
      <c r="E1349">
        <v>10532.25</v>
      </c>
      <c r="G1349" s="2">
        <f t="shared" si="52"/>
        <v>-6.3915094339622638E-3</v>
      </c>
      <c r="H1349" s="2">
        <f t="shared" si="53"/>
        <v>1.7966351759750612E-2</v>
      </c>
    </row>
    <row r="1350" spans="1:8" x14ac:dyDescent="0.25">
      <c r="A1350" t="s">
        <v>3912</v>
      </c>
      <c r="B1350">
        <v>10352</v>
      </c>
      <c r="C1350">
        <v>10614.5</v>
      </c>
      <c r="D1350">
        <v>10308.75</v>
      </c>
      <c r="E1350">
        <v>10598.5</v>
      </c>
      <c r="G1350" s="2">
        <f t="shared" si="52"/>
        <v>2.3811823802163835E-2</v>
      </c>
      <c r="H1350" s="2">
        <f t="shared" si="53"/>
        <v>2.9659270037589426E-2</v>
      </c>
    </row>
    <row r="1351" spans="1:8" x14ac:dyDescent="0.25">
      <c r="A1351" t="s">
        <v>3911</v>
      </c>
      <c r="B1351">
        <v>10258.5</v>
      </c>
      <c r="C1351">
        <v>10422.25</v>
      </c>
      <c r="D1351">
        <v>10246.5</v>
      </c>
      <c r="E1351">
        <v>10355.75</v>
      </c>
      <c r="G1351" s="2">
        <f t="shared" si="52"/>
        <v>9.4799434615197159E-3</v>
      </c>
      <c r="H1351" s="2">
        <f t="shared" si="53"/>
        <v>1.7152198311618603E-2</v>
      </c>
    </row>
    <row r="1352" spans="1:8" x14ac:dyDescent="0.25">
      <c r="A1352" t="s">
        <v>3910</v>
      </c>
      <c r="B1352">
        <v>10141</v>
      </c>
      <c r="C1352">
        <v>10310</v>
      </c>
      <c r="D1352">
        <v>10076</v>
      </c>
      <c r="E1352">
        <v>10268.75</v>
      </c>
      <c r="G1352" s="2">
        <f t="shared" si="52"/>
        <v>1.2597376984518292E-2</v>
      </c>
      <c r="H1352" s="2">
        <f t="shared" si="53"/>
        <v>2.3223501389440255E-2</v>
      </c>
    </row>
    <row r="1353" spans="1:8" x14ac:dyDescent="0.25">
      <c r="A1353" t="s">
        <v>3909</v>
      </c>
      <c r="B1353">
        <v>9983</v>
      </c>
      <c r="C1353">
        <v>10171.5</v>
      </c>
      <c r="D1353">
        <v>9940.25</v>
      </c>
      <c r="E1353">
        <v>10147.25</v>
      </c>
      <c r="G1353" s="2">
        <f t="shared" si="52"/>
        <v>1.6452970049083443E-2</v>
      </c>
      <c r="H1353" s="2">
        <f t="shared" si="53"/>
        <v>2.3264002414426197E-2</v>
      </c>
    </row>
    <row r="1354" spans="1:8" x14ac:dyDescent="0.25">
      <c r="A1354" t="s">
        <v>3908</v>
      </c>
      <c r="B1354">
        <v>9785.5</v>
      </c>
      <c r="C1354">
        <v>9997</v>
      </c>
      <c r="D1354">
        <v>9728.75</v>
      </c>
      <c r="E1354">
        <v>9973.75</v>
      </c>
      <c r="G1354" s="2">
        <f t="shared" si="52"/>
        <v>1.9237647539727148E-2</v>
      </c>
      <c r="H1354" s="2">
        <f t="shared" si="53"/>
        <v>2.7572915328279584E-2</v>
      </c>
    </row>
    <row r="1355" spans="1:8" x14ac:dyDescent="0.25">
      <c r="A1355" t="s">
        <v>3907</v>
      </c>
      <c r="B1355">
        <v>10087</v>
      </c>
      <c r="C1355">
        <v>10120.5</v>
      </c>
      <c r="D1355">
        <v>9824.25</v>
      </c>
      <c r="E1355">
        <v>9865.5</v>
      </c>
      <c r="G1355" s="2">
        <f t="shared" si="52"/>
        <v>-2.1958957073460891E-2</v>
      </c>
      <c r="H1355" s="2">
        <f t="shared" si="53"/>
        <v>3.015497366211161E-2</v>
      </c>
    </row>
    <row r="1356" spans="1:8" x14ac:dyDescent="0.25">
      <c r="A1356" t="s">
        <v>3906</v>
      </c>
      <c r="B1356">
        <v>10005.25</v>
      </c>
      <c r="C1356">
        <v>10107</v>
      </c>
      <c r="D1356">
        <v>9885.5</v>
      </c>
      <c r="E1356">
        <v>10088.25</v>
      </c>
      <c r="G1356" s="2">
        <f t="shared" si="52"/>
        <v>8.2956447864870938E-3</v>
      </c>
      <c r="H1356" s="2">
        <f t="shared" si="53"/>
        <v>2.2406555055384147E-2</v>
      </c>
    </row>
    <row r="1357" spans="1:8" x14ac:dyDescent="0.25">
      <c r="A1357" t="s">
        <v>3905</v>
      </c>
      <c r="B1357">
        <v>10183</v>
      </c>
      <c r="C1357">
        <v>10242</v>
      </c>
      <c r="D1357">
        <v>9927.25</v>
      </c>
      <c r="E1357">
        <v>10010.75</v>
      </c>
      <c r="G1357" s="2">
        <f t="shared" si="52"/>
        <v>-1.6915447314151035E-2</v>
      </c>
      <c r="H1357" s="2">
        <f t="shared" si="53"/>
        <v>3.170565866680098E-2</v>
      </c>
    </row>
    <row r="1358" spans="1:8" x14ac:dyDescent="0.25">
      <c r="A1358" t="s">
        <v>3904</v>
      </c>
      <c r="B1358">
        <v>10121.5</v>
      </c>
      <c r="C1358">
        <v>10296.25</v>
      </c>
      <c r="D1358">
        <v>9972.25</v>
      </c>
      <c r="E1358">
        <v>10196</v>
      </c>
      <c r="G1358" s="2">
        <f t="shared" si="52"/>
        <v>7.3605690856098404E-3</v>
      </c>
      <c r="H1358" s="2">
        <f t="shared" si="53"/>
        <v>3.2490160194539847E-2</v>
      </c>
    </row>
    <row r="1359" spans="1:8" x14ac:dyDescent="0.25">
      <c r="A1359" t="s">
        <v>3903</v>
      </c>
      <c r="B1359">
        <v>9868</v>
      </c>
      <c r="C1359">
        <v>10134.5</v>
      </c>
      <c r="D1359">
        <v>9843.5</v>
      </c>
      <c r="E1359">
        <v>10124.75</v>
      </c>
      <c r="G1359" s="2">
        <f t="shared" si="52"/>
        <v>2.6018443453587354E-2</v>
      </c>
      <c r="H1359" s="2">
        <f t="shared" si="53"/>
        <v>2.9562655559506275E-2</v>
      </c>
    </row>
    <row r="1360" spans="1:8" x14ac:dyDescent="0.25">
      <c r="A1360" t="s">
        <v>3902</v>
      </c>
      <c r="B1360">
        <v>9997.25</v>
      </c>
      <c r="C1360">
        <v>10123.25</v>
      </c>
      <c r="D1360">
        <v>9997.25</v>
      </c>
      <c r="E1360">
        <v>10120.83984375</v>
      </c>
      <c r="G1360" s="2">
        <f t="shared" si="52"/>
        <v>1.2362384030608417E-2</v>
      </c>
      <c r="H1360" s="2">
        <f t="shared" si="53"/>
        <v>1.2603465953137112E-2</v>
      </c>
    </row>
    <row r="1361" spans="1:8" x14ac:dyDescent="0.25">
      <c r="A1361" t="s">
        <v>3901</v>
      </c>
      <c r="B1361">
        <v>9995.25</v>
      </c>
      <c r="C1361">
        <v>10040.75</v>
      </c>
      <c r="D1361">
        <v>9879.5</v>
      </c>
      <c r="E1361">
        <v>9995.75</v>
      </c>
      <c r="G1361" s="2">
        <f t="shared" si="52"/>
        <v>5.0023761286611142E-5</v>
      </c>
      <c r="H1361" s="2">
        <f t="shared" si="53"/>
        <v>1.6321676198188168E-2</v>
      </c>
    </row>
    <row r="1362" spans="1:8" x14ac:dyDescent="0.25">
      <c r="A1362" t="s">
        <v>3900</v>
      </c>
      <c r="B1362">
        <v>9961.75</v>
      </c>
      <c r="C1362">
        <v>10059</v>
      </c>
      <c r="D1362">
        <v>9927</v>
      </c>
      <c r="E1362">
        <v>9994.5</v>
      </c>
      <c r="G1362" s="2">
        <f t="shared" si="52"/>
        <v>3.2875749742766079E-3</v>
      </c>
      <c r="H1362" s="2">
        <f t="shared" si="53"/>
        <v>1.3297068600785736E-2</v>
      </c>
    </row>
    <row r="1363" spans="1:8" x14ac:dyDescent="0.25">
      <c r="A1363" t="s">
        <v>3899</v>
      </c>
      <c r="B1363">
        <v>9812.5</v>
      </c>
      <c r="C1363">
        <v>10013.75</v>
      </c>
      <c r="D1363">
        <v>9797.75</v>
      </c>
      <c r="E1363">
        <v>9972.5</v>
      </c>
      <c r="G1363" s="2">
        <f t="shared" si="52"/>
        <v>1.6305732484076432E-2</v>
      </c>
      <c r="H1363" s="2">
        <f t="shared" si="53"/>
        <v>2.204587788012554E-2</v>
      </c>
    </row>
    <row r="1364" spans="1:8" x14ac:dyDescent="0.25">
      <c r="A1364" t="s">
        <v>3898</v>
      </c>
      <c r="B1364">
        <v>9536.75</v>
      </c>
      <c r="C1364">
        <v>9815.5</v>
      </c>
      <c r="D1364">
        <v>9381.75</v>
      </c>
      <c r="E1364">
        <v>9800.5</v>
      </c>
      <c r="G1364" s="2">
        <f t="shared" si="52"/>
        <v>2.7656172176055784E-2</v>
      </c>
      <c r="H1364" s="2">
        <f t="shared" si="53"/>
        <v>4.6233378634050151E-2</v>
      </c>
    </row>
    <row r="1365" spans="1:8" x14ac:dyDescent="0.25">
      <c r="A1365" t="s">
        <v>3897</v>
      </c>
      <c r="B1365">
        <v>9616</v>
      </c>
      <c r="C1365">
        <v>9849.25</v>
      </c>
      <c r="D1365">
        <v>9494.75</v>
      </c>
      <c r="E1365">
        <v>9645</v>
      </c>
      <c r="G1365" s="2">
        <f t="shared" si="52"/>
        <v>3.0158069883527453E-3</v>
      </c>
      <c r="H1365" s="2">
        <f t="shared" si="53"/>
        <v>3.7336422759946288E-2</v>
      </c>
    </row>
    <row r="1366" spans="1:8" x14ac:dyDescent="0.25">
      <c r="A1366" t="s">
        <v>3896</v>
      </c>
      <c r="B1366">
        <v>10086.25</v>
      </c>
      <c r="C1366">
        <v>10107</v>
      </c>
      <c r="D1366">
        <v>9584.5</v>
      </c>
      <c r="E1366">
        <v>9616.75</v>
      </c>
      <c r="G1366" s="2">
        <f t="shared" si="52"/>
        <v>-4.6548519023422975E-2</v>
      </c>
      <c r="H1366" s="2">
        <f t="shared" si="53"/>
        <v>5.4515102509259741E-2</v>
      </c>
    </row>
    <row r="1367" spans="1:8" x14ac:dyDescent="0.25">
      <c r="A1367" t="s">
        <v>3895</v>
      </c>
      <c r="B1367">
        <v>9960</v>
      </c>
      <c r="C1367">
        <v>10155.5</v>
      </c>
      <c r="D1367">
        <v>9958.5</v>
      </c>
      <c r="E1367">
        <v>10087.25</v>
      </c>
      <c r="G1367" s="2">
        <f t="shared" si="52"/>
        <v>1.2776104417670683E-2</v>
      </c>
      <c r="H1367" s="2">
        <f t="shared" si="53"/>
        <v>1.9782095697143145E-2</v>
      </c>
    </row>
    <row r="1368" spans="1:8" x14ac:dyDescent="0.25">
      <c r="A1368" t="s">
        <v>3894</v>
      </c>
      <c r="B1368">
        <v>9887.25</v>
      </c>
      <c r="C1368">
        <v>10005.25</v>
      </c>
      <c r="D1368">
        <v>9811.5</v>
      </c>
      <c r="E1368">
        <v>9951</v>
      </c>
      <c r="G1368" s="2">
        <f t="shared" si="52"/>
        <v>6.4476977926116973E-3</v>
      </c>
      <c r="H1368" s="2">
        <f t="shared" si="53"/>
        <v>1.9747235387045814E-2</v>
      </c>
    </row>
    <row r="1369" spans="1:8" x14ac:dyDescent="0.25">
      <c r="A1369" t="s">
        <v>3893</v>
      </c>
      <c r="B1369">
        <v>9819</v>
      </c>
      <c r="C1369">
        <v>9901</v>
      </c>
      <c r="D1369">
        <v>9747</v>
      </c>
      <c r="E1369">
        <v>9884.75</v>
      </c>
      <c r="G1369" s="2">
        <f t="shared" si="52"/>
        <v>6.696201242489052E-3</v>
      </c>
      <c r="H1369" s="2">
        <f t="shared" si="53"/>
        <v>1.5799733251256796E-2</v>
      </c>
    </row>
    <row r="1370" spans="1:8" x14ac:dyDescent="0.25">
      <c r="A1370" t="s">
        <v>3892</v>
      </c>
      <c r="B1370">
        <v>9643.5</v>
      </c>
      <c r="C1370">
        <v>9846.25</v>
      </c>
      <c r="D1370">
        <v>9601.75</v>
      </c>
      <c r="E1370">
        <v>9808.5</v>
      </c>
      <c r="G1370" s="2">
        <f t="shared" si="52"/>
        <v>1.7109970446414685E-2</v>
      </c>
      <c r="H1370" s="2">
        <f t="shared" si="53"/>
        <v>2.5464108105293305E-2</v>
      </c>
    </row>
    <row r="1371" spans="1:8" x14ac:dyDescent="0.25">
      <c r="A1371" t="s">
        <v>3891</v>
      </c>
      <c r="B1371">
        <v>9685.5</v>
      </c>
      <c r="C1371">
        <v>9742.5</v>
      </c>
      <c r="D1371">
        <v>9572.25</v>
      </c>
      <c r="E1371">
        <v>9626.25</v>
      </c>
      <c r="G1371" s="2">
        <f t="shared" si="52"/>
        <v>-6.1173919776986215E-3</v>
      </c>
      <c r="H1371" s="2">
        <f t="shared" si="53"/>
        <v>1.7785787040664421E-2</v>
      </c>
    </row>
    <row r="1372" spans="1:8" x14ac:dyDescent="0.25">
      <c r="A1372" t="s">
        <v>3890</v>
      </c>
      <c r="B1372">
        <v>9657.5</v>
      </c>
      <c r="C1372">
        <v>9728.25</v>
      </c>
      <c r="D1372">
        <v>9635.5</v>
      </c>
      <c r="E1372">
        <v>9684.75</v>
      </c>
      <c r="G1372" s="2">
        <f t="shared" si="52"/>
        <v>2.8216412114936578E-3</v>
      </c>
      <c r="H1372" s="2">
        <f t="shared" si="53"/>
        <v>9.6258626952415542E-3</v>
      </c>
    </row>
    <row r="1373" spans="1:8" x14ac:dyDescent="0.25">
      <c r="A1373" t="s">
        <v>3889</v>
      </c>
      <c r="B1373">
        <v>9590</v>
      </c>
      <c r="C1373">
        <v>9670</v>
      </c>
      <c r="D1373">
        <v>9504.75</v>
      </c>
      <c r="E1373">
        <v>9647.75</v>
      </c>
      <c r="G1373" s="2">
        <f t="shared" si="52"/>
        <v>6.0218978102189779E-3</v>
      </c>
      <c r="H1373" s="2">
        <f t="shared" si="53"/>
        <v>1.7386043820195166E-2</v>
      </c>
    </row>
    <row r="1374" spans="1:8" x14ac:dyDescent="0.25">
      <c r="A1374" t="s">
        <v>3888</v>
      </c>
      <c r="B1374">
        <v>9513</v>
      </c>
      <c r="C1374">
        <v>9605.75</v>
      </c>
      <c r="D1374">
        <v>9450.25</v>
      </c>
      <c r="E1374">
        <v>9595</v>
      </c>
      <c r="G1374" s="2">
        <f t="shared" si="52"/>
        <v>8.6197834542205403E-3</v>
      </c>
      <c r="H1374" s="2">
        <f t="shared" si="53"/>
        <v>1.6454591148382318E-2</v>
      </c>
    </row>
    <row r="1375" spans="1:8" x14ac:dyDescent="0.25">
      <c r="A1375" t="s">
        <v>3887</v>
      </c>
      <c r="B1375">
        <v>9453.5</v>
      </c>
      <c r="C1375">
        <v>9590.5</v>
      </c>
      <c r="D1375">
        <v>9372</v>
      </c>
      <c r="E1375">
        <v>9560.25</v>
      </c>
      <c r="G1375" s="2">
        <f t="shared" si="52"/>
        <v>1.1292114031840059E-2</v>
      </c>
      <c r="H1375" s="2">
        <f t="shared" si="53"/>
        <v>2.3314127187366623E-2</v>
      </c>
    </row>
    <row r="1376" spans="1:8" x14ac:dyDescent="0.25">
      <c r="A1376" t="s">
        <v>3886</v>
      </c>
      <c r="B1376">
        <v>9436.5</v>
      </c>
      <c r="C1376">
        <v>9565.5</v>
      </c>
      <c r="D1376">
        <v>9320.5</v>
      </c>
      <c r="E1376">
        <v>9460.25</v>
      </c>
      <c r="G1376" s="2">
        <f t="shared" si="52"/>
        <v>2.5168229746198273E-3</v>
      </c>
      <c r="H1376" s="2">
        <f t="shared" si="53"/>
        <v>2.6286143447239955E-2</v>
      </c>
    </row>
    <row r="1377" spans="1:8" x14ac:dyDescent="0.25">
      <c r="A1377" t="s">
        <v>3885</v>
      </c>
      <c r="B1377">
        <v>9409</v>
      </c>
      <c r="C1377">
        <v>9508</v>
      </c>
      <c r="D1377">
        <v>9172.5</v>
      </c>
      <c r="E1377">
        <v>9432.5</v>
      </c>
      <c r="G1377" s="2">
        <f t="shared" si="52"/>
        <v>2.4976086725475607E-3</v>
      </c>
      <c r="H1377" s="2">
        <f t="shared" si="53"/>
        <v>3.6576723902970835E-2</v>
      </c>
    </row>
    <row r="1378" spans="1:8" x14ac:dyDescent="0.25">
      <c r="A1378" t="s">
        <v>3884</v>
      </c>
      <c r="B1378">
        <v>9396.25</v>
      </c>
      <c r="C1378">
        <v>9604</v>
      </c>
      <c r="D1378">
        <v>9373</v>
      </c>
      <c r="E1378">
        <v>9406.5</v>
      </c>
      <c r="G1378" s="2">
        <f t="shared" si="52"/>
        <v>1.090860715711055E-3</v>
      </c>
      <c r="H1378" s="2">
        <f t="shared" si="53"/>
        <v>2.4645257654966394E-2</v>
      </c>
    </row>
    <row r="1379" spans="1:8" x14ac:dyDescent="0.25">
      <c r="A1379" t="s">
        <v>3883</v>
      </c>
      <c r="B1379">
        <v>9360.5</v>
      </c>
      <c r="C1379">
        <v>9422.5</v>
      </c>
      <c r="D1379">
        <v>9241.5</v>
      </c>
      <c r="E1379">
        <v>9406.25</v>
      </c>
      <c r="G1379" s="2">
        <f t="shared" si="52"/>
        <v>4.8875594252443776E-3</v>
      </c>
      <c r="H1379" s="2">
        <f t="shared" si="53"/>
        <v>1.958556511388844E-2</v>
      </c>
    </row>
    <row r="1380" spans="1:8" x14ac:dyDescent="0.25">
      <c r="A1380" t="s">
        <v>3882</v>
      </c>
      <c r="B1380">
        <v>9494.75</v>
      </c>
      <c r="C1380">
        <v>9510.75</v>
      </c>
      <c r="D1380">
        <v>9352</v>
      </c>
      <c r="E1380">
        <v>9355.75</v>
      </c>
      <c r="G1380" s="2">
        <f t="shared" si="52"/>
        <v>-1.4639669290923932E-2</v>
      </c>
      <c r="H1380" s="2">
        <f t="shared" si="53"/>
        <v>1.6974978614200172E-2</v>
      </c>
    </row>
    <row r="1381" spans="1:8" x14ac:dyDescent="0.25">
      <c r="A1381" t="s">
        <v>3881</v>
      </c>
      <c r="B1381">
        <v>9289.75</v>
      </c>
      <c r="C1381">
        <v>9498</v>
      </c>
      <c r="D1381">
        <v>9273</v>
      </c>
      <c r="E1381">
        <v>9485.5</v>
      </c>
      <c r="G1381" s="2">
        <f t="shared" si="52"/>
        <v>2.1071611184369871E-2</v>
      </c>
      <c r="H1381" s="2">
        <f t="shared" si="53"/>
        <v>2.4263992235522485E-2</v>
      </c>
    </row>
    <row r="1382" spans="1:8" x14ac:dyDescent="0.25">
      <c r="A1382" t="s">
        <v>3880</v>
      </c>
      <c r="B1382">
        <v>9316.25</v>
      </c>
      <c r="C1382">
        <v>9417.25</v>
      </c>
      <c r="D1382">
        <v>9283.75</v>
      </c>
      <c r="E1382">
        <v>9300.75</v>
      </c>
      <c r="G1382" s="2">
        <f t="shared" si="52"/>
        <v>-1.6637595599087616E-3</v>
      </c>
      <c r="H1382" s="2">
        <f t="shared" si="53"/>
        <v>1.4379964992594587E-2</v>
      </c>
    </row>
    <row r="1383" spans="1:8" x14ac:dyDescent="0.25">
      <c r="A1383" t="s">
        <v>3879</v>
      </c>
      <c r="B1383">
        <v>9135</v>
      </c>
      <c r="C1383">
        <v>9361.5</v>
      </c>
      <c r="D1383">
        <v>9110.25</v>
      </c>
      <c r="E1383">
        <v>9325.5</v>
      </c>
      <c r="G1383" s="2">
        <f t="shared" si="52"/>
        <v>2.0853858784893268E-2</v>
      </c>
      <c r="H1383" s="2">
        <f t="shared" si="53"/>
        <v>2.7578826047583764E-2</v>
      </c>
    </row>
    <row r="1384" spans="1:8" x14ac:dyDescent="0.25">
      <c r="A1384" t="s">
        <v>3878</v>
      </c>
      <c r="B1384">
        <v>9085.5</v>
      </c>
      <c r="C1384">
        <v>9148.5</v>
      </c>
      <c r="D1384">
        <v>8925.5</v>
      </c>
      <c r="E1384">
        <v>9096.5</v>
      </c>
      <c r="G1384" s="2">
        <f t="shared" si="52"/>
        <v>1.2107203786252822E-3</v>
      </c>
      <c r="H1384" s="2">
        <f t="shared" si="53"/>
        <v>2.4984594700576998E-2</v>
      </c>
    </row>
    <row r="1385" spans="1:8" x14ac:dyDescent="0.25">
      <c r="A1385" t="s">
        <v>3877</v>
      </c>
      <c r="B1385">
        <v>9012.75</v>
      </c>
      <c r="C1385">
        <v>9104</v>
      </c>
      <c r="D1385">
        <v>8847</v>
      </c>
      <c r="E1385">
        <v>9079.5</v>
      </c>
      <c r="G1385" s="2">
        <f t="shared" si="52"/>
        <v>7.4061745860031624E-3</v>
      </c>
      <c r="H1385" s="2">
        <f t="shared" si="53"/>
        <v>2.9049395275234542E-2</v>
      </c>
    </row>
    <row r="1386" spans="1:8" x14ac:dyDescent="0.25">
      <c r="A1386" t="s">
        <v>3876</v>
      </c>
      <c r="B1386">
        <v>9045.75</v>
      </c>
      <c r="C1386">
        <v>9202.75</v>
      </c>
      <c r="D1386">
        <v>8878.25</v>
      </c>
      <c r="E1386">
        <v>8992.25</v>
      </c>
      <c r="G1386" s="2">
        <f t="shared" si="52"/>
        <v>-5.9143796810656934E-3</v>
      </c>
      <c r="H1386" s="2">
        <f t="shared" si="53"/>
        <v>3.6549995776194631E-2</v>
      </c>
    </row>
    <row r="1387" spans="1:8" x14ac:dyDescent="0.25">
      <c r="A1387" t="s">
        <v>3875</v>
      </c>
      <c r="B1387">
        <v>9282</v>
      </c>
      <c r="C1387">
        <v>9345.5</v>
      </c>
      <c r="D1387">
        <v>9040.5</v>
      </c>
      <c r="E1387">
        <v>9078.25</v>
      </c>
      <c r="G1387" s="2">
        <f t="shared" si="52"/>
        <v>-2.1951088127558714E-2</v>
      </c>
      <c r="H1387" s="2">
        <f t="shared" si="53"/>
        <v>3.3737072064598195E-2</v>
      </c>
    </row>
    <row r="1388" spans="1:8" x14ac:dyDescent="0.25">
      <c r="A1388" t="s">
        <v>3874</v>
      </c>
      <c r="B1388">
        <v>9194.75</v>
      </c>
      <c r="C1388">
        <v>9339</v>
      </c>
      <c r="D1388">
        <v>9118.5</v>
      </c>
      <c r="E1388">
        <v>9279</v>
      </c>
      <c r="G1388" s="2">
        <f t="shared" si="52"/>
        <v>9.1628374887843603E-3</v>
      </c>
      <c r="H1388" s="2">
        <f t="shared" si="53"/>
        <v>2.4181608817239679E-2</v>
      </c>
    </row>
    <row r="1389" spans="1:8" x14ac:dyDescent="0.25">
      <c r="A1389" t="s">
        <v>3873</v>
      </c>
      <c r="B1389">
        <v>9115</v>
      </c>
      <c r="C1389">
        <v>9238</v>
      </c>
      <c r="D1389">
        <v>9103.25</v>
      </c>
      <c r="E1389">
        <v>9218.25</v>
      </c>
      <c r="G1389" s="2">
        <f t="shared" si="52"/>
        <v>1.1327482172243554E-2</v>
      </c>
      <c r="H1389" s="2">
        <f t="shared" si="53"/>
        <v>1.4802405734215802E-2</v>
      </c>
    </row>
    <row r="1390" spans="1:8" x14ac:dyDescent="0.25">
      <c r="A1390" t="s">
        <v>3872</v>
      </c>
      <c r="B1390">
        <v>8947.5</v>
      </c>
      <c r="C1390">
        <v>9126</v>
      </c>
      <c r="D1390">
        <v>8930.25</v>
      </c>
      <c r="E1390">
        <v>9107.75</v>
      </c>
      <c r="G1390" s="2">
        <f t="shared" si="52"/>
        <v>1.7910030734842135E-2</v>
      </c>
      <c r="H1390" s="2">
        <f t="shared" si="53"/>
        <v>2.1919879062736205E-2</v>
      </c>
    </row>
    <row r="1391" spans="1:8" x14ac:dyDescent="0.25">
      <c r="A1391" t="s">
        <v>3871</v>
      </c>
      <c r="B1391">
        <v>8928.5</v>
      </c>
      <c r="C1391">
        <v>9056.5</v>
      </c>
      <c r="D1391">
        <v>8877.75</v>
      </c>
      <c r="E1391">
        <v>8952</v>
      </c>
      <c r="G1391" s="2">
        <f t="shared" si="52"/>
        <v>2.6320210561684492E-3</v>
      </c>
      <c r="H1391" s="2">
        <f t="shared" si="53"/>
        <v>2.0134606178367268E-2</v>
      </c>
    </row>
    <row r="1392" spans="1:8" x14ac:dyDescent="0.25">
      <c r="A1392" t="s">
        <v>3870</v>
      </c>
      <c r="B1392">
        <v>8806.25</v>
      </c>
      <c r="C1392">
        <v>9020</v>
      </c>
      <c r="D1392">
        <v>8798.5</v>
      </c>
      <c r="E1392">
        <v>8924.25</v>
      </c>
      <c r="G1392" s="2">
        <f t="shared" si="52"/>
        <v>1.3399574166075231E-2</v>
      </c>
      <c r="H1392" s="2">
        <f t="shared" si="53"/>
        <v>2.5174745695288971E-2</v>
      </c>
    </row>
    <row r="1393" spans="1:8" x14ac:dyDescent="0.25">
      <c r="A1393" t="s">
        <v>3869</v>
      </c>
      <c r="B1393">
        <v>8624</v>
      </c>
      <c r="C1393">
        <v>8828</v>
      </c>
      <c r="D1393">
        <v>8556.25</v>
      </c>
      <c r="E1393">
        <v>8795.5</v>
      </c>
      <c r="G1393" s="2">
        <f t="shared" si="52"/>
        <v>1.9886363636363636E-2</v>
      </c>
      <c r="H1393" s="2">
        <f t="shared" si="53"/>
        <v>3.1760409057706357E-2</v>
      </c>
    </row>
    <row r="1394" spans="1:8" x14ac:dyDescent="0.25">
      <c r="A1394" t="s">
        <v>3868</v>
      </c>
      <c r="B1394">
        <v>8847</v>
      </c>
      <c r="C1394">
        <v>8879</v>
      </c>
      <c r="D1394">
        <v>8672</v>
      </c>
      <c r="E1394">
        <v>8718</v>
      </c>
      <c r="G1394" s="2">
        <f t="shared" si="52"/>
        <v>-1.4581213970837573E-2</v>
      </c>
      <c r="H1394" s="2">
        <f t="shared" si="53"/>
        <v>2.3869926199261992E-2</v>
      </c>
    </row>
    <row r="1395" spans="1:8" x14ac:dyDescent="0.25">
      <c r="A1395" t="s">
        <v>3867</v>
      </c>
      <c r="B1395">
        <v>9109.5</v>
      </c>
      <c r="C1395">
        <v>9144.75</v>
      </c>
      <c r="D1395">
        <v>8856.5</v>
      </c>
      <c r="E1395">
        <v>8988.5</v>
      </c>
      <c r="G1395" s="2">
        <f t="shared" si="52"/>
        <v>-1.3282836599154729E-2</v>
      </c>
      <c r="H1395" s="2">
        <f t="shared" si="53"/>
        <v>3.2546717100434712E-2</v>
      </c>
    </row>
    <row r="1396" spans="1:8" x14ac:dyDescent="0.25">
      <c r="A1396" t="s">
        <v>3866</v>
      </c>
      <c r="B1396">
        <v>8759.25</v>
      </c>
      <c r="C1396">
        <v>9118.75</v>
      </c>
      <c r="D1396">
        <v>8733.75</v>
      </c>
      <c r="E1396">
        <v>9036.5</v>
      </c>
      <c r="G1396" s="2">
        <f t="shared" si="52"/>
        <v>3.1652253332191682E-2</v>
      </c>
      <c r="H1396" s="2">
        <f t="shared" si="53"/>
        <v>4.4081866323171605E-2</v>
      </c>
    </row>
    <row r="1397" spans="1:8" x14ac:dyDescent="0.25">
      <c r="A1397" t="s">
        <v>3865</v>
      </c>
      <c r="B1397">
        <v>8819</v>
      </c>
      <c r="C1397">
        <v>8945.75</v>
      </c>
      <c r="D1397">
        <v>8654.5</v>
      </c>
      <c r="E1397">
        <v>8719.75</v>
      </c>
      <c r="G1397" s="2">
        <f t="shared" si="52"/>
        <v>-1.1254110443360926E-2</v>
      </c>
      <c r="H1397" s="2">
        <f t="shared" si="53"/>
        <v>3.3653012883471028E-2</v>
      </c>
    </row>
    <row r="1398" spans="1:8" x14ac:dyDescent="0.25">
      <c r="A1398" t="s">
        <v>3864</v>
      </c>
      <c r="B1398">
        <v>8766</v>
      </c>
      <c r="C1398">
        <v>8898</v>
      </c>
      <c r="D1398">
        <v>8730</v>
      </c>
      <c r="E1398">
        <v>8824.25</v>
      </c>
      <c r="G1398" s="2">
        <f t="shared" si="52"/>
        <v>6.6449920146018707E-3</v>
      </c>
      <c r="H1398" s="2">
        <f t="shared" si="53"/>
        <v>1.9243986254295534E-2</v>
      </c>
    </row>
    <row r="1399" spans="1:8" x14ac:dyDescent="0.25">
      <c r="A1399" t="s">
        <v>3863</v>
      </c>
      <c r="B1399">
        <v>8588.25</v>
      </c>
      <c r="C1399">
        <v>8780.25</v>
      </c>
      <c r="D1399">
        <v>8498.25</v>
      </c>
      <c r="E1399">
        <v>8769</v>
      </c>
      <c r="G1399" s="2">
        <f t="shared" si="52"/>
        <v>2.1046196838704043E-2</v>
      </c>
      <c r="H1399" s="2">
        <f t="shared" si="53"/>
        <v>3.3183302444620949E-2</v>
      </c>
    </row>
    <row r="1400" spans="1:8" x14ac:dyDescent="0.25">
      <c r="A1400" t="s">
        <v>3862</v>
      </c>
      <c r="B1400">
        <v>8636.25</v>
      </c>
      <c r="C1400">
        <v>8786.5</v>
      </c>
      <c r="D1400">
        <v>8580.5</v>
      </c>
      <c r="E1400">
        <v>8598.75</v>
      </c>
      <c r="G1400" s="2">
        <f t="shared" si="52"/>
        <v>-4.3421623968736434E-3</v>
      </c>
      <c r="H1400" s="2">
        <f t="shared" si="53"/>
        <v>2.4007924946098713E-2</v>
      </c>
    </row>
    <row r="1401" spans="1:8" x14ac:dyDescent="0.25">
      <c r="A1401" t="s">
        <v>3861</v>
      </c>
      <c r="B1401">
        <v>8447</v>
      </c>
      <c r="C1401">
        <v>8700</v>
      </c>
      <c r="D1401">
        <v>8400</v>
      </c>
      <c r="E1401">
        <v>8638</v>
      </c>
      <c r="G1401" s="2">
        <f t="shared" si="52"/>
        <v>2.2611578075056232E-2</v>
      </c>
      <c r="H1401" s="2">
        <f t="shared" si="53"/>
        <v>3.5714285714285712E-2</v>
      </c>
    </row>
    <row r="1402" spans="1:8" x14ac:dyDescent="0.25">
      <c r="A1402" t="s">
        <v>3860</v>
      </c>
      <c r="B1402">
        <v>8695</v>
      </c>
      <c r="C1402">
        <v>8763</v>
      </c>
      <c r="D1402">
        <v>8342</v>
      </c>
      <c r="E1402">
        <v>8431.75</v>
      </c>
      <c r="G1402" s="2">
        <f t="shared" si="52"/>
        <v>-3.0276020701552615E-2</v>
      </c>
      <c r="H1402" s="2">
        <f t="shared" si="53"/>
        <v>5.0467513785662908E-2</v>
      </c>
    </row>
    <row r="1403" spans="1:8" x14ac:dyDescent="0.25">
      <c r="A1403" t="s">
        <v>3859</v>
      </c>
      <c r="B1403">
        <v>8799.5</v>
      </c>
      <c r="C1403">
        <v>8846</v>
      </c>
      <c r="D1403">
        <v>8687</v>
      </c>
      <c r="E1403">
        <v>8692</v>
      </c>
      <c r="G1403" s="2">
        <f t="shared" si="52"/>
        <v>-1.2216603216091823E-2</v>
      </c>
      <c r="H1403" s="2">
        <f t="shared" si="53"/>
        <v>1.8303211695637159E-2</v>
      </c>
    </row>
    <row r="1404" spans="1:8" x14ac:dyDescent="0.25">
      <c r="A1404" t="s">
        <v>3858</v>
      </c>
      <c r="B1404">
        <v>8909.75</v>
      </c>
      <c r="C1404">
        <v>8966.75</v>
      </c>
      <c r="D1404">
        <v>8689.5</v>
      </c>
      <c r="E1404">
        <v>8809</v>
      </c>
      <c r="G1404" s="2">
        <f t="shared" si="52"/>
        <v>-1.130783692022784E-2</v>
      </c>
      <c r="H1404" s="2">
        <f t="shared" si="53"/>
        <v>3.1906323724034756E-2</v>
      </c>
    </row>
    <row r="1405" spans="1:8" x14ac:dyDescent="0.25">
      <c r="A1405" t="s">
        <v>3857</v>
      </c>
      <c r="B1405">
        <v>8576</v>
      </c>
      <c r="C1405">
        <v>8842.5</v>
      </c>
      <c r="D1405">
        <v>8500.5</v>
      </c>
      <c r="E1405">
        <v>8734.25</v>
      </c>
      <c r="G1405" s="2">
        <f t="shared" si="52"/>
        <v>1.8452658582089554E-2</v>
      </c>
      <c r="H1405" s="2">
        <f t="shared" si="53"/>
        <v>4.0232927474854421E-2</v>
      </c>
    </row>
    <row r="1406" spans="1:8" x14ac:dyDescent="0.25">
      <c r="A1406" t="s">
        <v>3856</v>
      </c>
      <c r="B1406">
        <v>8706.25</v>
      </c>
      <c r="C1406">
        <v>8707.5</v>
      </c>
      <c r="D1406">
        <v>8486.5</v>
      </c>
      <c r="E1406">
        <v>8594</v>
      </c>
      <c r="G1406" s="2">
        <f t="shared" si="52"/>
        <v>-1.2893036611629577E-2</v>
      </c>
      <c r="H1406" s="2">
        <f t="shared" si="53"/>
        <v>2.6041359806751901E-2</v>
      </c>
    </row>
    <row r="1407" spans="1:8" x14ac:dyDescent="0.25">
      <c r="A1407" t="s">
        <v>3855</v>
      </c>
      <c r="B1407">
        <v>8337</v>
      </c>
      <c r="C1407">
        <v>8710</v>
      </c>
      <c r="D1407">
        <v>8319</v>
      </c>
      <c r="E1407">
        <v>8692.5</v>
      </c>
      <c r="G1407" s="2">
        <f t="shared" si="52"/>
        <v>4.2641237855343649E-2</v>
      </c>
      <c r="H1407" s="2">
        <f t="shared" si="53"/>
        <v>4.7000841447289339E-2</v>
      </c>
    </row>
    <row r="1408" spans="1:8" x14ac:dyDescent="0.25">
      <c r="A1408" t="s">
        <v>3854</v>
      </c>
      <c r="B1408">
        <v>8296</v>
      </c>
      <c r="C1408">
        <v>8338.75</v>
      </c>
      <c r="D1408">
        <v>8073.25</v>
      </c>
      <c r="E1408">
        <v>8327.25</v>
      </c>
      <c r="G1408" s="2">
        <f t="shared" si="52"/>
        <v>3.7668756027000963E-3</v>
      </c>
      <c r="H1408" s="2">
        <f t="shared" si="53"/>
        <v>3.2886384046078097E-2</v>
      </c>
    </row>
    <row r="1409" spans="1:8" x14ac:dyDescent="0.25">
      <c r="A1409" t="s">
        <v>3853</v>
      </c>
      <c r="B1409">
        <v>8195.25</v>
      </c>
      <c r="C1409">
        <v>8326.25</v>
      </c>
      <c r="D1409">
        <v>8101.75</v>
      </c>
      <c r="E1409">
        <v>8227.5</v>
      </c>
      <c r="G1409" s="2">
        <f t="shared" si="52"/>
        <v>3.9352063695433327E-3</v>
      </c>
      <c r="H1409" s="2">
        <f t="shared" si="53"/>
        <v>2.7710062640787483E-2</v>
      </c>
    </row>
    <row r="1410" spans="1:8" x14ac:dyDescent="0.25">
      <c r="A1410" t="s">
        <v>3852</v>
      </c>
      <c r="B1410">
        <v>8015</v>
      </c>
      <c r="C1410">
        <v>8242</v>
      </c>
      <c r="D1410">
        <v>7953.25</v>
      </c>
      <c r="E1410">
        <v>8189.75</v>
      </c>
      <c r="G1410" s="2">
        <f t="shared" si="52"/>
        <v>2.1802869619463507E-2</v>
      </c>
      <c r="H1410" s="2">
        <f t="shared" si="53"/>
        <v>3.6305912677207432E-2</v>
      </c>
    </row>
    <row r="1411" spans="1:8" x14ac:dyDescent="0.25">
      <c r="A1411" t="s">
        <v>3851</v>
      </c>
      <c r="B1411">
        <v>8034.25</v>
      </c>
      <c r="C1411">
        <v>8303.25</v>
      </c>
      <c r="D1411">
        <v>7948</v>
      </c>
      <c r="E1411">
        <v>8012</v>
      </c>
      <c r="G1411" s="2">
        <f t="shared" ref="G1411:G1474" si="54" xml:space="preserve"> (E1411-B1411)/B1411</f>
        <v>-2.76939353393285E-3</v>
      </c>
      <c r="H1411" s="2">
        <f t="shared" ref="H1411:H1474" si="55" xml:space="preserve"> (C1411-D1411) / D1411</f>
        <v>4.4696779063915448E-2</v>
      </c>
    </row>
    <row r="1412" spans="1:8" x14ac:dyDescent="0.25">
      <c r="A1412" t="s">
        <v>3850</v>
      </c>
      <c r="B1412">
        <v>7535.75</v>
      </c>
      <c r="C1412">
        <v>8099</v>
      </c>
      <c r="D1412">
        <v>7535.5</v>
      </c>
      <c r="E1412">
        <v>8029.75</v>
      </c>
      <c r="G1412" s="2">
        <f t="shared" si="54"/>
        <v>6.5554191686295324E-2</v>
      </c>
      <c r="H1412" s="2">
        <f t="shared" si="55"/>
        <v>7.4779377612633535E-2</v>
      </c>
    </row>
    <row r="1413" spans="1:8" x14ac:dyDescent="0.25">
      <c r="A1413" t="s">
        <v>3849</v>
      </c>
      <c r="B1413">
        <v>7623</v>
      </c>
      <c r="C1413">
        <v>7660.25</v>
      </c>
      <c r="D1413">
        <v>7423.5</v>
      </c>
      <c r="E1413">
        <v>7522.75</v>
      </c>
      <c r="G1413" s="2">
        <f t="shared" si="54"/>
        <v>-1.3150990423717696E-2</v>
      </c>
      <c r="H1413" s="2">
        <f t="shared" si="55"/>
        <v>3.1891964706674748E-2</v>
      </c>
    </row>
    <row r="1414" spans="1:8" x14ac:dyDescent="0.25">
      <c r="A1414" t="s">
        <v>3848</v>
      </c>
      <c r="B1414">
        <v>7473.5</v>
      </c>
      <c r="C1414">
        <v>7656.25</v>
      </c>
      <c r="D1414">
        <v>7376</v>
      </c>
      <c r="E1414">
        <v>7627.25</v>
      </c>
      <c r="G1414" s="2">
        <f t="shared" si="54"/>
        <v>2.0572690171940859E-2</v>
      </c>
      <c r="H1414" s="2">
        <f t="shared" si="55"/>
        <v>3.7994848156182211E-2</v>
      </c>
    </row>
    <row r="1415" spans="1:8" x14ac:dyDescent="0.25">
      <c r="A1415" t="s">
        <v>3847</v>
      </c>
      <c r="B1415">
        <v>7772.5</v>
      </c>
      <c r="C1415">
        <v>7773.5</v>
      </c>
      <c r="D1415">
        <v>7404.25</v>
      </c>
      <c r="E1415">
        <v>7438.75</v>
      </c>
      <c r="G1415" s="2">
        <f t="shared" si="54"/>
        <v>-4.2939852042457378E-2</v>
      </c>
      <c r="H1415" s="2">
        <f t="shared" si="55"/>
        <v>4.9870007090522334E-2</v>
      </c>
    </row>
    <row r="1416" spans="1:8" x14ac:dyDescent="0.25">
      <c r="A1416" t="s">
        <v>3846</v>
      </c>
      <c r="B1416">
        <v>7856.75</v>
      </c>
      <c r="C1416">
        <v>7995</v>
      </c>
      <c r="D1416">
        <v>7747.5</v>
      </c>
      <c r="E1416">
        <v>7786.25</v>
      </c>
      <c r="G1416" s="2">
        <f t="shared" si="54"/>
        <v>-8.9731759315238493E-3</v>
      </c>
      <c r="H1416" s="2">
        <f t="shared" si="55"/>
        <v>3.1945788964181994E-2</v>
      </c>
    </row>
    <row r="1417" spans="1:8" x14ac:dyDescent="0.25">
      <c r="A1417" t="s">
        <v>3845</v>
      </c>
      <c r="B1417">
        <v>7395.75</v>
      </c>
      <c r="C1417">
        <v>7884</v>
      </c>
      <c r="D1417">
        <v>7365</v>
      </c>
      <c r="E1417">
        <v>7854.75</v>
      </c>
      <c r="G1417" s="2">
        <f t="shared" si="54"/>
        <v>6.2062671128688775E-2</v>
      </c>
      <c r="H1417" s="2">
        <f t="shared" si="55"/>
        <v>7.0468431771894088E-2</v>
      </c>
    </row>
    <row r="1418" spans="1:8" x14ac:dyDescent="0.25">
      <c r="A1418" t="s">
        <v>3844</v>
      </c>
      <c r="B1418">
        <v>7882.75</v>
      </c>
      <c r="C1418">
        <v>7893.25</v>
      </c>
      <c r="D1418">
        <v>7551.25</v>
      </c>
      <c r="E1418">
        <v>7568.5</v>
      </c>
      <c r="G1418" s="2">
        <f t="shared" si="54"/>
        <v>-3.9865529161777297E-2</v>
      </c>
      <c r="H1418" s="2">
        <f t="shared" si="55"/>
        <v>4.529051481542791E-2</v>
      </c>
    </row>
    <row r="1419" spans="1:8" x14ac:dyDescent="0.25">
      <c r="A1419" t="s">
        <v>3843</v>
      </c>
      <c r="B1419">
        <v>7483.5</v>
      </c>
      <c r="C1419">
        <v>7893.5</v>
      </c>
      <c r="D1419">
        <v>7310.25</v>
      </c>
      <c r="E1419">
        <v>7844</v>
      </c>
      <c r="G1419" s="2">
        <f t="shared" si="54"/>
        <v>4.8172646488942338E-2</v>
      </c>
      <c r="H1419" s="2">
        <f t="shared" si="55"/>
        <v>7.9785233063164734E-2</v>
      </c>
    </row>
    <row r="1420" spans="1:8" x14ac:dyDescent="0.25">
      <c r="A1420" t="s">
        <v>3842</v>
      </c>
      <c r="B1420">
        <v>7544.75</v>
      </c>
      <c r="C1420">
        <v>7761</v>
      </c>
      <c r="D1420">
        <v>7371.5</v>
      </c>
      <c r="E1420">
        <v>7467.75</v>
      </c>
      <c r="G1420" s="2">
        <f t="shared" si="54"/>
        <v>-1.0205772225719872E-2</v>
      </c>
      <c r="H1420" s="2">
        <f t="shared" si="55"/>
        <v>5.2838635284541816E-2</v>
      </c>
    </row>
    <row r="1421" spans="1:8" x14ac:dyDescent="0.25">
      <c r="A1421" t="s">
        <v>3841</v>
      </c>
      <c r="B1421">
        <v>7005.75</v>
      </c>
      <c r="C1421">
        <v>7572.25</v>
      </c>
      <c r="D1421">
        <v>7005.75</v>
      </c>
      <c r="E1421">
        <v>7554.75</v>
      </c>
      <c r="G1421" s="2">
        <f t="shared" si="54"/>
        <v>7.8364200835028375E-2</v>
      </c>
      <c r="H1421" s="2">
        <f t="shared" si="55"/>
        <v>8.0862148949077547E-2</v>
      </c>
    </row>
    <row r="1422" spans="1:8" x14ac:dyDescent="0.25">
      <c r="A1422" t="s">
        <v>3840</v>
      </c>
      <c r="B1422">
        <v>6798</v>
      </c>
      <c r="C1422">
        <v>7316.25</v>
      </c>
      <c r="D1422">
        <v>6628.75</v>
      </c>
      <c r="E1422">
        <v>6984.5</v>
      </c>
      <c r="G1422" s="2">
        <f t="shared" si="54"/>
        <v>2.7434539570461901E-2</v>
      </c>
      <c r="H1422" s="2">
        <f t="shared" si="55"/>
        <v>0.10371487837073355</v>
      </c>
    </row>
    <row r="1423" spans="1:8" x14ac:dyDescent="0.25">
      <c r="A1423" t="s">
        <v>3839</v>
      </c>
      <c r="B1423">
        <v>7195</v>
      </c>
      <c r="C1423">
        <v>7649</v>
      </c>
      <c r="D1423">
        <v>7153.5</v>
      </c>
      <c r="E1423">
        <v>7417.97998046875</v>
      </c>
      <c r="G1423" s="2">
        <f t="shared" si="54"/>
        <v>3.0990963234016677E-2</v>
      </c>
      <c r="H1423" s="2">
        <f t="shared" si="55"/>
        <v>6.9266792479205988E-2</v>
      </c>
    </row>
    <row r="1424" spans="1:8" x14ac:dyDescent="0.25">
      <c r="A1424" t="s">
        <v>3838</v>
      </c>
      <c r="B1424">
        <v>7251.75</v>
      </c>
      <c r="C1424">
        <v>7521.5</v>
      </c>
      <c r="D1424">
        <v>6894.25</v>
      </c>
      <c r="E1424">
        <v>7293.5</v>
      </c>
      <c r="G1424" s="2">
        <f t="shared" si="54"/>
        <v>5.7572310132037096E-3</v>
      </c>
      <c r="H1424" s="2">
        <f t="shared" si="55"/>
        <v>9.0981615114044317E-2</v>
      </c>
    </row>
    <row r="1425" spans="1:8" x14ac:dyDescent="0.25">
      <c r="A1425" t="s">
        <v>3837</v>
      </c>
      <c r="B1425">
        <v>7386</v>
      </c>
      <c r="C1425">
        <v>7392.25</v>
      </c>
      <c r="D1425">
        <v>6830</v>
      </c>
      <c r="E1425">
        <v>7225.25</v>
      </c>
      <c r="G1425" s="2">
        <f t="shared" si="54"/>
        <v>-2.176414838884376E-2</v>
      </c>
      <c r="H1425" s="2">
        <f t="shared" si="55"/>
        <v>8.2320644216691066E-2</v>
      </c>
    </row>
    <row r="1426" spans="1:8" x14ac:dyDescent="0.25">
      <c r="A1426" t="s">
        <v>3836</v>
      </c>
      <c r="B1426">
        <v>7053</v>
      </c>
      <c r="C1426">
        <v>7552.25</v>
      </c>
      <c r="D1426">
        <v>6948.75</v>
      </c>
      <c r="E1426">
        <v>7405.25</v>
      </c>
      <c r="G1426" s="2">
        <f t="shared" si="54"/>
        <v>4.9943286544732735E-2</v>
      </c>
      <c r="H1426" s="2">
        <f t="shared" si="55"/>
        <v>8.6850152905198777E-2</v>
      </c>
    </row>
    <row r="1427" spans="1:8" x14ac:dyDescent="0.25">
      <c r="A1427" t="s">
        <v>3835</v>
      </c>
      <c r="B1427">
        <v>7903</v>
      </c>
      <c r="C1427">
        <v>7905.25</v>
      </c>
      <c r="D1427">
        <v>6927</v>
      </c>
      <c r="E1427">
        <v>7057.5</v>
      </c>
      <c r="G1427" s="2">
        <f t="shared" si="54"/>
        <v>-0.10698468935847147</v>
      </c>
      <c r="H1427" s="2">
        <f t="shared" si="55"/>
        <v>0.14122275155189837</v>
      </c>
    </row>
    <row r="1428" spans="1:8" x14ac:dyDescent="0.25">
      <c r="A1428" t="s">
        <v>3834</v>
      </c>
      <c r="B1428">
        <v>7100</v>
      </c>
      <c r="C1428">
        <v>7978</v>
      </c>
      <c r="D1428">
        <v>6942.5</v>
      </c>
      <c r="E1428">
        <v>7915.75</v>
      </c>
      <c r="G1428" s="2">
        <f t="shared" si="54"/>
        <v>0.1148943661971831</v>
      </c>
      <c r="H1428" s="2">
        <f t="shared" si="55"/>
        <v>0.14915376305365502</v>
      </c>
    </row>
    <row r="1429" spans="1:8" x14ac:dyDescent="0.25">
      <c r="A1429" t="s">
        <v>3833</v>
      </c>
      <c r="B1429">
        <v>7998.75</v>
      </c>
      <c r="C1429">
        <v>8108</v>
      </c>
      <c r="D1429">
        <v>7128.5</v>
      </c>
      <c r="E1429">
        <v>7215.25</v>
      </c>
      <c r="G1429" s="2">
        <f t="shared" si="54"/>
        <v>-9.7952805125800901E-2</v>
      </c>
      <c r="H1429" s="2">
        <f t="shared" si="55"/>
        <v>0.13740618643473382</v>
      </c>
    </row>
    <row r="1430" spans="1:8" x14ac:dyDescent="0.25">
      <c r="A1430" t="s">
        <v>3832</v>
      </c>
      <c r="B1430">
        <v>8317</v>
      </c>
      <c r="C1430">
        <v>8334.25</v>
      </c>
      <c r="D1430">
        <v>7892.75</v>
      </c>
      <c r="E1430">
        <v>8003.5</v>
      </c>
      <c r="G1430" s="2">
        <f t="shared" si="54"/>
        <v>-3.769388000480943E-2</v>
      </c>
      <c r="H1430" s="2">
        <f t="shared" si="55"/>
        <v>5.5937410915080296E-2</v>
      </c>
    </row>
    <row r="1431" spans="1:8" x14ac:dyDescent="0.25">
      <c r="A1431" t="s">
        <v>3831</v>
      </c>
      <c r="B1431">
        <v>7893.75</v>
      </c>
      <c r="C1431">
        <v>8378.75</v>
      </c>
      <c r="D1431">
        <v>7814.25</v>
      </c>
      <c r="E1431">
        <v>8331.5</v>
      </c>
      <c r="G1431" s="2">
        <f t="shared" si="54"/>
        <v>5.545526524148852E-2</v>
      </c>
      <c r="H1431" s="2">
        <f t="shared" si="55"/>
        <v>7.2239818280705123E-2</v>
      </c>
    </row>
    <row r="1432" spans="1:8" x14ac:dyDescent="0.25">
      <c r="A1432" t="s">
        <v>3830</v>
      </c>
      <c r="B1432">
        <v>8369</v>
      </c>
      <c r="C1432">
        <v>8375</v>
      </c>
      <c r="D1432">
        <v>7820</v>
      </c>
      <c r="E1432">
        <v>7951.5</v>
      </c>
      <c r="G1432" s="2">
        <f t="shared" si="54"/>
        <v>-4.9886485840602221E-2</v>
      </c>
      <c r="H1432" s="2">
        <f t="shared" si="55"/>
        <v>7.0971867007672634E-2</v>
      </c>
    </row>
    <row r="1433" spans="1:8" x14ac:dyDescent="0.25">
      <c r="A1433" t="s">
        <v>3829</v>
      </c>
      <c r="B1433">
        <v>8677</v>
      </c>
      <c r="C1433">
        <v>8726.5</v>
      </c>
      <c r="D1433">
        <v>8310.5</v>
      </c>
      <c r="E1433">
        <v>8503.25</v>
      </c>
      <c r="G1433" s="2">
        <f t="shared" si="54"/>
        <v>-2.0024201913103609E-2</v>
      </c>
      <c r="H1433" s="2">
        <f t="shared" si="55"/>
        <v>5.0057156609108956E-2</v>
      </c>
    </row>
    <row r="1434" spans="1:8" x14ac:dyDescent="0.25">
      <c r="A1434" t="s">
        <v>3828</v>
      </c>
      <c r="B1434">
        <v>8889</v>
      </c>
      <c r="C1434">
        <v>8899.75</v>
      </c>
      <c r="D1434">
        <v>8610.75</v>
      </c>
      <c r="E1434">
        <v>8648.75</v>
      </c>
      <c r="G1434" s="2">
        <f t="shared" si="54"/>
        <v>-2.702778715266059E-2</v>
      </c>
      <c r="H1434" s="2">
        <f t="shared" si="55"/>
        <v>3.3562697790552508E-2</v>
      </c>
    </row>
    <row r="1435" spans="1:8" x14ac:dyDescent="0.25">
      <c r="A1435" t="s">
        <v>3827</v>
      </c>
      <c r="B1435">
        <v>8557.5</v>
      </c>
      <c r="C1435">
        <v>8950</v>
      </c>
      <c r="D1435">
        <v>8508.25</v>
      </c>
      <c r="E1435">
        <v>8896.5</v>
      </c>
      <c r="G1435" s="2">
        <f t="shared" si="54"/>
        <v>3.9614373356704646E-2</v>
      </c>
      <c r="H1435" s="2">
        <f t="shared" si="55"/>
        <v>5.1920195104751272E-2</v>
      </c>
    </row>
    <row r="1436" spans="1:8" x14ac:dyDescent="0.25">
      <c r="A1436" t="s">
        <v>3826</v>
      </c>
      <c r="B1436">
        <v>8830.5</v>
      </c>
      <c r="C1436">
        <v>9002.5</v>
      </c>
      <c r="D1436">
        <v>8511</v>
      </c>
      <c r="E1436">
        <v>8582.5</v>
      </c>
      <c r="G1436" s="2">
        <f t="shared" si="54"/>
        <v>-2.8084479927523921E-2</v>
      </c>
      <c r="H1436" s="2">
        <f t="shared" si="55"/>
        <v>5.774879567618376E-2</v>
      </c>
    </row>
    <row r="1437" spans="1:8" x14ac:dyDescent="0.25">
      <c r="A1437" t="s">
        <v>3825</v>
      </c>
      <c r="B1437">
        <v>8349.25</v>
      </c>
      <c r="C1437">
        <v>8883.25</v>
      </c>
      <c r="D1437">
        <v>8224.25</v>
      </c>
      <c r="E1437">
        <v>8791.25</v>
      </c>
      <c r="G1437" s="2">
        <f t="shared" si="54"/>
        <v>5.2938886726352663E-2</v>
      </c>
      <c r="H1437" s="2">
        <f t="shared" si="55"/>
        <v>8.0128887132565274E-2</v>
      </c>
    </row>
    <row r="1438" spans="1:8" x14ac:dyDescent="0.25">
      <c r="A1438" t="s">
        <v>3824</v>
      </c>
      <c r="B1438">
        <v>8347</v>
      </c>
      <c r="C1438">
        <v>8574.75</v>
      </c>
      <c r="D1438">
        <v>8126.25</v>
      </c>
      <c r="E1438">
        <v>8454</v>
      </c>
      <c r="G1438" s="2">
        <f t="shared" si="54"/>
        <v>1.2818976877920212E-2</v>
      </c>
      <c r="H1438" s="2">
        <f t="shared" si="55"/>
        <v>5.51915089986156E-2</v>
      </c>
    </row>
    <row r="1439" spans="1:8" x14ac:dyDescent="0.25">
      <c r="A1439" t="s">
        <v>3823</v>
      </c>
      <c r="B1439">
        <v>8811.5</v>
      </c>
      <c r="C1439">
        <v>8878.5</v>
      </c>
      <c r="D1439">
        <v>8334.25</v>
      </c>
      <c r="E1439">
        <v>8382.75</v>
      </c>
      <c r="G1439" s="2">
        <f t="shared" si="54"/>
        <v>-4.8658003745105829E-2</v>
      </c>
      <c r="H1439" s="2">
        <f t="shared" si="55"/>
        <v>6.5302816690164078E-2</v>
      </c>
    </row>
    <row r="1440" spans="1:8" x14ac:dyDescent="0.25">
      <c r="A1440" t="s">
        <v>3822</v>
      </c>
      <c r="B1440">
        <v>8868.25</v>
      </c>
      <c r="C1440">
        <v>9037.5</v>
      </c>
      <c r="D1440">
        <v>8709.5</v>
      </c>
      <c r="E1440">
        <v>8850.25</v>
      </c>
      <c r="G1440" s="2">
        <f t="shared" si="54"/>
        <v>-2.0297127392664843E-3</v>
      </c>
      <c r="H1440" s="2">
        <f t="shared" si="55"/>
        <v>3.766002640794535E-2</v>
      </c>
    </row>
    <row r="1441" spans="1:8" x14ac:dyDescent="0.25">
      <c r="A1441" t="s">
        <v>3821</v>
      </c>
      <c r="B1441">
        <v>9091</v>
      </c>
      <c r="C1441">
        <v>9224.25</v>
      </c>
      <c r="D1441">
        <v>8810</v>
      </c>
      <c r="E1441">
        <v>8854.25</v>
      </c>
      <c r="G1441" s="2">
        <f t="shared" si="54"/>
        <v>-2.6042239577604223E-2</v>
      </c>
      <c r="H1441" s="2">
        <f t="shared" si="55"/>
        <v>4.7020431328036322E-2</v>
      </c>
    </row>
    <row r="1442" spans="1:8" x14ac:dyDescent="0.25">
      <c r="A1442" t="s">
        <v>3820</v>
      </c>
      <c r="B1442">
        <v>9355.25</v>
      </c>
      <c r="C1442">
        <v>9365</v>
      </c>
      <c r="D1442">
        <v>9041.25</v>
      </c>
      <c r="E1442">
        <v>9091</v>
      </c>
      <c r="G1442" s="2">
        <f t="shared" si="54"/>
        <v>-2.8246171935544212E-2</v>
      </c>
      <c r="H1442" s="2">
        <f t="shared" si="55"/>
        <v>3.580810175584128E-2</v>
      </c>
    </row>
    <row r="1443" spans="1:8" x14ac:dyDescent="0.25">
      <c r="A1443" t="s">
        <v>3819</v>
      </c>
      <c r="B1443">
        <v>9617.25</v>
      </c>
      <c r="C1443">
        <v>9623.75</v>
      </c>
      <c r="D1443">
        <v>9411.5</v>
      </c>
      <c r="E1443">
        <v>9458</v>
      </c>
      <c r="G1443" s="2">
        <f t="shared" si="54"/>
        <v>-1.6558787595206528E-2</v>
      </c>
      <c r="H1443" s="2">
        <f t="shared" si="55"/>
        <v>2.2552196780534453E-2</v>
      </c>
    </row>
    <row r="1444" spans="1:8" x14ac:dyDescent="0.25">
      <c r="A1444" t="s">
        <v>3818</v>
      </c>
      <c r="B1444">
        <v>9744.75</v>
      </c>
      <c r="C1444">
        <v>9763</v>
      </c>
      <c r="D1444">
        <v>9517</v>
      </c>
      <c r="E1444">
        <v>9624.25</v>
      </c>
      <c r="G1444" s="2">
        <f t="shared" si="54"/>
        <v>-1.236563277662331E-2</v>
      </c>
      <c r="H1444" s="2">
        <f t="shared" si="55"/>
        <v>2.5848481664390039E-2</v>
      </c>
    </row>
    <row r="1445" spans="1:8" x14ac:dyDescent="0.25">
      <c r="A1445" t="s">
        <v>3817</v>
      </c>
      <c r="B1445">
        <v>9643.25</v>
      </c>
      <c r="C1445">
        <v>9748.75</v>
      </c>
      <c r="D1445">
        <v>9641.25</v>
      </c>
      <c r="E1445">
        <v>9733.5</v>
      </c>
      <c r="G1445" s="2">
        <f t="shared" si="54"/>
        <v>9.3588779716381933E-3</v>
      </c>
      <c r="H1445" s="2">
        <f t="shared" si="55"/>
        <v>1.1150006482561908E-2</v>
      </c>
    </row>
    <row r="1446" spans="1:8" x14ac:dyDescent="0.25">
      <c r="A1446" t="s">
        <v>3816</v>
      </c>
      <c r="B1446">
        <v>9635</v>
      </c>
      <c r="C1446">
        <v>9687.5</v>
      </c>
      <c r="D1446">
        <v>9534.25</v>
      </c>
      <c r="E1446">
        <v>9636</v>
      </c>
      <c r="G1446" s="2">
        <f t="shared" si="54"/>
        <v>1.0378827192527245E-4</v>
      </c>
      <c r="H1446" s="2">
        <f t="shared" si="55"/>
        <v>1.6073629283897526E-2</v>
      </c>
    </row>
    <row r="1447" spans="1:8" x14ac:dyDescent="0.25">
      <c r="A1447" t="s">
        <v>3815</v>
      </c>
      <c r="B1447">
        <v>9626.25</v>
      </c>
      <c r="C1447">
        <v>9659.25</v>
      </c>
      <c r="D1447">
        <v>9588</v>
      </c>
      <c r="E1447">
        <v>9632.25</v>
      </c>
      <c r="G1447" s="2">
        <f t="shared" si="54"/>
        <v>6.232956758862485E-4</v>
      </c>
      <c r="H1447" s="2">
        <f t="shared" si="55"/>
        <v>7.4311639549436799E-3</v>
      </c>
    </row>
    <row r="1448" spans="1:8" x14ac:dyDescent="0.25">
      <c r="A1448" t="s">
        <v>3814</v>
      </c>
      <c r="B1448">
        <v>9621.5</v>
      </c>
      <c r="C1448">
        <v>9644.75</v>
      </c>
      <c r="D1448">
        <v>9511.25</v>
      </c>
      <c r="E1448">
        <v>9613</v>
      </c>
      <c r="G1448" s="2">
        <f t="shared" si="54"/>
        <v>-8.8343813334719121E-4</v>
      </c>
      <c r="H1448" s="2">
        <f t="shared" si="55"/>
        <v>1.4036009988171902E-2</v>
      </c>
    </row>
    <row r="1449" spans="1:8" x14ac:dyDescent="0.25">
      <c r="A1449" t="s">
        <v>3813</v>
      </c>
      <c r="B1449">
        <v>9536.25</v>
      </c>
      <c r="C1449">
        <v>9628.25</v>
      </c>
      <c r="D1449">
        <v>9523.75</v>
      </c>
      <c r="E1449">
        <v>9625.75</v>
      </c>
      <c r="G1449" s="2">
        <f t="shared" si="54"/>
        <v>9.3852405295582648E-3</v>
      </c>
      <c r="H1449" s="2">
        <f t="shared" si="55"/>
        <v>1.0972568578553617E-2</v>
      </c>
    </row>
    <row r="1450" spans="1:8" x14ac:dyDescent="0.25">
      <c r="A1450" t="s">
        <v>3812</v>
      </c>
      <c r="B1450">
        <v>9525</v>
      </c>
      <c r="C1450">
        <v>9609.5</v>
      </c>
      <c r="D1450">
        <v>9501.25</v>
      </c>
      <c r="E1450">
        <v>9527.25</v>
      </c>
      <c r="G1450" s="2">
        <f t="shared" si="54"/>
        <v>2.3622047244094488E-4</v>
      </c>
      <c r="H1450" s="2">
        <f t="shared" si="55"/>
        <v>1.1393237731877384E-2</v>
      </c>
    </row>
    <row r="1451" spans="1:8" x14ac:dyDescent="0.25">
      <c r="A1451" t="s">
        <v>3811</v>
      </c>
      <c r="B1451">
        <v>9401.5</v>
      </c>
      <c r="C1451">
        <v>9531.5</v>
      </c>
      <c r="D1451">
        <v>9330.75</v>
      </c>
      <c r="E1451">
        <v>9527.5</v>
      </c>
      <c r="G1451" s="2">
        <f t="shared" si="54"/>
        <v>1.340211668350795E-2</v>
      </c>
      <c r="H1451" s="2">
        <f t="shared" si="55"/>
        <v>2.15148835838491E-2</v>
      </c>
    </row>
    <row r="1452" spans="1:8" x14ac:dyDescent="0.25">
      <c r="A1452" t="s">
        <v>3810</v>
      </c>
      <c r="B1452">
        <v>9467</v>
      </c>
      <c r="C1452">
        <v>9471</v>
      </c>
      <c r="D1452">
        <v>9385</v>
      </c>
      <c r="E1452">
        <v>9409.5</v>
      </c>
      <c r="G1452" s="2">
        <f t="shared" si="54"/>
        <v>-6.0737297982465408E-3</v>
      </c>
      <c r="H1452" s="2">
        <f t="shared" si="55"/>
        <v>9.1635588705380935E-3</v>
      </c>
    </row>
    <row r="1453" spans="1:8" x14ac:dyDescent="0.25">
      <c r="A1453" t="s">
        <v>3809</v>
      </c>
      <c r="B1453">
        <v>9390</v>
      </c>
      <c r="C1453">
        <v>9464</v>
      </c>
      <c r="D1453">
        <v>9362.5</v>
      </c>
      <c r="E1453">
        <v>9455.5</v>
      </c>
      <c r="G1453" s="2">
        <f t="shared" si="54"/>
        <v>6.9755058572949944E-3</v>
      </c>
      <c r="H1453" s="2">
        <f t="shared" si="55"/>
        <v>1.0841121495327103E-2</v>
      </c>
    </row>
    <row r="1454" spans="1:8" x14ac:dyDescent="0.25">
      <c r="A1454" t="s">
        <v>3808</v>
      </c>
      <c r="B1454">
        <v>9357</v>
      </c>
      <c r="C1454">
        <v>9462.75</v>
      </c>
      <c r="D1454">
        <v>9317.75</v>
      </c>
      <c r="E1454">
        <v>9381.5</v>
      </c>
      <c r="G1454" s="2">
        <f t="shared" si="54"/>
        <v>2.6183605856577963E-3</v>
      </c>
      <c r="H1454" s="2">
        <f t="shared" si="55"/>
        <v>1.5561696761557242E-2</v>
      </c>
    </row>
    <row r="1455" spans="1:8" x14ac:dyDescent="0.25">
      <c r="A1455" t="s">
        <v>3807</v>
      </c>
      <c r="B1455">
        <v>9099</v>
      </c>
      <c r="C1455">
        <v>9369.25</v>
      </c>
      <c r="D1455">
        <v>9073</v>
      </c>
      <c r="E1455">
        <v>9355</v>
      </c>
      <c r="G1455" s="2">
        <f t="shared" si="54"/>
        <v>2.8134959885701725E-2</v>
      </c>
      <c r="H1455" s="2">
        <f t="shared" si="55"/>
        <v>3.2651824093464121E-2</v>
      </c>
    </row>
    <row r="1456" spans="1:8" x14ac:dyDescent="0.25">
      <c r="A1456" t="s">
        <v>3806</v>
      </c>
      <c r="B1456">
        <v>8982.75</v>
      </c>
      <c r="C1456">
        <v>9155.75</v>
      </c>
      <c r="D1456">
        <v>8975</v>
      </c>
      <c r="E1456">
        <v>9114.25</v>
      </c>
      <c r="G1456" s="2">
        <f t="shared" si="54"/>
        <v>1.4639169519356544E-2</v>
      </c>
      <c r="H1456" s="2">
        <f t="shared" si="55"/>
        <v>2.0139275766016713E-2</v>
      </c>
    </row>
    <row r="1457" spans="1:8" x14ac:dyDescent="0.25">
      <c r="A1457" t="s">
        <v>3805</v>
      </c>
      <c r="B1457">
        <v>9226.5</v>
      </c>
      <c r="C1457">
        <v>9248.75</v>
      </c>
      <c r="D1457">
        <v>8966</v>
      </c>
      <c r="E1457">
        <v>8997.75</v>
      </c>
      <c r="G1457" s="2">
        <f t="shared" si="54"/>
        <v>-2.479271663144204E-2</v>
      </c>
      <c r="H1457" s="2">
        <f t="shared" si="55"/>
        <v>3.1535801918358239E-2</v>
      </c>
    </row>
    <row r="1458" spans="1:8" x14ac:dyDescent="0.25">
      <c r="A1458" t="s">
        <v>3804</v>
      </c>
      <c r="B1458">
        <v>9111.25</v>
      </c>
      <c r="C1458">
        <v>9240</v>
      </c>
      <c r="D1458">
        <v>9003.5</v>
      </c>
      <c r="E1458">
        <v>9216.25</v>
      </c>
      <c r="G1458" s="2">
        <f t="shared" si="54"/>
        <v>1.1524214569899849E-2</v>
      </c>
      <c r="H1458" s="2">
        <f t="shared" si="55"/>
        <v>2.6267562614538789E-2</v>
      </c>
    </row>
    <row r="1459" spans="1:8" x14ac:dyDescent="0.25">
      <c r="A1459" t="s">
        <v>3803</v>
      </c>
      <c r="B1459">
        <v>9119.5</v>
      </c>
      <c r="C1459">
        <v>9158.75</v>
      </c>
      <c r="D1459">
        <v>9072.25</v>
      </c>
      <c r="E1459">
        <v>9098.5</v>
      </c>
      <c r="G1459" s="2">
        <f t="shared" si="54"/>
        <v>-2.3027578266352324E-3</v>
      </c>
      <c r="H1459" s="2">
        <f t="shared" si="55"/>
        <v>9.5345697043181122E-3</v>
      </c>
    </row>
    <row r="1460" spans="1:8" x14ac:dyDescent="0.25">
      <c r="A1460" t="s">
        <v>3802</v>
      </c>
      <c r="B1460">
        <v>8952.5</v>
      </c>
      <c r="C1460">
        <v>9136.25</v>
      </c>
      <c r="D1460">
        <v>8952.5</v>
      </c>
      <c r="E1460">
        <v>9105.25</v>
      </c>
      <c r="G1460" s="2">
        <f t="shared" si="54"/>
        <v>1.7062273108070371E-2</v>
      </c>
      <c r="H1460" s="2">
        <f t="shared" si="55"/>
        <v>2.0524993018709858E-2</v>
      </c>
    </row>
    <row r="1461" spans="1:8" x14ac:dyDescent="0.25">
      <c r="A1461" t="s">
        <v>3801</v>
      </c>
      <c r="B1461">
        <v>9077</v>
      </c>
      <c r="C1461">
        <v>9077</v>
      </c>
      <c r="D1461">
        <v>8925.5</v>
      </c>
      <c r="E1461">
        <v>8954.5</v>
      </c>
      <c r="G1461" s="2">
        <f t="shared" si="54"/>
        <v>-1.3495648341963203E-2</v>
      </c>
      <c r="H1461" s="2">
        <f t="shared" si="55"/>
        <v>1.6973839000616213E-2</v>
      </c>
    </row>
    <row r="1462" spans="1:8" x14ac:dyDescent="0.25">
      <c r="A1462" t="s">
        <v>3800</v>
      </c>
      <c r="B1462">
        <v>9252</v>
      </c>
      <c r="C1462">
        <v>9287.25</v>
      </c>
      <c r="D1462">
        <v>9109.5</v>
      </c>
      <c r="E1462">
        <v>9144.5</v>
      </c>
      <c r="G1462" s="2">
        <f t="shared" si="54"/>
        <v>-1.1619109381755297E-2</v>
      </c>
      <c r="H1462" s="2">
        <f t="shared" si="55"/>
        <v>1.951259673966738E-2</v>
      </c>
    </row>
    <row r="1463" spans="1:8" x14ac:dyDescent="0.25">
      <c r="A1463" t="s">
        <v>3799</v>
      </c>
      <c r="B1463">
        <v>9190</v>
      </c>
      <c r="C1463">
        <v>9253.5</v>
      </c>
      <c r="D1463">
        <v>9151.75</v>
      </c>
      <c r="E1463">
        <v>9248.25</v>
      </c>
      <c r="G1463" s="2">
        <f t="shared" si="54"/>
        <v>6.3384113166485307E-3</v>
      </c>
      <c r="H1463" s="2">
        <f t="shared" si="55"/>
        <v>1.1118092168164558E-2</v>
      </c>
    </row>
    <row r="1464" spans="1:8" x14ac:dyDescent="0.25">
      <c r="A1464" t="s">
        <v>3798</v>
      </c>
      <c r="B1464">
        <v>9179.5</v>
      </c>
      <c r="C1464">
        <v>9254</v>
      </c>
      <c r="D1464">
        <v>9174.25</v>
      </c>
      <c r="E1464">
        <v>9195.75</v>
      </c>
      <c r="G1464" s="2">
        <f t="shared" si="54"/>
        <v>1.770248924233346E-3</v>
      </c>
      <c r="H1464" s="2">
        <f t="shared" si="55"/>
        <v>8.692808676458566E-3</v>
      </c>
    </row>
    <row r="1465" spans="1:8" x14ac:dyDescent="0.25">
      <c r="A1465" t="s">
        <v>3797</v>
      </c>
      <c r="B1465">
        <v>9174</v>
      </c>
      <c r="C1465">
        <v>9199.75</v>
      </c>
      <c r="D1465">
        <v>9114.75</v>
      </c>
      <c r="E1465">
        <v>9169.75</v>
      </c>
      <c r="G1465" s="2">
        <f t="shared" si="54"/>
        <v>-4.6326575103553523E-4</v>
      </c>
      <c r="H1465" s="2">
        <f t="shared" si="55"/>
        <v>9.3255437614855035E-3</v>
      </c>
    </row>
    <row r="1466" spans="1:8" x14ac:dyDescent="0.25">
      <c r="A1466" t="s">
        <v>3796</v>
      </c>
      <c r="B1466">
        <v>9137</v>
      </c>
      <c r="C1466">
        <v>9189.25</v>
      </c>
      <c r="D1466">
        <v>9130</v>
      </c>
      <c r="E1466">
        <v>9174.5</v>
      </c>
      <c r="G1466" s="2">
        <f t="shared" si="54"/>
        <v>4.1041917478384588E-3</v>
      </c>
      <c r="H1466" s="2">
        <f t="shared" si="55"/>
        <v>6.4895947426067907E-3</v>
      </c>
    </row>
    <row r="1467" spans="1:8" x14ac:dyDescent="0.25">
      <c r="A1467" t="s">
        <v>3795</v>
      </c>
      <c r="B1467">
        <v>9061.75</v>
      </c>
      <c r="C1467">
        <v>9140.25</v>
      </c>
      <c r="D1467">
        <v>9061.5</v>
      </c>
      <c r="E1467">
        <v>9133.5</v>
      </c>
      <c r="G1467" s="2">
        <f t="shared" si="54"/>
        <v>7.9178966535161533E-3</v>
      </c>
      <c r="H1467" s="2">
        <f t="shared" si="55"/>
        <v>8.6906141367323296E-3</v>
      </c>
    </row>
    <row r="1468" spans="1:8" x14ac:dyDescent="0.25">
      <c r="A1468" t="s">
        <v>3794</v>
      </c>
      <c r="B1468">
        <v>9062</v>
      </c>
      <c r="C1468">
        <v>9096</v>
      </c>
      <c r="D1468">
        <v>9023</v>
      </c>
      <c r="E1468">
        <v>9060</v>
      </c>
      <c r="G1468" s="2">
        <f t="shared" si="54"/>
        <v>-2.2070183182520416E-4</v>
      </c>
      <c r="H1468" s="2">
        <f t="shared" si="55"/>
        <v>8.0904355535852818E-3</v>
      </c>
    </row>
    <row r="1469" spans="1:8" x14ac:dyDescent="0.25">
      <c r="A1469" t="s">
        <v>3793</v>
      </c>
      <c r="B1469">
        <v>9087.75</v>
      </c>
      <c r="C1469">
        <v>9114.75</v>
      </c>
      <c r="D1469">
        <v>9035</v>
      </c>
      <c r="E1469">
        <v>9062.5</v>
      </c>
      <c r="G1469" s="2">
        <f t="shared" si="54"/>
        <v>-2.7784655167670765E-3</v>
      </c>
      <c r="H1469" s="2">
        <f t="shared" si="55"/>
        <v>8.8267847260653023E-3</v>
      </c>
    </row>
    <row r="1470" spans="1:8" x14ac:dyDescent="0.25">
      <c r="A1470" t="s">
        <v>3792</v>
      </c>
      <c r="B1470">
        <v>8979</v>
      </c>
      <c r="C1470">
        <v>9095.5</v>
      </c>
      <c r="D1470">
        <v>8979</v>
      </c>
      <c r="E1470">
        <v>9088.25</v>
      </c>
      <c r="G1470" s="2">
        <f t="shared" si="54"/>
        <v>1.2167279207038646E-2</v>
      </c>
      <c r="H1470" s="2">
        <f t="shared" si="55"/>
        <v>1.2974718788283773E-2</v>
      </c>
    </row>
    <row r="1471" spans="1:8" x14ac:dyDescent="0.25">
      <c r="A1471" t="s">
        <v>3791</v>
      </c>
      <c r="B1471">
        <v>9010</v>
      </c>
      <c r="C1471">
        <v>9055.5</v>
      </c>
      <c r="D1471">
        <v>8966.25</v>
      </c>
      <c r="E1471">
        <v>8978.25</v>
      </c>
      <c r="G1471" s="2">
        <f t="shared" si="54"/>
        <v>-3.5238623751387347E-3</v>
      </c>
      <c r="H1471" s="2">
        <f t="shared" si="55"/>
        <v>9.9539941447093268E-3</v>
      </c>
    </row>
    <row r="1472" spans="1:8" x14ac:dyDescent="0.25">
      <c r="A1472" t="s">
        <v>3790</v>
      </c>
      <c r="B1472">
        <v>8948.75</v>
      </c>
      <c r="C1472">
        <v>9022.25</v>
      </c>
      <c r="D1472">
        <v>8932.5</v>
      </c>
      <c r="E1472">
        <v>9009</v>
      </c>
      <c r="G1472" s="2">
        <f t="shared" si="54"/>
        <v>6.7327839083670907E-3</v>
      </c>
      <c r="H1472" s="2">
        <f t="shared" si="55"/>
        <v>1.0047579065211308E-2</v>
      </c>
    </row>
    <row r="1473" spans="1:8" x14ac:dyDescent="0.25">
      <c r="A1473" t="s">
        <v>3789</v>
      </c>
      <c r="B1473">
        <v>8841.5</v>
      </c>
      <c r="C1473">
        <v>8972.25</v>
      </c>
      <c r="D1473">
        <v>8678</v>
      </c>
      <c r="E1473">
        <v>8944.5</v>
      </c>
      <c r="G1473" s="2">
        <f t="shared" si="54"/>
        <v>1.1649606967143584E-2</v>
      </c>
      <c r="H1473" s="2">
        <f t="shared" si="55"/>
        <v>3.3907582392256282E-2</v>
      </c>
    </row>
    <row r="1474" spans="1:8" x14ac:dyDescent="0.25">
      <c r="A1474" t="s">
        <v>3788</v>
      </c>
      <c r="B1474">
        <v>8853.25</v>
      </c>
      <c r="C1474">
        <v>8894.75</v>
      </c>
      <c r="D1474">
        <v>8825.75</v>
      </c>
      <c r="E1474">
        <v>8853</v>
      </c>
      <c r="G1474" s="2">
        <f t="shared" si="54"/>
        <v>-2.8238217603704854E-5</v>
      </c>
      <c r="H1474" s="2">
        <f t="shared" si="55"/>
        <v>7.8180324618304393E-3</v>
      </c>
    </row>
    <row r="1475" spans="1:8" x14ac:dyDescent="0.25">
      <c r="A1475" t="s">
        <v>3787</v>
      </c>
      <c r="B1475">
        <v>8772.25</v>
      </c>
      <c r="C1475">
        <v>8873</v>
      </c>
      <c r="D1475">
        <v>8723</v>
      </c>
      <c r="E1475">
        <v>8847.5</v>
      </c>
      <c r="G1475" s="2">
        <f t="shared" ref="G1475:G1477" si="56" xml:space="preserve"> (E1475-B1475)/B1475</f>
        <v>8.5781868961782894E-3</v>
      </c>
      <c r="H1475" s="2">
        <f t="shared" ref="H1475:H1477" si="57" xml:space="preserve"> (C1475-D1475) / D1475</f>
        <v>1.7195918835263099E-2</v>
      </c>
    </row>
    <row r="1476" spans="1:8" x14ac:dyDescent="0.25">
      <c r="A1476" t="s">
        <v>3786</v>
      </c>
      <c r="B1476">
        <v>8895.5</v>
      </c>
      <c r="C1476">
        <v>8907.25</v>
      </c>
      <c r="D1476">
        <v>8735.25</v>
      </c>
      <c r="E1476">
        <v>8810</v>
      </c>
      <c r="G1476" s="2">
        <f t="shared" si="56"/>
        <v>-9.6116013714799622E-3</v>
      </c>
      <c r="H1476" s="2">
        <f t="shared" si="57"/>
        <v>1.9690335136372743E-2</v>
      </c>
    </row>
    <row r="1477" spans="1:8" x14ac:dyDescent="0.25">
      <c r="A1477" t="s">
        <v>3785</v>
      </c>
      <c r="B1477">
        <v>8776.75</v>
      </c>
      <c r="C1477">
        <v>8901.5</v>
      </c>
      <c r="D1477">
        <v>8769.5</v>
      </c>
      <c r="E1477">
        <v>8891.75</v>
      </c>
      <c r="G1477" s="2">
        <f t="shared" si="56"/>
        <v>1.310280001139374E-2</v>
      </c>
      <c r="H1477" s="2">
        <f t="shared" si="57"/>
        <v>1.5052169450937909E-2</v>
      </c>
    </row>
    <row r="1478" spans="1:8" x14ac:dyDescent="0.25">
      <c r="G1478" s="2"/>
      <c r="H1478" s="2"/>
    </row>
    <row r="1479" spans="1:8" x14ac:dyDescent="0.25">
      <c r="G1479" s="2"/>
      <c r="H1479" s="2"/>
    </row>
    <row r="1480" spans="1:8" x14ac:dyDescent="0.25">
      <c r="G1480" s="2"/>
      <c r="H1480" s="2"/>
    </row>
    <row r="1481" spans="1:8" x14ac:dyDescent="0.25">
      <c r="G1481" s="2"/>
      <c r="H1481" s="2"/>
    </row>
    <row r="1482" spans="1:8" x14ac:dyDescent="0.25">
      <c r="G1482" s="2"/>
      <c r="H1482" s="2"/>
    </row>
    <row r="1483" spans="1:8" x14ac:dyDescent="0.25">
      <c r="G1483" s="2"/>
      <c r="H1483" s="2"/>
    </row>
    <row r="1484" spans="1:8" x14ac:dyDescent="0.25">
      <c r="G1484" s="2"/>
      <c r="H1484" s="2"/>
    </row>
    <row r="1485" spans="1:8" x14ac:dyDescent="0.25">
      <c r="G1485" s="2"/>
      <c r="H1485" s="2"/>
    </row>
    <row r="1486" spans="1:8" x14ac:dyDescent="0.25">
      <c r="G1486" s="2"/>
      <c r="H1486" s="2"/>
    </row>
    <row r="1487" spans="1:8" x14ac:dyDescent="0.25">
      <c r="G1487" s="2"/>
      <c r="H1487" s="2"/>
    </row>
    <row r="1488" spans="1:8" x14ac:dyDescent="0.25">
      <c r="G1488" s="2"/>
      <c r="H1488" s="2"/>
    </row>
    <row r="1489" spans="7:8" x14ac:dyDescent="0.25">
      <c r="G1489" s="2"/>
      <c r="H1489" s="2"/>
    </row>
    <row r="1490" spans="7:8" x14ac:dyDescent="0.25">
      <c r="G1490" s="2"/>
      <c r="H1490" s="2"/>
    </row>
    <row r="1491" spans="7:8" x14ac:dyDescent="0.25">
      <c r="G1491" s="2"/>
      <c r="H1491" s="2"/>
    </row>
    <row r="1492" spans="7:8" x14ac:dyDescent="0.25">
      <c r="G1492" s="2"/>
      <c r="H1492" s="2"/>
    </row>
    <row r="1493" spans="7:8" x14ac:dyDescent="0.25">
      <c r="G1493" s="2"/>
      <c r="H1493" s="2"/>
    </row>
    <row r="1494" spans="7:8" x14ac:dyDescent="0.25">
      <c r="G1494" s="2"/>
      <c r="H1494" s="2"/>
    </row>
    <row r="1495" spans="7:8" x14ac:dyDescent="0.25">
      <c r="G1495" s="2"/>
      <c r="H1495" s="2"/>
    </row>
    <row r="1496" spans="7:8" x14ac:dyDescent="0.25">
      <c r="G1496" s="2"/>
      <c r="H1496" s="2"/>
    </row>
    <row r="1497" spans="7:8" x14ac:dyDescent="0.25">
      <c r="G1497" s="2"/>
      <c r="H1497" s="2"/>
    </row>
    <row r="1498" spans="7:8" x14ac:dyDescent="0.25">
      <c r="G1498" s="2"/>
      <c r="H1498" s="2"/>
    </row>
    <row r="1499" spans="7:8" x14ac:dyDescent="0.25">
      <c r="G1499" s="2"/>
      <c r="H1499" s="2"/>
    </row>
    <row r="1500" spans="7:8" x14ac:dyDescent="0.25">
      <c r="G1500" s="2"/>
      <c r="H1500" s="2"/>
    </row>
    <row r="1501" spans="7:8" x14ac:dyDescent="0.25">
      <c r="G1501" s="2"/>
      <c r="H1501" s="2"/>
    </row>
    <row r="1502" spans="7:8" x14ac:dyDescent="0.25">
      <c r="G1502" s="2"/>
      <c r="H1502" s="2"/>
    </row>
    <row r="1503" spans="7:8" x14ac:dyDescent="0.25">
      <c r="G1503" s="2"/>
      <c r="H1503" s="2"/>
    </row>
    <row r="1504" spans="7:8" x14ac:dyDescent="0.25">
      <c r="G1504" s="2"/>
      <c r="H1504" s="2"/>
    </row>
    <row r="1505" spans="7:8" x14ac:dyDescent="0.25">
      <c r="G1505" s="2"/>
      <c r="H1505" s="2"/>
    </row>
    <row r="1506" spans="7:8" x14ac:dyDescent="0.25">
      <c r="G1506" s="2"/>
      <c r="H1506" s="2"/>
    </row>
    <row r="1507" spans="7:8" x14ac:dyDescent="0.25">
      <c r="G1507" s="2"/>
      <c r="H1507" s="2"/>
    </row>
    <row r="1508" spans="7:8" x14ac:dyDescent="0.25">
      <c r="G1508" s="2"/>
      <c r="H1508" s="2"/>
    </row>
    <row r="1509" spans="7:8" x14ac:dyDescent="0.25">
      <c r="G1509" s="2"/>
      <c r="H1509" s="2"/>
    </row>
    <row r="1510" spans="7:8" x14ac:dyDescent="0.25">
      <c r="G1510" s="2"/>
      <c r="H1510" s="2"/>
    </row>
    <row r="1511" spans="7:8" x14ac:dyDescent="0.25">
      <c r="G1511" s="2"/>
      <c r="H1511" s="2"/>
    </row>
    <row r="1512" spans="7:8" x14ac:dyDescent="0.25">
      <c r="G1512" s="2"/>
      <c r="H1512" s="2"/>
    </row>
    <row r="1513" spans="7:8" x14ac:dyDescent="0.25">
      <c r="G1513" s="2"/>
      <c r="H1513" s="2"/>
    </row>
    <row r="1514" spans="7:8" x14ac:dyDescent="0.25">
      <c r="G1514" s="2"/>
      <c r="H1514" s="2"/>
    </row>
    <row r="1515" spans="7:8" x14ac:dyDescent="0.25">
      <c r="G1515" s="2"/>
      <c r="H1515" s="2"/>
    </row>
    <row r="1516" spans="7:8" x14ac:dyDescent="0.25">
      <c r="G1516" s="2"/>
      <c r="H1516" s="2"/>
    </row>
    <row r="1517" spans="7:8" x14ac:dyDescent="0.25">
      <c r="G1517" s="2"/>
      <c r="H1517" s="2"/>
    </row>
    <row r="1518" spans="7:8" x14ac:dyDescent="0.25">
      <c r="G1518" s="2"/>
      <c r="H1518" s="2"/>
    </row>
    <row r="1519" spans="7:8" x14ac:dyDescent="0.25">
      <c r="G1519" s="2"/>
      <c r="H1519" s="2"/>
    </row>
    <row r="1520" spans="7:8" x14ac:dyDescent="0.25">
      <c r="G1520" s="2"/>
      <c r="H1520" s="2"/>
    </row>
    <row r="1521" spans="7:8" x14ac:dyDescent="0.25">
      <c r="G1521" s="2"/>
      <c r="H1521" s="2"/>
    </row>
    <row r="1522" spans="7:8" x14ac:dyDescent="0.25">
      <c r="G1522" s="2"/>
      <c r="H1522" s="2"/>
    </row>
    <row r="1523" spans="7:8" x14ac:dyDescent="0.25">
      <c r="G1523" s="2"/>
      <c r="H1523" s="2"/>
    </row>
    <row r="1524" spans="7:8" x14ac:dyDescent="0.25">
      <c r="G1524" s="2"/>
      <c r="H1524" s="2"/>
    </row>
    <row r="1525" spans="7:8" x14ac:dyDescent="0.25">
      <c r="G1525" s="2"/>
      <c r="H1525" s="2"/>
    </row>
    <row r="1526" spans="7:8" x14ac:dyDescent="0.25">
      <c r="G1526" s="2"/>
      <c r="H1526" s="2"/>
    </row>
    <row r="1527" spans="7:8" x14ac:dyDescent="0.25">
      <c r="G1527" s="2"/>
      <c r="H1527" s="2"/>
    </row>
    <row r="1528" spans="7:8" x14ac:dyDescent="0.25">
      <c r="G1528" s="2"/>
      <c r="H1528" s="2"/>
    </row>
    <row r="1529" spans="7:8" x14ac:dyDescent="0.25">
      <c r="G1529" s="2"/>
      <c r="H1529" s="2"/>
    </row>
    <row r="1530" spans="7:8" x14ac:dyDescent="0.25">
      <c r="G1530" s="2"/>
      <c r="H1530" s="2"/>
    </row>
    <row r="1531" spans="7:8" x14ac:dyDescent="0.25">
      <c r="G1531" s="2"/>
      <c r="H1531" s="2"/>
    </row>
    <row r="1532" spans="7:8" x14ac:dyDescent="0.25">
      <c r="G1532" s="2"/>
      <c r="H1532" s="2"/>
    </row>
    <row r="1533" spans="7:8" x14ac:dyDescent="0.25">
      <c r="G1533" s="2"/>
      <c r="H1533" s="2"/>
    </row>
    <row r="1534" spans="7:8" x14ac:dyDescent="0.25">
      <c r="G1534" s="2"/>
      <c r="H1534" s="2"/>
    </row>
    <row r="1535" spans="7:8" x14ac:dyDescent="0.25">
      <c r="G1535" s="2"/>
      <c r="H1535" s="2"/>
    </row>
    <row r="1536" spans="7:8" x14ac:dyDescent="0.25">
      <c r="G1536" s="2"/>
      <c r="H1536" s="2"/>
    </row>
    <row r="1537" spans="7:8" x14ac:dyDescent="0.25">
      <c r="G1537" s="2"/>
      <c r="H1537" s="2"/>
    </row>
    <row r="1538" spans="7:8" x14ac:dyDescent="0.25">
      <c r="G1538" s="2"/>
      <c r="H1538" s="2"/>
    </row>
    <row r="1539" spans="7:8" x14ac:dyDescent="0.25">
      <c r="G1539" s="2"/>
      <c r="H1539" s="2"/>
    </row>
    <row r="1540" spans="7:8" x14ac:dyDescent="0.25">
      <c r="G1540" s="2"/>
      <c r="H1540" s="2"/>
    </row>
    <row r="1541" spans="7:8" x14ac:dyDescent="0.25">
      <c r="G1541" s="2"/>
      <c r="H1541" s="2"/>
    </row>
    <row r="1542" spans="7:8" x14ac:dyDescent="0.25">
      <c r="G1542" s="2"/>
      <c r="H1542" s="2"/>
    </row>
    <row r="1543" spans="7:8" x14ac:dyDescent="0.25">
      <c r="G1543" s="2"/>
      <c r="H1543" s="2"/>
    </row>
    <row r="1544" spans="7:8" x14ac:dyDescent="0.25">
      <c r="G1544" s="2"/>
      <c r="H1544" s="2"/>
    </row>
    <row r="1545" spans="7:8" x14ac:dyDescent="0.25">
      <c r="G1545" s="2"/>
      <c r="H1545" s="2"/>
    </row>
    <row r="1546" spans="7:8" x14ac:dyDescent="0.25">
      <c r="G1546" s="2"/>
      <c r="H1546" s="2"/>
    </row>
    <row r="1547" spans="7:8" x14ac:dyDescent="0.25">
      <c r="G1547" s="2"/>
      <c r="H1547" s="2"/>
    </row>
    <row r="1548" spans="7:8" x14ac:dyDescent="0.25">
      <c r="G1548" s="2"/>
      <c r="H1548" s="2"/>
    </row>
    <row r="1549" spans="7:8" x14ac:dyDescent="0.25">
      <c r="G1549" s="2"/>
      <c r="H1549" s="2"/>
    </row>
    <row r="1550" spans="7:8" x14ac:dyDescent="0.25">
      <c r="G1550" s="2"/>
      <c r="H1550" s="2"/>
    </row>
    <row r="1551" spans="7:8" x14ac:dyDescent="0.25">
      <c r="G1551" s="2"/>
      <c r="H1551" s="2"/>
    </row>
    <row r="1552" spans="7:8" x14ac:dyDescent="0.25">
      <c r="G1552" s="2"/>
      <c r="H1552" s="2"/>
    </row>
    <row r="1553" spans="7:8" x14ac:dyDescent="0.25">
      <c r="G1553" s="2"/>
      <c r="H1553" s="2"/>
    </row>
    <row r="1554" spans="7:8" x14ac:dyDescent="0.25">
      <c r="G1554" s="2"/>
      <c r="H1554" s="2"/>
    </row>
    <row r="1555" spans="7:8" x14ac:dyDescent="0.25">
      <c r="G1555" s="2"/>
      <c r="H1555" s="2"/>
    </row>
    <row r="1556" spans="7:8" x14ac:dyDescent="0.25">
      <c r="G1556" s="2"/>
      <c r="H1556" s="2"/>
    </row>
    <row r="1557" spans="7:8" x14ac:dyDescent="0.25">
      <c r="G1557" s="2"/>
      <c r="H1557" s="2"/>
    </row>
    <row r="1558" spans="7:8" x14ac:dyDescent="0.25">
      <c r="G1558" s="2"/>
      <c r="H1558" s="2"/>
    </row>
    <row r="1559" spans="7:8" x14ac:dyDescent="0.25">
      <c r="G1559" s="2"/>
      <c r="H1559" s="2"/>
    </row>
    <row r="1560" spans="7:8" x14ac:dyDescent="0.25">
      <c r="G1560" s="2"/>
      <c r="H1560" s="2"/>
    </row>
    <row r="1561" spans="7:8" x14ac:dyDescent="0.25">
      <c r="G1561" s="2"/>
      <c r="H1561" s="2"/>
    </row>
    <row r="1562" spans="7:8" x14ac:dyDescent="0.25">
      <c r="G1562" s="2"/>
      <c r="H1562" s="2"/>
    </row>
    <row r="1563" spans="7:8" x14ac:dyDescent="0.25">
      <c r="G1563" s="2"/>
      <c r="H1563" s="2"/>
    </row>
    <row r="1564" spans="7:8" x14ac:dyDescent="0.25">
      <c r="G1564" s="2"/>
      <c r="H1564" s="2"/>
    </row>
    <row r="1565" spans="7:8" x14ac:dyDescent="0.25">
      <c r="G1565" s="2"/>
      <c r="H1565" s="2"/>
    </row>
    <row r="1566" spans="7:8" x14ac:dyDescent="0.25">
      <c r="G1566" s="2"/>
      <c r="H1566" s="2"/>
    </row>
    <row r="1567" spans="7:8" x14ac:dyDescent="0.25">
      <c r="G1567" s="2"/>
      <c r="H1567" s="2"/>
    </row>
    <row r="1568" spans="7:8" x14ac:dyDescent="0.25">
      <c r="G1568" s="2"/>
      <c r="H1568" s="2"/>
    </row>
    <row r="1569" spans="7:8" x14ac:dyDescent="0.25">
      <c r="G1569" s="2"/>
      <c r="H1569" s="2"/>
    </row>
    <row r="1570" spans="7:8" x14ac:dyDescent="0.25">
      <c r="G1570" s="2"/>
      <c r="H1570" s="2"/>
    </row>
    <row r="1571" spans="7:8" x14ac:dyDescent="0.25">
      <c r="G1571" s="2"/>
      <c r="H1571" s="2"/>
    </row>
    <row r="1572" spans="7:8" x14ac:dyDescent="0.25">
      <c r="G1572" s="2"/>
      <c r="H1572" s="2"/>
    </row>
    <row r="1573" spans="7:8" x14ac:dyDescent="0.25">
      <c r="G1573" s="2"/>
      <c r="H1573" s="2"/>
    </row>
    <row r="1574" spans="7:8" x14ac:dyDescent="0.25">
      <c r="G1574" s="2"/>
      <c r="H1574" s="2"/>
    </row>
    <row r="1575" spans="7:8" x14ac:dyDescent="0.25">
      <c r="G1575" s="2"/>
      <c r="H1575" s="2"/>
    </row>
    <row r="1576" spans="7:8" x14ac:dyDescent="0.25">
      <c r="G1576" s="2"/>
      <c r="H1576" s="2"/>
    </row>
    <row r="1577" spans="7:8" x14ac:dyDescent="0.25">
      <c r="G1577" s="2"/>
      <c r="H1577" s="2"/>
    </row>
    <row r="1578" spans="7:8" x14ac:dyDescent="0.25">
      <c r="G1578" s="2"/>
      <c r="H1578" s="2"/>
    </row>
    <row r="1579" spans="7:8" x14ac:dyDescent="0.25">
      <c r="G1579" s="2"/>
      <c r="H1579" s="2"/>
    </row>
    <row r="1580" spans="7:8" x14ac:dyDescent="0.25">
      <c r="G1580" s="2"/>
      <c r="H1580" s="2"/>
    </row>
    <row r="1581" spans="7:8" x14ac:dyDescent="0.25">
      <c r="G1581" s="2"/>
      <c r="H1581" s="2"/>
    </row>
    <row r="1582" spans="7:8" x14ac:dyDescent="0.25">
      <c r="G1582" s="2"/>
      <c r="H1582" s="2"/>
    </row>
    <row r="1583" spans="7:8" x14ac:dyDescent="0.25">
      <c r="G1583" s="2"/>
      <c r="H1583" s="2"/>
    </row>
    <row r="1584" spans="7:8" x14ac:dyDescent="0.25">
      <c r="G1584" s="2"/>
      <c r="H1584" s="2"/>
    </row>
    <row r="1585" spans="7:8" x14ac:dyDescent="0.25">
      <c r="G1585" s="2"/>
      <c r="H1585" s="2"/>
    </row>
    <row r="1586" spans="7:8" x14ac:dyDescent="0.25">
      <c r="G1586" s="2"/>
      <c r="H1586" s="2"/>
    </row>
    <row r="1587" spans="7:8" x14ac:dyDescent="0.25">
      <c r="G1587" s="2"/>
      <c r="H1587" s="2"/>
    </row>
    <row r="1588" spans="7:8" x14ac:dyDescent="0.25">
      <c r="G1588" s="2"/>
      <c r="H1588" s="2"/>
    </row>
    <row r="1589" spans="7:8" x14ac:dyDescent="0.25">
      <c r="G1589" s="2"/>
      <c r="H1589" s="2"/>
    </row>
    <row r="1590" spans="7:8" x14ac:dyDescent="0.25">
      <c r="G1590" s="2"/>
      <c r="H1590" s="2"/>
    </row>
    <row r="1591" spans="7:8" x14ac:dyDescent="0.25">
      <c r="G1591" s="2"/>
      <c r="H1591" s="2"/>
    </row>
    <row r="1592" spans="7:8" x14ac:dyDescent="0.25">
      <c r="G1592" s="2"/>
      <c r="H1592" s="2"/>
    </row>
    <row r="1593" spans="7:8" x14ac:dyDescent="0.25">
      <c r="G1593" s="2"/>
      <c r="H1593" s="2"/>
    </row>
    <row r="1594" spans="7:8" x14ac:dyDescent="0.25">
      <c r="G1594" s="2"/>
      <c r="H1594" s="2"/>
    </row>
    <row r="1595" spans="7:8" x14ac:dyDescent="0.25">
      <c r="G1595" s="2"/>
      <c r="H1595" s="2"/>
    </row>
    <row r="1596" spans="7:8" x14ac:dyDescent="0.25">
      <c r="G1596" s="2"/>
      <c r="H1596" s="2"/>
    </row>
    <row r="1597" spans="7:8" x14ac:dyDescent="0.25">
      <c r="G1597" s="2"/>
      <c r="H1597" s="2"/>
    </row>
    <row r="1598" spans="7:8" x14ac:dyDescent="0.25">
      <c r="G1598" s="2"/>
      <c r="H1598" s="2"/>
    </row>
    <row r="1599" spans="7:8" x14ac:dyDescent="0.25">
      <c r="G1599" s="2"/>
      <c r="H1599" s="2"/>
    </row>
    <row r="1600" spans="7:8" x14ac:dyDescent="0.25">
      <c r="G1600" s="2"/>
      <c r="H1600" s="2"/>
    </row>
    <row r="1601" spans="7:8" x14ac:dyDescent="0.25">
      <c r="G1601" s="2"/>
      <c r="H1601" s="2"/>
    </row>
    <row r="1602" spans="7:8" x14ac:dyDescent="0.25">
      <c r="G1602" s="2"/>
      <c r="H1602" s="2"/>
    </row>
    <row r="1603" spans="7:8" x14ac:dyDescent="0.25">
      <c r="G1603" s="2"/>
      <c r="H1603" s="2"/>
    </row>
    <row r="1604" spans="7:8" x14ac:dyDescent="0.25">
      <c r="G1604" s="2"/>
      <c r="H1604" s="2"/>
    </row>
    <row r="1605" spans="7:8" x14ac:dyDescent="0.25">
      <c r="G1605" s="2"/>
      <c r="H1605" s="2"/>
    </row>
    <row r="1606" spans="7:8" x14ac:dyDescent="0.25">
      <c r="G1606" s="2"/>
      <c r="H1606" s="2"/>
    </row>
    <row r="1607" spans="7:8" x14ac:dyDescent="0.25">
      <c r="G1607" s="2"/>
      <c r="H1607" s="2"/>
    </row>
    <row r="1608" spans="7:8" x14ac:dyDescent="0.25">
      <c r="G1608" s="2"/>
      <c r="H1608" s="2"/>
    </row>
    <row r="1609" spans="7:8" x14ac:dyDescent="0.25">
      <c r="G1609" s="2"/>
      <c r="H1609" s="2"/>
    </row>
    <row r="1610" spans="7:8" x14ac:dyDescent="0.25">
      <c r="G1610" s="2"/>
      <c r="H1610" s="2"/>
    </row>
    <row r="1611" spans="7:8" x14ac:dyDescent="0.25">
      <c r="G1611" s="2"/>
      <c r="H1611" s="2"/>
    </row>
    <row r="1612" spans="7:8" x14ac:dyDescent="0.25">
      <c r="G1612" s="2"/>
      <c r="H1612" s="2"/>
    </row>
    <row r="1613" spans="7:8" x14ac:dyDescent="0.25">
      <c r="G1613" s="2"/>
      <c r="H1613" s="2"/>
    </row>
    <row r="1614" spans="7:8" x14ac:dyDescent="0.25">
      <c r="G1614" s="2"/>
      <c r="H1614" s="2"/>
    </row>
    <row r="1615" spans="7:8" x14ac:dyDescent="0.25">
      <c r="G1615" s="2"/>
      <c r="H1615" s="2"/>
    </row>
    <row r="1616" spans="7:8" x14ac:dyDescent="0.25">
      <c r="G1616" s="2"/>
      <c r="H1616" s="2"/>
    </row>
    <row r="1617" spans="7:8" x14ac:dyDescent="0.25">
      <c r="G1617" s="2"/>
      <c r="H1617" s="2"/>
    </row>
    <row r="1618" spans="7:8" x14ac:dyDescent="0.25">
      <c r="G1618" s="2"/>
      <c r="H1618" s="2"/>
    </row>
    <row r="1619" spans="7:8" x14ac:dyDescent="0.25">
      <c r="G1619" s="2"/>
      <c r="H1619" s="2"/>
    </row>
    <row r="1620" spans="7:8" x14ac:dyDescent="0.25">
      <c r="G1620" s="2"/>
      <c r="H1620" s="2"/>
    </row>
    <row r="1621" spans="7:8" x14ac:dyDescent="0.25">
      <c r="G1621" s="2"/>
      <c r="H1621" s="2"/>
    </row>
    <row r="1622" spans="7:8" x14ac:dyDescent="0.25">
      <c r="G1622" s="2"/>
      <c r="H1622" s="2"/>
    </row>
    <row r="1623" spans="7:8" x14ac:dyDescent="0.25">
      <c r="G1623" s="2"/>
      <c r="H1623" s="2"/>
    </row>
    <row r="1624" spans="7:8" x14ac:dyDescent="0.25">
      <c r="G1624" s="2"/>
      <c r="H1624" s="2"/>
    </row>
    <row r="1625" spans="7:8" x14ac:dyDescent="0.25">
      <c r="G1625" s="2"/>
      <c r="H1625" s="2"/>
    </row>
    <row r="1626" spans="7:8" x14ac:dyDescent="0.25">
      <c r="G1626" s="2"/>
      <c r="H1626" s="2"/>
    </row>
    <row r="1627" spans="7:8" x14ac:dyDescent="0.25">
      <c r="G1627" s="2"/>
      <c r="H1627" s="2"/>
    </row>
    <row r="1628" spans="7:8" x14ac:dyDescent="0.25">
      <c r="G1628" s="2"/>
      <c r="H1628" s="2"/>
    </row>
    <row r="1629" spans="7:8" x14ac:dyDescent="0.25">
      <c r="G1629" s="2"/>
      <c r="H1629" s="2"/>
    </row>
    <row r="1630" spans="7:8" x14ac:dyDescent="0.25">
      <c r="G1630" s="2"/>
      <c r="H1630" s="2"/>
    </row>
    <row r="1631" spans="7:8" x14ac:dyDescent="0.25">
      <c r="G1631" s="2"/>
      <c r="H1631" s="2"/>
    </row>
    <row r="1632" spans="7:8" x14ac:dyDescent="0.25">
      <c r="G1632" s="2"/>
      <c r="H1632" s="2"/>
    </row>
    <row r="1633" spans="7:8" x14ac:dyDescent="0.25">
      <c r="G1633" s="2"/>
      <c r="H1633" s="2"/>
    </row>
    <row r="1634" spans="7:8" x14ac:dyDescent="0.25">
      <c r="G1634" s="2"/>
      <c r="H1634" s="2"/>
    </row>
    <row r="1635" spans="7:8" x14ac:dyDescent="0.25">
      <c r="G1635" s="2"/>
      <c r="H1635" s="2"/>
    </row>
    <row r="1636" spans="7:8" x14ac:dyDescent="0.25">
      <c r="G1636" s="2"/>
      <c r="H1636" s="2"/>
    </row>
    <row r="1637" spans="7:8" x14ac:dyDescent="0.25">
      <c r="G1637" s="2"/>
      <c r="H1637" s="2"/>
    </row>
    <row r="1638" spans="7:8" x14ac:dyDescent="0.25">
      <c r="G1638" s="2"/>
      <c r="H1638" s="2"/>
    </row>
    <row r="1639" spans="7:8" x14ac:dyDescent="0.25">
      <c r="G1639" s="2"/>
      <c r="H1639" s="2"/>
    </row>
    <row r="1640" spans="7:8" x14ac:dyDescent="0.25">
      <c r="G1640" s="2"/>
      <c r="H1640" s="2"/>
    </row>
    <row r="1641" spans="7:8" x14ac:dyDescent="0.25">
      <c r="G1641" s="2"/>
      <c r="H1641" s="2"/>
    </row>
    <row r="1642" spans="7:8" x14ac:dyDescent="0.25">
      <c r="G1642" s="2"/>
      <c r="H1642" s="2"/>
    </row>
    <row r="1643" spans="7:8" x14ac:dyDescent="0.25">
      <c r="G1643" s="2"/>
      <c r="H1643" s="2"/>
    </row>
    <row r="1644" spans="7:8" x14ac:dyDescent="0.25">
      <c r="G1644" s="2"/>
      <c r="H1644" s="2"/>
    </row>
    <row r="1645" spans="7:8" x14ac:dyDescent="0.25">
      <c r="G1645" s="2"/>
      <c r="H1645" s="2"/>
    </row>
    <row r="1646" spans="7:8" x14ac:dyDescent="0.25">
      <c r="G1646" s="2"/>
      <c r="H1646" s="2"/>
    </row>
    <row r="1647" spans="7:8" x14ac:dyDescent="0.25">
      <c r="G1647" s="2"/>
      <c r="H1647" s="2"/>
    </row>
    <row r="1648" spans="7:8" x14ac:dyDescent="0.25">
      <c r="G1648" s="2"/>
      <c r="H1648" s="2"/>
    </row>
    <row r="1649" spans="7:8" x14ac:dyDescent="0.25">
      <c r="G1649" s="2"/>
      <c r="H1649" s="2"/>
    </row>
    <row r="1650" spans="7:8" x14ac:dyDescent="0.25">
      <c r="G1650" s="2"/>
      <c r="H1650" s="2"/>
    </row>
    <row r="1651" spans="7:8" x14ac:dyDescent="0.25">
      <c r="G1651" s="2"/>
      <c r="H1651" s="2"/>
    </row>
    <row r="1652" spans="7:8" x14ac:dyDescent="0.25">
      <c r="G1652" s="2"/>
      <c r="H1652" s="2"/>
    </row>
    <row r="1653" spans="7:8" x14ac:dyDescent="0.25">
      <c r="G1653" s="2"/>
      <c r="H1653" s="2"/>
    </row>
    <row r="1654" spans="7:8" x14ac:dyDescent="0.25">
      <c r="G1654" s="2"/>
      <c r="H1654" s="2"/>
    </row>
    <row r="1655" spans="7:8" x14ac:dyDescent="0.25">
      <c r="G1655" s="2"/>
      <c r="H1655" s="2"/>
    </row>
    <row r="1656" spans="7:8" x14ac:dyDescent="0.25">
      <c r="G1656" s="2"/>
      <c r="H1656" s="2"/>
    </row>
    <row r="1657" spans="7:8" x14ac:dyDescent="0.25">
      <c r="G1657" s="2"/>
      <c r="H1657" s="2"/>
    </row>
    <row r="1658" spans="7:8" x14ac:dyDescent="0.25">
      <c r="G1658" s="2"/>
      <c r="H1658" s="2"/>
    </row>
    <row r="1659" spans="7:8" x14ac:dyDescent="0.25">
      <c r="G1659" s="2"/>
      <c r="H1659" s="2"/>
    </row>
    <row r="1660" spans="7:8" x14ac:dyDescent="0.25">
      <c r="G1660" s="2"/>
      <c r="H1660" s="2"/>
    </row>
    <row r="1661" spans="7:8" x14ac:dyDescent="0.25">
      <c r="G1661" s="2"/>
      <c r="H1661" s="2"/>
    </row>
    <row r="1662" spans="7:8" x14ac:dyDescent="0.25">
      <c r="G1662" s="2"/>
      <c r="H1662" s="2"/>
    </row>
    <row r="1663" spans="7:8" x14ac:dyDescent="0.25">
      <c r="G1663" s="2"/>
      <c r="H1663" s="2"/>
    </row>
    <row r="1664" spans="7:8" x14ac:dyDescent="0.25">
      <c r="G1664" s="2"/>
      <c r="H1664" s="2"/>
    </row>
    <row r="1665" spans="7:8" x14ac:dyDescent="0.25">
      <c r="G1665" s="2"/>
      <c r="H1665" s="2"/>
    </row>
    <row r="1666" spans="7:8" x14ac:dyDescent="0.25">
      <c r="G1666" s="2"/>
      <c r="H1666" s="2"/>
    </row>
    <row r="1667" spans="7:8" x14ac:dyDescent="0.25">
      <c r="G1667" s="2"/>
      <c r="H1667" s="2"/>
    </row>
    <row r="1668" spans="7:8" x14ac:dyDescent="0.25">
      <c r="G1668" s="2"/>
      <c r="H1668" s="2"/>
    </row>
    <row r="1669" spans="7:8" x14ac:dyDescent="0.25">
      <c r="G1669" s="2"/>
      <c r="H1669" s="2"/>
    </row>
    <row r="1670" spans="7:8" x14ac:dyDescent="0.25">
      <c r="G1670" s="2"/>
      <c r="H1670" s="2"/>
    </row>
    <row r="1671" spans="7:8" x14ac:dyDescent="0.25">
      <c r="G1671" s="2"/>
      <c r="H1671" s="2"/>
    </row>
    <row r="1672" spans="7:8" x14ac:dyDescent="0.25">
      <c r="G1672" s="2"/>
      <c r="H1672" s="2"/>
    </row>
    <row r="1673" spans="7:8" x14ac:dyDescent="0.25">
      <c r="G1673" s="2"/>
      <c r="H1673" s="2"/>
    </row>
    <row r="1674" spans="7:8" x14ac:dyDescent="0.25">
      <c r="G1674" s="2"/>
      <c r="H1674" s="2"/>
    </row>
    <row r="1675" spans="7:8" x14ac:dyDescent="0.25">
      <c r="G1675" s="2"/>
      <c r="H1675" s="2"/>
    </row>
    <row r="1676" spans="7:8" x14ac:dyDescent="0.25">
      <c r="G1676" s="2"/>
      <c r="H1676" s="2"/>
    </row>
    <row r="1677" spans="7:8" x14ac:dyDescent="0.25">
      <c r="G1677" s="2"/>
      <c r="H1677" s="2"/>
    </row>
    <row r="1678" spans="7:8" x14ac:dyDescent="0.25">
      <c r="G1678" s="2"/>
      <c r="H1678" s="2"/>
    </row>
    <row r="1679" spans="7:8" x14ac:dyDescent="0.25">
      <c r="G1679" s="2"/>
      <c r="H1679" s="2"/>
    </row>
    <row r="1680" spans="7:8" x14ac:dyDescent="0.25">
      <c r="G1680" s="2"/>
      <c r="H1680" s="2"/>
    </row>
    <row r="1681" spans="7:8" x14ac:dyDescent="0.25">
      <c r="G1681" s="2"/>
      <c r="H1681" s="2"/>
    </row>
    <row r="1682" spans="7:8" x14ac:dyDescent="0.25">
      <c r="G1682" s="2"/>
      <c r="H1682" s="2"/>
    </row>
    <row r="1683" spans="7:8" x14ac:dyDescent="0.25">
      <c r="G1683" s="2"/>
      <c r="H1683" s="2"/>
    </row>
    <row r="1684" spans="7:8" x14ac:dyDescent="0.25">
      <c r="G1684" s="2"/>
      <c r="H1684" s="2"/>
    </row>
    <row r="1685" spans="7:8" x14ac:dyDescent="0.25">
      <c r="G1685" s="2"/>
      <c r="H1685" s="2"/>
    </row>
    <row r="1686" spans="7:8" x14ac:dyDescent="0.25">
      <c r="G1686" s="2"/>
      <c r="H1686" s="2"/>
    </row>
    <row r="1687" spans="7:8" x14ac:dyDescent="0.25">
      <c r="G1687" s="2"/>
      <c r="H1687" s="2"/>
    </row>
    <row r="1688" spans="7:8" x14ac:dyDescent="0.25">
      <c r="G1688" s="2"/>
      <c r="H1688" s="2"/>
    </row>
    <row r="1689" spans="7:8" x14ac:dyDescent="0.25">
      <c r="G1689" s="2"/>
      <c r="H1689" s="2"/>
    </row>
    <row r="1690" spans="7:8" x14ac:dyDescent="0.25">
      <c r="G1690" s="2"/>
      <c r="H1690" s="2"/>
    </row>
    <row r="1691" spans="7:8" x14ac:dyDescent="0.25">
      <c r="G1691" s="2"/>
      <c r="H1691" s="2"/>
    </row>
    <row r="1692" spans="7:8" x14ac:dyDescent="0.25">
      <c r="G1692" s="2"/>
      <c r="H1692" s="2"/>
    </row>
    <row r="1693" spans="7:8" x14ac:dyDescent="0.25">
      <c r="G1693" s="2"/>
      <c r="H1693" s="2"/>
    </row>
    <row r="1694" spans="7:8" x14ac:dyDescent="0.25">
      <c r="G1694" s="2"/>
      <c r="H1694" s="2"/>
    </row>
    <row r="1695" spans="7:8" x14ac:dyDescent="0.25">
      <c r="G1695" s="2"/>
      <c r="H1695" s="2"/>
    </row>
    <row r="1696" spans="7:8" x14ac:dyDescent="0.25">
      <c r="G1696" s="2"/>
      <c r="H1696" s="2"/>
    </row>
    <row r="1697" spans="7:8" x14ac:dyDescent="0.25">
      <c r="G1697" s="2"/>
      <c r="H1697" s="2"/>
    </row>
    <row r="1698" spans="7:8" x14ac:dyDescent="0.25">
      <c r="G1698" s="2"/>
      <c r="H1698" s="2"/>
    </row>
    <row r="1699" spans="7:8" x14ac:dyDescent="0.25">
      <c r="G1699" s="2"/>
      <c r="H1699" s="2"/>
    </row>
    <row r="1700" spans="7:8" x14ac:dyDescent="0.25">
      <c r="G1700" s="2"/>
      <c r="H1700" s="2"/>
    </row>
    <row r="1701" spans="7:8" x14ac:dyDescent="0.25">
      <c r="G1701" s="2"/>
      <c r="H1701" s="2"/>
    </row>
    <row r="1702" spans="7:8" x14ac:dyDescent="0.25">
      <c r="G1702" s="2"/>
      <c r="H1702" s="2"/>
    </row>
    <row r="1703" spans="7:8" x14ac:dyDescent="0.25">
      <c r="G1703" s="2"/>
      <c r="H1703" s="2"/>
    </row>
    <row r="1704" spans="7:8" x14ac:dyDescent="0.25">
      <c r="G1704" s="2"/>
      <c r="H1704" s="2"/>
    </row>
    <row r="1705" spans="7:8" x14ac:dyDescent="0.25">
      <c r="G1705" s="2"/>
      <c r="H1705" s="2"/>
    </row>
    <row r="1706" spans="7:8" x14ac:dyDescent="0.25">
      <c r="G1706" s="2"/>
      <c r="H1706" s="2"/>
    </row>
    <row r="1707" spans="7:8" x14ac:dyDescent="0.25">
      <c r="G1707" s="2"/>
      <c r="H1707" s="2"/>
    </row>
    <row r="1708" spans="7:8" x14ac:dyDescent="0.25">
      <c r="G1708" s="2"/>
      <c r="H1708" s="2"/>
    </row>
    <row r="1709" spans="7:8" x14ac:dyDescent="0.25">
      <c r="G1709" s="2"/>
      <c r="H1709" s="2"/>
    </row>
    <row r="1710" spans="7:8" x14ac:dyDescent="0.25">
      <c r="G1710" s="2"/>
      <c r="H1710" s="2"/>
    </row>
    <row r="1711" spans="7:8" x14ac:dyDescent="0.25">
      <c r="G1711" s="2"/>
      <c r="H1711" s="2"/>
    </row>
    <row r="1712" spans="7:8" x14ac:dyDescent="0.25">
      <c r="G1712" s="2"/>
      <c r="H1712" s="2"/>
    </row>
    <row r="1713" spans="7:8" x14ac:dyDescent="0.25">
      <c r="G1713" s="2"/>
      <c r="H1713" s="2"/>
    </row>
    <row r="1714" spans="7:8" x14ac:dyDescent="0.25">
      <c r="G1714" s="2"/>
      <c r="H1714" s="2"/>
    </row>
    <row r="1715" spans="7:8" x14ac:dyDescent="0.25">
      <c r="G1715" s="2"/>
      <c r="H1715" s="2"/>
    </row>
    <row r="1716" spans="7:8" x14ac:dyDescent="0.25">
      <c r="G1716" s="2"/>
      <c r="H1716" s="2"/>
    </row>
    <row r="1717" spans="7:8" x14ac:dyDescent="0.25">
      <c r="G1717" s="2"/>
      <c r="H1717" s="2"/>
    </row>
    <row r="1718" spans="7:8" x14ac:dyDescent="0.25">
      <c r="G1718" s="2"/>
      <c r="H1718" s="2"/>
    </row>
    <row r="1719" spans="7:8" x14ac:dyDescent="0.25">
      <c r="G1719" s="2"/>
      <c r="H1719" s="2"/>
    </row>
    <row r="1720" spans="7:8" x14ac:dyDescent="0.25">
      <c r="G1720" s="2"/>
      <c r="H1720" s="2"/>
    </row>
    <row r="1721" spans="7:8" x14ac:dyDescent="0.25">
      <c r="G1721" s="2"/>
      <c r="H1721" s="2"/>
    </row>
    <row r="1722" spans="7:8" x14ac:dyDescent="0.25">
      <c r="G1722" s="2"/>
      <c r="H1722" s="2"/>
    </row>
    <row r="1723" spans="7:8" x14ac:dyDescent="0.25">
      <c r="G1723" s="2"/>
      <c r="H1723" s="2"/>
    </row>
    <row r="1724" spans="7:8" x14ac:dyDescent="0.25">
      <c r="G1724" s="2"/>
      <c r="H1724" s="2"/>
    </row>
    <row r="1725" spans="7:8" x14ac:dyDescent="0.25">
      <c r="G1725" s="2"/>
      <c r="H1725" s="2"/>
    </row>
    <row r="1726" spans="7:8" x14ac:dyDescent="0.25">
      <c r="G1726" s="2"/>
      <c r="H1726" s="2"/>
    </row>
    <row r="1727" spans="7:8" x14ac:dyDescent="0.25">
      <c r="G1727" s="2"/>
      <c r="H1727" s="2"/>
    </row>
    <row r="1728" spans="7:8" x14ac:dyDescent="0.25">
      <c r="G1728" s="2"/>
      <c r="H1728" s="2"/>
    </row>
    <row r="1729" spans="7:8" x14ac:dyDescent="0.25">
      <c r="G1729" s="2"/>
      <c r="H1729" s="2"/>
    </row>
    <row r="1730" spans="7:8" x14ac:dyDescent="0.25">
      <c r="G1730" s="2"/>
      <c r="H1730" s="2"/>
    </row>
    <row r="1731" spans="7:8" x14ac:dyDescent="0.25">
      <c r="G1731" s="2"/>
      <c r="H1731" s="2"/>
    </row>
    <row r="1732" spans="7:8" x14ac:dyDescent="0.25">
      <c r="G1732" s="2"/>
      <c r="H1732" s="2"/>
    </row>
    <row r="1733" spans="7:8" x14ac:dyDescent="0.25">
      <c r="G1733" s="2"/>
      <c r="H1733" s="2"/>
    </row>
    <row r="1734" spans="7:8" x14ac:dyDescent="0.25">
      <c r="G1734" s="2"/>
      <c r="H1734" s="2"/>
    </row>
    <row r="1735" spans="7:8" x14ac:dyDescent="0.25">
      <c r="G1735" s="2"/>
      <c r="H1735" s="2"/>
    </row>
    <row r="1736" spans="7:8" x14ac:dyDescent="0.25">
      <c r="G1736" s="2"/>
      <c r="H1736" s="2"/>
    </row>
    <row r="1737" spans="7:8" x14ac:dyDescent="0.25">
      <c r="G1737" s="2"/>
      <c r="H1737" s="2"/>
    </row>
    <row r="1738" spans="7:8" x14ac:dyDescent="0.25">
      <c r="G1738" s="2"/>
      <c r="H1738" s="2"/>
    </row>
    <row r="1739" spans="7:8" x14ac:dyDescent="0.25">
      <c r="G1739" s="2"/>
      <c r="H1739" s="2"/>
    </row>
    <row r="1740" spans="7:8" x14ac:dyDescent="0.25">
      <c r="G1740" s="2"/>
      <c r="H1740" s="2"/>
    </row>
    <row r="1741" spans="7:8" x14ac:dyDescent="0.25">
      <c r="G1741" s="2"/>
      <c r="H1741" s="2"/>
    </row>
    <row r="1742" spans="7:8" x14ac:dyDescent="0.25">
      <c r="G1742" s="2"/>
      <c r="H1742" s="2"/>
    </row>
    <row r="1743" spans="7:8" x14ac:dyDescent="0.25">
      <c r="G1743" s="2"/>
      <c r="H1743" s="2"/>
    </row>
    <row r="1744" spans="7:8" x14ac:dyDescent="0.25">
      <c r="G1744" s="2"/>
      <c r="H1744" s="2"/>
    </row>
    <row r="1745" spans="7:8" x14ac:dyDescent="0.25">
      <c r="G1745" s="2"/>
      <c r="H1745" s="2"/>
    </row>
    <row r="1746" spans="7:8" x14ac:dyDescent="0.25">
      <c r="G1746" s="2"/>
      <c r="H1746" s="2"/>
    </row>
    <row r="1747" spans="7:8" x14ac:dyDescent="0.25">
      <c r="G1747" s="2"/>
      <c r="H1747" s="2"/>
    </row>
    <row r="1748" spans="7:8" x14ac:dyDescent="0.25">
      <c r="G1748" s="2"/>
      <c r="H1748" s="2"/>
    </row>
    <row r="1749" spans="7:8" x14ac:dyDescent="0.25">
      <c r="G1749" s="2"/>
      <c r="H1749" s="2"/>
    </row>
    <row r="1750" spans="7:8" x14ac:dyDescent="0.25">
      <c r="G1750" s="2"/>
      <c r="H1750" s="2"/>
    </row>
    <row r="1751" spans="7:8" x14ac:dyDescent="0.25">
      <c r="G1751" s="2"/>
      <c r="H1751" s="2"/>
    </row>
    <row r="1752" spans="7:8" x14ac:dyDescent="0.25">
      <c r="G1752" s="2"/>
      <c r="H1752" s="2"/>
    </row>
    <row r="1753" spans="7:8" x14ac:dyDescent="0.25">
      <c r="G1753" s="2"/>
      <c r="H1753" s="2"/>
    </row>
    <row r="1754" spans="7:8" x14ac:dyDescent="0.25">
      <c r="G1754" s="2"/>
      <c r="H1754" s="2"/>
    </row>
    <row r="1755" spans="7:8" x14ac:dyDescent="0.25">
      <c r="G1755" s="2"/>
      <c r="H1755" s="2"/>
    </row>
    <row r="1756" spans="7:8" x14ac:dyDescent="0.25">
      <c r="G1756" s="2"/>
      <c r="H1756" s="2"/>
    </row>
    <row r="1757" spans="7:8" x14ac:dyDescent="0.25">
      <c r="G1757" s="2"/>
      <c r="H1757" s="2"/>
    </row>
    <row r="1758" spans="7:8" x14ac:dyDescent="0.25">
      <c r="G1758" s="2"/>
      <c r="H1758" s="2"/>
    </row>
    <row r="1759" spans="7:8" x14ac:dyDescent="0.25">
      <c r="G1759" s="2"/>
      <c r="H1759" s="2"/>
    </row>
    <row r="1760" spans="7:8" x14ac:dyDescent="0.25">
      <c r="G1760" s="2"/>
      <c r="H1760" s="2"/>
    </row>
    <row r="1761" spans="7:8" x14ac:dyDescent="0.25">
      <c r="G1761" s="2"/>
      <c r="H1761" s="2"/>
    </row>
    <row r="1762" spans="7:8" x14ac:dyDescent="0.25">
      <c r="G1762" s="2"/>
      <c r="H1762" s="2"/>
    </row>
    <row r="1763" spans="7:8" x14ac:dyDescent="0.25">
      <c r="G1763" s="2"/>
      <c r="H1763" s="2"/>
    </row>
    <row r="1764" spans="7:8" x14ac:dyDescent="0.25">
      <c r="G1764" s="2"/>
      <c r="H1764" s="2"/>
    </row>
    <row r="1765" spans="7:8" x14ac:dyDescent="0.25">
      <c r="G1765" s="2"/>
      <c r="H1765" s="2"/>
    </row>
    <row r="1766" spans="7:8" x14ac:dyDescent="0.25">
      <c r="G1766" s="2"/>
      <c r="H1766" s="2"/>
    </row>
    <row r="1767" spans="7:8" x14ac:dyDescent="0.25">
      <c r="G1767" s="2"/>
      <c r="H1767" s="2"/>
    </row>
    <row r="1768" spans="7:8" x14ac:dyDescent="0.25">
      <c r="G1768" s="2"/>
      <c r="H1768" s="2"/>
    </row>
    <row r="1769" spans="7:8" x14ac:dyDescent="0.25">
      <c r="G1769" s="2"/>
      <c r="H1769" s="2"/>
    </row>
    <row r="1770" spans="7:8" x14ac:dyDescent="0.25">
      <c r="G1770" s="2"/>
      <c r="H1770" s="2"/>
    </row>
    <row r="1771" spans="7:8" x14ac:dyDescent="0.25">
      <c r="G1771" s="2"/>
      <c r="H1771" s="2"/>
    </row>
    <row r="1772" spans="7:8" x14ac:dyDescent="0.25">
      <c r="G1772" s="2"/>
      <c r="H1772" s="2"/>
    </row>
    <row r="1773" spans="7:8" x14ac:dyDescent="0.25">
      <c r="G1773" s="2"/>
      <c r="H1773" s="2"/>
    </row>
    <row r="1774" spans="7:8" x14ac:dyDescent="0.25">
      <c r="G1774" s="2"/>
      <c r="H1774" s="2"/>
    </row>
    <row r="1775" spans="7:8" x14ac:dyDescent="0.25">
      <c r="G1775" s="2"/>
      <c r="H1775" s="2"/>
    </row>
    <row r="1776" spans="7:8" x14ac:dyDescent="0.25">
      <c r="G1776" s="2"/>
      <c r="H1776" s="2"/>
    </row>
    <row r="1777" spans="7:8" x14ac:dyDescent="0.25">
      <c r="G1777" s="2"/>
      <c r="H1777" s="2"/>
    </row>
    <row r="1778" spans="7:8" x14ac:dyDescent="0.25">
      <c r="G1778" s="2"/>
      <c r="H1778" s="2"/>
    </row>
    <row r="1779" spans="7:8" x14ac:dyDescent="0.25">
      <c r="G1779" s="2"/>
      <c r="H1779" s="2"/>
    </row>
    <row r="1780" spans="7:8" x14ac:dyDescent="0.25">
      <c r="G1780" s="2"/>
      <c r="H1780" s="2"/>
    </row>
    <row r="1781" spans="7:8" x14ac:dyDescent="0.25">
      <c r="G1781" s="2"/>
      <c r="H1781" s="2"/>
    </row>
    <row r="1782" spans="7:8" x14ac:dyDescent="0.25">
      <c r="G1782" s="2"/>
      <c r="H1782" s="2"/>
    </row>
    <row r="1783" spans="7:8" x14ac:dyDescent="0.25">
      <c r="G1783" s="2"/>
      <c r="H1783" s="2"/>
    </row>
    <row r="1784" spans="7:8" x14ac:dyDescent="0.25">
      <c r="G1784" s="2"/>
      <c r="H1784" s="2"/>
    </row>
    <row r="1785" spans="7:8" x14ac:dyDescent="0.25">
      <c r="G1785" s="2"/>
      <c r="H1785" s="2"/>
    </row>
    <row r="1786" spans="7:8" x14ac:dyDescent="0.25">
      <c r="G1786" s="2"/>
      <c r="H1786" s="2"/>
    </row>
    <row r="1787" spans="7:8" x14ac:dyDescent="0.25">
      <c r="G1787" s="2"/>
      <c r="H1787" s="2"/>
    </row>
    <row r="1788" spans="7:8" x14ac:dyDescent="0.25">
      <c r="G1788" s="2"/>
      <c r="H1788" s="2"/>
    </row>
    <row r="1789" spans="7:8" x14ac:dyDescent="0.25">
      <c r="G1789" s="2"/>
      <c r="H1789" s="2"/>
    </row>
    <row r="1790" spans="7:8" x14ac:dyDescent="0.25">
      <c r="G1790" s="2"/>
      <c r="H1790" s="2"/>
    </row>
    <row r="1791" spans="7:8" x14ac:dyDescent="0.25">
      <c r="G1791" s="2"/>
      <c r="H1791" s="2"/>
    </row>
    <row r="1792" spans="7:8" x14ac:dyDescent="0.25">
      <c r="G1792" s="2"/>
      <c r="H1792" s="2"/>
    </row>
    <row r="1793" spans="7:8" x14ac:dyDescent="0.25">
      <c r="G1793" s="2"/>
      <c r="H1793" s="2"/>
    </row>
    <row r="1794" spans="7:8" x14ac:dyDescent="0.25">
      <c r="G1794" s="2"/>
      <c r="H1794" s="2"/>
    </row>
    <row r="1795" spans="7:8" x14ac:dyDescent="0.25">
      <c r="G1795" s="2"/>
      <c r="H1795" s="2"/>
    </row>
    <row r="1796" spans="7:8" x14ac:dyDescent="0.25">
      <c r="G1796" s="2"/>
      <c r="H1796" s="2"/>
    </row>
    <row r="1797" spans="7:8" x14ac:dyDescent="0.25">
      <c r="G1797" s="2"/>
      <c r="H1797" s="2"/>
    </row>
    <row r="1798" spans="7:8" x14ac:dyDescent="0.25">
      <c r="G1798" s="2"/>
      <c r="H1798" s="2"/>
    </row>
    <row r="1799" spans="7:8" x14ac:dyDescent="0.25">
      <c r="G1799" s="2"/>
      <c r="H1799" s="2"/>
    </row>
    <row r="1800" spans="7:8" x14ac:dyDescent="0.25">
      <c r="G1800" s="2"/>
      <c r="H1800" s="2"/>
    </row>
    <row r="1801" spans="7:8" x14ac:dyDescent="0.25">
      <c r="G1801" s="2"/>
      <c r="H1801" s="2"/>
    </row>
    <row r="1802" spans="7:8" x14ac:dyDescent="0.25">
      <c r="G1802" s="2"/>
      <c r="H1802" s="2"/>
    </row>
    <row r="1803" spans="7:8" x14ac:dyDescent="0.25">
      <c r="G1803" s="2"/>
      <c r="H1803" s="2"/>
    </row>
    <row r="1804" spans="7:8" x14ac:dyDescent="0.25">
      <c r="G1804" s="2"/>
      <c r="H1804" s="2"/>
    </row>
    <row r="1805" spans="7:8" x14ac:dyDescent="0.25">
      <c r="G1805" s="2"/>
      <c r="H1805" s="2"/>
    </row>
    <row r="1806" spans="7:8" x14ac:dyDescent="0.25">
      <c r="G1806" s="2"/>
      <c r="H1806" s="2"/>
    </row>
    <row r="1807" spans="7:8" x14ac:dyDescent="0.25">
      <c r="G1807" s="2"/>
      <c r="H1807" s="2"/>
    </row>
    <row r="1808" spans="7:8" x14ac:dyDescent="0.25">
      <c r="G1808" s="2"/>
      <c r="H1808" s="2"/>
    </row>
    <row r="1809" spans="7:8" x14ac:dyDescent="0.25">
      <c r="G1809" s="2"/>
      <c r="H1809" s="2"/>
    </row>
    <row r="1810" spans="7:8" x14ac:dyDescent="0.25">
      <c r="G1810" s="2"/>
      <c r="H1810" s="2"/>
    </row>
    <row r="1811" spans="7:8" x14ac:dyDescent="0.25">
      <c r="G1811" s="2"/>
      <c r="H1811" s="2"/>
    </row>
    <row r="1812" spans="7:8" x14ac:dyDescent="0.25">
      <c r="G1812" s="2"/>
      <c r="H1812" s="2"/>
    </row>
    <row r="1813" spans="7:8" x14ac:dyDescent="0.25">
      <c r="G1813" s="2"/>
      <c r="H1813" s="2"/>
    </row>
    <row r="1814" spans="7:8" x14ac:dyDescent="0.25">
      <c r="G1814" s="2"/>
      <c r="H1814" s="2"/>
    </row>
    <row r="1815" spans="7:8" x14ac:dyDescent="0.25">
      <c r="G1815" s="2"/>
      <c r="H1815" s="2"/>
    </row>
    <row r="1816" spans="7:8" x14ac:dyDescent="0.25">
      <c r="G1816" s="2"/>
      <c r="H1816" s="2"/>
    </row>
    <row r="1817" spans="7:8" x14ac:dyDescent="0.25">
      <c r="G1817" s="2"/>
      <c r="H1817" s="2"/>
    </row>
    <row r="1818" spans="7:8" x14ac:dyDescent="0.25">
      <c r="G1818" s="2"/>
      <c r="H1818" s="2"/>
    </row>
    <row r="1819" spans="7:8" x14ac:dyDescent="0.25">
      <c r="G1819" s="2"/>
      <c r="H1819" s="2"/>
    </row>
    <row r="1820" spans="7:8" x14ac:dyDescent="0.25">
      <c r="G1820" s="2"/>
      <c r="H1820" s="2"/>
    </row>
    <row r="1821" spans="7:8" x14ac:dyDescent="0.25">
      <c r="G1821" s="2"/>
      <c r="H1821" s="2"/>
    </row>
    <row r="1822" spans="7:8" x14ac:dyDescent="0.25">
      <c r="G1822" s="2"/>
      <c r="H1822" s="2"/>
    </row>
    <row r="1823" spans="7:8" x14ac:dyDescent="0.25">
      <c r="G1823" s="2"/>
      <c r="H1823" s="2"/>
    </row>
    <row r="1824" spans="7:8" x14ac:dyDescent="0.25">
      <c r="G1824" s="2"/>
      <c r="H1824" s="2"/>
    </row>
    <row r="1825" spans="7:8" x14ac:dyDescent="0.25">
      <c r="G1825" s="2"/>
      <c r="H1825" s="2"/>
    </row>
    <row r="1826" spans="7:8" x14ac:dyDescent="0.25">
      <c r="G1826" s="2"/>
      <c r="H1826" s="2"/>
    </row>
    <row r="1827" spans="7:8" x14ac:dyDescent="0.25">
      <c r="G1827" s="2"/>
      <c r="H1827" s="2"/>
    </row>
    <row r="1828" spans="7:8" x14ac:dyDescent="0.25">
      <c r="G1828" s="2"/>
      <c r="H1828" s="2"/>
    </row>
    <row r="1829" spans="7:8" x14ac:dyDescent="0.25">
      <c r="G1829" s="2"/>
      <c r="H1829" s="2"/>
    </row>
    <row r="1830" spans="7:8" x14ac:dyDescent="0.25">
      <c r="G1830" s="2"/>
      <c r="H1830" s="2"/>
    </row>
    <row r="1831" spans="7:8" x14ac:dyDescent="0.25">
      <c r="G1831" s="2"/>
      <c r="H1831" s="2"/>
    </row>
    <row r="1832" spans="7:8" x14ac:dyDescent="0.25">
      <c r="G1832" s="2"/>
      <c r="H1832" s="2"/>
    </row>
    <row r="1833" spans="7:8" x14ac:dyDescent="0.25">
      <c r="G1833" s="2"/>
      <c r="H1833" s="2"/>
    </row>
    <row r="1834" spans="7:8" x14ac:dyDescent="0.25">
      <c r="G1834" s="2"/>
      <c r="H1834" s="2"/>
    </row>
    <row r="1835" spans="7:8" x14ac:dyDescent="0.25">
      <c r="G1835" s="2"/>
      <c r="H1835" s="2"/>
    </row>
    <row r="1836" spans="7:8" x14ac:dyDescent="0.25">
      <c r="G1836" s="2"/>
      <c r="H1836" s="2"/>
    </row>
    <row r="1837" spans="7:8" x14ac:dyDescent="0.25">
      <c r="G1837" s="2"/>
      <c r="H1837" s="2"/>
    </row>
    <row r="1838" spans="7:8" x14ac:dyDescent="0.25">
      <c r="G1838" s="2"/>
      <c r="H1838" s="2"/>
    </row>
    <row r="1839" spans="7:8" x14ac:dyDescent="0.25">
      <c r="G1839" s="2"/>
      <c r="H1839" s="2"/>
    </row>
    <row r="1840" spans="7:8" x14ac:dyDescent="0.25">
      <c r="G1840" s="2"/>
      <c r="H1840" s="2"/>
    </row>
    <row r="1841" spans="7:8" x14ac:dyDescent="0.25">
      <c r="G1841" s="2"/>
      <c r="H1841" s="2"/>
    </row>
    <row r="1842" spans="7:8" x14ac:dyDescent="0.25">
      <c r="G1842" s="2"/>
      <c r="H1842" s="2"/>
    </row>
    <row r="1843" spans="7:8" x14ac:dyDescent="0.25">
      <c r="G1843" s="2"/>
      <c r="H1843" s="2"/>
    </row>
    <row r="1844" spans="7:8" x14ac:dyDescent="0.25">
      <c r="G1844" s="2"/>
      <c r="H1844" s="2"/>
    </row>
    <row r="1845" spans="7:8" x14ac:dyDescent="0.25">
      <c r="G1845" s="2"/>
      <c r="H1845" s="2"/>
    </row>
    <row r="1846" spans="7:8" x14ac:dyDescent="0.25">
      <c r="G1846" s="2"/>
      <c r="H1846" s="2"/>
    </row>
    <row r="1847" spans="7:8" x14ac:dyDescent="0.25">
      <c r="G1847" s="2"/>
      <c r="H1847" s="2"/>
    </row>
    <row r="1848" spans="7:8" x14ac:dyDescent="0.25">
      <c r="G1848" s="2"/>
      <c r="H1848" s="2"/>
    </row>
    <row r="1849" spans="7:8" x14ac:dyDescent="0.25">
      <c r="G1849" s="2"/>
      <c r="H1849" s="2"/>
    </row>
    <row r="1850" spans="7:8" x14ac:dyDescent="0.25">
      <c r="G1850" s="2"/>
      <c r="H1850" s="2"/>
    </row>
    <row r="1851" spans="7:8" x14ac:dyDescent="0.25">
      <c r="G1851" s="2"/>
      <c r="H1851" s="2"/>
    </row>
    <row r="1852" spans="7:8" x14ac:dyDescent="0.25">
      <c r="G1852" s="2"/>
      <c r="H1852" s="2"/>
    </row>
    <row r="1853" spans="7:8" x14ac:dyDescent="0.25">
      <c r="G1853" s="2"/>
      <c r="H1853" s="2"/>
    </row>
    <row r="1854" spans="7:8" x14ac:dyDescent="0.25">
      <c r="G1854" s="2"/>
      <c r="H1854" s="2"/>
    </row>
    <row r="1855" spans="7:8" x14ac:dyDescent="0.25">
      <c r="G1855" s="2"/>
      <c r="H1855" s="2"/>
    </row>
    <row r="1856" spans="7:8" x14ac:dyDescent="0.25">
      <c r="G1856" s="2"/>
      <c r="H1856" s="2"/>
    </row>
    <row r="1857" spans="7:8" x14ac:dyDescent="0.25">
      <c r="G1857" s="2"/>
      <c r="H1857" s="2"/>
    </row>
    <row r="1858" spans="7:8" x14ac:dyDescent="0.25">
      <c r="G1858" s="2"/>
      <c r="H1858" s="2"/>
    </row>
    <row r="1859" spans="7:8" x14ac:dyDescent="0.25">
      <c r="G1859" s="2"/>
      <c r="H1859" s="2"/>
    </row>
    <row r="1860" spans="7:8" x14ac:dyDescent="0.25">
      <c r="G1860" s="2"/>
      <c r="H1860" s="2"/>
    </row>
    <row r="1861" spans="7:8" x14ac:dyDescent="0.25">
      <c r="G1861" s="2"/>
      <c r="H1861" s="2"/>
    </row>
    <row r="1862" spans="7:8" x14ac:dyDescent="0.25">
      <c r="G1862" s="2"/>
      <c r="H1862" s="2"/>
    </row>
    <row r="1863" spans="7:8" x14ac:dyDescent="0.25">
      <c r="G1863" s="2"/>
      <c r="H1863" s="2"/>
    </row>
    <row r="1864" spans="7:8" x14ac:dyDescent="0.25">
      <c r="G1864" s="2"/>
      <c r="H1864" s="2"/>
    </row>
    <row r="1865" spans="7:8" x14ac:dyDescent="0.25">
      <c r="G1865" s="2"/>
      <c r="H1865" s="2"/>
    </row>
    <row r="1866" spans="7:8" x14ac:dyDescent="0.25">
      <c r="G1866" s="2"/>
      <c r="H1866" s="2"/>
    </row>
    <row r="1867" spans="7:8" x14ac:dyDescent="0.25">
      <c r="G1867" s="2"/>
      <c r="H1867" s="2"/>
    </row>
    <row r="1868" spans="7:8" x14ac:dyDescent="0.25">
      <c r="G1868" s="2"/>
      <c r="H1868" s="2"/>
    </row>
    <row r="1869" spans="7:8" x14ac:dyDescent="0.25">
      <c r="G1869" s="2"/>
      <c r="H1869" s="2"/>
    </row>
    <row r="1870" spans="7:8" x14ac:dyDescent="0.25">
      <c r="G1870" s="2"/>
      <c r="H1870" s="2"/>
    </row>
    <row r="1871" spans="7:8" x14ac:dyDescent="0.25">
      <c r="G1871" s="2"/>
      <c r="H1871" s="2"/>
    </row>
    <row r="1872" spans="7:8" x14ac:dyDescent="0.25">
      <c r="G1872" s="2"/>
      <c r="H1872" s="2"/>
    </row>
    <row r="1873" spans="7:8" x14ac:dyDescent="0.25">
      <c r="G1873" s="2"/>
      <c r="H1873" s="2"/>
    </row>
    <row r="1874" spans="7:8" x14ac:dyDescent="0.25">
      <c r="G1874" s="2"/>
      <c r="H1874" s="2"/>
    </row>
    <row r="1875" spans="7:8" x14ac:dyDescent="0.25">
      <c r="G1875" s="2"/>
      <c r="H1875" s="2"/>
    </row>
    <row r="1876" spans="7:8" x14ac:dyDescent="0.25">
      <c r="G1876" s="2"/>
      <c r="H1876" s="2"/>
    </row>
    <row r="1877" spans="7:8" x14ac:dyDescent="0.25">
      <c r="G1877" s="2"/>
      <c r="H1877" s="2"/>
    </row>
    <row r="1878" spans="7:8" x14ac:dyDescent="0.25">
      <c r="G1878" s="2"/>
      <c r="H1878" s="2"/>
    </row>
    <row r="1879" spans="7:8" x14ac:dyDescent="0.25">
      <c r="G1879" s="2"/>
      <c r="H1879" s="2"/>
    </row>
    <row r="1880" spans="7:8" x14ac:dyDescent="0.25">
      <c r="G1880" s="2"/>
      <c r="H1880" s="2"/>
    </row>
    <row r="1881" spans="7:8" x14ac:dyDescent="0.25">
      <c r="G1881" s="2"/>
      <c r="H1881" s="2"/>
    </row>
    <row r="1882" spans="7:8" x14ac:dyDescent="0.25">
      <c r="G1882" s="2"/>
      <c r="H1882" s="2"/>
    </row>
    <row r="1883" spans="7:8" x14ac:dyDescent="0.25">
      <c r="G1883" s="2"/>
      <c r="H1883" s="2"/>
    </row>
    <row r="1884" spans="7:8" x14ac:dyDescent="0.25">
      <c r="G1884" s="2"/>
      <c r="H1884" s="2"/>
    </row>
    <row r="1885" spans="7:8" x14ac:dyDescent="0.25">
      <c r="G1885" s="2"/>
      <c r="H1885" s="2"/>
    </row>
    <row r="1886" spans="7:8" x14ac:dyDescent="0.25">
      <c r="G1886" s="2"/>
      <c r="H1886" s="2"/>
    </row>
    <row r="1887" spans="7:8" x14ac:dyDescent="0.25">
      <c r="G1887" s="2"/>
      <c r="H1887" s="2"/>
    </row>
    <row r="1888" spans="7:8" x14ac:dyDescent="0.25">
      <c r="G1888" s="2"/>
      <c r="H1888" s="2"/>
    </row>
    <row r="1889" spans="7:8" x14ac:dyDescent="0.25">
      <c r="G1889" s="2"/>
      <c r="H1889" s="2"/>
    </row>
    <row r="1890" spans="7:8" x14ac:dyDescent="0.25">
      <c r="G1890" s="2"/>
      <c r="H1890" s="2"/>
    </row>
    <row r="1891" spans="7:8" x14ac:dyDescent="0.25">
      <c r="G1891" s="2"/>
      <c r="H1891" s="2"/>
    </row>
    <row r="1892" spans="7:8" x14ac:dyDescent="0.25">
      <c r="G1892" s="2"/>
      <c r="H1892" s="2"/>
    </row>
    <row r="1893" spans="7:8" x14ac:dyDescent="0.25">
      <c r="G1893" s="2"/>
      <c r="H1893" s="2"/>
    </row>
    <row r="1894" spans="7:8" x14ac:dyDescent="0.25">
      <c r="G1894" s="2"/>
      <c r="H1894" s="2"/>
    </row>
    <row r="1895" spans="7:8" x14ac:dyDescent="0.25">
      <c r="G1895" s="2"/>
      <c r="H1895" s="2"/>
    </row>
    <row r="1896" spans="7:8" x14ac:dyDescent="0.25">
      <c r="G1896" s="2"/>
      <c r="H1896" s="2"/>
    </row>
    <row r="1897" spans="7:8" x14ac:dyDescent="0.25">
      <c r="G1897" s="2"/>
      <c r="H1897" s="2"/>
    </row>
    <row r="1898" spans="7:8" x14ac:dyDescent="0.25">
      <c r="G1898" s="2"/>
      <c r="H1898" s="2"/>
    </row>
    <row r="1899" spans="7:8" x14ac:dyDescent="0.25">
      <c r="G1899" s="2"/>
      <c r="H1899" s="2"/>
    </row>
    <row r="1900" spans="7:8" x14ac:dyDescent="0.25">
      <c r="G1900" s="2"/>
      <c r="H1900" s="2"/>
    </row>
    <row r="1901" spans="7:8" x14ac:dyDescent="0.25">
      <c r="G1901" s="2"/>
      <c r="H1901" s="2"/>
    </row>
    <row r="1902" spans="7:8" x14ac:dyDescent="0.25">
      <c r="G1902" s="2"/>
      <c r="H1902" s="2"/>
    </row>
    <row r="1903" spans="7:8" x14ac:dyDescent="0.25">
      <c r="G1903" s="2"/>
      <c r="H1903" s="2"/>
    </row>
    <row r="1904" spans="7:8" x14ac:dyDescent="0.25">
      <c r="G1904" s="2"/>
      <c r="H1904" s="2"/>
    </row>
    <row r="1905" spans="7:8" x14ac:dyDescent="0.25">
      <c r="G1905" s="2"/>
      <c r="H1905" s="2"/>
    </row>
    <row r="1906" spans="7:8" x14ac:dyDescent="0.25">
      <c r="G1906" s="2"/>
      <c r="H1906" s="2"/>
    </row>
    <row r="1907" spans="7:8" x14ac:dyDescent="0.25">
      <c r="G1907" s="2"/>
      <c r="H1907" s="2"/>
    </row>
    <row r="1908" spans="7:8" x14ac:dyDescent="0.25">
      <c r="G1908" s="2"/>
      <c r="H1908" s="2"/>
    </row>
    <row r="1909" spans="7:8" x14ac:dyDescent="0.25">
      <c r="G1909" s="2"/>
      <c r="H1909" s="2"/>
    </row>
    <row r="1910" spans="7:8" x14ac:dyDescent="0.25">
      <c r="G1910" s="2"/>
      <c r="H1910" s="2"/>
    </row>
    <row r="1911" spans="7:8" x14ac:dyDescent="0.25">
      <c r="G1911" s="2"/>
      <c r="H1911" s="2"/>
    </row>
    <row r="1912" spans="7:8" x14ac:dyDescent="0.25">
      <c r="G1912" s="2"/>
      <c r="H1912" s="2"/>
    </row>
    <row r="1913" spans="7:8" x14ac:dyDescent="0.25">
      <c r="G1913" s="2"/>
      <c r="H1913" s="2"/>
    </row>
    <row r="1914" spans="7:8" x14ac:dyDescent="0.25">
      <c r="G1914" s="2"/>
      <c r="H1914" s="2"/>
    </row>
    <row r="1915" spans="7:8" x14ac:dyDescent="0.25">
      <c r="G1915" s="2"/>
      <c r="H1915" s="2"/>
    </row>
    <row r="1916" spans="7:8" x14ac:dyDescent="0.25">
      <c r="G1916" s="2"/>
      <c r="H1916" s="2"/>
    </row>
    <row r="1917" spans="7:8" x14ac:dyDescent="0.25">
      <c r="G1917" s="2"/>
      <c r="H1917" s="2"/>
    </row>
    <row r="1918" spans="7:8" x14ac:dyDescent="0.25">
      <c r="G1918" s="2"/>
      <c r="H1918" s="2"/>
    </row>
    <row r="1919" spans="7:8" x14ac:dyDescent="0.25">
      <c r="G1919" s="2"/>
      <c r="H1919" s="2"/>
    </row>
    <row r="1920" spans="7:8" x14ac:dyDescent="0.25">
      <c r="G1920" s="2"/>
      <c r="H1920" s="2"/>
    </row>
    <row r="1921" spans="7:8" x14ac:dyDescent="0.25">
      <c r="G1921" s="2"/>
      <c r="H1921" s="2"/>
    </row>
    <row r="1922" spans="7:8" x14ac:dyDescent="0.25">
      <c r="G1922" s="2"/>
      <c r="H1922" s="2"/>
    </row>
    <row r="1923" spans="7:8" x14ac:dyDescent="0.25">
      <c r="G1923" s="2"/>
      <c r="H1923" s="2"/>
    </row>
    <row r="1924" spans="7:8" x14ac:dyDescent="0.25">
      <c r="G1924" s="2"/>
      <c r="H1924" s="2"/>
    </row>
    <row r="1925" spans="7:8" x14ac:dyDescent="0.25">
      <c r="G1925" s="2"/>
      <c r="H1925" s="2"/>
    </row>
    <row r="1926" spans="7:8" x14ac:dyDescent="0.25">
      <c r="G1926" s="2"/>
      <c r="H1926" s="2"/>
    </row>
    <row r="1927" spans="7:8" x14ac:dyDescent="0.25">
      <c r="G1927" s="2"/>
      <c r="H1927" s="2"/>
    </row>
    <row r="1928" spans="7:8" x14ac:dyDescent="0.25">
      <c r="G1928" s="2"/>
      <c r="H1928" s="2"/>
    </row>
    <row r="1929" spans="7:8" x14ac:dyDescent="0.25">
      <c r="G1929" s="2"/>
      <c r="H1929" s="2"/>
    </row>
    <row r="1930" spans="7:8" x14ac:dyDescent="0.25">
      <c r="G1930" s="2"/>
      <c r="H1930" s="2"/>
    </row>
    <row r="1931" spans="7:8" x14ac:dyDescent="0.25">
      <c r="G1931" s="2"/>
      <c r="H1931" s="2"/>
    </row>
    <row r="1932" spans="7:8" x14ac:dyDescent="0.25">
      <c r="G1932" s="2"/>
      <c r="H1932" s="2"/>
    </row>
    <row r="1933" spans="7:8" x14ac:dyDescent="0.25">
      <c r="G1933" s="2"/>
      <c r="H1933" s="2"/>
    </row>
    <row r="1934" spans="7:8" x14ac:dyDescent="0.25">
      <c r="G1934" s="2"/>
      <c r="H1934" s="2"/>
    </row>
    <row r="1935" spans="7:8" x14ac:dyDescent="0.25">
      <c r="G1935" s="2"/>
      <c r="H1935" s="2"/>
    </row>
    <row r="1936" spans="7:8" x14ac:dyDescent="0.25">
      <c r="G1936" s="2"/>
      <c r="H1936" s="2"/>
    </row>
    <row r="1937" spans="7:8" x14ac:dyDescent="0.25">
      <c r="G1937" s="2"/>
      <c r="H1937" s="2"/>
    </row>
    <row r="1938" spans="7:8" x14ac:dyDescent="0.25">
      <c r="G1938" s="2"/>
      <c r="H1938" s="2"/>
    </row>
    <row r="1939" spans="7:8" x14ac:dyDescent="0.25">
      <c r="G1939" s="2"/>
      <c r="H1939" s="2"/>
    </row>
    <row r="1940" spans="7:8" x14ac:dyDescent="0.25">
      <c r="G1940" s="2"/>
      <c r="H1940" s="2"/>
    </row>
    <row r="1941" spans="7:8" x14ac:dyDescent="0.25">
      <c r="G1941" s="2"/>
      <c r="H1941" s="2"/>
    </row>
    <row r="1942" spans="7:8" x14ac:dyDescent="0.25">
      <c r="G1942" s="2"/>
      <c r="H1942" s="2"/>
    </row>
    <row r="1943" spans="7:8" x14ac:dyDescent="0.25">
      <c r="G1943" s="2"/>
      <c r="H1943" s="2"/>
    </row>
    <row r="1944" spans="7:8" x14ac:dyDescent="0.25">
      <c r="G1944" s="2"/>
      <c r="H1944" s="2"/>
    </row>
    <row r="1945" spans="7:8" x14ac:dyDescent="0.25">
      <c r="G1945" s="2"/>
      <c r="H1945" s="2"/>
    </row>
    <row r="1946" spans="7:8" x14ac:dyDescent="0.25">
      <c r="G1946" s="2"/>
      <c r="H1946" s="2"/>
    </row>
    <row r="1947" spans="7:8" x14ac:dyDescent="0.25">
      <c r="G1947" s="2"/>
      <c r="H1947" s="2"/>
    </row>
    <row r="1948" spans="7:8" x14ac:dyDescent="0.25">
      <c r="G1948" s="2"/>
      <c r="H1948" s="2"/>
    </row>
    <row r="1949" spans="7:8" x14ac:dyDescent="0.25">
      <c r="G1949" s="2"/>
      <c r="H1949" s="2"/>
    </row>
    <row r="1950" spans="7:8" x14ac:dyDescent="0.25">
      <c r="G1950" s="2"/>
      <c r="H1950" s="2"/>
    </row>
    <row r="1951" spans="7:8" x14ac:dyDescent="0.25">
      <c r="G1951" s="2"/>
      <c r="H1951" s="2"/>
    </row>
    <row r="1952" spans="7:8" x14ac:dyDescent="0.25">
      <c r="G1952" s="2"/>
      <c r="H1952" s="2"/>
    </row>
    <row r="1953" spans="7:8" x14ac:dyDescent="0.25">
      <c r="G1953" s="2"/>
      <c r="H1953" s="2"/>
    </row>
    <row r="1954" spans="7:8" x14ac:dyDescent="0.25">
      <c r="G1954" s="2"/>
      <c r="H1954" s="2"/>
    </row>
    <row r="1955" spans="7:8" x14ac:dyDescent="0.25">
      <c r="G1955" s="2"/>
      <c r="H1955" s="2"/>
    </row>
    <row r="1956" spans="7:8" x14ac:dyDescent="0.25">
      <c r="G1956" s="2"/>
      <c r="H1956" s="2"/>
    </row>
    <row r="1957" spans="7:8" x14ac:dyDescent="0.25">
      <c r="G1957" s="2"/>
      <c r="H1957" s="2"/>
    </row>
    <row r="1958" spans="7:8" x14ac:dyDescent="0.25">
      <c r="G1958" s="2"/>
      <c r="H1958" s="2"/>
    </row>
    <row r="1959" spans="7:8" x14ac:dyDescent="0.25">
      <c r="G1959" s="2"/>
      <c r="H1959" s="2"/>
    </row>
    <row r="1960" spans="7:8" x14ac:dyDescent="0.25">
      <c r="G1960" s="2"/>
      <c r="H1960" s="2"/>
    </row>
    <row r="1961" spans="7:8" x14ac:dyDescent="0.25">
      <c r="G1961" s="2"/>
      <c r="H1961" s="2"/>
    </row>
    <row r="1962" spans="7:8" x14ac:dyDescent="0.25">
      <c r="G1962" s="2"/>
      <c r="H1962" s="2"/>
    </row>
    <row r="1963" spans="7:8" x14ac:dyDescent="0.25">
      <c r="G1963" s="2"/>
      <c r="H1963" s="2"/>
    </row>
    <row r="1964" spans="7:8" x14ac:dyDescent="0.25">
      <c r="G1964" s="2"/>
      <c r="H1964" s="2"/>
    </row>
    <row r="1965" spans="7:8" x14ac:dyDescent="0.25">
      <c r="G1965" s="2"/>
      <c r="H1965" s="2"/>
    </row>
    <row r="1966" spans="7:8" x14ac:dyDescent="0.25">
      <c r="G1966" s="2"/>
      <c r="H1966" s="2"/>
    </row>
    <row r="1967" spans="7:8" x14ac:dyDescent="0.25">
      <c r="G1967" s="2"/>
      <c r="H1967" s="2"/>
    </row>
    <row r="1968" spans="7:8" x14ac:dyDescent="0.25">
      <c r="G1968" s="2"/>
      <c r="H1968" s="2"/>
    </row>
    <row r="1969" spans="7:8" x14ac:dyDescent="0.25">
      <c r="G1969" s="2"/>
      <c r="H1969" s="2"/>
    </row>
    <row r="1970" spans="7:8" x14ac:dyDescent="0.25">
      <c r="G1970" s="2"/>
      <c r="H1970" s="2"/>
    </row>
    <row r="1971" spans="7:8" x14ac:dyDescent="0.25">
      <c r="G1971" s="2"/>
      <c r="H1971" s="2"/>
    </row>
    <row r="1972" spans="7:8" x14ac:dyDescent="0.25">
      <c r="G1972" s="2"/>
      <c r="H1972" s="2"/>
    </row>
    <row r="1973" spans="7:8" x14ac:dyDescent="0.25">
      <c r="G1973" s="2"/>
      <c r="H1973" s="2"/>
    </row>
    <row r="1974" spans="7:8" x14ac:dyDescent="0.25">
      <c r="G1974" s="2"/>
      <c r="H1974" s="2"/>
    </row>
    <row r="1975" spans="7:8" x14ac:dyDescent="0.25">
      <c r="G1975" s="2"/>
      <c r="H1975" s="2"/>
    </row>
    <row r="1976" spans="7:8" x14ac:dyDescent="0.25">
      <c r="G1976" s="2"/>
      <c r="H1976" s="2"/>
    </row>
    <row r="1977" spans="7:8" x14ac:dyDescent="0.25">
      <c r="G1977" s="2"/>
      <c r="H1977" s="2"/>
    </row>
    <row r="1978" spans="7:8" x14ac:dyDescent="0.25">
      <c r="G1978" s="2"/>
      <c r="H1978" s="2"/>
    </row>
    <row r="1979" spans="7:8" x14ac:dyDescent="0.25">
      <c r="G1979" s="2"/>
      <c r="H1979" s="2"/>
    </row>
    <row r="1980" spans="7:8" x14ac:dyDescent="0.25">
      <c r="G1980" s="2"/>
      <c r="H1980" s="2"/>
    </row>
    <row r="1981" spans="7:8" x14ac:dyDescent="0.25">
      <c r="G1981" s="2"/>
      <c r="H1981" s="2"/>
    </row>
    <row r="1982" spans="7:8" x14ac:dyDescent="0.25">
      <c r="G1982" s="2"/>
      <c r="H1982" s="2"/>
    </row>
    <row r="1983" spans="7:8" x14ac:dyDescent="0.25">
      <c r="G1983" s="2"/>
      <c r="H1983" s="2"/>
    </row>
    <row r="1984" spans="7:8" x14ac:dyDescent="0.25">
      <c r="G1984" s="2"/>
      <c r="H1984" s="2"/>
    </row>
    <row r="1985" spans="7:8" x14ac:dyDescent="0.25">
      <c r="G1985" s="2"/>
      <c r="H1985" s="2"/>
    </row>
    <row r="1986" spans="7:8" x14ac:dyDescent="0.25">
      <c r="G1986" s="2"/>
      <c r="H1986" s="2"/>
    </row>
    <row r="1987" spans="7:8" x14ac:dyDescent="0.25">
      <c r="G1987" s="2"/>
      <c r="H1987" s="2"/>
    </row>
    <row r="1988" spans="7:8" x14ac:dyDescent="0.25">
      <c r="G1988" s="2"/>
      <c r="H1988" s="2"/>
    </row>
    <row r="1989" spans="7:8" x14ac:dyDescent="0.25">
      <c r="G1989" s="2"/>
      <c r="H1989" s="2"/>
    </row>
    <row r="1990" spans="7:8" x14ac:dyDescent="0.25">
      <c r="G1990" s="2"/>
      <c r="H1990" s="2"/>
    </row>
    <row r="1991" spans="7:8" x14ac:dyDescent="0.25">
      <c r="G1991" s="2"/>
      <c r="H1991" s="2"/>
    </row>
    <row r="1992" spans="7:8" x14ac:dyDescent="0.25">
      <c r="G1992" s="2"/>
      <c r="H1992" s="2"/>
    </row>
    <row r="1993" spans="7:8" x14ac:dyDescent="0.25">
      <c r="G1993" s="2"/>
      <c r="H1993" s="2"/>
    </row>
    <row r="1994" spans="7:8" x14ac:dyDescent="0.25">
      <c r="G1994" s="2"/>
      <c r="H1994" s="2"/>
    </row>
    <row r="1995" spans="7:8" x14ac:dyDescent="0.25">
      <c r="G1995" s="2"/>
      <c r="H1995" s="2"/>
    </row>
    <row r="1996" spans="7:8" x14ac:dyDescent="0.25">
      <c r="G1996" s="2"/>
      <c r="H1996" s="2"/>
    </row>
    <row r="1997" spans="7:8" x14ac:dyDescent="0.25">
      <c r="G1997" s="2"/>
      <c r="H1997" s="2"/>
    </row>
    <row r="1998" spans="7:8" x14ac:dyDescent="0.25">
      <c r="G1998" s="2"/>
      <c r="H1998" s="2"/>
    </row>
    <row r="1999" spans="7:8" x14ac:dyDescent="0.25">
      <c r="G1999" s="2"/>
      <c r="H1999" s="2"/>
    </row>
    <row r="2000" spans="7:8" x14ac:dyDescent="0.25">
      <c r="G2000" s="2"/>
      <c r="H2000" s="2"/>
    </row>
    <row r="2001" spans="7:8" x14ac:dyDescent="0.25">
      <c r="G2001" s="2"/>
      <c r="H2001" s="2"/>
    </row>
    <row r="2002" spans="7:8" x14ac:dyDescent="0.25">
      <c r="G2002" s="2"/>
      <c r="H2002" s="2"/>
    </row>
    <row r="2003" spans="7:8" x14ac:dyDescent="0.25">
      <c r="G2003" s="2"/>
      <c r="H2003" s="2"/>
    </row>
    <row r="2004" spans="7:8" x14ac:dyDescent="0.25">
      <c r="G2004" s="2"/>
      <c r="H2004" s="2"/>
    </row>
    <row r="2005" spans="7:8" x14ac:dyDescent="0.25">
      <c r="G2005" s="2"/>
      <c r="H2005" s="2"/>
    </row>
    <row r="2006" spans="7:8" x14ac:dyDescent="0.25">
      <c r="G2006" s="2"/>
      <c r="H2006" s="2"/>
    </row>
    <row r="2007" spans="7:8" x14ac:dyDescent="0.25">
      <c r="G2007" s="2"/>
      <c r="H2007" s="2"/>
    </row>
    <row r="2008" spans="7:8" x14ac:dyDescent="0.25">
      <c r="G2008" s="2"/>
      <c r="H2008" s="2"/>
    </row>
    <row r="2009" spans="7:8" x14ac:dyDescent="0.25">
      <c r="G2009" s="2"/>
      <c r="H2009" s="2"/>
    </row>
    <row r="2010" spans="7:8" x14ac:dyDescent="0.25">
      <c r="G2010" s="2"/>
      <c r="H2010" s="2"/>
    </row>
    <row r="2011" spans="7:8" x14ac:dyDescent="0.25">
      <c r="G2011" s="2"/>
      <c r="H2011" s="2"/>
    </row>
    <row r="2012" spans="7:8" x14ac:dyDescent="0.25">
      <c r="G2012" s="2"/>
      <c r="H2012" s="2"/>
    </row>
    <row r="2013" spans="7:8" x14ac:dyDescent="0.25">
      <c r="G2013" s="2"/>
      <c r="H2013" s="2"/>
    </row>
    <row r="2014" spans="7:8" x14ac:dyDescent="0.25">
      <c r="G2014" s="2"/>
      <c r="H2014" s="2"/>
    </row>
    <row r="2015" spans="7:8" x14ac:dyDescent="0.25">
      <c r="G2015" s="2"/>
      <c r="H2015" s="2"/>
    </row>
    <row r="2016" spans="7:8" x14ac:dyDescent="0.25">
      <c r="G2016" s="2"/>
      <c r="H2016" s="2"/>
    </row>
    <row r="2017" spans="7:8" x14ac:dyDescent="0.25">
      <c r="G2017" s="2"/>
      <c r="H2017" s="2"/>
    </row>
    <row r="2018" spans="7:8" x14ac:dyDescent="0.25">
      <c r="G2018" s="2"/>
      <c r="H2018" s="2"/>
    </row>
    <row r="2019" spans="7:8" x14ac:dyDescent="0.25">
      <c r="G2019" s="2"/>
      <c r="H2019" s="2"/>
    </row>
    <row r="2020" spans="7:8" x14ac:dyDescent="0.25">
      <c r="G2020" s="2"/>
      <c r="H2020" s="2"/>
    </row>
    <row r="2021" spans="7:8" x14ac:dyDescent="0.25">
      <c r="G2021" s="2"/>
      <c r="H2021" s="2"/>
    </row>
    <row r="2022" spans="7:8" x14ac:dyDescent="0.25">
      <c r="G2022" s="2"/>
      <c r="H2022" s="2"/>
    </row>
    <row r="2023" spans="7:8" x14ac:dyDescent="0.25">
      <c r="G2023" s="2"/>
      <c r="H2023" s="2"/>
    </row>
    <row r="2024" spans="7:8" x14ac:dyDescent="0.25">
      <c r="G2024" s="2"/>
      <c r="H2024" s="2"/>
    </row>
    <row r="2025" spans="7:8" x14ac:dyDescent="0.25">
      <c r="G2025" s="2"/>
      <c r="H2025" s="2"/>
    </row>
    <row r="2026" spans="7:8" x14ac:dyDescent="0.25">
      <c r="G2026" s="2"/>
      <c r="H2026" s="2"/>
    </row>
    <row r="2027" spans="7:8" x14ac:dyDescent="0.25">
      <c r="G2027" s="2"/>
      <c r="H2027" s="2"/>
    </row>
    <row r="2028" spans="7:8" x14ac:dyDescent="0.25">
      <c r="G2028" s="2"/>
      <c r="H2028" s="2"/>
    </row>
    <row r="2029" spans="7:8" x14ac:dyDescent="0.25">
      <c r="G2029" s="2"/>
      <c r="H2029" s="2"/>
    </row>
    <row r="2030" spans="7:8" x14ac:dyDescent="0.25">
      <c r="G2030" s="2"/>
      <c r="H2030" s="2"/>
    </row>
    <row r="2031" spans="7:8" x14ac:dyDescent="0.25">
      <c r="G2031" s="2"/>
      <c r="H2031" s="2"/>
    </row>
    <row r="2032" spans="7:8" x14ac:dyDescent="0.25">
      <c r="G2032" s="2"/>
      <c r="H2032" s="2"/>
    </row>
    <row r="2033" spans="7:8" x14ac:dyDescent="0.25">
      <c r="G2033" s="2"/>
      <c r="H2033" s="2"/>
    </row>
    <row r="2034" spans="7:8" x14ac:dyDescent="0.25">
      <c r="G2034" s="2"/>
      <c r="H2034" s="2"/>
    </row>
    <row r="2035" spans="7:8" x14ac:dyDescent="0.25">
      <c r="G2035" s="2"/>
      <c r="H2035" s="2"/>
    </row>
    <row r="2036" spans="7:8" x14ac:dyDescent="0.25">
      <c r="G2036" s="2"/>
      <c r="H2036" s="2"/>
    </row>
    <row r="2037" spans="7:8" x14ac:dyDescent="0.25">
      <c r="G2037" s="2"/>
      <c r="H2037" s="2"/>
    </row>
    <row r="2038" spans="7:8" x14ac:dyDescent="0.25">
      <c r="G2038" s="2"/>
      <c r="H2038" s="2"/>
    </row>
    <row r="2039" spans="7:8" x14ac:dyDescent="0.25">
      <c r="G2039" s="2"/>
      <c r="H2039" s="2"/>
    </row>
    <row r="2040" spans="7:8" x14ac:dyDescent="0.25">
      <c r="G2040" s="2"/>
      <c r="H2040" s="2"/>
    </row>
    <row r="2041" spans="7:8" x14ac:dyDescent="0.25">
      <c r="G2041" s="2"/>
      <c r="H2041" s="2"/>
    </row>
    <row r="2042" spans="7:8" x14ac:dyDescent="0.25">
      <c r="G2042" s="2"/>
      <c r="H2042" s="2"/>
    </row>
    <row r="2043" spans="7:8" x14ac:dyDescent="0.25">
      <c r="G2043" s="2"/>
      <c r="H2043" s="2"/>
    </row>
    <row r="2044" spans="7:8" x14ac:dyDescent="0.25">
      <c r="G2044" s="2"/>
      <c r="H2044" s="2"/>
    </row>
    <row r="2045" spans="7:8" x14ac:dyDescent="0.25">
      <c r="G2045" s="2"/>
      <c r="H2045" s="2"/>
    </row>
    <row r="2046" spans="7:8" x14ac:dyDescent="0.25">
      <c r="G2046" s="2"/>
      <c r="H2046" s="2"/>
    </row>
    <row r="2047" spans="7:8" x14ac:dyDescent="0.25">
      <c r="G2047" s="2"/>
      <c r="H2047" s="2"/>
    </row>
    <row r="2048" spans="7:8" x14ac:dyDescent="0.25">
      <c r="G2048" s="2"/>
      <c r="H2048" s="2"/>
    </row>
    <row r="2049" spans="7:8" x14ac:dyDescent="0.25">
      <c r="G2049" s="2"/>
      <c r="H2049" s="2"/>
    </row>
    <row r="2050" spans="7:8" x14ac:dyDescent="0.25">
      <c r="G2050" s="2"/>
      <c r="H2050" s="2"/>
    </row>
    <row r="2051" spans="7:8" x14ac:dyDescent="0.25">
      <c r="G2051" s="2"/>
      <c r="H2051" s="2"/>
    </row>
    <row r="2052" spans="7:8" x14ac:dyDescent="0.25">
      <c r="G2052" s="2"/>
      <c r="H2052" s="2"/>
    </row>
    <row r="2053" spans="7:8" x14ac:dyDescent="0.25">
      <c r="G2053" s="2"/>
      <c r="H2053" s="2"/>
    </row>
    <row r="2054" spans="7:8" x14ac:dyDescent="0.25">
      <c r="G2054" s="2"/>
      <c r="H2054" s="2"/>
    </row>
    <row r="2055" spans="7:8" x14ac:dyDescent="0.25">
      <c r="G2055" s="2"/>
      <c r="H2055" s="2"/>
    </row>
    <row r="2056" spans="7:8" x14ac:dyDescent="0.25">
      <c r="G2056" s="2"/>
      <c r="H2056" s="2"/>
    </row>
    <row r="2057" spans="7:8" x14ac:dyDescent="0.25">
      <c r="G2057" s="2"/>
      <c r="H2057" s="2"/>
    </row>
    <row r="2058" spans="7:8" x14ac:dyDescent="0.25">
      <c r="G2058" s="2"/>
      <c r="H2058" s="2"/>
    </row>
    <row r="2059" spans="7:8" x14ac:dyDescent="0.25">
      <c r="G2059" s="2"/>
      <c r="H2059" s="2"/>
    </row>
    <row r="2060" spans="7:8" x14ac:dyDescent="0.25">
      <c r="G2060" s="2"/>
      <c r="H2060" s="2"/>
    </row>
    <row r="2061" spans="7:8" x14ac:dyDescent="0.25">
      <c r="G2061" s="2"/>
      <c r="H2061" s="2"/>
    </row>
    <row r="2062" spans="7:8" x14ac:dyDescent="0.25">
      <c r="G2062" s="2"/>
      <c r="H2062" s="2"/>
    </row>
    <row r="2063" spans="7:8" x14ac:dyDescent="0.25">
      <c r="G2063" s="2"/>
      <c r="H2063" s="2"/>
    </row>
    <row r="2064" spans="7:8" x14ac:dyDescent="0.25">
      <c r="G2064" s="2"/>
      <c r="H2064" s="2"/>
    </row>
    <row r="2065" spans="7:8" x14ac:dyDescent="0.25">
      <c r="G2065" s="2"/>
      <c r="H2065" s="2"/>
    </row>
    <row r="2066" spans="7:8" x14ac:dyDescent="0.25">
      <c r="G2066" s="2"/>
      <c r="H2066" s="2"/>
    </row>
    <row r="2067" spans="7:8" x14ac:dyDescent="0.25">
      <c r="G2067" s="2"/>
      <c r="H2067" s="2"/>
    </row>
    <row r="2068" spans="7:8" x14ac:dyDescent="0.25">
      <c r="G2068" s="2"/>
      <c r="H2068" s="2"/>
    </row>
    <row r="2069" spans="7:8" x14ac:dyDescent="0.25">
      <c r="G2069" s="2"/>
      <c r="H2069" s="2"/>
    </row>
    <row r="2070" spans="7:8" x14ac:dyDescent="0.25">
      <c r="G2070" s="2"/>
      <c r="H2070" s="2"/>
    </row>
    <row r="2071" spans="7:8" x14ac:dyDescent="0.25">
      <c r="G2071" s="2"/>
      <c r="H2071" s="2"/>
    </row>
    <row r="2072" spans="7:8" x14ac:dyDescent="0.25">
      <c r="G2072" s="2"/>
      <c r="H2072" s="2"/>
    </row>
    <row r="2073" spans="7:8" x14ac:dyDescent="0.25">
      <c r="G2073" s="2"/>
      <c r="H2073" s="2"/>
    </row>
    <row r="2074" spans="7:8" x14ac:dyDescent="0.25">
      <c r="G2074" s="2"/>
      <c r="H2074" s="2"/>
    </row>
    <row r="2075" spans="7:8" x14ac:dyDescent="0.25">
      <c r="G2075" s="2"/>
      <c r="H2075" s="2"/>
    </row>
    <row r="2076" spans="7:8" x14ac:dyDescent="0.25">
      <c r="G2076" s="2"/>
      <c r="H2076" s="2"/>
    </row>
    <row r="2077" spans="7:8" x14ac:dyDescent="0.25">
      <c r="G2077" s="2"/>
      <c r="H2077" s="2"/>
    </row>
    <row r="2078" spans="7:8" x14ac:dyDescent="0.25">
      <c r="G2078" s="2"/>
      <c r="H2078" s="2"/>
    </row>
    <row r="2079" spans="7:8" x14ac:dyDescent="0.25">
      <c r="G2079" s="2"/>
      <c r="H2079" s="2"/>
    </row>
    <row r="2080" spans="7:8" x14ac:dyDescent="0.25">
      <c r="G2080" s="2"/>
      <c r="H2080" s="2"/>
    </row>
    <row r="2081" spans="7:8" x14ac:dyDescent="0.25">
      <c r="G2081" s="2"/>
      <c r="H2081" s="2"/>
    </row>
    <row r="2082" spans="7:8" x14ac:dyDescent="0.25">
      <c r="G2082" s="2"/>
      <c r="H2082" s="2"/>
    </row>
    <row r="2083" spans="7:8" x14ac:dyDescent="0.25">
      <c r="G2083" s="2"/>
      <c r="H2083" s="2"/>
    </row>
    <row r="2084" spans="7:8" x14ac:dyDescent="0.25">
      <c r="G2084" s="2"/>
      <c r="H2084" s="2"/>
    </row>
    <row r="2085" spans="7:8" x14ac:dyDescent="0.25">
      <c r="G2085" s="2"/>
      <c r="H2085" s="2"/>
    </row>
    <row r="2086" spans="7:8" x14ac:dyDescent="0.25">
      <c r="G2086" s="2"/>
      <c r="H2086" s="2"/>
    </row>
    <row r="2087" spans="7:8" x14ac:dyDescent="0.25">
      <c r="G2087" s="2"/>
      <c r="H2087" s="2"/>
    </row>
    <row r="2088" spans="7:8" x14ac:dyDescent="0.25">
      <c r="G2088" s="2"/>
      <c r="H2088" s="2"/>
    </row>
    <row r="2089" spans="7:8" x14ac:dyDescent="0.25">
      <c r="G2089" s="2"/>
      <c r="H2089" s="2"/>
    </row>
    <row r="2090" spans="7:8" x14ac:dyDescent="0.25">
      <c r="G2090" s="2"/>
      <c r="H2090" s="2"/>
    </row>
    <row r="2091" spans="7:8" x14ac:dyDescent="0.25">
      <c r="G2091" s="2"/>
      <c r="H2091" s="2"/>
    </row>
    <row r="2092" spans="7:8" x14ac:dyDescent="0.25">
      <c r="G2092" s="2"/>
      <c r="H2092" s="2"/>
    </row>
    <row r="2093" spans="7:8" x14ac:dyDescent="0.25">
      <c r="G2093" s="2"/>
      <c r="H2093" s="2"/>
    </row>
    <row r="2094" spans="7:8" x14ac:dyDescent="0.25">
      <c r="G2094" s="2"/>
      <c r="H2094" s="2"/>
    </row>
    <row r="2095" spans="7:8" x14ac:dyDescent="0.25">
      <c r="G2095" s="2"/>
      <c r="H2095" s="2"/>
    </row>
    <row r="2096" spans="7:8" x14ac:dyDescent="0.25">
      <c r="G2096" s="2"/>
      <c r="H2096" s="2"/>
    </row>
    <row r="2097" spans="7:8" x14ac:dyDescent="0.25">
      <c r="G2097" s="2"/>
      <c r="H2097" s="2"/>
    </row>
    <row r="2098" spans="7:8" x14ac:dyDescent="0.25">
      <c r="G2098" s="2"/>
      <c r="H2098" s="2"/>
    </row>
    <row r="2099" spans="7:8" x14ac:dyDescent="0.25">
      <c r="G2099" s="2"/>
      <c r="H2099" s="2"/>
    </row>
    <row r="2100" spans="7:8" x14ac:dyDescent="0.25">
      <c r="G2100" s="2"/>
      <c r="H2100" s="2"/>
    </row>
    <row r="2101" spans="7:8" x14ac:dyDescent="0.25">
      <c r="G2101" s="2"/>
      <c r="H2101" s="2"/>
    </row>
    <row r="2102" spans="7:8" x14ac:dyDescent="0.25">
      <c r="G2102" s="2"/>
      <c r="H2102" s="2"/>
    </row>
    <row r="2103" spans="7:8" x14ac:dyDescent="0.25">
      <c r="G2103" s="2"/>
      <c r="H2103" s="2"/>
    </row>
    <row r="2104" spans="7:8" x14ac:dyDescent="0.25">
      <c r="G2104" s="2"/>
      <c r="H2104" s="2"/>
    </row>
    <row r="2105" spans="7:8" x14ac:dyDescent="0.25">
      <c r="G2105" s="2"/>
      <c r="H2105" s="2"/>
    </row>
    <row r="2106" spans="7:8" x14ac:dyDescent="0.25">
      <c r="G2106" s="2"/>
      <c r="H2106" s="2"/>
    </row>
    <row r="2107" spans="7:8" x14ac:dyDescent="0.25">
      <c r="G2107" s="2"/>
      <c r="H2107" s="2"/>
    </row>
    <row r="2108" spans="7:8" x14ac:dyDescent="0.25">
      <c r="G2108" s="2"/>
      <c r="H2108" s="2"/>
    </row>
    <row r="2109" spans="7:8" x14ac:dyDescent="0.25">
      <c r="G2109" s="2"/>
      <c r="H2109" s="2"/>
    </row>
    <row r="2110" spans="7:8" x14ac:dyDescent="0.25">
      <c r="G2110" s="2"/>
      <c r="H2110" s="2"/>
    </row>
    <row r="2111" spans="7:8" x14ac:dyDescent="0.25">
      <c r="G2111" s="2"/>
      <c r="H2111" s="2"/>
    </row>
    <row r="2112" spans="7:8" x14ac:dyDescent="0.25">
      <c r="G2112" s="2"/>
      <c r="H2112" s="2"/>
    </row>
    <row r="2113" spans="7:8" x14ac:dyDescent="0.25">
      <c r="G2113" s="2"/>
      <c r="H2113" s="2"/>
    </row>
    <row r="2114" spans="7:8" x14ac:dyDescent="0.25">
      <c r="G2114" s="2"/>
      <c r="H2114" s="2"/>
    </row>
    <row r="2115" spans="7:8" x14ac:dyDescent="0.25">
      <c r="G2115" s="2"/>
      <c r="H2115" s="2"/>
    </row>
    <row r="2116" spans="7:8" x14ac:dyDescent="0.25">
      <c r="G2116" s="2"/>
      <c r="H2116" s="2"/>
    </row>
    <row r="2117" spans="7:8" x14ac:dyDescent="0.25">
      <c r="G2117" s="2"/>
      <c r="H2117" s="2"/>
    </row>
    <row r="2118" spans="7:8" x14ac:dyDescent="0.25">
      <c r="G2118" s="2"/>
      <c r="H2118" s="2"/>
    </row>
    <row r="2119" spans="7:8" x14ac:dyDescent="0.25">
      <c r="G2119" s="2"/>
      <c r="H2119" s="2"/>
    </row>
    <row r="2120" spans="7:8" x14ac:dyDescent="0.25">
      <c r="G2120" s="2"/>
      <c r="H2120" s="2"/>
    </row>
    <row r="2121" spans="7:8" x14ac:dyDescent="0.25">
      <c r="G2121" s="2"/>
      <c r="H2121" s="2"/>
    </row>
    <row r="2122" spans="7:8" x14ac:dyDescent="0.25">
      <c r="G2122" s="2"/>
      <c r="H2122" s="2"/>
    </row>
    <row r="2123" spans="7:8" x14ac:dyDescent="0.25">
      <c r="G2123" s="2"/>
      <c r="H2123" s="2"/>
    </row>
    <row r="2124" spans="7:8" x14ac:dyDescent="0.25">
      <c r="G2124" s="2"/>
      <c r="H2124" s="2"/>
    </row>
    <row r="2125" spans="7:8" x14ac:dyDescent="0.25">
      <c r="G2125" s="2"/>
      <c r="H2125" s="2"/>
    </row>
    <row r="2126" spans="7:8" x14ac:dyDescent="0.25">
      <c r="G2126" s="2"/>
      <c r="H2126" s="2"/>
    </row>
    <row r="2127" spans="7:8" x14ac:dyDescent="0.25">
      <c r="G2127" s="2"/>
      <c r="H2127" s="2"/>
    </row>
    <row r="2128" spans="7:8" x14ac:dyDescent="0.25">
      <c r="G2128" s="2"/>
      <c r="H2128" s="2"/>
    </row>
    <row r="2129" spans="7:8" x14ac:dyDescent="0.25">
      <c r="G2129" s="2"/>
      <c r="H2129" s="2"/>
    </row>
    <row r="2130" spans="7:8" x14ac:dyDescent="0.25">
      <c r="G2130" s="2"/>
      <c r="H2130" s="2"/>
    </row>
    <row r="2131" spans="7:8" x14ac:dyDescent="0.25">
      <c r="G2131" s="2"/>
      <c r="H2131" s="2"/>
    </row>
    <row r="2132" spans="7:8" x14ac:dyDescent="0.25">
      <c r="G2132" s="2"/>
      <c r="H2132" s="2"/>
    </row>
    <row r="2133" spans="7:8" x14ac:dyDescent="0.25">
      <c r="G2133" s="2"/>
      <c r="H2133" s="2"/>
    </row>
    <row r="2134" spans="7:8" x14ac:dyDescent="0.25">
      <c r="G2134" s="2"/>
      <c r="H2134" s="2"/>
    </row>
    <row r="2135" spans="7:8" x14ac:dyDescent="0.25">
      <c r="G2135" s="2"/>
      <c r="H2135" s="2"/>
    </row>
    <row r="2136" spans="7:8" x14ac:dyDescent="0.25">
      <c r="G2136" s="2"/>
      <c r="H2136" s="2"/>
    </row>
    <row r="2137" spans="7:8" x14ac:dyDescent="0.25">
      <c r="G2137" s="2"/>
      <c r="H2137" s="2"/>
    </row>
    <row r="2138" spans="7:8" x14ac:dyDescent="0.25">
      <c r="G2138" s="2"/>
      <c r="H2138" s="2"/>
    </row>
    <row r="2139" spans="7:8" x14ac:dyDescent="0.25">
      <c r="G2139" s="2"/>
      <c r="H2139" s="2"/>
    </row>
    <row r="2140" spans="7:8" x14ac:dyDescent="0.25">
      <c r="G2140" s="2"/>
      <c r="H2140" s="2"/>
    </row>
    <row r="2141" spans="7:8" x14ac:dyDescent="0.25">
      <c r="G2141" s="2"/>
      <c r="H2141" s="2"/>
    </row>
    <row r="2142" spans="7:8" x14ac:dyDescent="0.25">
      <c r="G2142" s="2"/>
      <c r="H2142" s="2"/>
    </row>
    <row r="2143" spans="7:8" x14ac:dyDescent="0.25">
      <c r="G2143" s="2"/>
      <c r="H2143" s="2"/>
    </row>
    <row r="2144" spans="7:8" x14ac:dyDescent="0.25">
      <c r="G2144" s="2"/>
      <c r="H2144" s="2"/>
    </row>
    <row r="2145" spans="7:8" x14ac:dyDescent="0.25">
      <c r="G2145" s="2"/>
      <c r="H2145" s="2"/>
    </row>
    <row r="2146" spans="7:8" x14ac:dyDescent="0.25">
      <c r="G2146" s="2"/>
      <c r="H2146" s="2"/>
    </row>
    <row r="2147" spans="7:8" x14ac:dyDescent="0.25">
      <c r="G2147" s="2"/>
      <c r="H2147" s="2"/>
    </row>
    <row r="2148" spans="7:8" x14ac:dyDescent="0.25">
      <c r="G2148" s="2"/>
      <c r="H2148" s="2"/>
    </row>
    <row r="2149" spans="7:8" x14ac:dyDescent="0.25">
      <c r="G2149" s="2"/>
      <c r="H2149" s="2"/>
    </row>
    <row r="2150" spans="7:8" x14ac:dyDescent="0.25">
      <c r="G2150" s="2"/>
      <c r="H2150" s="2"/>
    </row>
    <row r="2151" spans="7:8" x14ac:dyDescent="0.25">
      <c r="G2151" s="2"/>
      <c r="H2151" s="2"/>
    </row>
    <row r="2152" spans="7:8" x14ac:dyDescent="0.25">
      <c r="G2152" s="2"/>
      <c r="H2152" s="2"/>
    </row>
    <row r="2153" spans="7:8" x14ac:dyDescent="0.25">
      <c r="G2153" s="2"/>
      <c r="H2153" s="2"/>
    </row>
    <row r="2154" spans="7:8" x14ac:dyDescent="0.25">
      <c r="G2154" s="2"/>
      <c r="H2154" s="2"/>
    </row>
    <row r="2155" spans="7:8" x14ac:dyDescent="0.25">
      <c r="G2155" s="2"/>
      <c r="H2155" s="2"/>
    </row>
    <row r="2156" spans="7:8" x14ac:dyDescent="0.25">
      <c r="G2156" s="2"/>
      <c r="H2156" s="2"/>
    </row>
    <row r="2157" spans="7:8" x14ac:dyDescent="0.25">
      <c r="G2157" s="2"/>
      <c r="H2157" s="2"/>
    </row>
    <row r="2158" spans="7:8" x14ac:dyDescent="0.25">
      <c r="G2158" s="2"/>
      <c r="H2158" s="2"/>
    </row>
    <row r="2159" spans="7:8" x14ac:dyDescent="0.25">
      <c r="G2159" s="2"/>
      <c r="H2159" s="2"/>
    </row>
    <row r="2160" spans="7:8" x14ac:dyDescent="0.25">
      <c r="G2160" s="2"/>
      <c r="H2160" s="2"/>
    </row>
    <row r="2161" spans="7:8" x14ac:dyDescent="0.25">
      <c r="G2161" s="2"/>
      <c r="H2161" s="2"/>
    </row>
    <row r="2162" spans="7:8" x14ac:dyDescent="0.25">
      <c r="G2162" s="2"/>
      <c r="H2162" s="2"/>
    </row>
    <row r="2163" spans="7:8" x14ac:dyDescent="0.25">
      <c r="G2163" s="2"/>
      <c r="H2163" s="2"/>
    </row>
    <row r="2164" spans="7:8" x14ac:dyDescent="0.25">
      <c r="G2164" s="2"/>
      <c r="H2164" s="2"/>
    </row>
    <row r="2165" spans="7:8" x14ac:dyDescent="0.25">
      <c r="G2165" s="2"/>
      <c r="H2165" s="2"/>
    </row>
    <row r="2166" spans="7:8" x14ac:dyDescent="0.25">
      <c r="G2166" s="2"/>
      <c r="H2166" s="2"/>
    </row>
    <row r="2167" spans="7:8" x14ac:dyDescent="0.25">
      <c r="G2167" s="2"/>
      <c r="H2167" s="2"/>
    </row>
    <row r="2168" spans="7:8" x14ac:dyDescent="0.25">
      <c r="G2168" s="2"/>
      <c r="H2168" s="2"/>
    </row>
    <row r="2169" spans="7:8" x14ac:dyDescent="0.25">
      <c r="G2169" s="2"/>
      <c r="H2169" s="2"/>
    </row>
    <row r="2170" spans="7:8" x14ac:dyDescent="0.25">
      <c r="G2170" s="2"/>
      <c r="H2170" s="2"/>
    </row>
    <row r="2171" spans="7:8" x14ac:dyDescent="0.25">
      <c r="G2171" s="2"/>
      <c r="H2171" s="2"/>
    </row>
    <row r="2172" spans="7:8" x14ac:dyDescent="0.25">
      <c r="G2172" s="2"/>
      <c r="H2172" s="2"/>
    </row>
    <row r="2173" spans="7:8" x14ac:dyDescent="0.25">
      <c r="G2173" s="2"/>
      <c r="H2173" s="2"/>
    </row>
    <row r="2174" spans="7:8" x14ac:dyDescent="0.25">
      <c r="G2174" s="2"/>
      <c r="H2174" s="2"/>
    </row>
    <row r="2175" spans="7:8" x14ac:dyDescent="0.25">
      <c r="G2175" s="2"/>
      <c r="H2175" s="2"/>
    </row>
    <row r="2176" spans="7:8" x14ac:dyDescent="0.25">
      <c r="G2176" s="2"/>
      <c r="H2176" s="2"/>
    </row>
    <row r="2177" spans="7:8" x14ac:dyDescent="0.25">
      <c r="G2177" s="2"/>
      <c r="H2177" s="2"/>
    </row>
    <row r="2178" spans="7:8" x14ac:dyDescent="0.25">
      <c r="G2178" s="2"/>
      <c r="H2178" s="2"/>
    </row>
    <row r="2179" spans="7:8" x14ac:dyDescent="0.25">
      <c r="G2179" s="2"/>
      <c r="H2179" s="2"/>
    </row>
    <row r="2180" spans="7:8" x14ac:dyDescent="0.25">
      <c r="G2180" s="2"/>
      <c r="H2180" s="2"/>
    </row>
    <row r="2181" spans="7:8" x14ac:dyDescent="0.25">
      <c r="G2181" s="2"/>
      <c r="H2181" s="2"/>
    </row>
    <row r="2182" spans="7:8" x14ac:dyDescent="0.25">
      <c r="G2182" s="2"/>
      <c r="H2182" s="2"/>
    </row>
    <row r="2183" spans="7:8" x14ac:dyDescent="0.25">
      <c r="G2183" s="2"/>
      <c r="H2183" s="2"/>
    </row>
    <row r="2184" spans="7:8" x14ac:dyDescent="0.25">
      <c r="G2184" s="2"/>
      <c r="H2184" s="2"/>
    </row>
    <row r="2185" spans="7:8" x14ac:dyDescent="0.25">
      <c r="G2185" s="2"/>
      <c r="H2185" s="2"/>
    </row>
    <row r="2186" spans="7:8" x14ac:dyDescent="0.25">
      <c r="G2186" s="2"/>
      <c r="H2186" s="2"/>
    </row>
    <row r="2187" spans="7:8" x14ac:dyDescent="0.25">
      <c r="G2187" s="2"/>
      <c r="H2187" s="2"/>
    </row>
    <row r="2188" spans="7:8" x14ac:dyDescent="0.25">
      <c r="G2188" s="2"/>
      <c r="H2188" s="2"/>
    </row>
    <row r="2189" spans="7:8" x14ac:dyDescent="0.25">
      <c r="G2189" s="2"/>
      <c r="H2189" s="2"/>
    </row>
    <row r="2190" spans="7:8" x14ac:dyDescent="0.25">
      <c r="G2190" s="2"/>
      <c r="H2190" s="2"/>
    </row>
    <row r="2191" spans="7:8" x14ac:dyDescent="0.25">
      <c r="G2191" s="2"/>
      <c r="H2191" s="2"/>
    </row>
    <row r="2192" spans="7:8" x14ac:dyDescent="0.25">
      <c r="G2192" s="2"/>
      <c r="H2192" s="2"/>
    </row>
    <row r="2193" spans="7:8" x14ac:dyDescent="0.25">
      <c r="G2193" s="2"/>
      <c r="H2193" s="2"/>
    </row>
    <row r="2194" spans="7:8" x14ac:dyDescent="0.25">
      <c r="G2194" s="2"/>
      <c r="H2194" s="2"/>
    </row>
    <row r="2195" spans="7:8" x14ac:dyDescent="0.25">
      <c r="G2195" s="2"/>
      <c r="H2195" s="2"/>
    </row>
    <row r="2196" spans="7:8" x14ac:dyDescent="0.25">
      <c r="G2196" s="2"/>
      <c r="H2196" s="2"/>
    </row>
    <row r="2197" spans="7:8" x14ac:dyDescent="0.25">
      <c r="G2197" s="2"/>
      <c r="H2197" s="2"/>
    </row>
    <row r="2198" spans="7:8" x14ac:dyDescent="0.25">
      <c r="G2198" s="2"/>
      <c r="H2198" s="2"/>
    </row>
    <row r="2199" spans="7:8" x14ac:dyDescent="0.25">
      <c r="G2199" s="2"/>
      <c r="H2199" s="2"/>
    </row>
    <row r="2200" spans="7:8" x14ac:dyDescent="0.25">
      <c r="G2200" s="2"/>
      <c r="H2200" s="2"/>
    </row>
    <row r="2201" spans="7:8" x14ac:dyDescent="0.25">
      <c r="G2201" s="2"/>
      <c r="H2201" s="2"/>
    </row>
    <row r="2202" spans="7:8" x14ac:dyDescent="0.25">
      <c r="G2202" s="2"/>
      <c r="H2202" s="2"/>
    </row>
    <row r="2203" spans="7:8" x14ac:dyDescent="0.25">
      <c r="G2203" s="2"/>
      <c r="H2203" s="2"/>
    </row>
    <row r="2204" spans="7:8" x14ac:dyDescent="0.25">
      <c r="G2204" s="2"/>
      <c r="H2204" s="2"/>
    </row>
    <row r="2205" spans="7:8" x14ac:dyDescent="0.25">
      <c r="G2205" s="2"/>
      <c r="H2205" s="2"/>
    </row>
    <row r="2206" spans="7:8" x14ac:dyDescent="0.25">
      <c r="G2206" s="2"/>
      <c r="H2206" s="2"/>
    </row>
    <row r="2207" spans="7:8" x14ac:dyDescent="0.25">
      <c r="G2207" s="2"/>
      <c r="H2207" s="2"/>
    </row>
    <row r="2208" spans="7:8" x14ac:dyDescent="0.25">
      <c r="G2208" s="2"/>
      <c r="H2208" s="2"/>
    </row>
    <row r="2209" spans="7:8" x14ac:dyDescent="0.25">
      <c r="G2209" s="2"/>
      <c r="H2209" s="2"/>
    </row>
    <row r="2210" spans="7:8" x14ac:dyDescent="0.25">
      <c r="G2210" s="2"/>
      <c r="H2210" s="2"/>
    </row>
    <row r="2211" spans="7:8" x14ac:dyDescent="0.25">
      <c r="G2211" s="2"/>
      <c r="H2211" s="2"/>
    </row>
    <row r="2212" spans="7:8" x14ac:dyDescent="0.25">
      <c r="G2212" s="2"/>
      <c r="H2212" s="2"/>
    </row>
    <row r="2213" spans="7:8" x14ac:dyDescent="0.25">
      <c r="G2213" s="2"/>
      <c r="H2213" s="2"/>
    </row>
    <row r="2214" spans="7:8" x14ac:dyDescent="0.25">
      <c r="G2214" s="2"/>
      <c r="H2214" s="2"/>
    </row>
    <row r="2215" spans="7:8" x14ac:dyDescent="0.25">
      <c r="G2215" s="2"/>
      <c r="H2215" s="2"/>
    </row>
    <row r="2216" spans="7:8" x14ac:dyDescent="0.25">
      <c r="G2216" s="2"/>
      <c r="H2216" s="2"/>
    </row>
    <row r="2217" spans="7:8" x14ac:dyDescent="0.25">
      <c r="G2217" s="2"/>
      <c r="H2217" s="2"/>
    </row>
    <row r="2218" spans="7:8" x14ac:dyDescent="0.25">
      <c r="G2218" s="2"/>
      <c r="H2218" s="2"/>
    </row>
    <row r="2219" spans="7:8" x14ac:dyDescent="0.25">
      <c r="G2219" s="2"/>
      <c r="H2219" s="2"/>
    </row>
    <row r="2220" spans="7:8" x14ac:dyDescent="0.25">
      <c r="G2220" s="2"/>
      <c r="H2220" s="2"/>
    </row>
    <row r="2221" spans="7:8" x14ac:dyDescent="0.25">
      <c r="G2221" s="2"/>
      <c r="H2221" s="2"/>
    </row>
    <row r="2222" spans="7:8" x14ac:dyDescent="0.25">
      <c r="G2222" s="2"/>
      <c r="H2222" s="2"/>
    </row>
    <row r="2223" spans="7:8" x14ac:dyDescent="0.25">
      <c r="G2223" s="2"/>
      <c r="H2223" s="2"/>
    </row>
    <row r="2224" spans="7:8" x14ac:dyDescent="0.25">
      <c r="G2224" s="2"/>
      <c r="H2224" s="2"/>
    </row>
    <row r="2225" spans="7:8" x14ac:dyDescent="0.25">
      <c r="G2225" s="2"/>
      <c r="H2225" s="2"/>
    </row>
    <row r="2226" spans="7:8" x14ac:dyDescent="0.25">
      <c r="G2226" s="2"/>
      <c r="H2226" s="2"/>
    </row>
    <row r="2227" spans="7:8" x14ac:dyDescent="0.25">
      <c r="G2227" s="2"/>
      <c r="H2227" s="2"/>
    </row>
    <row r="2228" spans="7:8" x14ac:dyDescent="0.25">
      <c r="G2228" s="2"/>
      <c r="H2228" s="2"/>
    </row>
    <row r="2229" spans="7:8" x14ac:dyDescent="0.25">
      <c r="G2229" s="2"/>
      <c r="H2229" s="2"/>
    </row>
    <row r="2230" spans="7:8" x14ac:dyDescent="0.25">
      <c r="G2230" s="2"/>
      <c r="H2230" s="2"/>
    </row>
    <row r="2231" spans="7:8" x14ac:dyDescent="0.25">
      <c r="G2231" s="2"/>
      <c r="H2231" s="2"/>
    </row>
    <row r="2232" spans="7:8" x14ac:dyDescent="0.25">
      <c r="G2232" s="2"/>
      <c r="H2232" s="2"/>
    </row>
    <row r="2233" spans="7:8" x14ac:dyDescent="0.25">
      <c r="G2233" s="2"/>
      <c r="H2233" s="2"/>
    </row>
    <row r="2234" spans="7:8" x14ac:dyDescent="0.25">
      <c r="G2234" s="2"/>
      <c r="H2234" s="2"/>
    </row>
    <row r="2235" spans="7:8" x14ac:dyDescent="0.25">
      <c r="G2235" s="2"/>
      <c r="H2235" s="2"/>
    </row>
    <row r="2236" spans="7:8" x14ac:dyDescent="0.25">
      <c r="G2236" s="2"/>
      <c r="H2236" s="2"/>
    </row>
    <row r="2237" spans="7:8" x14ac:dyDescent="0.25">
      <c r="G2237" s="2"/>
      <c r="H2237" s="2"/>
    </row>
    <row r="2238" spans="7:8" x14ac:dyDescent="0.25">
      <c r="G2238" s="2"/>
      <c r="H2238" s="2"/>
    </row>
    <row r="2239" spans="7:8" x14ac:dyDescent="0.25">
      <c r="G2239" s="2"/>
      <c r="H2239" s="2"/>
    </row>
    <row r="2240" spans="7:8" x14ac:dyDescent="0.25">
      <c r="G2240" s="2"/>
      <c r="H2240" s="2"/>
    </row>
    <row r="2241" spans="7:8" x14ac:dyDescent="0.25">
      <c r="G2241" s="2"/>
      <c r="H2241" s="2"/>
    </row>
    <row r="2242" spans="7:8" x14ac:dyDescent="0.25">
      <c r="G2242" s="2"/>
      <c r="H2242" s="2"/>
    </row>
    <row r="2243" spans="7:8" x14ac:dyDescent="0.25">
      <c r="G2243" s="2"/>
      <c r="H2243" s="2"/>
    </row>
    <row r="2244" spans="7:8" x14ac:dyDescent="0.25">
      <c r="G2244" s="2"/>
      <c r="H2244" s="2"/>
    </row>
    <row r="2245" spans="7:8" x14ac:dyDescent="0.25">
      <c r="G2245" s="2"/>
      <c r="H2245" s="2"/>
    </row>
    <row r="2246" spans="7:8" x14ac:dyDescent="0.25">
      <c r="G2246" s="2"/>
      <c r="H2246" s="2"/>
    </row>
    <row r="2247" spans="7:8" x14ac:dyDescent="0.25">
      <c r="G2247" s="2"/>
      <c r="H2247" s="2"/>
    </row>
    <row r="2248" spans="7:8" x14ac:dyDescent="0.25">
      <c r="G2248" s="2"/>
      <c r="H2248" s="2"/>
    </row>
    <row r="2249" spans="7:8" x14ac:dyDescent="0.25">
      <c r="G2249" s="2"/>
      <c r="H2249" s="2"/>
    </row>
    <row r="2250" spans="7:8" x14ac:dyDescent="0.25">
      <c r="G2250" s="2"/>
      <c r="H2250" s="2"/>
    </row>
    <row r="2251" spans="7:8" x14ac:dyDescent="0.25">
      <c r="G2251" s="2"/>
      <c r="H2251" s="2"/>
    </row>
    <row r="2252" spans="7:8" x14ac:dyDescent="0.25">
      <c r="G2252" s="2"/>
      <c r="H2252" s="2"/>
    </row>
    <row r="2253" spans="7:8" x14ac:dyDescent="0.25">
      <c r="G2253" s="2"/>
      <c r="H2253" s="2"/>
    </row>
    <row r="2254" spans="7:8" x14ac:dyDescent="0.25">
      <c r="G2254" s="2"/>
      <c r="H2254" s="2"/>
    </row>
    <row r="2255" spans="7:8" x14ac:dyDescent="0.25">
      <c r="G2255" s="2"/>
      <c r="H2255" s="2"/>
    </row>
    <row r="2256" spans="7:8" x14ac:dyDescent="0.25">
      <c r="G2256" s="2"/>
      <c r="H2256" s="2"/>
    </row>
    <row r="2257" spans="7:8" x14ac:dyDescent="0.25">
      <c r="G2257" s="2"/>
      <c r="H2257" s="2"/>
    </row>
    <row r="2258" spans="7:8" x14ac:dyDescent="0.25">
      <c r="G2258" s="2"/>
      <c r="H2258" s="2"/>
    </row>
    <row r="2259" spans="7:8" x14ac:dyDescent="0.25">
      <c r="G2259" s="2"/>
      <c r="H2259" s="2"/>
    </row>
    <row r="2260" spans="7:8" x14ac:dyDescent="0.25">
      <c r="G2260" s="2"/>
      <c r="H2260" s="2"/>
    </row>
    <row r="2261" spans="7:8" x14ac:dyDescent="0.25">
      <c r="G2261" s="2"/>
      <c r="H2261" s="2"/>
    </row>
    <row r="2262" spans="7:8" x14ac:dyDescent="0.25">
      <c r="G2262" s="2"/>
      <c r="H2262" s="2"/>
    </row>
    <row r="2263" spans="7:8" x14ac:dyDescent="0.25">
      <c r="G2263" s="2"/>
      <c r="H2263" s="2"/>
    </row>
    <row r="2264" spans="7:8" x14ac:dyDescent="0.25">
      <c r="G2264" s="2"/>
      <c r="H2264" s="2"/>
    </row>
    <row r="2265" spans="7:8" x14ac:dyDescent="0.25">
      <c r="G2265" s="2"/>
      <c r="H2265" s="2"/>
    </row>
    <row r="2266" spans="7:8" x14ac:dyDescent="0.25">
      <c r="G2266" s="2"/>
      <c r="H2266" s="2"/>
    </row>
    <row r="2267" spans="7:8" x14ac:dyDescent="0.25">
      <c r="G2267" s="2"/>
      <c r="H2267" s="2"/>
    </row>
    <row r="2268" spans="7:8" x14ac:dyDescent="0.25">
      <c r="G2268" s="2"/>
      <c r="H2268" s="2"/>
    </row>
    <row r="2269" spans="7:8" x14ac:dyDescent="0.25">
      <c r="G2269" s="2"/>
      <c r="H2269" s="2"/>
    </row>
    <row r="2270" spans="7:8" x14ac:dyDescent="0.25">
      <c r="G2270" s="2"/>
      <c r="H2270" s="2"/>
    </row>
    <row r="2271" spans="7:8" x14ac:dyDescent="0.25">
      <c r="G2271" s="2"/>
      <c r="H2271" s="2"/>
    </row>
    <row r="2272" spans="7:8" x14ac:dyDescent="0.25">
      <c r="G2272" s="2"/>
      <c r="H2272" s="2"/>
    </row>
    <row r="2273" spans="7:8" x14ac:dyDescent="0.25">
      <c r="G2273" s="2"/>
      <c r="H2273" s="2"/>
    </row>
    <row r="2274" spans="7:8" x14ac:dyDescent="0.25">
      <c r="G2274" s="2"/>
      <c r="H2274" s="2"/>
    </row>
    <row r="2275" spans="7:8" x14ac:dyDescent="0.25">
      <c r="G2275" s="2"/>
      <c r="H2275" s="2"/>
    </row>
    <row r="2276" spans="7:8" x14ac:dyDescent="0.25">
      <c r="G2276" s="2"/>
      <c r="H2276" s="2"/>
    </row>
    <row r="2277" spans="7:8" x14ac:dyDescent="0.25">
      <c r="G2277" s="2"/>
      <c r="H2277" s="2"/>
    </row>
    <row r="2278" spans="7:8" x14ac:dyDescent="0.25">
      <c r="G2278" s="2"/>
      <c r="H2278" s="2"/>
    </row>
    <row r="2279" spans="7:8" x14ac:dyDescent="0.25">
      <c r="G2279" s="2"/>
      <c r="H2279" s="2"/>
    </row>
    <row r="2280" spans="7:8" x14ac:dyDescent="0.25">
      <c r="G2280" s="2"/>
      <c r="H2280" s="2"/>
    </row>
    <row r="2281" spans="7:8" x14ac:dyDescent="0.25">
      <c r="G2281" s="2"/>
      <c r="H2281" s="2"/>
    </row>
    <row r="2282" spans="7:8" x14ac:dyDescent="0.25">
      <c r="G2282" s="2"/>
      <c r="H2282" s="2"/>
    </row>
    <row r="2283" spans="7:8" x14ac:dyDescent="0.25">
      <c r="G2283" s="2"/>
      <c r="H2283" s="2"/>
    </row>
    <row r="2284" spans="7:8" x14ac:dyDescent="0.25">
      <c r="G2284" s="2"/>
      <c r="H2284" s="2"/>
    </row>
    <row r="2285" spans="7:8" x14ac:dyDescent="0.25">
      <c r="G2285" s="2"/>
      <c r="H2285" s="2"/>
    </row>
    <row r="2286" spans="7:8" x14ac:dyDescent="0.25">
      <c r="G2286" s="2"/>
      <c r="H2286" s="2"/>
    </row>
    <row r="2287" spans="7:8" x14ac:dyDescent="0.25">
      <c r="G2287" s="2"/>
      <c r="H2287" s="2"/>
    </row>
    <row r="2288" spans="7:8" x14ac:dyDescent="0.25">
      <c r="G2288" s="2"/>
      <c r="H2288" s="2"/>
    </row>
    <row r="2289" spans="7:8" x14ac:dyDescent="0.25">
      <c r="G2289" s="2"/>
      <c r="H2289" s="2"/>
    </row>
    <row r="2290" spans="7:8" x14ac:dyDescent="0.25">
      <c r="G2290" s="2"/>
      <c r="H2290" s="2"/>
    </row>
    <row r="2291" spans="7:8" x14ac:dyDescent="0.25">
      <c r="G2291" s="2"/>
      <c r="H2291" s="2"/>
    </row>
    <row r="2292" spans="7:8" x14ac:dyDescent="0.25">
      <c r="G2292" s="2"/>
      <c r="H2292" s="2"/>
    </row>
    <row r="2293" spans="7:8" x14ac:dyDescent="0.25">
      <c r="G2293" s="2"/>
      <c r="H2293" s="2"/>
    </row>
    <row r="2294" spans="7:8" x14ac:dyDescent="0.25">
      <c r="G2294" s="2"/>
      <c r="H2294" s="2"/>
    </row>
    <row r="2295" spans="7:8" x14ac:dyDescent="0.25">
      <c r="G2295" s="2"/>
      <c r="H2295" s="2"/>
    </row>
    <row r="2296" spans="7:8" x14ac:dyDescent="0.25">
      <c r="G2296" s="2"/>
      <c r="H2296" s="2"/>
    </row>
    <row r="2297" spans="7:8" x14ac:dyDescent="0.25">
      <c r="G2297" s="2"/>
      <c r="H2297" s="2"/>
    </row>
    <row r="2298" spans="7:8" x14ac:dyDescent="0.25">
      <c r="G2298" s="2"/>
      <c r="H2298" s="2"/>
    </row>
    <row r="2299" spans="7:8" x14ac:dyDescent="0.25">
      <c r="G2299" s="2"/>
      <c r="H2299" s="2"/>
    </row>
    <row r="2300" spans="7:8" x14ac:dyDescent="0.25">
      <c r="G2300" s="2"/>
      <c r="H2300" s="2"/>
    </row>
    <row r="2301" spans="7:8" x14ac:dyDescent="0.25">
      <c r="G2301" s="2"/>
      <c r="H2301" s="2"/>
    </row>
    <row r="2302" spans="7:8" x14ac:dyDescent="0.25">
      <c r="G2302" s="2"/>
      <c r="H2302" s="2"/>
    </row>
    <row r="2303" spans="7:8" x14ac:dyDescent="0.25">
      <c r="G2303" s="2"/>
      <c r="H2303" s="2"/>
    </row>
    <row r="2304" spans="7:8" x14ac:dyDescent="0.25">
      <c r="G2304" s="2"/>
      <c r="H2304" s="2"/>
    </row>
    <row r="2305" spans="7:8" x14ac:dyDescent="0.25">
      <c r="G2305" s="2"/>
      <c r="H2305" s="2"/>
    </row>
    <row r="2306" spans="7:8" x14ac:dyDescent="0.25">
      <c r="G2306" s="2"/>
      <c r="H2306" s="2"/>
    </row>
    <row r="2307" spans="7:8" x14ac:dyDescent="0.25">
      <c r="G2307" s="2"/>
      <c r="H2307" s="2"/>
    </row>
    <row r="2308" spans="7:8" x14ac:dyDescent="0.25">
      <c r="G2308" s="2"/>
      <c r="H2308" s="2"/>
    </row>
    <row r="2309" spans="7:8" x14ac:dyDescent="0.25">
      <c r="G2309" s="2"/>
      <c r="H2309" s="2"/>
    </row>
    <row r="2310" spans="7:8" x14ac:dyDescent="0.25">
      <c r="G2310" s="2"/>
      <c r="H2310" s="2"/>
    </row>
    <row r="2311" spans="7:8" x14ac:dyDescent="0.25">
      <c r="G2311" s="2"/>
      <c r="H2311" s="2"/>
    </row>
    <row r="2312" spans="7:8" x14ac:dyDescent="0.25">
      <c r="G2312" s="2"/>
      <c r="H2312" s="2"/>
    </row>
    <row r="2313" spans="7:8" x14ac:dyDescent="0.25">
      <c r="G2313" s="2"/>
      <c r="H2313" s="2"/>
    </row>
    <row r="2314" spans="7:8" x14ac:dyDescent="0.25">
      <c r="G2314" s="2"/>
      <c r="H2314" s="2"/>
    </row>
    <row r="2315" spans="7:8" x14ac:dyDescent="0.25">
      <c r="G2315" s="2"/>
      <c r="H2315" s="2"/>
    </row>
    <row r="2316" spans="7:8" x14ac:dyDescent="0.25">
      <c r="G2316" s="2"/>
      <c r="H2316" s="2"/>
    </row>
    <row r="2317" spans="7:8" x14ac:dyDescent="0.25">
      <c r="G2317" s="2"/>
      <c r="H2317" s="2"/>
    </row>
    <row r="2318" spans="7:8" x14ac:dyDescent="0.25">
      <c r="G2318" s="2"/>
      <c r="H2318" s="2"/>
    </row>
    <row r="2319" spans="7:8" x14ac:dyDescent="0.25">
      <c r="G2319" s="2"/>
      <c r="H2319" s="2"/>
    </row>
    <row r="2320" spans="7:8" x14ac:dyDescent="0.25">
      <c r="G2320" s="2"/>
      <c r="H2320" s="2"/>
    </row>
    <row r="2321" spans="7:8" x14ac:dyDescent="0.25">
      <c r="G2321" s="2"/>
      <c r="H2321" s="2"/>
    </row>
    <row r="2322" spans="7:8" x14ac:dyDescent="0.25">
      <c r="G2322" s="2"/>
      <c r="H2322" s="2"/>
    </row>
    <row r="2323" spans="7:8" x14ac:dyDescent="0.25">
      <c r="G2323" s="2"/>
      <c r="H2323" s="2"/>
    </row>
    <row r="2324" spans="7:8" x14ac:dyDescent="0.25">
      <c r="G2324" s="2"/>
      <c r="H2324" s="2"/>
    </row>
    <row r="2325" spans="7:8" x14ac:dyDescent="0.25">
      <c r="G2325" s="2"/>
      <c r="H2325" s="2"/>
    </row>
    <row r="2326" spans="7:8" x14ac:dyDescent="0.25">
      <c r="G2326" s="2"/>
      <c r="H2326" s="2"/>
    </row>
    <row r="2327" spans="7:8" x14ac:dyDescent="0.25">
      <c r="G2327" s="2"/>
      <c r="H2327" s="2"/>
    </row>
    <row r="2328" spans="7:8" x14ac:dyDescent="0.25">
      <c r="G2328" s="2"/>
      <c r="H2328" s="2"/>
    </row>
    <row r="2329" spans="7:8" x14ac:dyDescent="0.25">
      <c r="G2329" s="2"/>
      <c r="H2329" s="2"/>
    </row>
    <row r="2330" spans="7:8" x14ac:dyDescent="0.25">
      <c r="G2330" s="2"/>
      <c r="H2330" s="2"/>
    </row>
    <row r="2331" spans="7:8" x14ac:dyDescent="0.25">
      <c r="G2331" s="2"/>
      <c r="H2331" s="2"/>
    </row>
    <row r="2332" spans="7:8" x14ac:dyDescent="0.25">
      <c r="G2332" s="2"/>
      <c r="H2332" s="2"/>
    </row>
    <row r="2333" spans="7:8" x14ac:dyDescent="0.25">
      <c r="G2333" s="2"/>
      <c r="H2333" s="2"/>
    </row>
    <row r="2334" spans="7:8" x14ac:dyDescent="0.25">
      <c r="G2334" s="2"/>
      <c r="H2334" s="2"/>
    </row>
    <row r="2335" spans="7:8" x14ac:dyDescent="0.25">
      <c r="G2335" s="2"/>
      <c r="H2335" s="2"/>
    </row>
    <row r="2336" spans="7:8" x14ac:dyDescent="0.25">
      <c r="G2336" s="2"/>
      <c r="H2336" s="2"/>
    </row>
    <row r="2337" spans="7:8" x14ac:dyDescent="0.25">
      <c r="G2337" s="2"/>
      <c r="H2337" s="2"/>
    </row>
    <row r="2338" spans="7:8" x14ac:dyDescent="0.25">
      <c r="G2338" s="2"/>
      <c r="H2338" s="2"/>
    </row>
    <row r="2339" spans="7:8" x14ac:dyDescent="0.25">
      <c r="G2339" s="2"/>
      <c r="H2339" s="2"/>
    </row>
    <row r="2340" spans="7:8" x14ac:dyDescent="0.25">
      <c r="G2340" s="2"/>
      <c r="H2340" s="2"/>
    </row>
    <row r="2341" spans="7:8" x14ac:dyDescent="0.25">
      <c r="G2341" s="2"/>
      <c r="H2341" s="2"/>
    </row>
    <row r="2342" spans="7:8" x14ac:dyDescent="0.25">
      <c r="G2342" s="2"/>
      <c r="H2342" s="2"/>
    </row>
    <row r="2343" spans="7:8" x14ac:dyDescent="0.25">
      <c r="G2343" s="2"/>
      <c r="H2343" s="2"/>
    </row>
    <row r="2344" spans="7:8" x14ac:dyDescent="0.25">
      <c r="G2344" s="2"/>
      <c r="H2344" s="2"/>
    </row>
    <row r="2345" spans="7:8" x14ac:dyDescent="0.25">
      <c r="G2345" s="2"/>
      <c r="H2345" s="2"/>
    </row>
    <row r="2346" spans="7:8" x14ac:dyDescent="0.25">
      <c r="G2346" s="2"/>
      <c r="H2346" s="2"/>
    </row>
    <row r="2347" spans="7:8" x14ac:dyDescent="0.25">
      <c r="G2347" s="2"/>
      <c r="H2347" s="2"/>
    </row>
    <row r="2348" spans="7:8" x14ac:dyDescent="0.25">
      <c r="G2348" s="2"/>
      <c r="H2348" s="2"/>
    </row>
    <row r="2349" spans="7:8" x14ac:dyDescent="0.25">
      <c r="G2349" s="2"/>
      <c r="H2349" s="2"/>
    </row>
    <row r="2350" spans="7:8" x14ac:dyDescent="0.25">
      <c r="G2350" s="2"/>
      <c r="H2350" s="2"/>
    </row>
    <row r="2351" spans="7:8" x14ac:dyDescent="0.25">
      <c r="G2351" s="2"/>
      <c r="H2351" s="2"/>
    </row>
    <row r="2352" spans="7:8" x14ac:dyDescent="0.25">
      <c r="G2352" s="2"/>
      <c r="H2352" s="2"/>
    </row>
    <row r="2353" spans="7:8" x14ac:dyDescent="0.25">
      <c r="G2353" s="2"/>
      <c r="H2353" s="2"/>
    </row>
    <row r="2354" spans="7:8" x14ac:dyDescent="0.25">
      <c r="G2354" s="2"/>
      <c r="H2354" s="2"/>
    </row>
    <row r="2355" spans="7:8" x14ac:dyDescent="0.25">
      <c r="G2355" s="2"/>
      <c r="H2355" s="2"/>
    </row>
    <row r="2356" spans="7:8" x14ac:dyDescent="0.25">
      <c r="G2356" s="2"/>
      <c r="H2356" s="2"/>
    </row>
    <row r="2357" spans="7:8" x14ac:dyDescent="0.25">
      <c r="G2357" s="2"/>
      <c r="H2357" s="2"/>
    </row>
    <row r="2358" spans="7:8" x14ac:dyDescent="0.25">
      <c r="G2358" s="2"/>
      <c r="H2358" s="2"/>
    </row>
    <row r="2359" spans="7:8" x14ac:dyDescent="0.25">
      <c r="G2359" s="2"/>
      <c r="H2359" s="2"/>
    </row>
    <row r="2360" spans="7:8" x14ac:dyDescent="0.25">
      <c r="G2360" s="2"/>
      <c r="H2360" s="2"/>
    </row>
    <row r="2361" spans="7:8" x14ac:dyDescent="0.25">
      <c r="G2361" s="2"/>
      <c r="H2361" s="2"/>
    </row>
    <row r="2362" spans="7:8" x14ac:dyDescent="0.25">
      <c r="G2362" s="2"/>
      <c r="H2362" s="2"/>
    </row>
    <row r="2363" spans="7:8" x14ac:dyDescent="0.25">
      <c r="G2363" s="2"/>
      <c r="H2363" s="2"/>
    </row>
    <row r="2364" spans="7:8" x14ac:dyDescent="0.25">
      <c r="G2364" s="2"/>
      <c r="H2364" s="2"/>
    </row>
    <row r="2365" spans="7:8" x14ac:dyDescent="0.25">
      <c r="G2365" s="2"/>
      <c r="H2365" s="2"/>
    </row>
    <row r="2366" spans="7:8" x14ac:dyDescent="0.25">
      <c r="G2366" s="2"/>
      <c r="H2366" s="2"/>
    </row>
    <row r="2367" spans="7:8" x14ac:dyDescent="0.25">
      <c r="G2367" s="2"/>
      <c r="H2367" s="2"/>
    </row>
    <row r="2368" spans="7:8" x14ac:dyDescent="0.25">
      <c r="G2368" s="2"/>
      <c r="H2368" s="2"/>
    </row>
    <row r="2369" spans="7:8" x14ac:dyDescent="0.25">
      <c r="G2369" s="2"/>
      <c r="H2369" s="2"/>
    </row>
    <row r="2370" spans="7:8" x14ac:dyDescent="0.25">
      <c r="G2370" s="2"/>
      <c r="H2370" s="2"/>
    </row>
    <row r="2371" spans="7:8" x14ac:dyDescent="0.25">
      <c r="G2371" s="2"/>
      <c r="H2371" s="2"/>
    </row>
    <row r="2372" spans="7:8" x14ac:dyDescent="0.25">
      <c r="G2372" s="2"/>
      <c r="H2372" s="2"/>
    </row>
    <row r="2373" spans="7:8" x14ac:dyDescent="0.25">
      <c r="G2373" s="2"/>
      <c r="H2373" s="2"/>
    </row>
    <row r="2374" spans="7:8" x14ac:dyDescent="0.25">
      <c r="G2374" s="2"/>
      <c r="H2374" s="2"/>
    </row>
    <row r="2375" spans="7:8" x14ac:dyDescent="0.25">
      <c r="G2375" s="2"/>
      <c r="H2375" s="2"/>
    </row>
    <row r="2376" spans="7:8" x14ac:dyDescent="0.25">
      <c r="G2376" s="2"/>
      <c r="H2376" s="2"/>
    </row>
    <row r="2377" spans="7:8" x14ac:dyDescent="0.25">
      <c r="G2377" s="2"/>
      <c r="H2377" s="2"/>
    </row>
    <row r="2378" spans="7:8" x14ac:dyDescent="0.25">
      <c r="G2378" s="2"/>
      <c r="H2378" s="2"/>
    </row>
    <row r="2379" spans="7:8" x14ac:dyDescent="0.25">
      <c r="G2379" s="2"/>
      <c r="H2379" s="2"/>
    </row>
    <row r="2380" spans="7:8" x14ac:dyDescent="0.25">
      <c r="G2380" s="2"/>
      <c r="H2380" s="2"/>
    </row>
    <row r="2381" spans="7:8" x14ac:dyDescent="0.25">
      <c r="G2381" s="2"/>
      <c r="H2381" s="2"/>
    </row>
    <row r="2382" spans="7:8" x14ac:dyDescent="0.25">
      <c r="G2382" s="2"/>
      <c r="H2382" s="2"/>
    </row>
    <row r="2383" spans="7:8" x14ac:dyDescent="0.25">
      <c r="G2383" s="2"/>
      <c r="H2383" s="2"/>
    </row>
    <row r="2384" spans="7:8" x14ac:dyDescent="0.25">
      <c r="G2384" s="2"/>
      <c r="H2384" s="2"/>
    </row>
    <row r="2385" spans="7:8" x14ac:dyDescent="0.25">
      <c r="G2385" s="2"/>
      <c r="H2385" s="2"/>
    </row>
    <row r="2386" spans="7:8" x14ac:dyDescent="0.25">
      <c r="G2386" s="2"/>
      <c r="H2386" s="2"/>
    </row>
    <row r="2387" spans="7:8" x14ac:dyDescent="0.25">
      <c r="G2387" s="2"/>
      <c r="H2387" s="2"/>
    </row>
    <row r="2388" spans="7:8" x14ac:dyDescent="0.25">
      <c r="G2388" s="2"/>
      <c r="H2388" s="2"/>
    </row>
    <row r="2389" spans="7:8" x14ac:dyDescent="0.25">
      <c r="G2389" s="2"/>
      <c r="H2389" s="2"/>
    </row>
    <row r="2390" spans="7:8" x14ac:dyDescent="0.25">
      <c r="G2390" s="2"/>
      <c r="H2390" s="2"/>
    </row>
    <row r="2391" spans="7:8" x14ac:dyDescent="0.25">
      <c r="G2391" s="2"/>
      <c r="H2391" s="2"/>
    </row>
    <row r="2392" spans="7:8" x14ac:dyDescent="0.25">
      <c r="G2392" s="2"/>
      <c r="H2392" s="2"/>
    </row>
    <row r="2393" spans="7:8" x14ac:dyDescent="0.25">
      <c r="G2393" s="2"/>
      <c r="H2393" s="2"/>
    </row>
    <row r="2394" spans="7:8" x14ac:dyDescent="0.25">
      <c r="G2394" s="2"/>
      <c r="H2394" s="2"/>
    </row>
    <row r="2395" spans="7:8" x14ac:dyDescent="0.25">
      <c r="G2395" s="2"/>
      <c r="H2395" s="2"/>
    </row>
    <row r="2396" spans="7:8" x14ac:dyDescent="0.25">
      <c r="G2396" s="2"/>
      <c r="H2396" s="2"/>
    </row>
    <row r="2397" spans="7:8" x14ac:dyDescent="0.25">
      <c r="G2397" s="2"/>
      <c r="H2397" s="2"/>
    </row>
    <row r="2398" spans="7:8" x14ac:dyDescent="0.25">
      <c r="G2398" s="2"/>
      <c r="H2398" s="2"/>
    </row>
    <row r="2399" spans="7:8" x14ac:dyDescent="0.25">
      <c r="G2399" s="2"/>
      <c r="H2399" s="2"/>
    </row>
    <row r="2400" spans="7:8" x14ac:dyDescent="0.25">
      <c r="G2400" s="2"/>
      <c r="H2400" s="2"/>
    </row>
    <row r="2401" spans="7:8" x14ac:dyDescent="0.25">
      <c r="G2401" s="2"/>
      <c r="H2401" s="2"/>
    </row>
    <row r="2402" spans="7:8" x14ac:dyDescent="0.25">
      <c r="G2402" s="2"/>
      <c r="H2402" s="2"/>
    </row>
    <row r="2403" spans="7:8" x14ac:dyDescent="0.25">
      <c r="G2403" s="2"/>
      <c r="H2403" s="2"/>
    </row>
    <row r="2404" spans="7:8" x14ac:dyDescent="0.25">
      <c r="G2404" s="2"/>
      <c r="H2404" s="2"/>
    </row>
    <row r="2405" spans="7:8" x14ac:dyDescent="0.25">
      <c r="G2405" s="2"/>
      <c r="H2405" s="2"/>
    </row>
    <row r="2406" spans="7:8" x14ac:dyDescent="0.25">
      <c r="G2406" s="2"/>
      <c r="H2406" s="2"/>
    </row>
    <row r="2407" spans="7:8" x14ac:dyDescent="0.25">
      <c r="G2407" s="2"/>
      <c r="H2407" s="2"/>
    </row>
    <row r="2408" spans="7:8" x14ac:dyDescent="0.25">
      <c r="G2408" s="2"/>
      <c r="H2408" s="2"/>
    </row>
    <row r="2409" spans="7:8" x14ac:dyDescent="0.25">
      <c r="G2409" s="2"/>
      <c r="H2409" s="2"/>
    </row>
    <row r="2410" spans="7:8" x14ac:dyDescent="0.25">
      <c r="G2410" s="2"/>
      <c r="H2410" s="2"/>
    </row>
    <row r="2411" spans="7:8" x14ac:dyDescent="0.25">
      <c r="G2411" s="2"/>
      <c r="H2411" s="2"/>
    </row>
    <row r="2412" spans="7:8" x14ac:dyDescent="0.25">
      <c r="G2412" s="2"/>
      <c r="H2412" s="2"/>
    </row>
    <row r="2413" spans="7:8" x14ac:dyDescent="0.25">
      <c r="G2413" s="2"/>
      <c r="H2413" s="2"/>
    </row>
    <row r="2414" spans="7:8" x14ac:dyDescent="0.25">
      <c r="G2414" s="2"/>
      <c r="H2414" s="2"/>
    </row>
    <row r="2415" spans="7:8" x14ac:dyDescent="0.25">
      <c r="G2415" s="2"/>
      <c r="H2415" s="2"/>
    </row>
    <row r="2416" spans="7:8" x14ac:dyDescent="0.25">
      <c r="G2416" s="2"/>
      <c r="H2416" s="2"/>
    </row>
    <row r="2417" spans="7:8" x14ac:dyDescent="0.25">
      <c r="G2417" s="2"/>
      <c r="H2417" s="2"/>
    </row>
    <row r="2418" spans="7:8" x14ac:dyDescent="0.25">
      <c r="G2418" s="2"/>
      <c r="H2418" s="2"/>
    </row>
    <row r="2419" spans="7:8" x14ac:dyDescent="0.25">
      <c r="G2419" s="2"/>
      <c r="H2419" s="2"/>
    </row>
    <row r="2420" spans="7:8" x14ac:dyDescent="0.25">
      <c r="G2420" s="2"/>
      <c r="H2420" s="2"/>
    </row>
    <row r="2421" spans="7:8" x14ac:dyDescent="0.25">
      <c r="G2421" s="2"/>
      <c r="H2421" s="2"/>
    </row>
    <row r="2422" spans="7:8" x14ac:dyDescent="0.25">
      <c r="G2422" s="2"/>
      <c r="H2422" s="2"/>
    </row>
    <row r="2423" spans="7:8" x14ac:dyDescent="0.25">
      <c r="G2423" s="2"/>
      <c r="H2423" s="2"/>
    </row>
    <row r="2424" spans="7:8" x14ac:dyDescent="0.25">
      <c r="G2424" s="2"/>
      <c r="H2424" s="2"/>
    </row>
    <row r="2425" spans="7:8" x14ac:dyDescent="0.25">
      <c r="G2425" s="2"/>
      <c r="H2425" s="2"/>
    </row>
    <row r="2426" spans="7:8" x14ac:dyDescent="0.25">
      <c r="G2426" s="2"/>
      <c r="H2426" s="2"/>
    </row>
    <row r="2427" spans="7:8" x14ac:dyDescent="0.25">
      <c r="G2427" s="2"/>
      <c r="H2427" s="2"/>
    </row>
    <row r="2428" spans="7:8" x14ac:dyDescent="0.25">
      <c r="G2428" s="2"/>
      <c r="H2428" s="2"/>
    </row>
    <row r="2429" spans="7:8" x14ac:dyDescent="0.25">
      <c r="G2429" s="2"/>
      <c r="H2429" s="2"/>
    </row>
    <row r="2430" spans="7:8" x14ac:dyDescent="0.25">
      <c r="G2430" s="2"/>
      <c r="H2430" s="2"/>
    </row>
    <row r="2431" spans="7:8" x14ac:dyDescent="0.25">
      <c r="G2431" s="2"/>
      <c r="H2431" s="2"/>
    </row>
    <row r="2432" spans="7:8" x14ac:dyDescent="0.25">
      <c r="G2432" s="2"/>
      <c r="H2432" s="2"/>
    </row>
    <row r="2433" spans="7:8" x14ac:dyDescent="0.25">
      <c r="G2433" s="2"/>
      <c r="H2433" s="2"/>
    </row>
    <row r="2434" spans="7:8" x14ac:dyDescent="0.25">
      <c r="G2434" s="2"/>
      <c r="H2434" s="2"/>
    </row>
    <row r="2435" spans="7:8" x14ac:dyDescent="0.25">
      <c r="G2435" s="2"/>
      <c r="H2435" s="2"/>
    </row>
    <row r="2436" spans="7:8" x14ac:dyDescent="0.25">
      <c r="G2436" s="2"/>
      <c r="H2436" s="2"/>
    </row>
    <row r="2437" spans="7:8" x14ac:dyDescent="0.25">
      <c r="G2437" s="2"/>
      <c r="H2437" s="2"/>
    </row>
    <row r="2438" spans="7:8" x14ac:dyDescent="0.25">
      <c r="G2438" s="2"/>
      <c r="H2438" s="2"/>
    </row>
    <row r="2439" spans="7:8" x14ac:dyDescent="0.25">
      <c r="G2439" s="2"/>
      <c r="H2439" s="2"/>
    </row>
    <row r="2440" spans="7:8" x14ac:dyDescent="0.25">
      <c r="G2440" s="2"/>
      <c r="H2440" s="2"/>
    </row>
    <row r="2441" spans="7:8" x14ac:dyDescent="0.25">
      <c r="G2441" s="2"/>
      <c r="H2441" s="2"/>
    </row>
    <row r="2442" spans="7:8" x14ac:dyDescent="0.25">
      <c r="G2442" s="2"/>
      <c r="H2442" s="2"/>
    </row>
    <row r="2443" spans="7:8" x14ac:dyDescent="0.25">
      <c r="G2443" s="2"/>
      <c r="H2443" s="2"/>
    </row>
    <row r="2444" spans="7:8" x14ac:dyDescent="0.25">
      <c r="G2444" s="2"/>
      <c r="H2444" s="2"/>
    </row>
    <row r="2445" spans="7:8" x14ac:dyDescent="0.25">
      <c r="G2445" s="2"/>
      <c r="H2445" s="2"/>
    </row>
    <row r="2446" spans="7:8" x14ac:dyDescent="0.25">
      <c r="G2446" s="2"/>
      <c r="H2446" s="2"/>
    </row>
    <row r="2447" spans="7:8" x14ac:dyDescent="0.25">
      <c r="G2447" s="2"/>
      <c r="H2447" s="2"/>
    </row>
    <row r="2448" spans="7:8" x14ac:dyDescent="0.25">
      <c r="G2448" s="2"/>
      <c r="H2448" s="2"/>
    </row>
    <row r="2449" spans="7:8" x14ac:dyDescent="0.25">
      <c r="G2449" s="2"/>
      <c r="H2449" s="2"/>
    </row>
    <row r="2450" spans="7:8" x14ac:dyDescent="0.25">
      <c r="G2450" s="2"/>
      <c r="H2450" s="2"/>
    </row>
    <row r="2451" spans="7:8" x14ac:dyDescent="0.25">
      <c r="G2451" s="2"/>
      <c r="H2451" s="2"/>
    </row>
    <row r="2452" spans="7:8" x14ac:dyDescent="0.25">
      <c r="G2452" s="2"/>
      <c r="H2452" s="2"/>
    </row>
    <row r="2453" spans="7:8" x14ac:dyDescent="0.25">
      <c r="G2453" s="2"/>
      <c r="H2453" s="2"/>
    </row>
    <row r="2454" spans="7:8" x14ac:dyDescent="0.25">
      <c r="G2454" s="2"/>
      <c r="H2454" s="2"/>
    </row>
    <row r="2455" spans="7:8" x14ac:dyDescent="0.25">
      <c r="G2455" s="2"/>
      <c r="H2455" s="2"/>
    </row>
    <row r="2456" spans="7:8" x14ac:dyDescent="0.25">
      <c r="G2456" s="2"/>
      <c r="H2456" s="2"/>
    </row>
    <row r="2457" spans="7:8" x14ac:dyDescent="0.25">
      <c r="G2457" s="2"/>
      <c r="H2457" s="2"/>
    </row>
    <row r="2458" spans="7:8" x14ac:dyDescent="0.25">
      <c r="G2458" s="2"/>
      <c r="H2458" s="2"/>
    </row>
    <row r="2459" spans="7:8" x14ac:dyDescent="0.25">
      <c r="G2459" s="2"/>
      <c r="H2459" s="2"/>
    </row>
    <row r="2460" spans="7:8" x14ac:dyDescent="0.25">
      <c r="G2460" s="2"/>
      <c r="H2460" s="2"/>
    </row>
    <row r="2461" spans="7:8" x14ac:dyDescent="0.25">
      <c r="G2461" s="2"/>
      <c r="H2461" s="2"/>
    </row>
    <row r="2462" spans="7:8" x14ac:dyDescent="0.25">
      <c r="G2462" s="2"/>
      <c r="H2462" s="2"/>
    </row>
    <row r="2463" spans="7:8" x14ac:dyDescent="0.25">
      <c r="G2463" s="2"/>
      <c r="H2463" s="2"/>
    </row>
    <row r="2464" spans="7:8" x14ac:dyDescent="0.25">
      <c r="G2464" s="2"/>
      <c r="H2464" s="2"/>
    </row>
    <row r="2465" spans="7:8" x14ac:dyDescent="0.25">
      <c r="G2465" s="2"/>
      <c r="H2465" s="2"/>
    </row>
    <row r="2466" spans="7:8" x14ac:dyDescent="0.25">
      <c r="G2466" s="2"/>
      <c r="H2466" s="2"/>
    </row>
    <row r="2467" spans="7:8" x14ac:dyDescent="0.25">
      <c r="G2467" s="2"/>
      <c r="H2467" s="2"/>
    </row>
    <row r="2468" spans="7:8" x14ac:dyDescent="0.25">
      <c r="G2468" s="2"/>
      <c r="H2468" s="2"/>
    </row>
    <row r="2469" spans="7:8" x14ac:dyDescent="0.25">
      <c r="G2469" s="2"/>
      <c r="H2469" s="2"/>
    </row>
    <row r="2470" spans="7:8" x14ac:dyDescent="0.25">
      <c r="G2470" s="2"/>
      <c r="H2470" s="2"/>
    </row>
    <row r="2471" spans="7:8" x14ac:dyDescent="0.25">
      <c r="G2471" s="2"/>
      <c r="H2471" s="2"/>
    </row>
    <row r="2472" spans="7:8" x14ac:dyDescent="0.25">
      <c r="G2472" s="2"/>
      <c r="H2472" s="2"/>
    </row>
    <row r="2473" spans="7:8" x14ac:dyDescent="0.25">
      <c r="G2473" s="2"/>
      <c r="H2473" s="2"/>
    </row>
    <row r="2474" spans="7:8" x14ac:dyDescent="0.25">
      <c r="G2474" s="2"/>
      <c r="H2474" s="2"/>
    </row>
    <row r="2475" spans="7:8" x14ac:dyDescent="0.25">
      <c r="G2475" s="2"/>
      <c r="H2475" s="2"/>
    </row>
    <row r="2476" spans="7:8" x14ac:dyDescent="0.25">
      <c r="G2476" s="2"/>
      <c r="H2476" s="2"/>
    </row>
    <row r="2477" spans="7:8" x14ac:dyDescent="0.25">
      <c r="G2477" s="2"/>
      <c r="H2477" s="2"/>
    </row>
    <row r="2478" spans="7:8" x14ac:dyDescent="0.25">
      <c r="G2478" s="2"/>
      <c r="H2478" s="2"/>
    </row>
    <row r="2479" spans="7:8" x14ac:dyDescent="0.25">
      <c r="G2479" s="2"/>
      <c r="H2479" s="2"/>
    </row>
    <row r="2480" spans="7:8" x14ac:dyDescent="0.25">
      <c r="G2480" s="2"/>
      <c r="H2480" s="2"/>
    </row>
    <row r="2481" spans="7:8" x14ac:dyDescent="0.25">
      <c r="G2481" s="2"/>
      <c r="H2481" s="2"/>
    </row>
    <row r="2482" spans="7:8" x14ac:dyDescent="0.25">
      <c r="G2482" s="2"/>
      <c r="H2482" s="2"/>
    </row>
    <row r="2483" spans="7:8" x14ac:dyDescent="0.25">
      <c r="G2483" s="2"/>
      <c r="H2483" s="2"/>
    </row>
    <row r="2484" spans="7:8" x14ac:dyDescent="0.25">
      <c r="G2484" s="2"/>
      <c r="H2484" s="2"/>
    </row>
    <row r="2485" spans="7:8" x14ac:dyDescent="0.25">
      <c r="G2485" s="2"/>
      <c r="H2485" s="2"/>
    </row>
    <row r="2486" spans="7:8" x14ac:dyDescent="0.25">
      <c r="G2486" s="2"/>
      <c r="H2486" s="2"/>
    </row>
    <row r="2487" spans="7:8" x14ac:dyDescent="0.25">
      <c r="G2487" s="2"/>
      <c r="H2487" s="2"/>
    </row>
    <row r="2488" spans="7:8" x14ac:dyDescent="0.25">
      <c r="G2488" s="2"/>
      <c r="H2488" s="2"/>
    </row>
    <row r="2489" spans="7:8" x14ac:dyDescent="0.25">
      <c r="G2489" s="2"/>
      <c r="H2489" s="2"/>
    </row>
    <row r="2490" spans="7:8" x14ac:dyDescent="0.25">
      <c r="G2490" s="2"/>
      <c r="H2490" s="2"/>
    </row>
    <row r="2491" spans="7:8" x14ac:dyDescent="0.25">
      <c r="G2491" s="2"/>
      <c r="H2491" s="2"/>
    </row>
    <row r="2492" spans="7:8" x14ac:dyDescent="0.25">
      <c r="G2492" s="2"/>
      <c r="H2492" s="2"/>
    </row>
    <row r="2493" spans="7:8" x14ac:dyDescent="0.25">
      <c r="G2493" s="2"/>
      <c r="H2493" s="2"/>
    </row>
    <row r="2494" spans="7:8" x14ac:dyDescent="0.25">
      <c r="G2494" s="2"/>
      <c r="H2494" s="2"/>
    </row>
    <row r="2495" spans="7:8" x14ac:dyDescent="0.25">
      <c r="G2495" s="2"/>
      <c r="H2495" s="2"/>
    </row>
    <row r="2496" spans="7:8" x14ac:dyDescent="0.25">
      <c r="G2496" s="2"/>
      <c r="H2496" s="2"/>
    </row>
    <row r="2497" spans="7:8" x14ac:dyDescent="0.25">
      <c r="G2497" s="2"/>
      <c r="H2497" s="2"/>
    </row>
    <row r="2498" spans="7:8" x14ac:dyDescent="0.25">
      <c r="G2498" s="2"/>
      <c r="H2498" s="2"/>
    </row>
    <row r="2499" spans="7:8" x14ac:dyDescent="0.25">
      <c r="G2499" s="2"/>
      <c r="H2499" s="2"/>
    </row>
    <row r="2500" spans="7:8" x14ac:dyDescent="0.25">
      <c r="G2500" s="2"/>
      <c r="H2500" s="2"/>
    </row>
    <row r="2501" spans="7:8" x14ac:dyDescent="0.25">
      <c r="G2501" s="2"/>
      <c r="H2501" s="2"/>
    </row>
    <row r="2502" spans="7:8" x14ac:dyDescent="0.25">
      <c r="G2502" s="2"/>
      <c r="H2502" s="2"/>
    </row>
    <row r="2503" spans="7:8" x14ac:dyDescent="0.25">
      <c r="G2503" s="2"/>
      <c r="H2503" s="2"/>
    </row>
    <row r="2504" spans="7:8" x14ac:dyDescent="0.25">
      <c r="G2504" s="2"/>
      <c r="H2504" s="2"/>
    </row>
    <row r="2505" spans="7:8" x14ac:dyDescent="0.25">
      <c r="G2505" s="2"/>
      <c r="H2505" s="2"/>
    </row>
    <row r="2506" spans="7:8" x14ac:dyDescent="0.25">
      <c r="G2506" s="2"/>
      <c r="H2506" s="2"/>
    </row>
    <row r="2507" spans="7:8" x14ac:dyDescent="0.25">
      <c r="G2507" s="2"/>
      <c r="H2507" s="2"/>
    </row>
    <row r="2508" spans="7:8" x14ac:dyDescent="0.25">
      <c r="G2508" s="2"/>
      <c r="H2508" s="2"/>
    </row>
    <row r="2509" spans="7:8" x14ac:dyDescent="0.25">
      <c r="G2509" s="2"/>
      <c r="H2509" s="2"/>
    </row>
    <row r="2510" spans="7:8" x14ac:dyDescent="0.25">
      <c r="G2510" s="2"/>
      <c r="H2510" s="2"/>
    </row>
    <row r="2511" spans="7:8" x14ac:dyDescent="0.25">
      <c r="G2511" s="2"/>
      <c r="H2511" s="2"/>
    </row>
    <row r="2512" spans="7:8" x14ac:dyDescent="0.25">
      <c r="G2512" s="2"/>
      <c r="H2512" s="2"/>
    </row>
    <row r="2513" spans="7:8" x14ac:dyDescent="0.25">
      <c r="G2513" s="2"/>
      <c r="H2513" s="2"/>
    </row>
    <row r="2514" spans="7:8" x14ac:dyDescent="0.25">
      <c r="G2514" s="2"/>
      <c r="H2514" s="2"/>
    </row>
    <row r="2515" spans="7:8" x14ac:dyDescent="0.25">
      <c r="G2515" s="2"/>
      <c r="H2515" s="2"/>
    </row>
    <row r="2516" spans="7:8" x14ac:dyDescent="0.25">
      <c r="G2516" s="2"/>
      <c r="H2516" s="2"/>
    </row>
    <row r="2517" spans="7:8" x14ac:dyDescent="0.25">
      <c r="G2517" s="2"/>
      <c r="H2517" s="2"/>
    </row>
    <row r="2518" spans="7:8" x14ac:dyDescent="0.25">
      <c r="G2518" s="2"/>
      <c r="H2518" s="2"/>
    </row>
    <row r="2519" spans="7:8" x14ac:dyDescent="0.25">
      <c r="G2519" s="2"/>
      <c r="H2519" s="2"/>
    </row>
    <row r="2520" spans="7:8" x14ac:dyDescent="0.25">
      <c r="G2520" s="2"/>
      <c r="H2520" s="2"/>
    </row>
    <row r="2521" spans="7:8" x14ac:dyDescent="0.25">
      <c r="G2521" s="2"/>
      <c r="H2521" s="2"/>
    </row>
    <row r="2522" spans="7:8" x14ac:dyDescent="0.25">
      <c r="G2522" s="2"/>
      <c r="H2522" s="2"/>
    </row>
    <row r="2523" spans="7:8" x14ac:dyDescent="0.25">
      <c r="G2523" s="2"/>
      <c r="H2523" s="2"/>
    </row>
    <row r="2524" spans="7:8" x14ac:dyDescent="0.25">
      <c r="G2524" s="2"/>
      <c r="H2524" s="2"/>
    </row>
    <row r="2525" spans="7:8" x14ac:dyDescent="0.25">
      <c r="G2525" s="2"/>
      <c r="H2525" s="2"/>
    </row>
    <row r="2526" spans="7:8" x14ac:dyDescent="0.25">
      <c r="G2526" s="2"/>
      <c r="H2526" s="2"/>
    </row>
    <row r="2527" spans="7:8" x14ac:dyDescent="0.25">
      <c r="G2527" s="2"/>
      <c r="H2527" s="2"/>
    </row>
    <row r="2528" spans="7:8" x14ac:dyDescent="0.25">
      <c r="G2528" s="2"/>
      <c r="H2528" s="2"/>
    </row>
    <row r="2529" spans="7:8" x14ac:dyDescent="0.25">
      <c r="G2529" s="2"/>
      <c r="H2529" s="2"/>
    </row>
    <row r="2530" spans="7:8" x14ac:dyDescent="0.25">
      <c r="G2530" s="2"/>
      <c r="H2530" s="2"/>
    </row>
    <row r="2531" spans="7:8" x14ac:dyDescent="0.25">
      <c r="G2531" s="2"/>
      <c r="H2531" s="2"/>
    </row>
    <row r="2532" spans="7:8" x14ac:dyDescent="0.25">
      <c r="G2532" s="2"/>
      <c r="H2532" s="2"/>
    </row>
    <row r="2533" spans="7:8" x14ac:dyDescent="0.25">
      <c r="G2533" s="2"/>
      <c r="H2533" s="2"/>
    </row>
    <row r="2534" spans="7:8" x14ac:dyDescent="0.25">
      <c r="G2534" s="2"/>
      <c r="H2534" s="2"/>
    </row>
    <row r="2535" spans="7:8" x14ac:dyDescent="0.25">
      <c r="G2535" s="2"/>
      <c r="H2535" s="2"/>
    </row>
    <row r="2536" spans="7:8" x14ac:dyDescent="0.25">
      <c r="G2536" s="2"/>
      <c r="H2536" s="2"/>
    </row>
    <row r="2537" spans="7:8" x14ac:dyDescent="0.25">
      <c r="G2537" s="2"/>
      <c r="H2537" s="2"/>
    </row>
    <row r="2538" spans="7:8" x14ac:dyDescent="0.25">
      <c r="G2538" s="2"/>
      <c r="H2538" s="2"/>
    </row>
    <row r="2539" spans="7:8" x14ac:dyDescent="0.25">
      <c r="G2539" s="2"/>
      <c r="H2539" s="2"/>
    </row>
    <row r="2540" spans="7:8" x14ac:dyDescent="0.25">
      <c r="G2540" s="2"/>
      <c r="H2540" s="2"/>
    </row>
    <row r="2541" spans="7:8" x14ac:dyDescent="0.25">
      <c r="G2541" s="2"/>
      <c r="H2541" s="2"/>
    </row>
    <row r="2542" spans="7:8" x14ac:dyDescent="0.25">
      <c r="G2542" s="2"/>
      <c r="H2542" s="2"/>
    </row>
    <row r="2543" spans="7:8" x14ac:dyDescent="0.25">
      <c r="G2543" s="2"/>
      <c r="H2543" s="2"/>
    </row>
    <row r="2544" spans="7:8" x14ac:dyDescent="0.25">
      <c r="G2544" s="2"/>
      <c r="H2544" s="2"/>
    </row>
    <row r="2545" spans="7:8" x14ac:dyDescent="0.25">
      <c r="G2545" s="2"/>
      <c r="H2545" s="2"/>
    </row>
    <row r="2546" spans="7:8" x14ac:dyDescent="0.25">
      <c r="G2546" s="2"/>
      <c r="H2546" s="2"/>
    </row>
    <row r="2547" spans="7:8" x14ac:dyDescent="0.25">
      <c r="G2547" s="2"/>
      <c r="H2547" s="2"/>
    </row>
    <row r="2548" spans="7:8" x14ac:dyDescent="0.25">
      <c r="G2548" s="2"/>
      <c r="H2548" s="2"/>
    </row>
    <row r="2549" spans="7:8" x14ac:dyDescent="0.25">
      <c r="G2549" s="2"/>
      <c r="H2549" s="2"/>
    </row>
    <row r="2550" spans="7:8" x14ac:dyDescent="0.25">
      <c r="G2550" s="2"/>
      <c r="H2550" s="2"/>
    </row>
    <row r="2551" spans="7:8" x14ac:dyDescent="0.25">
      <c r="G2551" s="2"/>
      <c r="H2551" s="2"/>
    </row>
    <row r="2552" spans="7:8" x14ac:dyDescent="0.25">
      <c r="G2552" s="2"/>
      <c r="H2552" s="2"/>
    </row>
    <row r="2553" spans="7:8" x14ac:dyDescent="0.25">
      <c r="G2553" s="2"/>
      <c r="H2553" s="2"/>
    </row>
    <row r="2554" spans="7:8" x14ac:dyDescent="0.25">
      <c r="G2554" s="2"/>
      <c r="H2554" s="2"/>
    </row>
    <row r="2555" spans="7:8" x14ac:dyDescent="0.25">
      <c r="G2555" s="2"/>
      <c r="H2555" s="2"/>
    </row>
    <row r="2556" spans="7:8" x14ac:dyDescent="0.25">
      <c r="G2556" s="2"/>
      <c r="H2556" s="2"/>
    </row>
    <row r="2557" spans="7:8" x14ac:dyDescent="0.25">
      <c r="G2557" s="2"/>
      <c r="H2557" s="2"/>
    </row>
    <row r="2558" spans="7:8" x14ac:dyDescent="0.25">
      <c r="G2558" s="2"/>
      <c r="H2558" s="2"/>
    </row>
    <row r="2559" spans="7:8" x14ac:dyDescent="0.25">
      <c r="G2559" s="2"/>
      <c r="H2559" s="2"/>
    </row>
    <row r="2560" spans="7:8" x14ac:dyDescent="0.25">
      <c r="G2560" s="2"/>
      <c r="H2560" s="2"/>
    </row>
    <row r="2561" spans="7:8" x14ac:dyDescent="0.25">
      <c r="G2561" s="2"/>
      <c r="H2561" s="2"/>
    </row>
    <row r="2562" spans="7:8" x14ac:dyDescent="0.25">
      <c r="G2562" s="2"/>
      <c r="H2562" s="2"/>
    </row>
    <row r="2563" spans="7:8" x14ac:dyDescent="0.25">
      <c r="G2563" s="2"/>
      <c r="H2563" s="2"/>
    </row>
    <row r="2564" spans="7:8" x14ac:dyDescent="0.25">
      <c r="G2564" s="2"/>
      <c r="H2564" s="2"/>
    </row>
    <row r="2565" spans="7:8" x14ac:dyDescent="0.25">
      <c r="G2565" s="2"/>
      <c r="H2565" s="2"/>
    </row>
    <row r="2566" spans="7:8" x14ac:dyDescent="0.25">
      <c r="G2566" s="2"/>
      <c r="H2566" s="2"/>
    </row>
    <row r="2567" spans="7:8" x14ac:dyDescent="0.25">
      <c r="G2567" s="2"/>
      <c r="H2567" s="2"/>
    </row>
    <row r="2568" spans="7:8" x14ac:dyDescent="0.25">
      <c r="G2568" s="2"/>
      <c r="H2568" s="2"/>
    </row>
    <row r="2569" spans="7:8" x14ac:dyDescent="0.25">
      <c r="G2569" s="2"/>
      <c r="H2569" s="2"/>
    </row>
    <row r="2570" spans="7:8" x14ac:dyDescent="0.25">
      <c r="G2570" s="2"/>
      <c r="H2570" s="2"/>
    </row>
    <row r="2571" spans="7:8" x14ac:dyDescent="0.25">
      <c r="G2571" s="2"/>
      <c r="H2571" s="2"/>
    </row>
    <row r="2572" spans="7:8" x14ac:dyDescent="0.25">
      <c r="G2572" s="2"/>
      <c r="H2572" s="2"/>
    </row>
    <row r="2573" spans="7:8" x14ac:dyDescent="0.25">
      <c r="G2573" s="2"/>
      <c r="H2573" s="2"/>
    </row>
    <row r="2574" spans="7:8" x14ac:dyDescent="0.25">
      <c r="G2574" s="2"/>
      <c r="H2574" s="2"/>
    </row>
    <row r="2575" spans="7:8" x14ac:dyDescent="0.25">
      <c r="G2575" s="2"/>
      <c r="H2575" s="2"/>
    </row>
    <row r="2576" spans="7:8" x14ac:dyDescent="0.25">
      <c r="G2576" s="2"/>
      <c r="H2576" s="2"/>
    </row>
    <row r="2577" spans="7:8" x14ac:dyDescent="0.25">
      <c r="G2577" s="2"/>
      <c r="H2577" s="2"/>
    </row>
    <row r="2578" spans="7:8" x14ac:dyDescent="0.25">
      <c r="G2578" s="2"/>
      <c r="H2578" s="2"/>
    </row>
    <row r="2579" spans="7:8" x14ac:dyDescent="0.25">
      <c r="G2579" s="2"/>
      <c r="H2579" s="2"/>
    </row>
    <row r="2580" spans="7:8" x14ac:dyDescent="0.25">
      <c r="G2580" s="2"/>
      <c r="H2580" s="2"/>
    </row>
    <row r="2581" spans="7:8" x14ac:dyDescent="0.25">
      <c r="G2581" s="2"/>
      <c r="H2581" s="2"/>
    </row>
    <row r="2582" spans="7:8" x14ac:dyDescent="0.25">
      <c r="G2582" s="2"/>
      <c r="H2582" s="2"/>
    </row>
    <row r="2583" spans="7:8" x14ac:dyDescent="0.25">
      <c r="G2583" s="2"/>
      <c r="H2583" s="2"/>
    </row>
    <row r="2584" spans="7:8" x14ac:dyDescent="0.25">
      <c r="G2584" s="2"/>
      <c r="H2584" s="2"/>
    </row>
    <row r="2585" spans="7:8" x14ac:dyDescent="0.25">
      <c r="G2585" s="2"/>
      <c r="H2585" s="2"/>
    </row>
    <row r="2586" spans="7:8" x14ac:dyDescent="0.25">
      <c r="G2586" s="2"/>
      <c r="H2586" s="2"/>
    </row>
    <row r="2587" spans="7:8" x14ac:dyDescent="0.25">
      <c r="G2587" s="2"/>
      <c r="H2587" s="2"/>
    </row>
    <row r="2588" spans="7:8" x14ac:dyDescent="0.25">
      <c r="G2588" s="2"/>
      <c r="H2588" s="2"/>
    </row>
    <row r="2589" spans="7:8" x14ac:dyDescent="0.25">
      <c r="G2589" s="2"/>
      <c r="H2589" s="2"/>
    </row>
    <row r="2590" spans="7:8" x14ac:dyDescent="0.25">
      <c r="G2590" s="2"/>
      <c r="H2590" s="2"/>
    </row>
    <row r="2591" spans="7:8" x14ac:dyDescent="0.25">
      <c r="G2591" s="2"/>
      <c r="H2591" s="2"/>
    </row>
    <row r="2592" spans="7:8" x14ac:dyDescent="0.25">
      <c r="G2592" s="2"/>
      <c r="H2592" s="2"/>
    </row>
    <row r="2593" spans="7:8" x14ac:dyDescent="0.25">
      <c r="G2593" s="2"/>
      <c r="H2593" s="2"/>
    </row>
    <row r="2594" spans="7:8" x14ac:dyDescent="0.25">
      <c r="G2594" s="2"/>
      <c r="H2594" s="2"/>
    </row>
    <row r="2595" spans="7:8" x14ac:dyDescent="0.25">
      <c r="G2595" s="2"/>
      <c r="H2595" s="2"/>
    </row>
    <row r="2596" spans="7:8" x14ac:dyDescent="0.25">
      <c r="G2596" s="2"/>
      <c r="H2596" s="2"/>
    </row>
    <row r="2597" spans="7:8" x14ac:dyDescent="0.25">
      <c r="G2597" s="2"/>
      <c r="H2597" s="2"/>
    </row>
    <row r="2598" spans="7:8" x14ac:dyDescent="0.25">
      <c r="G2598" s="2"/>
      <c r="H2598" s="2"/>
    </row>
    <row r="2599" spans="7:8" x14ac:dyDescent="0.25">
      <c r="G2599" s="2"/>
      <c r="H2599" s="2"/>
    </row>
    <row r="2600" spans="7:8" x14ac:dyDescent="0.25">
      <c r="G2600" s="2"/>
      <c r="H2600" s="2"/>
    </row>
    <row r="2601" spans="7:8" x14ac:dyDescent="0.25">
      <c r="G2601" s="2"/>
      <c r="H2601" s="2"/>
    </row>
    <row r="2602" spans="7:8" x14ac:dyDescent="0.25">
      <c r="G2602" s="2"/>
      <c r="H2602" s="2"/>
    </row>
    <row r="2603" spans="7:8" x14ac:dyDescent="0.25">
      <c r="G2603" s="2"/>
      <c r="H2603" s="2"/>
    </row>
    <row r="2604" spans="7:8" x14ac:dyDescent="0.25">
      <c r="G2604" s="2"/>
      <c r="H2604" s="2"/>
    </row>
    <row r="2605" spans="7:8" x14ac:dyDescent="0.25">
      <c r="G2605" s="2"/>
      <c r="H2605" s="2"/>
    </row>
    <row r="2606" spans="7:8" x14ac:dyDescent="0.25">
      <c r="G2606" s="2"/>
      <c r="H2606" s="2"/>
    </row>
    <row r="2607" spans="7:8" x14ac:dyDescent="0.25">
      <c r="G2607" s="2"/>
      <c r="H2607" s="2"/>
    </row>
    <row r="2608" spans="7:8" x14ac:dyDescent="0.25">
      <c r="G2608" s="2"/>
      <c r="H2608" s="2"/>
    </row>
    <row r="2609" spans="7:8" x14ac:dyDescent="0.25">
      <c r="G2609" s="2"/>
      <c r="H2609" s="2"/>
    </row>
    <row r="2610" spans="7:8" x14ac:dyDescent="0.25">
      <c r="G2610" s="2"/>
      <c r="H2610" s="2"/>
    </row>
    <row r="2611" spans="7:8" x14ac:dyDescent="0.25">
      <c r="G2611" s="2"/>
      <c r="H2611" s="2"/>
    </row>
    <row r="2612" spans="7:8" x14ac:dyDescent="0.25">
      <c r="G2612" s="2"/>
      <c r="H2612" s="2"/>
    </row>
    <row r="2613" spans="7:8" x14ac:dyDescent="0.25">
      <c r="G2613" s="2"/>
      <c r="H2613" s="2"/>
    </row>
    <row r="2614" spans="7:8" x14ac:dyDescent="0.25">
      <c r="G2614" s="2"/>
      <c r="H2614" s="2"/>
    </row>
    <row r="2615" spans="7:8" x14ac:dyDescent="0.25">
      <c r="G2615" s="2"/>
      <c r="H2615" s="2"/>
    </row>
    <row r="2616" spans="7:8" x14ac:dyDescent="0.25">
      <c r="G2616" s="2"/>
      <c r="H2616" s="2"/>
    </row>
    <row r="2617" spans="7:8" x14ac:dyDescent="0.25">
      <c r="G2617" s="2"/>
      <c r="H2617" s="2"/>
    </row>
    <row r="2618" spans="7:8" x14ac:dyDescent="0.25">
      <c r="G2618" s="2"/>
      <c r="H2618" s="2"/>
    </row>
    <row r="2619" spans="7:8" x14ac:dyDescent="0.25">
      <c r="G2619" s="2"/>
      <c r="H2619" s="2"/>
    </row>
    <row r="2620" spans="7:8" x14ac:dyDescent="0.25">
      <c r="G2620" s="2"/>
      <c r="H2620" s="2"/>
    </row>
    <row r="2621" spans="7:8" x14ac:dyDescent="0.25">
      <c r="G2621" s="2"/>
      <c r="H2621" s="2"/>
    </row>
    <row r="2622" spans="7:8" x14ac:dyDescent="0.25">
      <c r="G2622" s="2"/>
      <c r="H2622" s="2"/>
    </row>
    <row r="2623" spans="7:8" x14ac:dyDescent="0.25">
      <c r="G2623" s="2"/>
      <c r="H2623" s="2"/>
    </row>
    <row r="2624" spans="7:8" x14ac:dyDescent="0.25">
      <c r="G2624" s="2"/>
      <c r="H2624" s="2"/>
    </row>
    <row r="2625" spans="7:8" x14ac:dyDescent="0.25">
      <c r="G2625" s="2"/>
      <c r="H2625" s="2"/>
    </row>
    <row r="2626" spans="7:8" x14ac:dyDescent="0.25">
      <c r="G2626" s="2"/>
      <c r="H2626" s="2"/>
    </row>
    <row r="2627" spans="7:8" x14ac:dyDescent="0.25">
      <c r="G2627" s="2"/>
      <c r="H2627" s="2"/>
    </row>
    <row r="2628" spans="7:8" x14ac:dyDescent="0.25">
      <c r="G2628" s="2"/>
      <c r="H2628" s="2"/>
    </row>
    <row r="2629" spans="7:8" x14ac:dyDescent="0.25">
      <c r="G2629" s="2"/>
      <c r="H2629" s="2"/>
    </row>
    <row r="2630" spans="7:8" x14ac:dyDescent="0.25">
      <c r="G2630" s="2"/>
      <c r="H2630" s="2"/>
    </row>
    <row r="2631" spans="7:8" x14ac:dyDescent="0.25">
      <c r="G2631" s="2"/>
      <c r="H2631" s="2"/>
    </row>
    <row r="2632" spans="7:8" x14ac:dyDescent="0.25">
      <c r="G2632" s="2"/>
      <c r="H2632" s="2"/>
    </row>
    <row r="2633" spans="7:8" x14ac:dyDescent="0.25">
      <c r="G2633" s="2"/>
      <c r="H2633" s="2"/>
    </row>
    <row r="2634" spans="7:8" x14ac:dyDescent="0.25">
      <c r="G2634" s="2"/>
      <c r="H2634" s="2"/>
    </row>
    <row r="2635" spans="7:8" x14ac:dyDescent="0.25">
      <c r="G2635" s="2"/>
      <c r="H2635" s="2"/>
    </row>
    <row r="2636" spans="7:8" x14ac:dyDescent="0.25">
      <c r="G2636" s="2"/>
      <c r="H2636" s="2"/>
    </row>
    <row r="2637" spans="7:8" x14ac:dyDescent="0.25">
      <c r="G2637" s="2"/>
      <c r="H2637" s="2"/>
    </row>
    <row r="2638" spans="7:8" x14ac:dyDescent="0.25">
      <c r="G2638" s="2"/>
      <c r="H2638" s="2"/>
    </row>
    <row r="2639" spans="7:8" x14ac:dyDescent="0.25">
      <c r="G2639" s="2"/>
      <c r="H2639" s="2"/>
    </row>
    <row r="2640" spans="7:8" x14ac:dyDescent="0.25">
      <c r="G2640" s="2"/>
      <c r="H2640" s="2"/>
    </row>
    <row r="2641" spans="7:8" x14ac:dyDescent="0.25">
      <c r="G2641" s="2"/>
      <c r="H2641" s="2"/>
    </row>
    <row r="2642" spans="7:8" x14ac:dyDescent="0.25">
      <c r="G2642" s="2"/>
      <c r="H2642" s="2"/>
    </row>
    <row r="2643" spans="7:8" x14ac:dyDescent="0.25">
      <c r="G2643" s="2"/>
      <c r="H2643" s="2"/>
    </row>
    <row r="2644" spans="7:8" x14ac:dyDescent="0.25">
      <c r="G2644" s="2"/>
      <c r="H2644" s="2"/>
    </row>
    <row r="2645" spans="7:8" x14ac:dyDescent="0.25">
      <c r="G2645" s="2"/>
      <c r="H2645" s="2"/>
    </row>
    <row r="2646" spans="7:8" x14ac:dyDescent="0.25">
      <c r="G2646" s="2"/>
      <c r="H2646" s="2"/>
    </row>
    <row r="2647" spans="7:8" x14ac:dyDescent="0.25">
      <c r="G2647" s="2"/>
      <c r="H2647" s="2"/>
    </row>
    <row r="2648" spans="7:8" x14ac:dyDescent="0.25">
      <c r="G2648" s="2"/>
      <c r="H2648" s="2"/>
    </row>
    <row r="2649" spans="7:8" x14ac:dyDescent="0.25">
      <c r="G2649" s="2"/>
      <c r="H2649" s="2"/>
    </row>
    <row r="2650" spans="7:8" x14ac:dyDescent="0.25">
      <c r="G2650" s="2"/>
      <c r="H2650" s="2"/>
    </row>
    <row r="2651" spans="7:8" x14ac:dyDescent="0.25">
      <c r="G2651" s="2"/>
      <c r="H2651" s="2"/>
    </row>
    <row r="2652" spans="7:8" x14ac:dyDescent="0.25">
      <c r="G2652" s="2"/>
      <c r="H2652" s="2"/>
    </row>
    <row r="2653" spans="7:8" x14ac:dyDescent="0.25">
      <c r="G2653" s="2"/>
      <c r="H2653" s="2"/>
    </row>
    <row r="2654" spans="7:8" x14ac:dyDescent="0.25">
      <c r="G2654" s="2"/>
      <c r="H2654" s="2"/>
    </row>
    <row r="2655" spans="7:8" x14ac:dyDescent="0.25">
      <c r="G2655" s="2"/>
      <c r="H2655" s="2"/>
    </row>
    <row r="2656" spans="7:8" x14ac:dyDescent="0.25">
      <c r="G2656" s="2"/>
      <c r="H2656" s="2"/>
    </row>
    <row r="2657" spans="7:8" x14ac:dyDescent="0.25">
      <c r="G2657" s="2"/>
      <c r="H2657" s="2"/>
    </row>
    <row r="2658" spans="7:8" x14ac:dyDescent="0.25">
      <c r="G2658" s="2"/>
      <c r="H2658" s="2"/>
    </row>
    <row r="2659" spans="7:8" x14ac:dyDescent="0.25">
      <c r="G2659" s="2"/>
      <c r="H2659" s="2"/>
    </row>
    <row r="2660" spans="7:8" x14ac:dyDescent="0.25">
      <c r="G2660" s="2"/>
      <c r="H2660" s="2"/>
    </row>
    <row r="2661" spans="7:8" x14ac:dyDescent="0.25">
      <c r="G2661" s="2"/>
      <c r="H2661" s="2"/>
    </row>
    <row r="2662" spans="7:8" x14ac:dyDescent="0.25">
      <c r="G2662" s="2"/>
      <c r="H2662" s="2"/>
    </row>
    <row r="2663" spans="7:8" x14ac:dyDescent="0.25">
      <c r="G2663" s="2"/>
      <c r="H2663" s="2"/>
    </row>
    <row r="2664" spans="7:8" x14ac:dyDescent="0.25">
      <c r="G2664" s="2"/>
      <c r="H2664" s="2"/>
    </row>
    <row r="2665" spans="7:8" x14ac:dyDescent="0.25">
      <c r="G2665" s="2"/>
      <c r="H2665" s="2"/>
    </row>
    <row r="2666" spans="7:8" x14ac:dyDescent="0.25">
      <c r="G2666" s="2"/>
      <c r="H2666" s="2"/>
    </row>
    <row r="2667" spans="7:8" x14ac:dyDescent="0.25">
      <c r="G2667" s="2"/>
      <c r="H2667" s="2"/>
    </row>
    <row r="2668" spans="7:8" x14ac:dyDescent="0.25">
      <c r="G2668" s="2"/>
      <c r="H2668" s="2"/>
    </row>
    <row r="2669" spans="7:8" x14ac:dyDescent="0.25">
      <c r="G2669" s="2"/>
      <c r="H2669" s="2"/>
    </row>
    <row r="2670" spans="7:8" x14ac:dyDescent="0.25">
      <c r="G2670" s="2"/>
      <c r="H2670" s="2"/>
    </row>
    <row r="2671" spans="7:8" x14ac:dyDescent="0.25">
      <c r="G2671" s="2"/>
      <c r="H2671" s="2"/>
    </row>
    <row r="2672" spans="7:8" x14ac:dyDescent="0.25">
      <c r="G2672" s="2"/>
      <c r="H2672" s="2"/>
    </row>
    <row r="2673" spans="7:8" x14ac:dyDescent="0.25">
      <c r="G2673" s="2"/>
      <c r="H2673" s="2"/>
    </row>
    <row r="2674" spans="7:8" x14ac:dyDescent="0.25">
      <c r="G2674" s="2"/>
      <c r="H2674" s="2"/>
    </row>
    <row r="2675" spans="7:8" x14ac:dyDescent="0.25">
      <c r="G2675" s="2"/>
      <c r="H2675" s="2"/>
    </row>
    <row r="2676" spans="7:8" x14ac:dyDescent="0.25">
      <c r="G2676" s="2"/>
      <c r="H2676" s="2"/>
    </row>
    <row r="2677" spans="7:8" x14ac:dyDescent="0.25">
      <c r="G2677" s="2"/>
      <c r="H2677" s="2"/>
    </row>
    <row r="2678" spans="7:8" x14ac:dyDescent="0.25">
      <c r="G2678" s="2"/>
      <c r="H2678" s="2"/>
    </row>
    <row r="2679" spans="7:8" x14ac:dyDescent="0.25">
      <c r="G2679" s="2"/>
      <c r="H2679" s="2"/>
    </row>
    <row r="2680" spans="7:8" x14ac:dyDescent="0.25">
      <c r="G2680" s="2"/>
      <c r="H2680" s="2"/>
    </row>
    <row r="2681" spans="7:8" x14ac:dyDescent="0.25">
      <c r="G2681" s="2"/>
      <c r="H2681" s="2"/>
    </row>
    <row r="2682" spans="7:8" x14ac:dyDescent="0.25">
      <c r="G2682" s="2"/>
      <c r="H2682" s="2"/>
    </row>
    <row r="2683" spans="7:8" x14ac:dyDescent="0.25">
      <c r="G2683" s="2"/>
      <c r="H2683" s="2"/>
    </row>
    <row r="2684" spans="7:8" x14ac:dyDescent="0.25">
      <c r="G2684" s="2"/>
      <c r="H2684" s="2"/>
    </row>
    <row r="2685" spans="7:8" x14ac:dyDescent="0.25">
      <c r="G2685" s="2"/>
      <c r="H2685" s="2"/>
    </row>
    <row r="2686" spans="7:8" x14ac:dyDescent="0.25">
      <c r="G2686" s="2"/>
      <c r="H2686" s="2"/>
    </row>
    <row r="2687" spans="7:8" x14ac:dyDescent="0.25">
      <c r="G2687" s="2"/>
      <c r="H2687" s="2"/>
    </row>
    <row r="2688" spans="7:8" x14ac:dyDescent="0.25">
      <c r="G2688" s="2"/>
      <c r="H2688" s="2"/>
    </row>
    <row r="2689" spans="7:8" x14ac:dyDescent="0.25">
      <c r="G2689" s="2"/>
      <c r="H2689" s="2"/>
    </row>
    <row r="2690" spans="7:8" x14ac:dyDescent="0.25">
      <c r="G2690" s="2"/>
      <c r="H2690" s="2"/>
    </row>
    <row r="2691" spans="7:8" x14ac:dyDescent="0.25">
      <c r="G2691" s="2"/>
      <c r="H2691" s="2"/>
    </row>
    <row r="2692" spans="7:8" x14ac:dyDescent="0.25">
      <c r="G2692" s="2"/>
      <c r="H2692" s="2"/>
    </row>
    <row r="2693" spans="7:8" x14ac:dyDescent="0.25">
      <c r="G2693" s="2"/>
      <c r="H2693" s="2"/>
    </row>
    <row r="2694" spans="7:8" x14ac:dyDescent="0.25">
      <c r="G2694" s="2"/>
      <c r="H2694" s="2"/>
    </row>
    <row r="2695" spans="7:8" x14ac:dyDescent="0.25">
      <c r="G2695" s="2"/>
      <c r="H2695" s="2"/>
    </row>
    <row r="2696" spans="7:8" x14ac:dyDescent="0.25">
      <c r="G2696" s="2"/>
      <c r="H2696" s="2"/>
    </row>
    <row r="2697" spans="7:8" x14ac:dyDescent="0.25">
      <c r="G2697" s="2"/>
      <c r="H2697" s="2"/>
    </row>
    <row r="2698" spans="7:8" x14ac:dyDescent="0.25">
      <c r="G2698" s="2"/>
      <c r="H2698" s="2"/>
    </row>
    <row r="2699" spans="7:8" x14ac:dyDescent="0.25">
      <c r="G2699" s="2"/>
      <c r="H2699" s="2"/>
    </row>
    <row r="2700" spans="7:8" x14ac:dyDescent="0.25">
      <c r="G2700" s="2"/>
      <c r="H2700" s="2"/>
    </row>
    <row r="2701" spans="7:8" x14ac:dyDescent="0.25">
      <c r="G2701" s="2"/>
      <c r="H2701" s="2"/>
    </row>
    <row r="2702" spans="7:8" x14ac:dyDescent="0.25">
      <c r="G2702" s="2"/>
      <c r="H2702" s="2"/>
    </row>
    <row r="2703" spans="7:8" x14ac:dyDescent="0.25">
      <c r="G2703" s="2"/>
      <c r="H2703" s="2"/>
    </row>
    <row r="2704" spans="7:8" x14ac:dyDescent="0.25">
      <c r="G2704" s="2"/>
      <c r="H2704" s="2"/>
    </row>
    <row r="2705" spans="7:8" x14ac:dyDescent="0.25">
      <c r="G2705" s="2"/>
      <c r="H2705" s="2"/>
    </row>
    <row r="2706" spans="7:8" x14ac:dyDescent="0.25">
      <c r="G2706" s="2"/>
      <c r="H2706" s="2"/>
    </row>
    <row r="2707" spans="7:8" x14ac:dyDescent="0.25">
      <c r="G2707" s="2"/>
      <c r="H2707" s="2"/>
    </row>
    <row r="2708" spans="7:8" x14ac:dyDescent="0.25">
      <c r="G2708" s="2"/>
      <c r="H2708" s="2"/>
    </row>
    <row r="2709" spans="7:8" x14ac:dyDescent="0.25">
      <c r="G2709" s="2"/>
      <c r="H2709" s="2"/>
    </row>
    <row r="2710" spans="7:8" x14ac:dyDescent="0.25">
      <c r="G2710" s="2"/>
      <c r="H2710" s="2"/>
    </row>
    <row r="2711" spans="7:8" x14ac:dyDescent="0.25">
      <c r="G2711" s="2"/>
      <c r="H2711" s="2"/>
    </row>
    <row r="2712" spans="7:8" x14ac:dyDescent="0.25">
      <c r="G2712" s="2"/>
      <c r="H2712" s="2"/>
    </row>
    <row r="2713" spans="7:8" x14ac:dyDescent="0.25">
      <c r="G2713" s="2"/>
      <c r="H2713" s="2"/>
    </row>
    <row r="2714" spans="7:8" x14ac:dyDescent="0.25">
      <c r="G2714" s="2"/>
      <c r="H2714" s="2"/>
    </row>
    <row r="2715" spans="7:8" x14ac:dyDescent="0.25">
      <c r="G2715" s="2"/>
      <c r="H2715" s="2"/>
    </row>
    <row r="2716" spans="7:8" x14ac:dyDescent="0.25">
      <c r="G2716" s="2"/>
      <c r="H2716" s="2"/>
    </row>
    <row r="2717" spans="7:8" x14ac:dyDescent="0.25">
      <c r="G2717" s="2"/>
      <c r="H2717" s="2"/>
    </row>
    <row r="2718" spans="7:8" x14ac:dyDescent="0.25">
      <c r="G2718" s="2"/>
      <c r="H2718" s="2"/>
    </row>
    <row r="2719" spans="7:8" x14ac:dyDescent="0.25">
      <c r="G2719" s="2"/>
      <c r="H2719" s="2"/>
    </row>
    <row r="2720" spans="7:8" x14ac:dyDescent="0.25">
      <c r="G2720" s="2"/>
      <c r="H2720" s="2"/>
    </row>
    <row r="2721" spans="7:8" x14ac:dyDescent="0.25">
      <c r="G2721" s="2"/>
      <c r="H2721" s="2"/>
    </row>
    <row r="2722" spans="7:8" x14ac:dyDescent="0.25">
      <c r="G2722" s="2"/>
      <c r="H2722" s="2"/>
    </row>
    <row r="2723" spans="7:8" x14ac:dyDescent="0.25">
      <c r="G2723" s="2"/>
      <c r="H2723" s="2"/>
    </row>
    <row r="2724" spans="7:8" x14ac:dyDescent="0.25">
      <c r="G2724" s="2"/>
      <c r="H2724" s="2"/>
    </row>
    <row r="2725" spans="7:8" x14ac:dyDescent="0.25">
      <c r="G2725" s="2"/>
      <c r="H2725" s="2"/>
    </row>
    <row r="2726" spans="7:8" x14ac:dyDescent="0.25">
      <c r="G2726" s="2"/>
      <c r="H2726" s="2"/>
    </row>
    <row r="2727" spans="7:8" x14ac:dyDescent="0.25">
      <c r="G2727" s="2"/>
      <c r="H2727" s="2"/>
    </row>
    <row r="2728" spans="7:8" x14ac:dyDescent="0.25">
      <c r="G2728" s="2"/>
      <c r="H2728" s="2"/>
    </row>
    <row r="2729" spans="7:8" x14ac:dyDescent="0.25">
      <c r="G2729" s="2"/>
      <c r="H2729" s="2"/>
    </row>
    <row r="2730" spans="7:8" x14ac:dyDescent="0.25">
      <c r="G2730" s="2"/>
      <c r="H2730" s="2"/>
    </row>
    <row r="2731" spans="7:8" x14ac:dyDescent="0.25">
      <c r="G2731" s="2"/>
      <c r="H2731" s="2"/>
    </row>
    <row r="2732" spans="7:8" x14ac:dyDescent="0.25">
      <c r="G2732" s="2"/>
      <c r="H2732" s="2"/>
    </row>
    <row r="2733" spans="7:8" x14ac:dyDescent="0.25">
      <c r="G2733" s="2"/>
      <c r="H2733" s="2"/>
    </row>
    <row r="2734" spans="7:8" x14ac:dyDescent="0.25">
      <c r="G2734" s="2"/>
      <c r="H2734" s="2"/>
    </row>
    <row r="2735" spans="7:8" x14ac:dyDescent="0.25">
      <c r="G2735" s="2"/>
      <c r="H2735" s="2"/>
    </row>
    <row r="2736" spans="7:8" x14ac:dyDescent="0.25">
      <c r="G2736" s="2"/>
      <c r="H2736" s="2"/>
    </row>
    <row r="2737" spans="7:8" x14ac:dyDescent="0.25">
      <c r="G2737" s="2"/>
      <c r="H2737" s="2"/>
    </row>
    <row r="2738" spans="7:8" x14ac:dyDescent="0.25">
      <c r="G2738" s="2"/>
      <c r="H2738" s="2"/>
    </row>
    <row r="2739" spans="7:8" x14ac:dyDescent="0.25">
      <c r="G2739" s="2"/>
      <c r="H2739" s="2"/>
    </row>
    <row r="2740" spans="7:8" x14ac:dyDescent="0.25">
      <c r="G2740" s="2"/>
      <c r="H2740" s="2"/>
    </row>
    <row r="2741" spans="7:8" x14ac:dyDescent="0.25">
      <c r="G2741" s="2"/>
      <c r="H2741" s="2"/>
    </row>
    <row r="2742" spans="7:8" x14ac:dyDescent="0.25">
      <c r="G2742" s="2"/>
      <c r="H2742" s="2"/>
    </row>
    <row r="2743" spans="7:8" x14ac:dyDescent="0.25">
      <c r="G2743" s="2"/>
      <c r="H2743" s="2"/>
    </row>
    <row r="2744" spans="7:8" x14ac:dyDescent="0.25">
      <c r="G2744" s="2"/>
      <c r="H2744" s="2"/>
    </row>
    <row r="2745" spans="7:8" x14ac:dyDescent="0.25">
      <c r="G2745" s="2"/>
      <c r="H2745" s="2"/>
    </row>
    <row r="2746" spans="7:8" x14ac:dyDescent="0.25">
      <c r="G2746" s="2"/>
      <c r="H2746" s="2"/>
    </row>
    <row r="2747" spans="7:8" x14ac:dyDescent="0.25">
      <c r="G2747" s="2"/>
      <c r="H2747" s="2"/>
    </row>
    <row r="2748" spans="7:8" x14ac:dyDescent="0.25">
      <c r="G2748" s="2"/>
      <c r="H2748" s="2"/>
    </row>
    <row r="2749" spans="7:8" x14ac:dyDescent="0.25">
      <c r="G2749" s="2"/>
      <c r="H2749" s="2"/>
    </row>
    <row r="2750" spans="7:8" x14ac:dyDescent="0.25">
      <c r="G2750" s="2"/>
      <c r="H2750" s="2"/>
    </row>
    <row r="2751" spans="7:8" x14ac:dyDescent="0.25">
      <c r="G2751" s="2"/>
      <c r="H2751" s="2"/>
    </row>
    <row r="2752" spans="7:8" x14ac:dyDescent="0.25">
      <c r="G2752" s="2"/>
      <c r="H2752" s="2"/>
    </row>
    <row r="2753" spans="7:8" x14ac:dyDescent="0.25">
      <c r="G2753" s="2"/>
      <c r="H2753" s="2"/>
    </row>
    <row r="2754" spans="7:8" x14ac:dyDescent="0.25">
      <c r="G2754" s="2"/>
      <c r="H2754" s="2"/>
    </row>
    <row r="2755" spans="7:8" x14ac:dyDescent="0.25">
      <c r="G2755" s="2"/>
      <c r="H2755" s="2"/>
    </row>
    <row r="2756" spans="7:8" x14ac:dyDescent="0.25">
      <c r="G2756" s="2"/>
      <c r="H2756" s="2"/>
    </row>
    <row r="2757" spans="7:8" x14ac:dyDescent="0.25">
      <c r="G2757" s="2"/>
      <c r="H2757" s="2"/>
    </row>
    <row r="2758" spans="7:8" x14ac:dyDescent="0.25">
      <c r="G2758" s="2"/>
      <c r="H2758" s="2"/>
    </row>
    <row r="2759" spans="7:8" x14ac:dyDescent="0.25">
      <c r="G2759" s="2"/>
      <c r="H2759" s="2"/>
    </row>
    <row r="2760" spans="7:8" x14ac:dyDescent="0.25">
      <c r="G2760" s="2"/>
      <c r="H2760" s="2"/>
    </row>
    <row r="2761" spans="7:8" x14ac:dyDescent="0.25">
      <c r="G2761" s="2"/>
      <c r="H2761" s="2"/>
    </row>
    <row r="2762" spans="7:8" x14ac:dyDescent="0.25">
      <c r="G2762" s="2"/>
      <c r="H2762" s="2"/>
    </row>
    <row r="2763" spans="7:8" x14ac:dyDescent="0.25">
      <c r="G2763" s="2"/>
      <c r="H2763" s="2"/>
    </row>
    <row r="2764" spans="7:8" x14ac:dyDescent="0.25">
      <c r="G2764" s="2"/>
      <c r="H2764" s="2"/>
    </row>
    <row r="2765" spans="7:8" x14ac:dyDescent="0.25">
      <c r="G2765" s="2"/>
      <c r="H2765" s="2"/>
    </row>
    <row r="2766" spans="7:8" x14ac:dyDescent="0.25">
      <c r="G2766" s="2"/>
      <c r="H2766" s="2"/>
    </row>
    <row r="2767" spans="7:8" x14ac:dyDescent="0.25">
      <c r="G2767" s="2"/>
      <c r="H2767" s="2"/>
    </row>
    <row r="2768" spans="7:8" x14ac:dyDescent="0.25">
      <c r="G2768" s="2"/>
      <c r="H2768" s="2"/>
    </row>
    <row r="2769" spans="7:8" x14ac:dyDescent="0.25">
      <c r="G2769" s="2"/>
      <c r="H2769" s="2"/>
    </row>
    <row r="2770" spans="7:8" x14ac:dyDescent="0.25">
      <c r="G2770" s="2"/>
      <c r="H2770" s="2"/>
    </row>
    <row r="2771" spans="7:8" x14ac:dyDescent="0.25">
      <c r="G2771" s="2"/>
      <c r="H2771" s="2"/>
    </row>
    <row r="2772" spans="7:8" x14ac:dyDescent="0.25">
      <c r="G2772" s="2"/>
      <c r="H2772" s="2"/>
    </row>
    <row r="2773" spans="7:8" x14ac:dyDescent="0.25">
      <c r="G2773" s="2"/>
      <c r="H2773" s="2"/>
    </row>
    <row r="2774" spans="7:8" x14ac:dyDescent="0.25">
      <c r="G2774" s="2"/>
      <c r="H2774" s="2"/>
    </row>
    <row r="2775" spans="7:8" x14ac:dyDescent="0.25">
      <c r="G2775" s="2"/>
      <c r="H2775" s="2"/>
    </row>
    <row r="2776" spans="7:8" x14ac:dyDescent="0.25">
      <c r="G2776" s="2"/>
      <c r="H2776" s="2"/>
    </row>
    <row r="2777" spans="7:8" x14ac:dyDescent="0.25">
      <c r="G2777" s="2"/>
      <c r="H2777" s="2"/>
    </row>
    <row r="2778" spans="7:8" x14ac:dyDescent="0.25">
      <c r="G2778" s="2"/>
      <c r="H2778" s="2"/>
    </row>
    <row r="2779" spans="7:8" x14ac:dyDescent="0.25">
      <c r="G2779" s="2"/>
      <c r="H2779" s="2"/>
    </row>
    <row r="2780" spans="7:8" x14ac:dyDescent="0.25">
      <c r="G2780" s="2"/>
      <c r="H2780" s="2"/>
    </row>
    <row r="2781" spans="7:8" x14ac:dyDescent="0.25">
      <c r="G2781" s="2"/>
      <c r="H2781" s="2"/>
    </row>
    <row r="2782" spans="7:8" x14ac:dyDescent="0.25">
      <c r="G2782" s="2"/>
      <c r="H2782" s="2"/>
    </row>
    <row r="2783" spans="7:8" x14ac:dyDescent="0.25">
      <c r="G2783" s="2"/>
      <c r="H2783" s="2"/>
    </row>
    <row r="2784" spans="7:8" x14ac:dyDescent="0.25">
      <c r="G2784" s="2"/>
      <c r="H2784" s="2"/>
    </row>
    <row r="2785" spans="7:8" x14ac:dyDescent="0.25">
      <c r="G2785" s="2"/>
      <c r="H2785" s="2"/>
    </row>
    <row r="2786" spans="7:8" x14ac:dyDescent="0.25">
      <c r="G2786" s="2"/>
      <c r="H2786" s="2"/>
    </row>
    <row r="2787" spans="7:8" x14ac:dyDescent="0.25">
      <c r="G2787" s="2"/>
      <c r="H2787" s="2"/>
    </row>
    <row r="2788" spans="7:8" x14ac:dyDescent="0.25">
      <c r="G2788" s="2"/>
      <c r="H2788" s="2"/>
    </row>
    <row r="2789" spans="7:8" x14ac:dyDescent="0.25">
      <c r="G2789" s="2"/>
      <c r="H2789" s="2"/>
    </row>
    <row r="2790" spans="7:8" x14ac:dyDescent="0.25">
      <c r="G2790" s="2"/>
      <c r="H2790" s="2"/>
    </row>
    <row r="2791" spans="7:8" x14ac:dyDescent="0.25">
      <c r="G2791" s="2"/>
      <c r="H2791" s="2"/>
    </row>
    <row r="2792" spans="7:8" x14ac:dyDescent="0.25">
      <c r="G2792" s="2"/>
      <c r="H2792" s="2"/>
    </row>
    <row r="2793" spans="7:8" x14ac:dyDescent="0.25">
      <c r="G2793" s="2"/>
      <c r="H2793" s="2"/>
    </row>
    <row r="2794" spans="7:8" x14ac:dyDescent="0.25">
      <c r="G2794" s="2"/>
      <c r="H2794" s="2"/>
    </row>
    <row r="2795" spans="7:8" x14ac:dyDescent="0.25">
      <c r="G2795" s="2"/>
      <c r="H2795" s="2"/>
    </row>
    <row r="2796" spans="7:8" x14ac:dyDescent="0.25">
      <c r="G2796" s="2"/>
      <c r="H2796" s="2"/>
    </row>
    <row r="2797" spans="7:8" x14ac:dyDescent="0.25">
      <c r="G2797" s="2"/>
      <c r="H2797" s="2"/>
    </row>
    <row r="2798" spans="7:8" x14ac:dyDescent="0.25">
      <c r="G2798" s="2"/>
      <c r="H2798" s="2"/>
    </row>
    <row r="2799" spans="7:8" x14ac:dyDescent="0.25">
      <c r="G2799" s="2"/>
      <c r="H2799" s="2"/>
    </row>
    <row r="2800" spans="7:8" x14ac:dyDescent="0.25">
      <c r="G2800" s="2"/>
      <c r="H2800" s="2"/>
    </row>
    <row r="2801" spans="7:8" x14ac:dyDescent="0.25">
      <c r="G2801" s="2"/>
      <c r="H2801" s="2"/>
    </row>
    <row r="2802" spans="7:8" x14ac:dyDescent="0.25">
      <c r="G2802" s="2"/>
      <c r="H2802" s="2"/>
    </row>
    <row r="2803" spans="7:8" x14ac:dyDescent="0.25">
      <c r="G2803" s="2"/>
      <c r="H2803" s="2"/>
    </row>
    <row r="2804" spans="7:8" x14ac:dyDescent="0.25">
      <c r="G2804" s="2"/>
      <c r="H2804" s="2"/>
    </row>
    <row r="2805" spans="7:8" x14ac:dyDescent="0.25">
      <c r="G2805" s="2"/>
      <c r="H2805" s="2"/>
    </row>
    <row r="2806" spans="7:8" x14ac:dyDescent="0.25">
      <c r="G2806" s="2"/>
      <c r="H2806" s="2"/>
    </row>
    <row r="2807" spans="7:8" x14ac:dyDescent="0.25">
      <c r="G2807" s="2"/>
      <c r="H2807" s="2"/>
    </row>
    <row r="2808" spans="7:8" x14ac:dyDescent="0.25">
      <c r="G2808" s="2"/>
      <c r="H2808" s="2"/>
    </row>
    <row r="2809" spans="7:8" x14ac:dyDescent="0.25">
      <c r="G2809" s="2"/>
      <c r="H2809" s="2"/>
    </row>
    <row r="2810" spans="7:8" x14ac:dyDescent="0.25">
      <c r="G2810" s="2"/>
      <c r="H2810" s="2"/>
    </row>
    <row r="2811" spans="7:8" x14ac:dyDescent="0.25">
      <c r="G2811" s="2"/>
      <c r="H2811" s="2"/>
    </row>
    <row r="2812" spans="7:8" x14ac:dyDescent="0.25">
      <c r="G2812" s="2"/>
      <c r="H2812" s="2"/>
    </row>
    <row r="2813" spans="7:8" x14ac:dyDescent="0.25">
      <c r="G2813" s="2"/>
      <c r="H2813" s="2"/>
    </row>
    <row r="2814" spans="7:8" x14ac:dyDescent="0.25">
      <c r="G2814" s="2"/>
      <c r="H2814" s="2"/>
    </row>
    <row r="2815" spans="7:8" x14ac:dyDescent="0.25">
      <c r="G2815" s="2"/>
      <c r="H2815" s="2"/>
    </row>
    <row r="2816" spans="7:8" x14ac:dyDescent="0.25">
      <c r="G2816" s="2"/>
      <c r="H2816" s="2"/>
    </row>
    <row r="2817" spans="7:8" x14ac:dyDescent="0.25">
      <c r="G2817" s="2"/>
      <c r="H2817" s="2"/>
    </row>
    <row r="2818" spans="7:8" x14ac:dyDescent="0.25">
      <c r="G2818" s="2"/>
      <c r="H2818" s="2"/>
    </row>
    <row r="2819" spans="7:8" x14ac:dyDescent="0.25">
      <c r="G2819" s="2"/>
      <c r="H2819" s="2"/>
    </row>
    <row r="2820" spans="7:8" x14ac:dyDescent="0.25">
      <c r="G2820" s="2"/>
      <c r="H2820" s="2"/>
    </row>
    <row r="2821" spans="7:8" x14ac:dyDescent="0.25">
      <c r="G2821" s="2"/>
      <c r="H2821" s="2"/>
    </row>
    <row r="2822" spans="7:8" x14ac:dyDescent="0.25">
      <c r="G2822" s="2"/>
      <c r="H2822" s="2"/>
    </row>
    <row r="2823" spans="7:8" x14ac:dyDescent="0.25">
      <c r="G2823" s="2"/>
      <c r="H2823" s="2"/>
    </row>
    <row r="2824" spans="7:8" x14ac:dyDescent="0.25">
      <c r="G2824" s="2"/>
      <c r="H2824" s="2"/>
    </row>
    <row r="2825" spans="7:8" x14ac:dyDescent="0.25">
      <c r="G2825" s="2"/>
      <c r="H2825" s="2"/>
    </row>
    <row r="2826" spans="7:8" x14ac:dyDescent="0.25">
      <c r="G2826" s="2"/>
      <c r="H2826" s="2"/>
    </row>
    <row r="2827" spans="7:8" x14ac:dyDescent="0.25">
      <c r="G2827" s="2"/>
      <c r="H2827" s="2"/>
    </row>
    <row r="2828" spans="7:8" x14ac:dyDescent="0.25">
      <c r="G2828" s="2"/>
      <c r="H2828" s="2"/>
    </row>
    <row r="2829" spans="7:8" x14ac:dyDescent="0.25">
      <c r="G2829" s="2"/>
      <c r="H2829" s="2"/>
    </row>
    <row r="2830" spans="7:8" x14ac:dyDescent="0.25">
      <c r="G2830" s="2"/>
      <c r="H2830" s="2"/>
    </row>
    <row r="2831" spans="7:8" x14ac:dyDescent="0.25">
      <c r="G2831" s="2"/>
      <c r="H2831" s="2"/>
    </row>
    <row r="2832" spans="7:8" x14ac:dyDescent="0.25">
      <c r="G2832" s="2"/>
      <c r="H2832" s="2"/>
    </row>
    <row r="2833" spans="7:8" x14ac:dyDescent="0.25">
      <c r="G2833" s="2"/>
      <c r="H2833" s="2"/>
    </row>
    <row r="2834" spans="7:8" x14ac:dyDescent="0.25">
      <c r="G2834" s="2"/>
      <c r="H2834" s="2"/>
    </row>
    <row r="2835" spans="7:8" x14ac:dyDescent="0.25">
      <c r="G2835" s="2"/>
      <c r="H2835" s="2"/>
    </row>
    <row r="2836" spans="7:8" x14ac:dyDescent="0.25">
      <c r="G2836" s="2"/>
      <c r="H2836" s="2"/>
    </row>
    <row r="2837" spans="7:8" x14ac:dyDescent="0.25">
      <c r="G2837" s="2"/>
      <c r="H2837" s="2"/>
    </row>
    <row r="2838" spans="7:8" x14ac:dyDescent="0.25">
      <c r="G2838" s="2"/>
      <c r="H2838" s="2"/>
    </row>
    <row r="2839" spans="7:8" x14ac:dyDescent="0.25">
      <c r="G2839" s="2"/>
      <c r="H2839" s="2"/>
    </row>
    <row r="2840" spans="7:8" x14ac:dyDescent="0.25">
      <c r="G2840" s="2"/>
      <c r="H2840" s="2"/>
    </row>
    <row r="2841" spans="7:8" x14ac:dyDescent="0.25">
      <c r="G2841" s="2"/>
      <c r="H2841" s="2"/>
    </row>
    <row r="2842" spans="7:8" x14ac:dyDescent="0.25">
      <c r="G2842" s="2"/>
      <c r="H2842" s="2"/>
    </row>
    <row r="2843" spans="7:8" x14ac:dyDescent="0.25">
      <c r="G2843" s="2"/>
      <c r="H2843" s="2"/>
    </row>
    <row r="2844" spans="7:8" x14ac:dyDescent="0.25">
      <c r="G2844" s="2"/>
      <c r="H2844" s="2"/>
    </row>
    <row r="2845" spans="7:8" x14ac:dyDescent="0.25">
      <c r="G2845" s="2"/>
      <c r="H2845" s="2"/>
    </row>
    <row r="2846" spans="7:8" x14ac:dyDescent="0.25">
      <c r="G2846" s="2"/>
      <c r="H2846" s="2"/>
    </row>
    <row r="2847" spans="7:8" x14ac:dyDescent="0.25">
      <c r="G2847" s="2"/>
      <c r="H2847" s="2"/>
    </row>
    <row r="2848" spans="7:8" x14ac:dyDescent="0.25">
      <c r="G2848" s="2"/>
      <c r="H2848" s="2"/>
    </row>
    <row r="2849" spans="7:8" x14ac:dyDescent="0.25">
      <c r="G2849" s="2"/>
      <c r="H2849" s="2"/>
    </row>
    <row r="2850" spans="7:8" x14ac:dyDescent="0.25">
      <c r="G2850" s="2"/>
      <c r="H2850" s="2"/>
    </row>
    <row r="2851" spans="7:8" x14ac:dyDescent="0.25">
      <c r="G2851" s="2"/>
      <c r="H2851" s="2"/>
    </row>
    <row r="2852" spans="7:8" x14ac:dyDescent="0.25">
      <c r="G2852" s="2"/>
      <c r="H2852" s="2"/>
    </row>
    <row r="2853" spans="7:8" x14ac:dyDescent="0.25">
      <c r="G2853" s="2"/>
      <c r="H2853" s="2"/>
    </row>
    <row r="2854" spans="7:8" x14ac:dyDescent="0.25">
      <c r="G2854" s="2"/>
      <c r="H2854" s="2"/>
    </row>
    <row r="2855" spans="7:8" x14ac:dyDescent="0.25">
      <c r="G2855" s="2"/>
      <c r="H2855" s="2"/>
    </row>
    <row r="2856" spans="7:8" x14ac:dyDescent="0.25">
      <c r="G2856" s="2"/>
      <c r="H2856" s="2"/>
    </row>
    <row r="2857" spans="7:8" x14ac:dyDescent="0.25">
      <c r="G2857" s="2"/>
      <c r="H2857" s="2"/>
    </row>
    <row r="2858" spans="7:8" x14ac:dyDescent="0.25">
      <c r="G2858" s="2"/>
      <c r="H2858" s="2"/>
    </row>
    <row r="2859" spans="7:8" x14ac:dyDescent="0.25">
      <c r="G2859" s="2"/>
      <c r="H2859" s="2"/>
    </row>
    <row r="2860" spans="7:8" x14ac:dyDescent="0.25">
      <c r="G2860" s="2"/>
      <c r="H2860" s="2"/>
    </row>
    <row r="2861" spans="7:8" x14ac:dyDescent="0.25">
      <c r="G2861" s="2"/>
      <c r="H2861" s="2"/>
    </row>
    <row r="2862" spans="7:8" x14ac:dyDescent="0.25">
      <c r="G2862" s="2"/>
      <c r="H2862" s="2"/>
    </row>
    <row r="2863" spans="7:8" x14ac:dyDescent="0.25">
      <c r="G2863" s="2"/>
      <c r="H2863" s="2"/>
    </row>
    <row r="2864" spans="7:8" x14ac:dyDescent="0.25">
      <c r="G2864" s="2"/>
      <c r="H2864" s="2"/>
    </row>
    <row r="2865" spans="7:8" x14ac:dyDescent="0.25">
      <c r="G2865" s="2"/>
      <c r="H2865" s="2"/>
    </row>
    <row r="2866" spans="7:8" x14ac:dyDescent="0.25">
      <c r="G2866" s="2"/>
      <c r="H2866" s="2"/>
    </row>
    <row r="2867" spans="7:8" x14ac:dyDescent="0.25">
      <c r="G2867" s="2"/>
      <c r="H2867" s="2"/>
    </row>
    <row r="2868" spans="7:8" x14ac:dyDescent="0.25">
      <c r="G2868" s="2"/>
      <c r="H2868" s="2"/>
    </row>
    <row r="2869" spans="7:8" x14ac:dyDescent="0.25">
      <c r="G2869" s="2"/>
      <c r="H2869" s="2"/>
    </row>
    <row r="2870" spans="7:8" x14ac:dyDescent="0.25">
      <c r="G2870" s="2"/>
      <c r="H2870" s="2"/>
    </row>
    <row r="2871" spans="7:8" x14ac:dyDescent="0.25">
      <c r="G2871" s="2"/>
      <c r="H2871" s="2"/>
    </row>
    <row r="2872" spans="7:8" x14ac:dyDescent="0.25">
      <c r="G2872" s="2"/>
      <c r="H2872" s="2"/>
    </row>
    <row r="2873" spans="7:8" x14ac:dyDescent="0.25">
      <c r="G2873" s="2"/>
      <c r="H2873" s="2"/>
    </row>
    <row r="2874" spans="7:8" x14ac:dyDescent="0.25">
      <c r="G2874" s="2"/>
      <c r="H2874" s="2"/>
    </row>
    <row r="2875" spans="7:8" x14ac:dyDescent="0.25">
      <c r="G2875" s="2"/>
      <c r="H2875" s="2"/>
    </row>
    <row r="2876" spans="7:8" x14ac:dyDescent="0.25">
      <c r="G2876" s="2"/>
      <c r="H2876" s="2"/>
    </row>
    <row r="2877" spans="7:8" x14ac:dyDescent="0.25">
      <c r="G2877" s="2"/>
      <c r="H2877" s="2"/>
    </row>
    <row r="2878" spans="7:8" x14ac:dyDescent="0.25">
      <c r="G2878" s="2"/>
      <c r="H2878" s="2"/>
    </row>
    <row r="2879" spans="7:8" x14ac:dyDescent="0.25">
      <c r="G2879" s="2"/>
      <c r="H2879" s="2"/>
    </row>
    <row r="2880" spans="7:8" x14ac:dyDescent="0.25">
      <c r="G2880" s="2"/>
      <c r="H2880" s="2"/>
    </row>
    <row r="2881" spans="7:8" x14ac:dyDescent="0.25">
      <c r="G2881" s="2"/>
      <c r="H2881" s="2"/>
    </row>
    <row r="2882" spans="7:8" x14ac:dyDescent="0.25">
      <c r="G2882" s="2"/>
      <c r="H2882" s="2"/>
    </row>
    <row r="2883" spans="7:8" x14ac:dyDescent="0.25">
      <c r="G2883" s="2"/>
      <c r="H2883" s="2"/>
    </row>
    <row r="2884" spans="7:8" x14ac:dyDescent="0.25">
      <c r="G2884" s="2"/>
      <c r="H2884" s="2"/>
    </row>
    <row r="2885" spans="7:8" x14ac:dyDescent="0.25">
      <c r="G2885" s="2"/>
      <c r="H2885" s="2"/>
    </row>
    <row r="2886" spans="7:8" x14ac:dyDescent="0.25">
      <c r="G2886" s="2"/>
      <c r="H2886" s="2"/>
    </row>
    <row r="2887" spans="7:8" x14ac:dyDescent="0.25">
      <c r="G2887" s="2"/>
      <c r="H2887" s="2"/>
    </row>
    <row r="2888" spans="7:8" x14ac:dyDescent="0.25">
      <c r="G2888" s="2"/>
      <c r="H2888" s="2"/>
    </row>
    <row r="2889" spans="7:8" x14ac:dyDescent="0.25">
      <c r="G2889" s="2"/>
      <c r="H2889" s="2"/>
    </row>
    <row r="2890" spans="7:8" x14ac:dyDescent="0.25">
      <c r="G2890" s="2"/>
      <c r="H2890" s="2"/>
    </row>
    <row r="2891" spans="7:8" x14ac:dyDescent="0.25">
      <c r="G2891" s="2"/>
      <c r="H2891" s="2"/>
    </row>
    <row r="2892" spans="7:8" x14ac:dyDescent="0.25">
      <c r="G2892" s="2"/>
      <c r="H2892" s="2"/>
    </row>
    <row r="2893" spans="7:8" x14ac:dyDescent="0.25">
      <c r="G2893" s="2"/>
      <c r="H2893" s="2"/>
    </row>
    <row r="2894" spans="7:8" x14ac:dyDescent="0.25">
      <c r="G2894" s="2"/>
      <c r="H2894" s="2"/>
    </row>
    <row r="2895" spans="7:8" x14ac:dyDescent="0.25">
      <c r="G2895" s="2"/>
      <c r="H2895" s="2"/>
    </row>
    <row r="2896" spans="7:8" x14ac:dyDescent="0.25">
      <c r="G2896" s="2"/>
      <c r="H2896" s="2"/>
    </row>
    <row r="2897" spans="7:8" x14ac:dyDescent="0.25">
      <c r="G2897" s="2"/>
      <c r="H2897" s="2"/>
    </row>
    <row r="2898" spans="7:8" x14ac:dyDescent="0.25">
      <c r="G2898" s="2"/>
      <c r="H2898" s="2"/>
    </row>
    <row r="2899" spans="7:8" x14ac:dyDescent="0.25">
      <c r="G2899" s="2"/>
      <c r="H2899" s="2"/>
    </row>
    <row r="2900" spans="7:8" x14ac:dyDescent="0.25">
      <c r="G2900" s="2"/>
      <c r="H2900" s="2"/>
    </row>
    <row r="2901" spans="7:8" x14ac:dyDescent="0.25">
      <c r="G2901" s="2"/>
      <c r="H2901" s="2"/>
    </row>
    <row r="2902" spans="7:8" x14ac:dyDescent="0.25">
      <c r="G2902" s="2"/>
      <c r="H2902" s="2"/>
    </row>
    <row r="2903" spans="7:8" x14ac:dyDescent="0.25">
      <c r="G2903" s="2"/>
      <c r="H2903" s="2"/>
    </row>
    <row r="2904" spans="7:8" x14ac:dyDescent="0.25">
      <c r="G2904" s="2"/>
      <c r="H2904" s="2"/>
    </row>
    <row r="2905" spans="7:8" x14ac:dyDescent="0.25">
      <c r="G2905" s="2"/>
      <c r="H2905" s="2"/>
    </row>
    <row r="2906" spans="7:8" x14ac:dyDescent="0.25">
      <c r="G2906" s="2"/>
      <c r="H2906" s="2"/>
    </row>
    <row r="2907" spans="7:8" x14ac:dyDescent="0.25">
      <c r="G2907" s="2"/>
      <c r="H2907" s="2"/>
    </row>
    <row r="2908" spans="7:8" x14ac:dyDescent="0.25">
      <c r="G2908" s="2"/>
      <c r="H2908" s="2"/>
    </row>
    <row r="2909" spans="7:8" x14ac:dyDescent="0.25">
      <c r="G2909" s="2"/>
      <c r="H2909" s="2"/>
    </row>
    <row r="2910" spans="7:8" x14ac:dyDescent="0.25">
      <c r="G2910" s="2"/>
      <c r="H2910" s="2"/>
    </row>
    <row r="2911" spans="7:8" x14ac:dyDescent="0.25">
      <c r="G2911" s="2"/>
      <c r="H2911" s="2"/>
    </row>
    <row r="2912" spans="7:8" x14ac:dyDescent="0.25">
      <c r="G2912" s="2"/>
      <c r="H2912" s="2"/>
    </row>
    <row r="2913" spans="7:8" x14ac:dyDescent="0.25">
      <c r="G2913" s="2"/>
      <c r="H2913" s="2"/>
    </row>
    <row r="2914" spans="7:8" x14ac:dyDescent="0.25">
      <c r="G2914" s="2"/>
      <c r="H2914" s="2"/>
    </row>
    <row r="2915" spans="7:8" x14ac:dyDescent="0.25">
      <c r="G2915" s="2"/>
      <c r="H2915" s="2"/>
    </row>
    <row r="2916" spans="7:8" x14ac:dyDescent="0.25">
      <c r="G2916" s="2"/>
      <c r="H2916" s="2"/>
    </row>
    <row r="2917" spans="7:8" x14ac:dyDescent="0.25">
      <c r="G2917" s="2"/>
      <c r="H2917" s="2"/>
    </row>
    <row r="2918" spans="7:8" x14ac:dyDescent="0.25">
      <c r="G2918" s="2"/>
      <c r="H2918" s="2"/>
    </row>
    <row r="2919" spans="7:8" x14ac:dyDescent="0.25">
      <c r="G2919" s="2"/>
      <c r="H2919" s="2"/>
    </row>
    <row r="2920" spans="7:8" x14ac:dyDescent="0.25">
      <c r="G2920" s="2"/>
      <c r="H2920" s="2"/>
    </row>
    <row r="2921" spans="7:8" x14ac:dyDescent="0.25">
      <c r="G2921" s="2"/>
      <c r="H2921" s="2"/>
    </row>
    <row r="2922" spans="7:8" x14ac:dyDescent="0.25">
      <c r="G2922" s="2"/>
      <c r="H2922" s="2"/>
    </row>
    <row r="2923" spans="7:8" x14ac:dyDescent="0.25">
      <c r="G2923" s="2"/>
      <c r="H2923" s="2"/>
    </row>
    <row r="2924" spans="7:8" x14ac:dyDescent="0.25">
      <c r="G2924" s="2"/>
      <c r="H2924" s="2"/>
    </row>
    <row r="2925" spans="7:8" x14ac:dyDescent="0.25">
      <c r="G2925" s="2"/>
      <c r="H2925" s="2"/>
    </row>
    <row r="2926" spans="7:8" x14ac:dyDescent="0.25">
      <c r="G2926" s="2"/>
      <c r="H2926" s="2"/>
    </row>
    <row r="2927" spans="7:8" x14ac:dyDescent="0.25">
      <c r="G2927" s="2"/>
      <c r="H2927" s="2"/>
    </row>
    <row r="2928" spans="7:8" x14ac:dyDescent="0.25">
      <c r="G2928" s="2"/>
      <c r="H2928" s="2"/>
    </row>
    <row r="2929" spans="7:8" x14ac:dyDescent="0.25">
      <c r="G2929" s="2"/>
      <c r="H2929" s="2"/>
    </row>
    <row r="2930" spans="7:8" x14ac:dyDescent="0.25">
      <c r="G2930" s="2"/>
      <c r="H2930" s="2"/>
    </row>
    <row r="2931" spans="7:8" x14ac:dyDescent="0.25">
      <c r="G2931" s="2"/>
      <c r="H2931" s="2"/>
    </row>
    <row r="2932" spans="7:8" x14ac:dyDescent="0.25">
      <c r="G2932" s="2"/>
      <c r="H2932" s="2"/>
    </row>
    <row r="2933" spans="7:8" x14ac:dyDescent="0.25">
      <c r="G2933" s="2"/>
      <c r="H2933" s="2"/>
    </row>
    <row r="2934" spans="7:8" x14ac:dyDescent="0.25">
      <c r="G2934" s="2"/>
      <c r="H2934" s="2"/>
    </row>
    <row r="2935" spans="7:8" x14ac:dyDescent="0.25">
      <c r="G2935" s="2"/>
      <c r="H2935" s="2"/>
    </row>
    <row r="2936" spans="7:8" x14ac:dyDescent="0.25">
      <c r="G2936" s="2"/>
      <c r="H2936" s="2"/>
    </row>
    <row r="2937" spans="7:8" x14ac:dyDescent="0.25">
      <c r="G2937" s="2"/>
      <c r="H2937" s="2"/>
    </row>
    <row r="2938" spans="7:8" x14ac:dyDescent="0.25">
      <c r="G2938" s="2"/>
      <c r="H2938" s="2"/>
    </row>
    <row r="2939" spans="7:8" x14ac:dyDescent="0.25">
      <c r="G2939" s="2"/>
      <c r="H2939" s="2"/>
    </row>
    <row r="2940" spans="7:8" x14ac:dyDescent="0.25">
      <c r="G2940" s="2"/>
      <c r="H2940" s="2"/>
    </row>
    <row r="2941" spans="7:8" x14ac:dyDescent="0.25">
      <c r="G2941" s="2"/>
      <c r="H2941" s="2"/>
    </row>
    <row r="2942" spans="7:8" x14ac:dyDescent="0.25">
      <c r="G2942" s="2"/>
      <c r="H2942" s="2"/>
    </row>
    <row r="2943" spans="7:8" x14ac:dyDescent="0.25">
      <c r="G2943" s="2"/>
      <c r="H2943" s="2"/>
    </row>
    <row r="2944" spans="7:8" x14ac:dyDescent="0.25">
      <c r="G2944" s="2"/>
      <c r="H2944" s="2"/>
    </row>
    <row r="2945" spans="7:8" x14ac:dyDescent="0.25">
      <c r="G2945" s="2"/>
      <c r="H2945" s="2"/>
    </row>
    <row r="2946" spans="7:8" x14ac:dyDescent="0.25">
      <c r="G2946" s="2"/>
      <c r="H2946" s="2"/>
    </row>
    <row r="2947" spans="7:8" x14ac:dyDescent="0.25">
      <c r="G2947" s="2"/>
      <c r="H2947" s="2"/>
    </row>
    <row r="2948" spans="7:8" x14ac:dyDescent="0.25">
      <c r="G2948" s="2"/>
      <c r="H2948" s="2"/>
    </row>
    <row r="2949" spans="7:8" x14ac:dyDescent="0.25">
      <c r="G2949" s="2"/>
      <c r="H2949" s="2"/>
    </row>
    <row r="2950" spans="7:8" x14ac:dyDescent="0.25">
      <c r="G2950" s="2"/>
      <c r="H2950" s="2"/>
    </row>
    <row r="2951" spans="7:8" x14ac:dyDescent="0.25">
      <c r="G2951" s="2"/>
      <c r="H2951" s="2"/>
    </row>
    <row r="2952" spans="7:8" x14ac:dyDescent="0.25">
      <c r="G2952" s="2"/>
      <c r="H2952" s="2"/>
    </row>
    <row r="2953" spans="7:8" x14ac:dyDescent="0.25">
      <c r="G2953" s="2"/>
      <c r="H2953" s="2"/>
    </row>
    <row r="2954" spans="7:8" x14ac:dyDescent="0.25">
      <c r="G2954" s="2"/>
      <c r="H2954" s="2"/>
    </row>
    <row r="2955" spans="7:8" x14ac:dyDescent="0.25">
      <c r="G2955" s="2"/>
      <c r="H2955" s="2"/>
    </row>
    <row r="2956" spans="7:8" x14ac:dyDescent="0.25">
      <c r="G2956" s="2"/>
      <c r="H2956" s="2"/>
    </row>
    <row r="2957" spans="7:8" x14ac:dyDescent="0.25">
      <c r="G2957" s="2"/>
      <c r="H2957" s="2"/>
    </row>
    <row r="2958" spans="7:8" x14ac:dyDescent="0.25">
      <c r="G2958" s="2"/>
      <c r="H2958" s="2"/>
    </row>
    <row r="2959" spans="7:8" x14ac:dyDescent="0.25">
      <c r="G2959" s="2"/>
      <c r="H2959" s="2"/>
    </row>
    <row r="2960" spans="7:8" x14ac:dyDescent="0.25">
      <c r="G2960" s="2"/>
      <c r="H2960" s="2"/>
    </row>
    <row r="2961" spans="7:8" x14ac:dyDescent="0.25">
      <c r="G2961" s="2"/>
      <c r="H2961" s="2"/>
    </row>
    <row r="2962" spans="7:8" x14ac:dyDescent="0.25">
      <c r="G2962" s="2"/>
      <c r="H2962" s="2"/>
    </row>
    <row r="2963" spans="7:8" x14ac:dyDescent="0.25">
      <c r="G2963" s="2"/>
      <c r="H2963" s="2"/>
    </row>
    <row r="2964" spans="7:8" x14ac:dyDescent="0.25">
      <c r="G2964" s="2"/>
      <c r="H2964" s="2"/>
    </row>
    <row r="2965" spans="7:8" x14ac:dyDescent="0.25">
      <c r="G2965" s="2"/>
      <c r="H2965" s="2"/>
    </row>
    <row r="2966" spans="7:8" x14ac:dyDescent="0.25">
      <c r="G2966" s="2"/>
      <c r="H2966" s="2"/>
    </row>
    <row r="2967" spans="7:8" x14ac:dyDescent="0.25">
      <c r="G2967" s="2"/>
      <c r="H2967" s="2"/>
    </row>
    <row r="2968" spans="7:8" x14ac:dyDescent="0.25">
      <c r="G2968" s="2"/>
      <c r="H2968" s="2"/>
    </row>
    <row r="2969" spans="7:8" x14ac:dyDescent="0.25">
      <c r="G2969" s="2"/>
      <c r="H2969" s="2"/>
    </row>
    <row r="2970" spans="7:8" x14ac:dyDescent="0.25">
      <c r="G2970" s="2"/>
      <c r="H2970" s="2"/>
    </row>
    <row r="2971" spans="7:8" x14ac:dyDescent="0.25">
      <c r="G2971" s="2"/>
      <c r="H2971" s="2"/>
    </row>
    <row r="2972" spans="7:8" x14ac:dyDescent="0.25">
      <c r="G2972" s="2"/>
      <c r="H2972" s="2"/>
    </row>
    <row r="2973" spans="7:8" x14ac:dyDescent="0.25">
      <c r="G2973" s="2"/>
      <c r="H2973" s="2"/>
    </row>
    <row r="2974" spans="7:8" x14ac:dyDescent="0.25">
      <c r="G2974" s="2"/>
      <c r="H2974" s="2"/>
    </row>
    <row r="2975" spans="7:8" x14ac:dyDescent="0.25">
      <c r="G2975" s="2"/>
      <c r="H2975" s="2"/>
    </row>
    <row r="2976" spans="7:8" x14ac:dyDescent="0.25">
      <c r="G2976" s="2"/>
      <c r="H2976" s="2"/>
    </row>
    <row r="2977" spans="7:8" x14ac:dyDescent="0.25">
      <c r="G2977" s="2"/>
      <c r="H2977" s="2"/>
    </row>
    <row r="2978" spans="7:8" x14ac:dyDescent="0.25">
      <c r="G2978" s="2"/>
      <c r="H2978" s="2"/>
    </row>
    <row r="2979" spans="7:8" x14ac:dyDescent="0.25">
      <c r="G2979" s="2"/>
      <c r="H2979" s="2"/>
    </row>
    <row r="2980" spans="7:8" x14ac:dyDescent="0.25">
      <c r="G2980" s="2"/>
      <c r="H2980" s="2"/>
    </row>
    <row r="2981" spans="7:8" x14ac:dyDescent="0.25">
      <c r="G2981" s="2"/>
      <c r="H2981" s="2"/>
    </row>
    <row r="2982" spans="7:8" x14ac:dyDescent="0.25">
      <c r="G2982" s="2"/>
      <c r="H2982" s="2"/>
    </row>
    <row r="2983" spans="7:8" x14ac:dyDescent="0.25">
      <c r="G2983" s="2"/>
      <c r="H2983" s="2"/>
    </row>
    <row r="2984" spans="7:8" x14ac:dyDescent="0.25">
      <c r="G2984" s="2"/>
      <c r="H2984" s="2"/>
    </row>
    <row r="2985" spans="7:8" x14ac:dyDescent="0.25">
      <c r="G2985" s="2"/>
      <c r="H2985" s="2"/>
    </row>
    <row r="2986" spans="7:8" x14ac:dyDescent="0.25">
      <c r="G2986" s="2"/>
      <c r="H2986" s="2"/>
    </row>
    <row r="2987" spans="7:8" x14ac:dyDescent="0.25">
      <c r="G2987" s="2"/>
      <c r="H2987" s="2"/>
    </row>
    <row r="2988" spans="7:8" x14ac:dyDescent="0.25">
      <c r="G2988" s="2"/>
      <c r="H2988" s="2"/>
    </row>
    <row r="2989" spans="7:8" x14ac:dyDescent="0.25">
      <c r="G2989" s="2"/>
      <c r="H2989" s="2"/>
    </row>
    <row r="2990" spans="7:8" x14ac:dyDescent="0.25">
      <c r="G2990" s="2"/>
      <c r="H2990" s="2"/>
    </row>
    <row r="2991" spans="7:8" x14ac:dyDescent="0.25">
      <c r="G2991" s="2"/>
      <c r="H2991" s="2"/>
    </row>
    <row r="2992" spans="7:8" x14ac:dyDescent="0.25">
      <c r="G2992" s="2"/>
      <c r="H2992" s="2"/>
    </row>
    <row r="2993" spans="7:8" x14ac:dyDescent="0.25">
      <c r="G2993" s="2"/>
      <c r="H2993" s="2"/>
    </row>
    <row r="2994" spans="7:8" x14ac:dyDescent="0.25">
      <c r="G2994" s="2"/>
      <c r="H2994" s="2"/>
    </row>
    <row r="2995" spans="7:8" x14ac:dyDescent="0.25">
      <c r="G2995" s="2"/>
      <c r="H2995" s="2"/>
    </row>
    <row r="2996" spans="7:8" x14ac:dyDescent="0.25">
      <c r="G2996" s="2"/>
      <c r="H2996" s="2"/>
    </row>
    <row r="2997" spans="7:8" x14ac:dyDescent="0.25">
      <c r="G2997" s="2"/>
      <c r="H2997" s="2"/>
    </row>
    <row r="2998" spans="7:8" x14ac:dyDescent="0.25">
      <c r="G2998" s="2"/>
      <c r="H2998" s="2"/>
    </row>
    <row r="2999" spans="7:8" x14ac:dyDescent="0.25">
      <c r="G2999" s="2"/>
      <c r="H2999" s="2"/>
    </row>
    <row r="3000" spans="7:8" x14ac:dyDescent="0.25">
      <c r="G3000" s="2"/>
      <c r="H3000" s="2"/>
    </row>
    <row r="3001" spans="7:8" x14ac:dyDescent="0.25">
      <c r="G3001" s="2"/>
      <c r="H3001" s="2"/>
    </row>
    <row r="3002" spans="7:8" x14ac:dyDescent="0.25">
      <c r="G3002" s="2"/>
      <c r="H3002" s="2"/>
    </row>
    <row r="3003" spans="7:8" x14ac:dyDescent="0.25">
      <c r="G3003" s="2"/>
      <c r="H3003" s="2"/>
    </row>
    <row r="3004" spans="7:8" x14ac:dyDescent="0.25">
      <c r="G3004" s="2"/>
      <c r="H3004" s="2"/>
    </row>
    <row r="3005" spans="7:8" x14ac:dyDescent="0.25">
      <c r="G3005" s="2"/>
      <c r="H3005" s="2"/>
    </row>
    <row r="3006" spans="7:8" x14ac:dyDescent="0.25">
      <c r="G3006" s="2"/>
      <c r="H3006" s="2"/>
    </row>
    <row r="3007" spans="7:8" x14ac:dyDescent="0.25">
      <c r="G3007" s="2"/>
      <c r="H3007" s="2"/>
    </row>
    <row r="3008" spans="7:8" x14ac:dyDescent="0.25">
      <c r="G3008" s="2"/>
      <c r="H3008" s="2"/>
    </row>
    <row r="3009" spans="7:8" x14ac:dyDescent="0.25">
      <c r="G3009" s="2"/>
      <c r="H3009" s="2"/>
    </row>
    <row r="3010" spans="7:8" x14ac:dyDescent="0.25">
      <c r="G3010" s="2"/>
      <c r="H3010" s="2"/>
    </row>
    <row r="3011" spans="7:8" x14ac:dyDescent="0.25">
      <c r="G3011" s="2"/>
      <c r="H3011" s="2"/>
    </row>
    <row r="3012" spans="7:8" x14ac:dyDescent="0.25">
      <c r="G3012" s="2"/>
      <c r="H3012" s="2"/>
    </row>
    <row r="3013" spans="7:8" x14ac:dyDescent="0.25">
      <c r="G3013" s="2"/>
      <c r="H3013" s="2"/>
    </row>
    <row r="3014" spans="7:8" x14ac:dyDescent="0.25">
      <c r="G3014" s="2"/>
      <c r="H3014" s="2"/>
    </row>
    <row r="3015" spans="7:8" x14ac:dyDescent="0.25">
      <c r="G3015" s="2"/>
      <c r="H3015" s="2"/>
    </row>
    <row r="3016" spans="7:8" x14ac:dyDescent="0.25">
      <c r="G3016" s="2"/>
      <c r="H3016" s="2"/>
    </row>
    <row r="3017" spans="7:8" x14ac:dyDescent="0.25">
      <c r="G3017" s="2"/>
      <c r="H3017" s="2"/>
    </row>
    <row r="3018" spans="7:8" x14ac:dyDescent="0.25">
      <c r="G3018" s="2"/>
      <c r="H3018" s="2"/>
    </row>
    <row r="3019" spans="7:8" x14ac:dyDescent="0.25">
      <c r="G3019" s="2"/>
      <c r="H3019" s="2"/>
    </row>
    <row r="3020" spans="7:8" x14ac:dyDescent="0.25">
      <c r="G3020" s="2"/>
      <c r="H3020" s="2"/>
    </row>
    <row r="3021" spans="7:8" x14ac:dyDescent="0.25">
      <c r="G3021" s="2"/>
      <c r="H3021" s="2"/>
    </row>
    <row r="3022" spans="7:8" x14ac:dyDescent="0.25">
      <c r="G3022" s="2"/>
      <c r="H3022" s="2"/>
    </row>
    <row r="3023" spans="7:8" x14ac:dyDescent="0.25">
      <c r="G3023" s="2"/>
      <c r="H3023" s="2"/>
    </row>
    <row r="3024" spans="7:8" x14ac:dyDescent="0.25">
      <c r="G3024" s="2"/>
      <c r="H3024" s="2"/>
    </row>
    <row r="3025" spans="7:8" x14ac:dyDescent="0.25">
      <c r="G3025" s="2"/>
      <c r="H3025" s="2"/>
    </row>
    <row r="3026" spans="7:8" x14ac:dyDescent="0.25">
      <c r="G3026" s="2"/>
      <c r="H3026" s="2"/>
    </row>
    <row r="3027" spans="7:8" x14ac:dyDescent="0.25">
      <c r="G3027" s="2"/>
      <c r="H3027" s="2"/>
    </row>
    <row r="3028" spans="7:8" x14ac:dyDescent="0.25">
      <c r="G3028" s="2"/>
      <c r="H3028" s="2"/>
    </row>
    <row r="3029" spans="7:8" x14ac:dyDescent="0.25">
      <c r="G3029" s="2"/>
      <c r="H3029" s="2"/>
    </row>
    <row r="3030" spans="7:8" x14ac:dyDescent="0.25">
      <c r="G3030" s="2"/>
      <c r="H3030" s="2"/>
    </row>
    <row r="3031" spans="7:8" x14ac:dyDescent="0.25">
      <c r="G3031" s="2"/>
      <c r="H3031" s="2"/>
    </row>
    <row r="3032" spans="7:8" x14ac:dyDescent="0.25">
      <c r="G3032" s="2"/>
      <c r="H3032" s="2"/>
    </row>
    <row r="3033" spans="7:8" x14ac:dyDescent="0.25">
      <c r="G3033" s="2"/>
      <c r="H3033" s="2"/>
    </row>
    <row r="3034" spans="7:8" x14ac:dyDescent="0.25">
      <c r="G3034" s="2"/>
      <c r="H3034" s="2"/>
    </row>
    <row r="3035" spans="7:8" x14ac:dyDescent="0.25">
      <c r="G3035" s="2"/>
      <c r="H3035" s="2"/>
    </row>
    <row r="3036" spans="7:8" x14ac:dyDescent="0.25">
      <c r="G3036" s="2"/>
      <c r="H3036" s="2"/>
    </row>
    <row r="3037" spans="7:8" x14ac:dyDescent="0.25">
      <c r="G3037" s="2"/>
      <c r="H3037" s="2"/>
    </row>
    <row r="3038" spans="7:8" x14ac:dyDescent="0.25">
      <c r="G3038" s="2"/>
      <c r="H3038" s="2"/>
    </row>
    <row r="3039" spans="7:8" x14ac:dyDescent="0.25">
      <c r="G3039" s="2"/>
      <c r="H3039" s="2"/>
    </row>
    <row r="3040" spans="7:8" x14ac:dyDescent="0.25">
      <c r="G3040" s="2"/>
      <c r="H3040" s="2"/>
    </row>
    <row r="3041" spans="7:8" x14ac:dyDescent="0.25">
      <c r="G3041" s="2"/>
      <c r="H3041" s="2"/>
    </row>
    <row r="3042" spans="7:8" x14ac:dyDescent="0.25">
      <c r="G3042" s="2"/>
      <c r="H3042" s="2"/>
    </row>
    <row r="3043" spans="7:8" x14ac:dyDescent="0.25">
      <c r="G3043" s="2"/>
      <c r="H3043" s="2"/>
    </row>
    <row r="3044" spans="7:8" x14ac:dyDescent="0.25">
      <c r="G3044" s="2"/>
      <c r="H3044" s="2"/>
    </row>
    <row r="3045" spans="7:8" x14ac:dyDescent="0.25">
      <c r="G3045" s="2"/>
      <c r="H3045" s="2"/>
    </row>
    <row r="3046" spans="7:8" x14ac:dyDescent="0.25">
      <c r="G3046" s="2"/>
      <c r="H3046" s="2"/>
    </row>
    <row r="3047" spans="7:8" x14ac:dyDescent="0.25">
      <c r="G3047" s="2"/>
      <c r="H3047" s="2"/>
    </row>
    <row r="3048" spans="7:8" x14ac:dyDescent="0.25">
      <c r="G3048" s="2"/>
      <c r="H3048" s="2"/>
    </row>
    <row r="3049" spans="7:8" x14ac:dyDescent="0.25">
      <c r="G3049" s="2"/>
      <c r="H3049" s="2"/>
    </row>
    <row r="3050" spans="7:8" x14ac:dyDescent="0.25">
      <c r="G3050" s="2"/>
      <c r="H3050" s="2"/>
    </row>
    <row r="3051" spans="7:8" x14ac:dyDescent="0.25">
      <c r="G3051" s="2"/>
      <c r="H3051" s="2"/>
    </row>
    <row r="3052" spans="7:8" x14ac:dyDescent="0.25">
      <c r="G3052" s="2"/>
      <c r="H3052" s="2"/>
    </row>
    <row r="3053" spans="7:8" x14ac:dyDescent="0.25">
      <c r="G3053" s="2"/>
      <c r="H3053" s="2"/>
    </row>
    <row r="3054" spans="7:8" x14ac:dyDescent="0.25">
      <c r="G3054" s="2"/>
      <c r="H3054" s="2"/>
    </row>
    <row r="3055" spans="7:8" x14ac:dyDescent="0.25">
      <c r="G3055" s="2"/>
      <c r="H3055" s="2"/>
    </row>
    <row r="3056" spans="7:8" x14ac:dyDescent="0.25">
      <c r="G3056" s="2"/>
      <c r="H3056" s="2"/>
    </row>
    <row r="3057" spans="7:8" x14ac:dyDescent="0.25">
      <c r="G3057" s="2"/>
      <c r="H3057" s="2"/>
    </row>
    <row r="3058" spans="7:8" x14ac:dyDescent="0.25">
      <c r="G3058" s="2"/>
      <c r="H3058" s="2"/>
    </row>
    <row r="3059" spans="7:8" x14ac:dyDescent="0.25">
      <c r="G3059" s="2"/>
      <c r="H3059" s="2"/>
    </row>
    <row r="3060" spans="7:8" x14ac:dyDescent="0.25">
      <c r="G3060" s="2"/>
      <c r="H3060" s="2"/>
    </row>
    <row r="3061" spans="7:8" x14ac:dyDescent="0.25">
      <c r="G3061" s="2"/>
      <c r="H3061" s="2"/>
    </row>
    <row r="3062" spans="7:8" x14ac:dyDescent="0.25">
      <c r="G3062" s="2"/>
      <c r="H3062" s="2"/>
    </row>
    <row r="3063" spans="7:8" x14ac:dyDescent="0.25">
      <c r="G3063" s="2"/>
      <c r="H3063" s="2"/>
    </row>
    <row r="3064" spans="7:8" x14ac:dyDescent="0.25">
      <c r="G3064" s="2"/>
      <c r="H3064" s="2"/>
    </row>
    <row r="3065" spans="7:8" x14ac:dyDescent="0.25">
      <c r="G3065" s="2"/>
      <c r="H3065" s="2"/>
    </row>
    <row r="3066" spans="7:8" x14ac:dyDescent="0.25">
      <c r="G3066" s="2"/>
      <c r="H3066" s="2"/>
    </row>
    <row r="3067" spans="7:8" x14ac:dyDescent="0.25">
      <c r="G3067" s="2"/>
      <c r="H3067" s="2"/>
    </row>
    <row r="3068" spans="7:8" x14ac:dyDescent="0.25">
      <c r="G3068" s="2"/>
      <c r="H3068" s="2"/>
    </row>
    <row r="3069" spans="7:8" x14ac:dyDescent="0.25">
      <c r="G3069" s="2"/>
      <c r="H3069" s="2"/>
    </row>
    <row r="3070" spans="7:8" x14ac:dyDescent="0.25">
      <c r="G3070" s="2"/>
      <c r="H3070" s="2"/>
    </row>
    <row r="3071" spans="7:8" x14ac:dyDescent="0.25">
      <c r="G3071" s="2"/>
      <c r="H3071" s="2"/>
    </row>
    <row r="3072" spans="7:8" x14ac:dyDescent="0.25">
      <c r="G3072" s="2"/>
      <c r="H3072" s="2"/>
    </row>
    <row r="3073" spans="7:8" x14ac:dyDescent="0.25">
      <c r="G3073" s="2"/>
      <c r="H3073" s="2"/>
    </row>
    <row r="3074" spans="7:8" x14ac:dyDescent="0.25">
      <c r="G3074" s="2"/>
      <c r="H3074" s="2"/>
    </row>
    <row r="3075" spans="7:8" x14ac:dyDescent="0.25">
      <c r="G3075" s="2"/>
      <c r="H3075" s="2"/>
    </row>
    <row r="3076" spans="7:8" x14ac:dyDescent="0.25">
      <c r="G3076" s="2"/>
      <c r="H3076" s="2"/>
    </row>
    <row r="3077" spans="7:8" x14ac:dyDescent="0.25">
      <c r="G3077" s="2"/>
      <c r="H3077" s="2"/>
    </row>
    <row r="3078" spans="7:8" x14ac:dyDescent="0.25">
      <c r="G3078" s="2"/>
      <c r="H3078" s="2"/>
    </row>
    <row r="3079" spans="7:8" x14ac:dyDescent="0.25">
      <c r="G3079" s="2"/>
      <c r="H3079" s="2"/>
    </row>
    <row r="3080" spans="7:8" x14ac:dyDescent="0.25">
      <c r="G3080" s="2"/>
      <c r="H3080" s="2"/>
    </row>
    <row r="3081" spans="7:8" x14ac:dyDescent="0.25">
      <c r="G3081" s="2"/>
      <c r="H3081" s="2"/>
    </row>
    <row r="3082" spans="7:8" x14ac:dyDescent="0.25">
      <c r="G3082" s="2"/>
      <c r="H3082" s="2"/>
    </row>
    <row r="3083" spans="7:8" x14ac:dyDescent="0.25">
      <c r="G3083" s="2"/>
      <c r="H3083" s="2"/>
    </row>
    <row r="3084" spans="7:8" x14ac:dyDescent="0.25">
      <c r="G3084" s="2"/>
      <c r="H3084" s="2"/>
    </row>
    <row r="3085" spans="7:8" x14ac:dyDescent="0.25">
      <c r="G3085" s="2"/>
      <c r="H3085" s="2"/>
    </row>
    <row r="3086" spans="7:8" x14ac:dyDescent="0.25">
      <c r="G3086" s="2"/>
      <c r="H3086" s="2"/>
    </row>
    <row r="3087" spans="7:8" x14ac:dyDescent="0.25">
      <c r="G3087" s="2"/>
      <c r="H3087" s="2"/>
    </row>
    <row r="3088" spans="7:8" x14ac:dyDescent="0.25">
      <c r="G3088" s="2"/>
      <c r="H3088" s="2"/>
    </row>
    <row r="3089" spans="7:8" x14ac:dyDescent="0.25">
      <c r="G3089" s="2"/>
      <c r="H3089" s="2"/>
    </row>
    <row r="3090" spans="7:8" x14ac:dyDescent="0.25">
      <c r="G3090" s="2"/>
      <c r="H3090" s="2"/>
    </row>
    <row r="3091" spans="7:8" x14ac:dyDescent="0.25">
      <c r="G3091" s="2"/>
      <c r="H3091" s="2"/>
    </row>
    <row r="3092" spans="7:8" x14ac:dyDescent="0.25">
      <c r="G3092" s="2"/>
      <c r="H3092" s="2"/>
    </row>
    <row r="3093" spans="7:8" x14ac:dyDescent="0.25">
      <c r="G3093" s="2"/>
      <c r="H3093" s="2"/>
    </row>
    <row r="3094" spans="7:8" x14ac:dyDescent="0.25">
      <c r="G3094" s="2"/>
      <c r="H3094" s="2"/>
    </row>
    <row r="3095" spans="7:8" x14ac:dyDescent="0.25">
      <c r="G3095" s="2"/>
      <c r="H3095" s="2"/>
    </row>
    <row r="3096" spans="7:8" x14ac:dyDescent="0.25">
      <c r="G3096" s="2"/>
      <c r="H3096" s="2"/>
    </row>
    <row r="3097" spans="7:8" x14ac:dyDescent="0.25">
      <c r="G3097" s="2"/>
      <c r="H3097" s="2"/>
    </row>
    <row r="3098" spans="7:8" x14ac:dyDescent="0.25">
      <c r="G3098" s="2"/>
      <c r="H3098" s="2"/>
    </row>
    <row r="3099" spans="7:8" x14ac:dyDescent="0.25">
      <c r="G3099" s="2"/>
      <c r="H3099" s="2"/>
    </row>
    <row r="3100" spans="7:8" x14ac:dyDescent="0.25">
      <c r="G3100" s="2"/>
      <c r="H3100" s="2"/>
    </row>
    <row r="3101" spans="7:8" x14ac:dyDescent="0.25">
      <c r="G3101" s="2"/>
      <c r="H3101" s="2"/>
    </row>
    <row r="3102" spans="7:8" x14ac:dyDescent="0.25">
      <c r="G3102" s="2"/>
      <c r="H3102" s="2"/>
    </row>
    <row r="3103" spans="7:8" x14ac:dyDescent="0.25">
      <c r="G3103" s="2"/>
      <c r="H3103" s="2"/>
    </row>
    <row r="3104" spans="7:8" x14ac:dyDescent="0.25">
      <c r="G3104" s="2"/>
      <c r="H3104" s="2"/>
    </row>
    <row r="3105" spans="7:8" x14ac:dyDescent="0.25">
      <c r="G3105" s="2"/>
      <c r="H3105" s="2"/>
    </row>
    <row r="3106" spans="7:8" x14ac:dyDescent="0.25">
      <c r="G3106" s="2"/>
      <c r="H3106" s="2"/>
    </row>
    <row r="3107" spans="7:8" x14ac:dyDescent="0.25">
      <c r="G3107" s="2"/>
      <c r="H3107" s="2"/>
    </row>
    <row r="3108" spans="7:8" x14ac:dyDescent="0.25">
      <c r="G3108" s="2"/>
      <c r="H3108" s="2"/>
    </row>
    <row r="3109" spans="7:8" x14ac:dyDescent="0.25">
      <c r="G3109" s="2"/>
      <c r="H3109" s="2"/>
    </row>
    <row r="3110" spans="7:8" x14ac:dyDescent="0.25">
      <c r="G3110" s="2"/>
      <c r="H3110" s="2"/>
    </row>
    <row r="3111" spans="7:8" x14ac:dyDescent="0.25">
      <c r="G3111" s="2"/>
      <c r="H3111" s="2"/>
    </row>
    <row r="3112" spans="7:8" x14ac:dyDescent="0.25">
      <c r="G3112" s="2"/>
      <c r="H3112" s="2"/>
    </row>
    <row r="3113" spans="7:8" x14ac:dyDescent="0.25">
      <c r="G3113" s="2"/>
      <c r="H3113" s="2"/>
    </row>
    <row r="3114" spans="7:8" x14ac:dyDescent="0.25">
      <c r="G3114" s="2"/>
      <c r="H3114" s="2"/>
    </row>
    <row r="3115" spans="7:8" x14ac:dyDescent="0.25">
      <c r="G3115" s="2"/>
      <c r="H3115" s="2"/>
    </row>
    <row r="3116" spans="7:8" x14ac:dyDescent="0.25">
      <c r="G3116" s="2"/>
      <c r="H3116" s="2"/>
    </row>
    <row r="3117" spans="7:8" x14ac:dyDescent="0.25">
      <c r="G3117" s="2"/>
      <c r="H3117" s="2"/>
    </row>
    <row r="3118" spans="7:8" x14ac:dyDescent="0.25">
      <c r="G3118" s="2"/>
      <c r="H3118" s="2"/>
    </row>
    <row r="3119" spans="7:8" x14ac:dyDescent="0.25">
      <c r="G3119" s="2"/>
      <c r="H3119" s="2"/>
    </row>
    <row r="3120" spans="7:8" x14ac:dyDescent="0.25">
      <c r="G3120" s="2"/>
      <c r="H3120" s="2"/>
    </row>
    <row r="3121" spans="7:8" x14ac:dyDescent="0.25">
      <c r="G3121" s="2"/>
      <c r="H3121" s="2"/>
    </row>
    <row r="3122" spans="7:8" x14ac:dyDescent="0.25">
      <c r="G3122" s="2"/>
      <c r="H3122" s="2"/>
    </row>
    <row r="3123" spans="7:8" x14ac:dyDescent="0.25">
      <c r="G3123" s="2"/>
      <c r="H3123" s="2"/>
    </row>
    <row r="3124" spans="7:8" x14ac:dyDescent="0.25">
      <c r="G3124" s="2"/>
      <c r="H3124" s="2"/>
    </row>
    <row r="3125" spans="7:8" x14ac:dyDescent="0.25">
      <c r="G3125" s="2"/>
      <c r="H3125" s="2"/>
    </row>
    <row r="3126" spans="7:8" x14ac:dyDescent="0.25">
      <c r="G3126" s="2"/>
      <c r="H3126" s="2"/>
    </row>
    <row r="3127" spans="7:8" x14ac:dyDescent="0.25">
      <c r="G3127" s="2"/>
      <c r="H3127" s="2"/>
    </row>
    <row r="3128" spans="7:8" x14ac:dyDescent="0.25">
      <c r="G3128" s="2"/>
      <c r="H3128" s="2"/>
    </row>
    <row r="3129" spans="7:8" x14ac:dyDescent="0.25">
      <c r="G3129" s="2"/>
      <c r="H3129" s="2"/>
    </row>
    <row r="3130" spans="7:8" x14ac:dyDescent="0.25">
      <c r="G3130" s="2"/>
      <c r="H3130" s="2"/>
    </row>
    <row r="3131" spans="7:8" x14ac:dyDescent="0.25">
      <c r="G3131" s="2"/>
      <c r="H3131" s="2"/>
    </row>
    <row r="3132" spans="7:8" x14ac:dyDescent="0.25">
      <c r="G3132" s="2"/>
      <c r="H3132" s="2"/>
    </row>
    <row r="3133" spans="7:8" x14ac:dyDescent="0.25">
      <c r="G3133" s="2"/>
      <c r="H3133" s="2"/>
    </row>
    <row r="3134" spans="7:8" x14ac:dyDescent="0.25">
      <c r="G3134" s="2"/>
      <c r="H3134" s="2"/>
    </row>
    <row r="3135" spans="7:8" x14ac:dyDescent="0.25">
      <c r="G3135" s="2"/>
      <c r="H3135" s="2"/>
    </row>
    <row r="3136" spans="7:8" x14ac:dyDescent="0.25">
      <c r="G3136" s="2"/>
      <c r="H3136" s="2"/>
    </row>
    <row r="3137" spans="7:8" x14ac:dyDescent="0.25">
      <c r="G3137" s="2"/>
      <c r="H3137" s="2"/>
    </row>
    <row r="3138" spans="7:8" x14ac:dyDescent="0.25">
      <c r="G3138" s="2"/>
      <c r="H3138" s="2"/>
    </row>
    <row r="3139" spans="7:8" x14ac:dyDescent="0.25">
      <c r="G3139" s="2"/>
      <c r="H3139" s="2"/>
    </row>
    <row r="3140" spans="7:8" x14ac:dyDescent="0.25">
      <c r="G3140" s="2"/>
      <c r="H3140" s="2"/>
    </row>
    <row r="3141" spans="7:8" x14ac:dyDescent="0.25">
      <c r="G3141" s="2"/>
      <c r="H3141" s="2"/>
    </row>
    <row r="3142" spans="7:8" x14ac:dyDescent="0.25">
      <c r="G3142" s="2"/>
      <c r="H3142" s="2"/>
    </row>
    <row r="3143" spans="7:8" x14ac:dyDescent="0.25">
      <c r="G3143" s="2"/>
      <c r="H3143" s="2"/>
    </row>
    <row r="3144" spans="7:8" x14ac:dyDescent="0.25">
      <c r="G3144" s="2"/>
      <c r="H3144" s="2"/>
    </row>
    <row r="3145" spans="7:8" x14ac:dyDescent="0.25">
      <c r="G3145" s="2"/>
      <c r="H3145" s="2"/>
    </row>
    <row r="3146" spans="7:8" x14ac:dyDescent="0.25">
      <c r="G3146" s="2"/>
      <c r="H3146" s="2"/>
    </row>
    <row r="3147" spans="7:8" x14ac:dyDescent="0.25">
      <c r="G3147" s="2"/>
      <c r="H3147" s="2"/>
    </row>
    <row r="3148" spans="7:8" x14ac:dyDescent="0.25">
      <c r="G3148" s="2"/>
      <c r="H3148" s="2"/>
    </row>
    <row r="3149" spans="7:8" x14ac:dyDescent="0.25">
      <c r="G3149" s="2"/>
      <c r="H3149" s="2"/>
    </row>
    <row r="3150" spans="7:8" x14ac:dyDescent="0.25">
      <c r="G3150" s="2"/>
      <c r="H3150" s="2"/>
    </row>
    <row r="3151" spans="7:8" x14ac:dyDescent="0.25">
      <c r="G3151" s="2"/>
      <c r="H3151" s="2"/>
    </row>
    <row r="3152" spans="7:8" x14ac:dyDescent="0.25">
      <c r="G3152" s="2"/>
      <c r="H3152" s="2"/>
    </row>
    <row r="3153" spans="7:8" x14ac:dyDescent="0.25">
      <c r="G3153" s="2"/>
      <c r="H3153" s="2"/>
    </row>
    <row r="3154" spans="7:8" x14ac:dyDescent="0.25">
      <c r="G3154" s="2"/>
      <c r="H3154" s="2"/>
    </row>
    <row r="3155" spans="7:8" x14ac:dyDescent="0.25">
      <c r="G3155" s="2"/>
      <c r="H3155" s="2"/>
    </row>
    <row r="3156" spans="7:8" x14ac:dyDescent="0.25">
      <c r="G3156" s="2"/>
      <c r="H3156" s="2"/>
    </row>
    <row r="3157" spans="7:8" x14ac:dyDescent="0.25">
      <c r="G3157" s="2"/>
      <c r="H3157" s="2"/>
    </row>
    <row r="3158" spans="7:8" x14ac:dyDescent="0.25">
      <c r="G3158" s="2"/>
      <c r="H3158" s="2"/>
    </row>
    <row r="3159" spans="7:8" x14ac:dyDescent="0.25">
      <c r="G3159" s="2"/>
      <c r="H3159" s="2"/>
    </row>
    <row r="3160" spans="7:8" x14ac:dyDescent="0.25">
      <c r="G3160" s="2"/>
      <c r="H3160" s="2"/>
    </row>
    <row r="3161" spans="7:8" x14ac:dyDescent="0.25">
      <c r="G3161" s="2"/>
      <c r="H3161" s="2"/>
    </row>
    <row r="3162" spans="7:8" x14ac:dyDescent="0.25">
      <c r="G3162" s="2"/>
      <c r="H3162" s="2"/>
    </row>
    <row r="3163" spans="7:8" x14ac:dyDescent="0.25">
      <c r="G3163" s="2"/>
      <c r="H3163" s="2"/>
    </row>
    <row r="3164" spans="7:8" x14ac:dyDescent="0.25">
      <c r="G3164" s="2"/>
      <c r="H3164" s="2"/>
    </row>
    <row r="3165" spans="7:8" x14ac:dyDescent="0.25">
      <c r="G3165" s="2"/>
      <c r="H3165" s="2"/>
    </row>
    <row r="3166" spans="7:8" x14ac:dyDescent="0.25">
      <c r="G3166" s="2"/>
      <c r="H3166" s="2"/>
    </row>
    <row r="3167" spans="7:8" x14ac:dyDescent="0.25">
      <c r="G3167" s="2"/>
      <c r="H3167" s="2"/>
    </row>
    <row r="3168" spans="7:8" x14ac:dyDescent="0.25">
      <c r="G3168" s="2"/>
      <c r="H3168" s="2"/>
    </row>
    <row r="3169" spans="7:8" x14ac:dyDescent="0.25">
      <c r="G3169" s="2"/>
      <c r="H3169" s="2"/>
    </row>
    <row r="3170" spans="7:8" x14ac:dyDescent="0.25">
      <c r="G3170" s="2"/>
      <c r="H3170" s="2"/>
    </row>
    <row r="3171" spans="7:8" x14ac:dyDescent="0.25">
      <c r="G3171" s="2"/>
      <c r="H3171" s="2"/>
    </row>
    <row r="3172" spans="7:8" x14ac:dyDescent="0.25">
      <c r="G3172" s="2"/>
      <c r="H3172" s="2"/>
    </row>
    <row r="3173" spans="7:8" x14ac:dyDescent="0.25">
      <c r="G3173" s="2"/>
      <c r="H3173" s="2"/>
    </row>
    <row r="3174" spans="7:8" x14ac:dyDescent="0.25">
      <c r="G3174" s="2"/>
      <c r="H3174" s="2"/>
    </row>
    <row r="3175" spans="7:8" x14ac:dyDescent="0.25">
      <c r="G3175" s="2"/>
      <c r="H3175" s="2"/>
    </row>
    <row r="3176" spans="7:8" x14ac:dyDescent="0.25">
      <c r="G3176" s="2"/>
      <c r="H3176" s="2"/>
    </row>
    <row r="3177" spans="7:8" x14ac:dyDescent="0.25">
      <c r="G3177" s="2"/>
      <c r="H3177" s="2"/>
    </row>
    <row r="3178" spans="7:8" x14ac:dyDescent="0.25">
      <c r="G3178" s="2"/>
      <c r="H3178" s="2"/>
    </row>
    <row r="3179" spans="7:8" x14ac:dyDescent="0.25">
      <c r="G3179" s="2"/>
      <c r="H3179" s="2"/>
    </row>
    <row r="3180" spans="7:8" x14ac:dyDescent="0.25">
      <c r="G3180" s="2"/>
      <c r="H3180" s="2"/>
    </row>
    <row r="3181" spans="7:8" x14ac:dyDescent="0.25">
      <c r="G3181" s="2"/>
      <c r="H3181" s="2"/>
    </row>
    <row r="3182" spans="7:8" x14ac:dyDescent="0.25">
      <c r="G3182" s="2"/>
      <c r="H3182" s="2"/>
    </row>
    <row r="3183" spans="7:8" x14ac:dyDescent="0.25">
      <c r="G3183" s="2"/>
      <c r="H3183" s="2"/>
    </row>
    <row r="3184" spans="7:8" x14ac:dyDescent="0.25">
      <c r="G3184" s="2"/>
      <c r="H3184" s="2"/>
    </row>
    <row r="3185" spans="7:8" x14ac:dyDescent="0.25">
      <c r="G3185" s="2"/>
      <c r="H3185" s="2"/>
    </row>
    <row r="3186" spans="7:8" x14ac:dyDescent="0.25">
      <c r="G3186" s="2"/>
      <c r="H3186" s="2"/>
    </row>
    <row r="3187" spans="7:8" x14ac:dyDescent="0.25">
      <c r="G3187" s="2"/>
      <c r="H3187" s="2"/>
    </row>
    <row r="3188" spans="7:8" x14ac:dyDescent="0.25">
      <c r="G3188" s="2"/>
      <c r="H3188" s="2"/>
    </row>
    <row r="3189" spans="7:8" x14ac:dyDescent="0.25">
      <c r="G3189" s="2"/>
      <c r="H3189" s="2"/>
    </row>
    <row r="3190" spans="7:8" x14ac:dyDescent="0.25">
      <c r="G3190" s="2"/>
      <c r="H3190" s="2"/>
    </row>
    <row r="3191" spans="7:8" x14ac:dyDescent="0.25">
      <c r="G3191" s="2"/>
      <c r="H3191" s="2"/>
    </row>
    <row r="3192" spans="7:8" x14ac:dyDescent="0.25">
      <c r="G3192" s="2"/>
      <c r="H3192" s="2"/>
    </row>
    <row r="3193" spans="7:8" x14ac:dyDescent="0.25">
      <c r="G3193" s="2"/>
      <c r="H3193" s="2"/>
    </row>
    <row r="3194" spans="7:8" x14ac:dyDescent="0.25">
      <c r="G3194" s="2"/>
      <c r="H3194" s="2"/>
    </row>
    <row r="3195" spans="7:8" x14ac:dyDescent="0.25">
      <c r="G3195" s="2"/>
      <c r="H3195" s="2"/>
    </row>
    <row r="3196" spans="7:8" x14ac:dyDescent="0.25">
      <c r="G3196" s="2"/>
      <c r="H3196" s="2"/>
    </row>
    <row r="3197" spans="7:8" x14ac:dyDescent="0.25">
      <c r="G3197" s="2"/>
      <c r="H3197" s="2"/>
    </row>
    <row r="3198" spans="7:8" x14ac:dyDescent="0.25">
      <c r="G3198" s="2"/>
      <c r="H3198" s="2"/>
    </row>
    <row r="3199" spans="7:8" x14ac:dyDescent="0.25">
      <c r="G3199" s="2"/>
      <c r="H3199" s="2"/>
    </row>
    <row r="3200" spans="7:8" x14ac:dyDescent="0.25">
      <c r="G3200" s="2"/>
      <c r="H3200" s="2"/>
    </row>
    <row r="3201" spans="7:8" x14ac:dyDescent="0.25">
      <c r="G3201" s="2"/>
      <c r="H3201" s="2"/>
    </row>
    <row r="3202" spans="7:8" x14ac:dyDescent="0.25">
      <c r="G3202" s="2"/>
      <c r="H3202" s="2"/>
    </row>
    <row r="3203" spans="7:8" x14ac:dyDescent="0.25">
      <c r="G3203" s="2"/>
      <c r="H3203" s="2"/>
    </row>
    <row r="3204" spans="7:8" x14ac:dyDescent="0.25">
      <c r="G3204" s="2"/>
      <c r="H3204" s="2"/>
    </row>
    <row r="3205" spans="7:8" x14ac:dyDescent="0.25">
      <c r="G3205" s="2"/>
      <c r="H3205" s="2"/>
    </row>
    <row r="3206" spans="7:8" x14ac:dyDescent="0.25">
      <c r="G3206" s="2"/>
      <c r="H3206" s="2"/>
    </row>
    <row r="3207" spans="7:8" x14ac:dyDescent="0.25">
      <c r="G3207" s="2"/>
      <c r="H3207" s="2"/>
    </row>
    <row r="3208" spans="7:8" x14ac:dyDescent="0.25">
      <c r="G3208" s="2"/>
      <c r="H3208" s="2"/>
    </row>
    <row r="3209" spans="7:8" x14ac:dyDescent="0.25">
      <c r="G3209" s="2"/>
      <c r="H3209" s="2"/>
    </row>
    <row r="3210" spans="7:8" x14ac:dyDescent="0.25">
      <c r="G3210" s="2"/>
      <c r="H3210" s="2"/>
    </row>
    <row r="3211" spans="7:8" x14ac:dyDescent="0.25">
      <c r="G3211" s="2"/>
      <c r="H3211" s="2"/>
    </row>
    <row r="3212" spans="7:8" x14ac:dyDescent="0.25">
      <c r="G3212" s="2"/>
      <c r="H3212" s="2"/>
    </row>
    <row r="3213" spans="7:8" x14ac:dyDescent="0.25">
      <c r="G3213" s="2"/>
      <c r="H3213" s="2"/>
    </row>
    <row r="3214" spans="7:8" x14ac:dyDescent="0.25">
      <c r="G3214" s="2"/>
      <c r="H3214" s="2"/>
    </row>
    <row r="3215" spans="7:8" x14ac:dyDescent="0.25">
      <c r="G3215" s="2"/>
      <c r="H3215" s="2"/>
    </row>
    <row r="3216" spans="7:8" x14ac:dyDescent="0.25">
      <c r="G3216" s="2"/>
      <c r="H3216" s="2"/>
    </row>
    <row r="3217" spans="7:8" x14ac:dyDescent="0.25">
      <c r="G3217" s="2"/>
      <c r="H3217" s="2"/>
    </row>
    <row r="3218" spans="7:8" x14ac:dyDescent="0.25">
      <c r="G3218" s="2"/>
      <c r="H3218" s="2"/>
    </row>
    <row r="3219" spans="7:8" x14ac:dyDescent="0.25">
      <c r="G3219" s="2"/>
      <c r="H3219" s="2"/>
    </row>
    <row r="3220" spans="7:8" x14ac:dyDescent="0.25">
      <c r="G3220" s="2"/>
      <c r="H3220" s="2"/>
    </row>
    <row r="3221" spans="7:8" x14ac:dyDescent="0.25">
      <c r="G3221" s="2"/>
      <c r="H3221" s="2"/>
    </row>
    <row r="3222" spans="7:8" x14ac:dyDescent="0.25">
      <c r="G3222" s="2"/>
      <c r="H3222" s="2"/>
    </row>
    <row r="3223" spans="7:8" x14ac:dyDescent="0.25">
      <c r="G3223" s="2"/>
      <c r="H3223" s="2"/>
    </row>
    <row r="3224" spans="7:8" x14ac:dyDescent="0.25">
      <c r="G3224" s="2"/>
      <c r="H3224" s="2"/>
    </row>
    <row r="3225" spans="7:8" x14ac:dyDescent="0.25">
      <c r="G3225" s="2"/>
      <c r="H3225" s="2"/>
    </row>
    <row r="3226" spans="7:8" x14ac:dyDescent="0.25">
      <c r="G3226" s="2"/>
      <c r="H3226" s="2"/>
    </row>
    <row r="3227" spans="7:8" x14ac:dyDescent="0.25">
      <c r="G3227" s="2"/>
      <c r="H3227" s="2"/>
    </row>
    <row r="3228" spans="7:8" x14ac:dyDescent="0.25">
      <c r="G3228" s="2"/>
      <c r="H3228" s="2"/>
    </row>
    <row r="3229" spans="7:8" x14ac:dyDescent="0.25">
      <c r="G3229" s="2"/>
      <c r="H3229" s="2"/>
    </row>
    <row r="3230" spans="7:8" x14ac:dyDescent="0.25">
      <c r="G3230" s="2"/>
      <c r="H3230" s="2"/>
    </row>
    <row r="3231" spans="7:8" x14ac:dyDescent="0.25">
      <c r="G3231" s="2"/>
      <c r="H3231" s="2"/>
    </row>
    <row r="3232" spans="7:8" x14ac:dyDescent="0.25">
      <c r="G3232" s="2"/>
      <c r="H3232" s="2"/>
    </row>
    <row r="3233" spans="7:8" x14ac:dyDescent="0.25">
      <c r="G3233" s="2"/>
      <c r="H3233" s="2"/>
    </row>
    <row r="3234" spans="7:8" x14ac:dyDescent="0.25">
      <c r="G3234" s="2"/>
      <c r="H3234" s="2"/>
    </row>
    <row r="3235" spans="7:8" x14ac:dyDescent="0.25">
      <c r="G3235" s="2"/>
      <c r="H3235" s="2"/>
    </row>
    <row r="3236" spans="7:8" x14ac:dyDescent="0.25">
      <c r="G3236" s="2"/>
      <c r="H3236" s="2"/>
    </row>
    <row r="3237" spans="7:8" x14ac:dyDescent="0.25">
      <c r="G3237" s="2"/>
      <c r="H3237" s="2"/>
    </row>
    <row r="3238" spans="7:8" x14ac:dyDescent="0.25">
      <c r="G3238" s="2"/>
      <c r="H3238" s="2"/>
    </row>
    <row r="3239" spans="7:8" x14ac:dyDescent="0.25">
      <c r="G3239" s="2"/>
      <c r="H3239" s="2"/>
    </row>
    <row r="3240" spans="7:8" x14ac:dyDescent="0.25">
      <c r="G3240" s="2"/>
      <c r="H3240" s="2"/>
    </row>
    <row r="3241" spans="7:8" x14ac:dyDescent="0.25">
      <c r="G3241" s="2"/>
      <c r="H3241" s="2"/>
    </row>
    <row r="3242" spans="7:8" x14ac:dyDescent="0.25">
      <c r="G3242" s="2"/>
      <c r="H3242" s="2"/>
    </row>
    <row r="3243" spans="7:8" x14ac:dyDescent="0.25">
      <c r="G3243" s="2"/>
      <c r="H3243" s="2"/>
    </row>
    <row r="3244" spans="7:8" x14ac:dyDescent="0.25">
      <c r="G3244" s="2"/>
      <c r="H3244" s="2"/>
    </row>
    <row r="3245" spans="7:8" x14ac:dyDescent="0.25">
      <c r="G3245" s="2"/>
      <c r="H3245" s="2"/>
    </row>
    <row r="3246" spans="7:8" x14ac:dyDescent="0.25">
      <c r="G3246" s="2"/>
      <c r="H3246" s="2"/>
    </row>
    <row r="3247" spans="7:8" x14ac:dyDescent="0.25">
      <c r="G3247" s="2"/>
      <c r="H3247" s="2"/>
    </row>
    <row r="3248" spans="7:8" x14ac:dyDescent="0.25">
      <c r="G3248" s="2"/>
      <c r="H3248" s="2"/>
    </row>
    <row r="3249" spans="7:8" x14ac:dyDescent="0.25">
      <c r="G3249" s="2"/>
      <c r="H3249" s="2"/>
    </row>
    <row r="3250" spans="7:8" x14ac:dyDescent="0.25">
      <c r="G3250" s="2"/>
      <c r="H3250" s="2"/>
    </row>
    <row r="3251" spans="7:8" x14ac:dyDescent="0.25">
      <c r="G3251" s="2"/>
      <c r="H3251" s="2"/>
    </row>
    <row r="3252" spans="7:8" x14ac:dyDescent="0.25">
      <c r="G3252" s="2"/>
      <c r="H3252" s="2"/>
    </row>
    <row r="3253" spans="7:8" x14ac:dyDescent="0.25">
      <c r="G3253" s="2"/>
      <c r="H3253" s="2"/>
    </row>
    <row r="3254" spans="7:8" x14ac:dyDescent="0.25">
      <c r="G3254" s="2"/>
      <c r="H3254" s="2"/>
    </row>
    <row r="3255" spans="7:8" x14ac:dyDescent="0.25">
      <c r="G3255" s="2"/>
      <c r="H3255" s="2"/>
    </row>
    <row r="3256" spans="7:8" x14ac:dyDescent="0.25">
      <c r="G3256" s="2"/>
      <c r="H3256" s="2"/>
    </row>
    <row r="3257" spans="7:8" x14ac:dyDescent="0.25">
      <c r="G3257" s="2"/>
      <c r="H3257" s="2"/>
    </row>
    <row r="3258" spans="7:8" x14ac:dyDescent="0.25">
      <c r="G3258" s="2"/>
      <c r="H3258" s="2"/>
    </row>
    <row r="3259" spans="7:8" x14ac:dyDescent="0.25">
      <c r="G3259" s="2"/>
      <c r="H3259" s="2"/>
    </row>
    <row r="3260" spans="7:8" x14ac:dyDescent="0.25">
      <c r="G3260" s="2"/>
      <c r="H3260" s="2"/>
    </row>
    <row r="3261" spans="7:8" x14ac:dyDescent="0.25">
      <c r="G3261" s="2"/>
      <c r="H3261" s="2"/>
    </row>
    <row r="3262" spans="7:8" x14ac:dyDescent="0.25">
      <c r="G3262" s="2"/>
      <c r="H3262" s="2"/>
    </row>
    <row r="3263" spans="7:8" x14ac:dyDescent="0.25">
      <c r="G3263" s="2"/>
      <c r="H3263" s="2"/>
    </row>
    <row r="3264" spans="7:8" x14ac:dyDescent="0.25">
      <c r="G3264" s="2"/>
      <c r="H3264" s="2"/>
    </row>
    <row r="3265" spans="7:8" x14ac:dyDescent="0.25">
      <c r="G3265" s="2"/>
      <c r="H3265" s="2"/>
    </row>
    <row r="3266" spans="7:8" x14ac:dyDescent="0.25">
      <c r="G3266" s="2"/>
      <c r="H3266" s="2"/>
    </row>
    <row r="3267" spans="7:8" x14ac:dyDescent="0.25">
      <c r="G3267" s="2"/>
      <c r="H3267" s="2"/>
    </row>
    <row r="3268" spans="7:8" x14ac:dyDescent="0.25">
      <c r="G3268" s="2"/>
      <c r="H3268" s="2"/>
    </row>
    <row r="3269" spans="7:8" x14ac:dyDescent="0.25">
      <c r="G3269" s="2"/>
      <c r="H3269" s="2"/>
    </row>
    <row r="3270" spans="7:8" x14ac:dyDescent="0.25">
      <c r="G3270" s="2"/>
      <c r="H3270" s="2"/>
    </row>
    <row r="3271" spans="7:8" x14ac:dyDescent="0.25">
      <c r="G3271" s="2"/>
      <c r="H3271" s="2"/>
    </row>
    <row r="3272" spans="7:8" x14ac:dyDescent="0.25">
      <c r="G3272" s="2"/>
      <c r="H3272" s="2"/>
    </row>
    <row r="3273" spans="7:8" x14ac:dyDescent="0.25">
      <c r="G3273" s="2"/>
      <c r="H3273" s="2"/>
    </row>
    <row r="3274" spans="7:8" x14ac:dyDescent="0.25">
      <c r="G3274" s="2"/>
      <c r="H3274" s="2"/>
    </row>
    <row r="3275" spans="7:8" x14ac:dyDescent="0.25">
      <c r="G3275" s="2"/>
      <c r="H3275" s="2"/>
    </row>
    <row r="3276" spans="7:8" x14ac:dyDescent="0.25">
      <c r="G3276" s="2"/>
      <c r="H3276" s="2"/>
    </row>
    <row r="3277" spans="7:8" x14ac:dyDescent="0.25">
      <c r="G3277" s="2"/>
      <c r="H3277" s="2"/>
    </row>
    <row r="3278" spans="7:8" x14ac:dyDescent="0.25">
      <c r="G3278" s="2"/>
      <c r="H3278" s="2"/>
    </row>
    <row r="3279" spans="7:8" x14ac:dyDescent="0.25">
      <c r="G3279" s="2"/>
      <c r="H3279" s="2"/>
    </row>
    <row r="3280" spans="7:8" x14ac:dyDescent="0.25">
      <c r="G3280" s="2"/>
      <c r="H3280" s="2"/>
    </row>
    <row r="3281" spans="7:8" x14ac:dyDescent="0.25">
      <c r="G3281" s="2"/>
      <c r="H3281" s="2"/>
    </row>
    <row r="3282" spans="7:8" x14ac:dyDescent="0.25">
      <c r="G3282" s="2"/>
      <c r="H3282" s="2"/>
    </row>
    <row r="3283" spans="7:8" x14ac:dyDescent="0.25">
      <c r="G3283" s="2"/>
      <c r="H3283" s="2"/>
    </row>
    <row r="3284" spans="7:8" x14ac:dyDescent="0.25">
      <c r="G3284" s="2"/>
      <c r="H3284" s="2"/>
    </row>
    <row r="3285" spans="7:8" x14ac:dyDescent="0.25">
      <c r="G3285" s="2"/>
      <c r="H3285" s="2"/>
    </row>
    <row r="3286" spans="7:8" x14ac:dyDescent="0.25">
      <c r="G3286" s="2"/>
      <c r="H3286" s="2"/>
    </row>
    <row r="3287" spans="7:8" x14ac:dyDescent="0.25">
      <c r="G3287" s="2"/>
      <c r="H3287" s="2"/>
    </row>
    <row r="3288" spans="7:8" x14ac:dyDescent="0.25">
      <c r="G3288" s="2"/>
      <c r="H3288" s="2"/>
    </row>
    <row r="3289" spans="7:8" x14ac:dyDescent="0.25">
      <c r="G3289" s="2"/>
      <c r="H3289" s="2"/>
    </row>
    <row r="3290" spans="7:8" x14ac:dyDescent="0.25">
      <c r="G3290" s="2"/>
      <c r="H3290" s="2"/>
    </row>
    <row r="3291" spans="7:8" x14ac:dyDescent="0.25">
      <c r="G3291" s="2"/>
      <c r="H3291" s="2"/>
    </row>
    <row r="3292" spans="7:8" x14ac:dyDescent="0.25">
      <c r="G3292" s="2"/>
      <c r="H3292" s="2"/>
    </row>
    <row r="3293" spans="7:8" x14ac:dyDescent="0.25">
      <c r="G3293" s="2"/>
      <c r="H3293" s="2"/>
    </row>
    <row r="3294" spans="7:8" x14ac:dyDescent="0.25">
      <c r="G3294" s="2"/>
      <c r="H3294" s="2"/>
    </row>
    <row r="3295" spans="7:8" x14ac:dyDescent="0.25">
      <c r="G3295" s="2"/>
      <c r="H3295" s="2"/>
    </row>
    <row r="3296" spans="7:8" x14ac:dyDescent="0.25">
      <c r="G3296" s="2"/>
      <c r="H3296" s="2"/>
    </row>
    <row r="3297" spans="7:8" x14ac:dyDescent="0.25">
      <c r="G3297" s="2"/>
      <c r="H3297" s="2"/>
    </row>
    <row r="3298" spans="7:8" x14ac:dyDescent="0.25">
      <c r="G3298" s="2"/>
      <c r="H3298" s="2"/>
    </row>
    <row r="3299" spans="7:8" x14ac:dyDescent="0.25">
      <c r="G3299" s="2"/>
      <c r="H3299" s="2"/>
    </row>
    <row r="3300" spans="7:8" x14ac:dyDescent="0.25">
      <c r="G3300" s="2"/>
      <c r="H3300" s="2"/>
    </row>
    <row r="3301" spans="7:8" x14ac:dyDescent="0.25">
      <c r="G3301" s="2"/>
      <c r="H3301" s="2"/>
    </row>
    <row r="3302" spans="7:8" x14ac:dyDescent="0.25">
      <c r="G3302" s="2"/>
      <c r="H3302" s="2"/>
    </row>
    <row r="3303" spans="7:8" x14ac:dyDescent="0.25">
      <c r="G3303" s="2"/>
      <c r="H3303" s="2"/>
    </row>
    <row r="3304" spans="7:8" x14ac:dyDescent="0.25">
      <c r="G3304" s="2"/>
      <c r="H3304" s="2"/>
    </row>
    <row r="3305" spans="7:8" x14ac:dyDescent="0.25">
      <c r="G3305" s="2"/>
      <c r="H3305" s="2"/>
    </row>
    <row r="3306" spans="7:8" x14ac:dyDescent="0.25">
      <c r="G3306" s="2"/>
      <c r="H3306" s="2"/>
    </row>
    <row r="3307" spans="7:8" x14ac:dyDescent="0.25">
      <c r="G3307" s="2"/>
      <c r="H3307" s="2"/>
    </row>
    <row r="3308" spans="7:8" x14ac:dyDescent="0.25">
      <c r="G3308" s="2"/>
      <c r="H3308" s="2"/>
    </row>
    <row r="3309" spans="7:8" x14ac:dyDescent="0.25">
      <c r="G3309" s="2"/>
      <c r="H3309" s="2"/>
    </row>
    <row r="3310" spans="7:8" x14ac:dyDescent="0.25">
      <c r="G3310" s="2"/>
      <c r="H3310" s="2"/>
    </row>
    <row r="3311" spans="7:8" x14ac:dyDescent="0.25">
      <c r="G3311" s="2"/>
      <c r="H3311" s="2"/>
    </row>
    <row r="3312" spans="7:8" x14ac:dyDescent="0.25">
      <c r="G3312" s="2"/>
      <c r="H3312" s="2"/>
    </row>
    <row r="3313" spans="7:8" x14ac:dyDescent="0.25">
      <c r="G3313" s="2"/>
      <c r="H3313" s="2"/>
    </row>
    <row r="3314" spans="7:8" x14ac:dyDescent="0.25">
      <c r="G3314" s="2"/>
      <c r="H3314" s="2"/>
    </row>
    <row r="3315" spans="7:8" x14ac:dyDescent="0.25">
      <c r="G3315" s="2"/>
      <c r="H3315" s="2"/>
    </row>
    <row r="3316" spans="7:8" x14ac:dyDescent="0.25">
      <c r="G3316" s="2"/>
      <c r="H3316" s="2"/>
    </row>
    <row r="3317" spans="7:8" x14ac:dyDescent="0.25">
      <c r="G3317" s="2"/>
      <c r="H3317" s="2"/>
    </row>
    <row r="3318" spans="7:8" x14ac:dyDescent="0.25">
      <c r="G3318" s="2"/>
      <c r="H3318" s="2"/>
    </row>
    <row r="3319" spans="7:8" x14ac:dyDescent="0.25">
      <c r="G3319" s="2"/>
      <c r="H3319" s="2"/>
    </row>
    <row r="3320" spans="7:8" x14ac:dyDescent="0.25">
      <c r="G3320" s="2"/>
      <c r="H3320" s="2"/>
    </row>
    <row r="3321" spans="7:8" x14ac:dyDescent="0.25">
      <c r="G3321" s="2"/>
      <c r="H3321" s="2"/>
    </row>
    <row r="3322" spans="7:8" x14ac:dyDescent="0.25">
      <c r="G3322" s="2"/>
      <c r="H3322" s="2"/>
    </row>
    <row r="3323" spans="7:8" x14ac:dyDescent="0.25">
      <c r="G3323" s="2"/>
      <c r="H3323" s="2"/>
    </row>
    <row r="3324" spans="7:8" x14ac:dyDescent="0.25">
      <c r="G3324" s="2"/>
      <c r="H3324" s="2"/>
    </row>
    <row r="3325" spans="7:8" x14ac:dyDescent="0.25">
      <c r="G3325" s="2"/>
      <c r="H3325" s="2"/>
    </row>
    <row r="3326" spans="7:8" x14ac:dyDescent="0.25">
      <c r="G3326" s="2"/>
      <c r="H3326" s="2"/>
    </row>
    <row r="3327" spans="7:8" x14ac:dyDescent="0.25">
      <c r="G3327" s="2"/>
      <c r="H3327" s="2"/>
    </row>
    <row r="3328" spans="7:8" x14ac:dyDescent="0.25">
      <c r="G3328" s="2"/>
      <c r="H3328" s="2"/>
    </row>
    <row r="3329" spans="7:8" x14ac:dyDescent="0.25">
      <c r="G3329" s="2"/>
      <c r="H3329" s="2"/>
    </row>
    <row r="3330" spans="7:8" x14ac:dyDescent="0.25">
      <c r="G3330" s="2"/>
      <c r="H3330" s="2"/>
    </row>
    <row r="3331" spans="7:8" x14ac:dyDescent="0.25">
      <c r="G3331" s="2"/>
      <c r="H3331" s="2"/>
    </row>
    <row r="3332" spans="7:8" x14ac:dyDescent="0.25">
      <c r="G3332" s="2"/>
      <c r="H3332" s="2"/>
    </row>
    <row r="3333" spans="7:8" x14ac:dyDescent="0.25">
      <c r="G3333" s="2"/>
      <c r="H3333" s="2"/>
    </row>
    <row r="3334" spans="7:8" x14ac:dyDescent="0.25">
      <c r="G3334" s="2"/>
      <c r="H3334" s="2"/>
    </row>
    <row r="3335" spans="7:8" x14ac:dyDescent="0.25">
      <c r="G3335" s="2"/>
      <c r="H3335" s="2"/>
    </row>
    <row r="3336" spans="7:8" x14ac:dyDescent="0.25">
      <c r="G3336" s="2"/>
      <c r="H3336" s="2"/>
    </row>
    <row r="3337" spans="7:8" x14ac:dyDescent="0.25">
      <c r="G3337" s="2"/>
      <c r="H3337" s="2"/>
    </row>
    <row r="3338" spans="7:8" x14ac:dyDescent="0.25">
      <c r="G3338" s="2"/>
      <c r="H3338" s="2"/>
    </row>
    <row r="3339" spans="7:8" x14ac:dyDescent="0.25">
      <c r="G3339" s="2"/>
      <c r="H3339" s="2"/>
    </row>
    <row r="3340" spans="7:8" x14ac:dyDescent="0.25">
      <c r="G3340" s="2"/>
      <c r="H3340" s="2"/>
    </row>
    <row r="3341" spans="7:8" x14ac:dyDescent="0.25">
      <c r="G3341" s="2"/>
      <c r="H3341" s="2"/>
    </row>
    <row r="3342" spans="7:8" x14ac:dyDescent="0.25">
      <c r="G3342" s="2"/>
      <c r="H3342" s="2"/>
    </row>
    <row r="3343" spans="7:8" x14ac:dyDescent="0.25">
      <c r="G3343" s="2"/>
      <c r="H3343" s="2"/>
    </row>
    <row r="3344" spans="7:8" x14ac:dyDescent="0.25">
      <c r="G3344" s="2"/>
      <c r="H3344" s="2"/>
    </row>
    <row r="3345" spans="7:8" x14ac:dyDescent="0.25">
      <c r="G3345" s="2"/>
      <c r="H3345" s="2"/>
    </row>
    <row r="3346" spans="7:8" x14ac:dyDescent="0.25">
      <c r="G3346" s="2"/>
      <c r="H3346" s="2"/>
    </row>
    <row r="3347" spans="7:8" x14ac:dyDescent="0.25">
      <c r="G3347" s="2"/>
      <c r="H3347" s="2"/>
    </row>
    <row r="3348" spans="7:8" x14ac:dyDescent="0.25">
      <c r="G3348" s="2"/>
      <c r="H3348" s="2"/>
    </row>
    <row r="3349" spans="7:8" x14ac:dyDescent="0.25">
      <c r="G3349" s="2"/>
      <c r="H3349" s="2"/>
    </row>
    <row r="3350" spans="7:8" x14ac:dyDescent="0.25">
      <c r="G3350" s="2"/>
      <c r="H3350" s="2"/>
    </row>
    <row r="3351" spans="7:8" x14ac:dyDescent="0.25">
      <c r="G3351" s="2"/>
      <c r="H3351" s="2"/>
    </row>
    <row r="3352" spans="7:8" x14ac:dyDescent="0.25">
      <c r="G3352" s="2"/>
      <c r="H3352" s="2"/>
    </row>
    <row r="3353" spans="7:8" x14ac:dyDescent="0.25">
      <c r="G3353" s="2"/>
      <c r="H3353" s="2"/>
    </row>
    <row r="3354" spans="7:8" x14ac:dyDescent="0.25">
      <c r="G3354" s="2"/>
      <c r="H3354" s="2"/>
    </row>
    <row r="3355" spans="7:8" x14ac:dyDescent="0.25">
      <c r="G3355" s="2"/>
      <c r="H3355" s="2"/>
    </row>
    <row r="3356" spans="7:8" x14ac:dyDescent="0.25">
      <c r="G3356" s="2"/>
      <c r="H3356" s="2"/>
    </row>
    <row r="3357" spans="7:8" x14ac:dyDescent="0.25">
      <c r="G3357" s="2"/>
      <c r="H3357" s="2"/>
    </row>
    <row r="3358" spans="7:8" x14ac:dyDescent="0.25">
      <c r="G3358" s="2"/>
      <c r="H3358" s="2"/>
    </row>
    <row r="3359" spans="7:8" x14ac:dyDescent="0.25">
      <c r="G3359" s="2"/>
      <c r="H3359" s="2"/>
    </row>
    <row r="3360" spans="7:8" x14ac:dyDescent="0.25">
      <c r="G3360" s="2"/>
      <c r="H3360" s="2"/>
    </row>
    <row r="3361" spans="7:8" x14ac:dyDescent="0.25">
      <c r="G3361" s="2"/>
      <c r="H3361" s="2"/>
    </row>
    <row r="3362" spans="7:8" x14ac:dyDescent="0.25">
      <c r="G3362" s="2"/>
      <c r="H3362" s="2"/>
    </row>
    <row r="3363" spans="7:8" x14ac:dyDescent="0.25">
      <c r="G3363" s="2"/>
      <c r="H3363" s="2"/>
    </row>
    <row r="3364" spans="7:8" x14ac:dyDescent="0.25">
      <c r="G3364" s="2"/>
      <c r="H3364" s="2"/>
    </row>
    <row r="3365" spans="7:8" x14ac:dyDescent="0.25">
      <c r="G3365" s="2"/>
      <c r="H3365" s="2"/>
    </row>
    <row r="3366" spans="7:8" x14ac:dyDescent="0.25">
      <c r="G3366" s="2"/>
      <c r="H3366" s="2"/>
    </row>
    <row r="3367" spans="7:8" x14ac:dyDescent="0.25">
      <c r="G3367" s="2"/>
      <c r="H3367" s="2"/>
    </row>
    <row r="3368" spans="7:8" x14ac:dyDescent="0.25">
      <c r="G3368" s="2"/>
      <c r="H3368" s="2"/>
    </row>
    <row r="3369" spans="7:8" x14ac:dyDescent="0.25">
      <c r="G3369" s="2"/>
      <c r="H3369" s="2"/>
    </row>
    <row r="3370" spans="7:8" x14ac:dyDescent="0.25">
      <c r="G3370" s="2"/>
      <c r="H3370" s="2"/>
    </row>
    <row r="3371" spans="7:8" x14ac:dyDescent="0.25">
      <c r="G3371" s="2"/>
      <c r="H3371" s="2"/>
    </row>
    <row r="3372" spans="7:8" x14ac:dyDescent="0.25">
      <c r="G3372" s="2"/>
      <c r="H3372" s="2"/>
    </row>
    <row r="3373" spans="7:8" x14ac:dyDescent="0.25">
      <c r="G3373" s="2"/>
      <c r="H3373" s="2"/>
    </row>
    <row r="3374" spans="7:8" x14ac:dyDescent="0.25">
      <c r="G3374" s="2"/>
      <c r="H3374" s="2"/>
    </row>
    <row r="3375" spans="7:8" x14ac:dyDescent="0.25">
      <c r="G3375" s="2"/>
      <c r="H3375" s="2"/>
    </row>
    <row r="3376" spans="7:8" x14ac:dyDescent="0.25">
      <c r="G3376" s="2"/>
      <c r="H3376" s="2"/>
    </row>
    <row r="3377" spans="7:8" x14ac:dyDescent="0.25">
      <c r="G3377" s="2"/>
      <c r="H3377" s="2"/>
    </row>
    <row r="3378" spans="7:8" x14ac:dyDescent="0.25">
      <c r="G3378" s="2"/>
      <c r="H3378" s="2"/>
    </row>
    <row r="3379" spans="7:8" x14ac:dyDescent="0.25">
      <c r="G3379" s="2"/>
      <c r="H3379" s="2"/>
    </row>
    <row r="3380" spans="7:8" x14ac:dyDescent="0.25">
      <c r="G3380" s="2"/>
      <c r="H3380" s="2"/>
    </row>
    <row r="3381" spans="7:8" x14ac:dyDescent="0.25">
      <c r="G3381" s="2"/>
      <c r="H3381" s="2"/>
    </row>
    <row r="3382" spans="7:8" x14ac:dyDescent="0.25">
      <c r="G3382" s="2"/>
      <c r="H3382" s="2"/>
    </row>
    <row r="3383" spans="7:8" x14ac:dyDescent="0.25">
      <c r="G3383" s="2"/>
      <c r="H3383" s="2"/>
    </row>
    <row r="3384" spans="7:8" x14ac:dyDescent="0.25">
      <c r="G3384" s="2"/>
      <c r="H3384" s="2"/>
    </row>
    <row r="3385" spans="7:8" x14ac:dyDescent="0.25">
      <c r="G3385" s="2"/>
      <c r="H3385" s="2"/>
    </row>
    <row r="3386" spans="7:8" x14ac:dyDescent="0.25">
      <c r="G3386" s="2"/>
      <c r="H3386" s="2"/>
    </row>
    <row r="3387" spans="7:8" x14ac:dyDescent="0.25">
      <c r="G3387" s="2"/>
      <c r="H3387" s="2"/>
    </row>
    <row r="3388" spans="7:8" x14ac:dyDescent="0.25">
      <c r="G3388" s="2"/>
      <c r="H3388" s="2"/>
    </row>
    <row r="3389" spans="7:8" x14ac:dyDescent="0.25">
      <c r="G3389" s="2"/>
      <c r="H3389" s="2"/>
    </row>
    <row r="3390" spans="7:8" x14ac:dyDescent="0.25">
      <c r="G3390" s="2"/>
      <c r="H3390" s="2"/>
    </row>
    <row r="3391" spans="7:8" x14ac:dyDescent="0.25">
      <c r="G3391" s="2"/>
      <c r="H3391" s="2"/>
    </row>
    <row r="3392" spans="7:8" x14ac:dyDescent="0.25">
      <c r="G3392" s="2"/>
      <c r="H3392" s="2"/>
    </row>
    <row r="3393" spans="7:8" x14ac:dyDescent="0.25">
      <c r="G3393" s="2"/>
      <c r="H3393" s="2"/>
    </row>
    <row r="3394" spans="7:8" x14ac:dyDescent="0.25">
      <c r="G3394" s="2"/>
      <c r="H3394" s="2"/>
    </row>
    <row r="3395" spans="7:8" x14ac:dyDescent="0.25">
      <c r="G3395" s="2"/>
      <c r="H3395" s="2"/>
    </row>
    <row r="3396" spans="7:8" x14ac:dyDescent="0.25">
      <c r="G3396" s="2"/>
      <c r="H3396" s="2"/>
    </row>
    <row r="3397" spans="7:8" x14ac:dyDescent="0.25">
      <c r="G3397" s="2"/>
      <c r="H3397" s="2"/>
    </row>
    <row r="3398" spans="7:8" x14ac:dyDescent="0.25">
      <c r="G3398" s="2"/>
      <c r="H3398" s="2"/>
    </row>
    <row r="3399" spans="7:8" x14ac:dyDescent="0.25">
      <c r="G3399" s="2"/>
      <c r="H3399" s="2"/>
    </row>
    <row r="3400" spans="7:8" x14ac:dyDescent="0.25">
      <c r="G3400" s="2"/>
      <c r="H3400" s="2"/>
    </row>
    <row r="3401" spans="7:8" x14ac:dyDescent="0.25">
      <c r="G3401" s="2"/>
      <c r="H3401" s="2"/>
    </row>
    <row r="3402" spans="7:8" x14ac:dyDescent="0.25">
      <c r="G3402" s="2"/>
      <c r="H3402" s="2"/>
    </row>
    <row r="3403" spans="7:8" x14ac:dyDescent="0.25">
      <c r="G3403" s="2"/>
      <c r="H3403" s="2"/>
    </row>
    <row r="3404" spans="7:8" x14ac:dyDescent="0.25">
      <c r="G3404" s="2"/>
      <c r="H3404" s="2"/>
    </row>
    <row r="3405" spans="7:8" x14ac:dyDescent="0.25">
      <c r="G3405" s="2"/>
      <c r="H3405" s="2"/>
    </row>
    <row r="3406" spans="7:8" x14ac:dyDescent="0.25">
      <c r="G3406" s="2"/>
      <c r="H3406" s="2"/>
    </row>
    <row r="3407" spans="7:8" x14ac:dyDescent="0.25">
      <c r="G3407" s="2"/>
      <c r="H3407" s="2"/>
    </row>
    <row r="3408" spans="7:8" x14ac:dyDescent="0.25">
      <c r="G3408" s="2"/>
      <c r="H3408" s="2"/>
    </row>
    <row r="3409" spans="7:8" x14ac:dyDescent="0.25">
      <c r="G3409" s="2"/>
      <c r="H3409" s="2"/>
    </row>
    <row r="3410" spans="7:8" x14ac:dyDescent="0.25">
      <c r="G3410" s="2"/>
      <c r="H3410" s="2"/>
    </row>
    <row r="3411" spans="7:8" x14ac:dyDescent="0.25">
      <c r="G3411" s="2"/>
      <c r="H3411" s="2"/>
    </row>
    <row r="3412" spans="7:8" x14ac:dyDescent="0.25">
      <c r="G3412" s="2"/>
      <c r="H3412" s="2"/>
    </row>
    <row r="3413" spans="7:8" x14ac:dyDescent="0.25">
      <c r="G3413" s="2"/>
      <c r="H3413" s="2"/>
    </row>
    <row r="3414" spans="7:8" x14ac:dyDescent="0.25">
      <c r="G3414" s="2"/>
      <c r="H3414" s="2"/>
    </row>
    <row r="3415" spans="7:8" x14ac:dyDescent="0.25">
      <c r="G3415" s="2"/>
      <c r="H3415" s="2"/>
    </row>
    <row r="3416" spans="7:8" x14ac:dyDescent="0.25">
      <c r="G3416" s="2"/>
      <c r="H3416" s="2"/>
    </row>
    <row r="3417" spans="7:8" x14ac:dyDescent="0.25">
      <c r="G3417" s="2"/>
      <c r="H3417" s="2"/>
    </row>
    <row r="3418" spans="7:8" x14ac:dyDescent="0.25">
      <c r="G3418" s="2"/>
      <c r="H3418" s="2"/>
    </row>
    <row r="3419" spans="7:8" x14ac:dyDescent="0.25">
      <c r="G3419" s="2"/>
      <c r="H3419" s="2"/>
    </row>
    <row r="3420" spans="7:8" x14ac:dyDescent="0.25">
      <c r="G3420" s="2"/>
      <c r="H3420" s="2"/>
    </row>
    <row r="3421" spans="7:8" x14ac:dyDescent="0.25">
      <c r="G3421" s="2"/>
      <c r="H3421" s="2"/>
    </row>
    <row r="3422" spans="7:8" x14ac:dyDescent="0.25">
      <c r="G3422" s="2"/>
      <c r="H3422" s="2"/>
    </row>
    <row r="3423" spans="7:8" x14ac:dyDescent="0.25">
      <c r="G3423" s="2"/>
      <c r="H3423" s="2"/>
    </row>
    <row r="3424" spans="7:8" x14ac:dyDescent="0.25">
      <c r="G3424" s="2"/>
      <c r="H3424" s="2"/>
    </row>
    <row r="3425" spans="7:8" x14ac:dyDescent="0.25">
      <c r="G3425" s="2"/>
      <c r="H3425" s="2"/>
    </row>
    <row r="3426" spans="7:8" x14ac:dyDescent="0.25">
      <c r="G3426" s="2"/>
      <c r="H3426" s="2"/>
    </row>
    <row r="3427" spans="7:8" x14ac:dyDescent="0.25">
      <c r="G3427" s="2"/>
      <c r="H3427" s="2"/>
    </row>
    <row r="3428" spans="7:8" x14ac:dyDescent="0.25">
      <c r="G3428" s="2"/>
      <c r="H3428" s="2"/>
    </row>
    <row r="3429" spans="7:8" x14ac:dyDescent="0.25">
      <c r="G3429" s="2"/>
      <c r="H3429" s="2"/>
    </row>
    <row r="3430" spans="7:8" x14ac:dyDescent="0.25">
      <c r="G3430" s="2"/>
      <c r="H3430" s="2"/>
    </row>
    <row r="3431" spans="7:8" x14ac:dyDescent="0.25">
      <c r="G3431" s="2"/>
      <c r="H3431" s="2"/>
    </row>
    <row r="3432" spans="7:8" x14ac:dyDescent="0.25">
      <c r="G3432" s="2"/>
      <c r="H3432" s="2"/>
    </row>
    <row r="3433" spans="7:8" x14ac:dyDescent="0.25">
      <c r="G3433" s="2"/>
      <c r="H3433" s="2"/>
    </row>
    <row r="3434" spans="7:8" x14ac:dyDescent="0.25">
      <c r="G3434" s="2"/>
      <c r="H3434" s="2"/>
    </row>
    <row r="3435" spans="7:8" x14ac:dyDescent="0.25">
      <c r="G3435" s="2"/>
      <c r="H3435" s="2"/>
    </row>
    <row r="3436" spans="7:8" x14ac:dyDescent="0.25">
      <c r="G3436" s="2"/>
      <c r="H3436" s="2"/>
    </row>
    <row r="3437" spans="7:8" x14ac:dyDescent="0.25">
      <c r="G3437" s="2"/>
      <c r="H3437" s="2"/>
    </row>
    <row r="3438" spans="7:8" x14ac:dyDescent="0.25">
      <c r="G3438" s="2"/>
      <c r="H3438" s="2"/>
    </row>
    <row r="3439" spans="7:8" x14ac:dyDescent="0.25">
      <c r="G3439" s="2"/>
      <c r="H3439" s="2"/>
    </row>
    <row r="3440" spans="7:8" x14ac:dyDescent="0.25">
      <c r="G3440" s="2"/>
      <c r="H3440" s="2"/>
    </row>
    <row r="3441" spans="7:8" x14ac:dyDescent="0.25">
      <c r="G3441" s="2"/>
      <c r="H3441" s="2"/>
    </row>
    <row r="3442" spans="7:8" x14ac:dyDescent="0.25">
      <c r="G3442" s="2"/>
      <c r="H3442" s="2"/>
    </row>
    <row r="3443" spans="7:8" x14ac:dyDescent="0.25">
      <c r="G3443" s="2"/>
      <c r="H3443" s="2"/>
    </row>
    <row r="3444" spans="7:8" x14ac:dyDescent="0.25">
      <c r="G3444" s="2"/>
      <c r="H3444" s="2"/>
    </row>
    <row r="3445" spans="7:8" x14ac:dyDescent="0.25">
      <c r="G3445" s="2"/>
      <c r="H3445" s="2"/>
    </row>
    <row r="3446" spans="7:8" x14ac:dyDescent="0.25">
      <c r="G3446" s="2"/>
      <c r="H3446" s="2"/>
    </row>
    <row r="3447" spans="7:8" x14ac:dyDescent="0.25">
      <c r="G3447" s="2"/>
      <c r="H3447" s="2"/>
    </row>
    <row r="3448" spans="7:8" x14ac:dyDescent="0.25">
      <c r="G3448" s="2"/>
      <c r="H3448" s="2"/>
    </row>
    <row r="3449" spans="7:8" x14ac:dyDescent="0.25">
      <c r="G3449" s="2"/>
      <c r="H3449" s="2"/>
    </row>
    <row r="3450" spans="7:8" x14ac:dyDescent="0.25">
      <c r="G3450" s="2"/>
      <c r="H3450" s="2"/>
    </row>
    <row r="3451" spans="7:8" x14ac:dyDescent="0.25">
      <c r="G3451" s="2"/>
      <c r="H3451" s="2"/>
    </row>
    <row r="3452" spans="7:8" x14ac:dyDescent="0.25">
      <c r="G3452" s="2"/>
      <c r="H3452" s="2"/>
    </row>
    <row r="3453" spans="7:8" x14ac:dyDescent="0.25">
      <c r="G3453" s="2"/>
      <c r="H3453" s="2"/>
    </row>
    <row r="3454" spans="7:8" x14ac:dyDescent="0.25">
      <c r="G3454" s="2"/>
      <c r="H3454" s="2"/>
    </row>
    <row r="3455" spans="7:8" x14ac:dyDescent="0.25">
      <c r="G3455" s="2"/>
      <c r="H3455" s="2"/>
    </row>
    <row r="3456" spans="7:8" x14ac:dyDescent="0.25">
      <c r="G3456" s="2"/>
      <c r="H3456" s="2"/>
    </row>
    <row r="3457" spans="7:8" x14ac:dyDescent="0.25">
      <c r="G3457" s="2"/>
      <c r="H3457" s="2"/>
    </row>
    <row r="3458" spans="7:8" x14ac:dyDescent="0.25">
      <c r="G3458" s="2"/>
      <c r="H3458" s="2"/>
    </row>
    <row r="3459" spans="7:8" x14ac:dyDescent="0.25">
      <c r="G3459" s="2"/>
      <c r="H3459" s="2"/>
    </row>
    <row r="3460" spans="7:8" x14ac:dyDescent="0.25">
      <c r="G3460" s="2"/>
      <c r="H3460" s="2"/>
    </row>
    <row r="3461" spans="7:8" x14ac:dyDescent="0.25">
      <c r="G3461" s="2"/>
      <c r="H3461" s="2"/>
    </row>
    <row r="3462" spans="7:8" x14ac:dyDescent="0.25">
      <c r="G3462" s="2"/>
      <c r="H3462" s="2"/>
    </row>
    <row r="3463" spans="7:8" x14ac:dyDescent="0.25">
      <c r="G3463" s="2"/>
      <c r="H3463" s="2"/>
    </row>
    <row r="3464" spans="7:8" x14ac:dyDescent="0.25">
      <c r="G3464" s="2"/>
      <c r="H3464" s="2"/>
    </row>
    <row r="3465" spans="7:8" x14ac:dyDescent="0.25">
      <c r="G3465" s="2"/>
      <c r="H3465" s="2"/>
    </row>
    <row r="3466" spans="7:8" x14ac:dyDescent="0.25">
      <c r="G3466" s="2"/>
      <c r="H3466" s="2"/>
    </row>
    <row r="3467" spans="7:8" x14ac:dyDescent="0.25">
      <c r="G3467" s="2"/>
      <c r="H3467" s="2"/>
    </row>
    <row r="3468" spans="7:8" x14ac:dyDescent="0.25">
      <c r="G3468" s="2"/>
      <c r="H3468" s="2"/>
    </row>
    <row r="3469" spans="7:8" x14ac:dyDescent="0.25">
      <c r="G3469" s="2"/>
      <c r="H3469" s="2"/>
    </row>
    <row r="3470" spans="7:8" x14ac:dyDescent="0.25">
      <c r="G3470" s="2"/>
      <c r="H3470" s="2"/>
    </row>
    <row r="3471" spans="7:8" x14ac:dyDescent="0.25">
      <c r="G3471" s="2"/>
      <c r="H3471" s="2"/>
    </row>
    <row r="3472" spans="7:8" x14ac:dyDescent="0.25">
      <c r="G3472" s="2"/>
      <c r="H3472" s="2"/>
    </row>
    <row r="3473" spans="7:8" x14ac:dyDescent="0.25">
      <c r="G3473" s="2"/>
      <c r="H3473" s="2"/>
    </row>
    <row r="3474" spans="7:8" x14ac:dyDescent="0.25">
      <c r="G3474" s="2"/>
      <c r="H3474" s="2"/>
    </row>
    <row r="3475" spans="7:8" x14ac:dyDescent="0.25">
      <c r="G3475" s="2"/>
      <c r="H3475" s="2"/>
    </row>
    <row r="3476" spans="7:8" x14ac:dyDescent="0.25">
      <c r="G3476" s="2"/>
      <c r="H3476" s="2"/>
    </row>
    <row r="3477" spans="7:8" x14ac:dyDescent="0.25">
      <c r="G3477" s="2"/>
      <c r="H3477" s="2"/>
    </row>
    <row r="3478" spans="7:8" x14ac:dyDescent="0.25">
      <c r="G3478" s="2"/>
      <c r="H3478" s="2"/>
    </row>
    <row r="3479" spans="7:8" x14ac:dyDescent="0.25">
      <c r="G3479" s="2"/>
      <c r="H3479" s="2"/>
    </row>
    <row r="3480" spans="7:8" x14ac:dyDescent="0.25">
      <c r="G3480" s="2"/>
      <c r="H3480" s="2"/>
    </row>
    <row r="3481" spans="7:8" x14ac:dyDescent="0.25">
      <c r="G3481" s="2"/>
      <c r="H3481" s="2"/>
    </row>
    <row r="3482" spans="7:8" x14ac:dyDescent="0.25">
      <c r="G3482" s="2"/>
      <c r="H3482" s="2"/>
    </row>
    <row r="3483" spans="7:8" x14ac:dyDescent="0.25">
      <c r="G3483" s="2"/>
      <c r="H3483" s="2"/>
    </row>
    <row r="3484" spans="7:8" x14ac:dyDescent="0.25">
      <c r="G3484" s="2"/>
      <c r="H3484" s="2"/>
    </row>
    <row r="3485" spans="7:8" x14ac:dyDescent="0.25">
      <c r="G3485" s="2"/>
      <c r="H3485" s="2"/>
    </row>
    <row r="3486" spans="7:8" x14ac:dyDescent="0.25">
      <c r="G3486" s="2"/>
      <c r="H3486" s="2"/>
    </row>
    <row r="3487" spans="7:8" x14ac:dyDescent="0.25">
      <c r="G3487" s="2"/>
      <c r="H3487" s="2"/>
    </row>
    <row r="3488" spans="7:8" x14ac:dyDescent="0.25">
      <c r="G3488" s="2"/>
      <c r="H3488" s="2"/>
    </row>
    <row r="3489" spans="7:8" x14ac:dyDescent="0.25">
      <c r="G3489" s="2"/>
      <c r="H3489" s="2"/>
    </row>
    <row r="3490" spans="7:8" x14ac:dyDescent="0.25">
      <c r="G3490" s="2"/>
      <c r="H3490" s="2"/>
    </row>
    <row r="3491" spans="7:8" x14ac:dyDescent="0.25">
      <c r="G3491" s="2"/>
      <c r="H3491" s="2"/>
    </row>
    <row r="3492" spans="7:8" x14ac:dyDescent="0.25">
      <c r="G3492" s="2"/>
      <c r="H3492" s="2"/>
    </row>
    <row r="3493" spans="7:8" x14ac:dyDescent="0.25">
      <c r="G3493" s="2"/>
      <c r="H3493" s="2"/>
    </row>
    <row r="3494" spans="7:8" x14ac:dyDescent="0.25">
      <c r="G3494" s="2"/>
      <c r="H3494" s="2"/>
    </row>
    <row r="3495" spans="7:8" x14ac:dyDescent="0.25">
      <c r="G3495" s="2"/>
      <c r="H3495" s="2"/>
    </row>
    <row r="3496" spans="7:8" x14ac:dyDescent="0.25">
      <c r="G3496" s="2"/>
      <c r="H3496" s="2"/>
    </row>
    <row r="3497" spans="7:8" x14ac:dyDescent="0.25">
      <c r="G3497" s="2"/>
      <c r="H3497" s="2"/>
    </row>
    <row r="3498" spans="7:8" x14ac:dyDescent="0.25">
      <c r="G3498" s="2"/>
      <c r="H3498" s="2"/>
    </row>
    <row r="3499" spans="7:8" x14ac:dyDescent="0.25">
      <c r="G3499" s="2"/>
      <c r="H3499" s="2"/>
    </row>
    <row r="3500" spans="7:8" x14ac:dyDescent="0.25">
      <c r="G3500" s="2"/>
      <c r="H3500" s="2"/>
    </row>
    <row r="3501" spans="7:8" x14ac:dyDescent="0.25">
      <c r="G3501" s="2"/>
      <c r="H3501" s="2"/>
    </row>
    <row r="3502" spans="7:8" x14ac:dyDescent="0.25">
      <c r="G3502" s="2"/>
      <c r="H3502" s="2"/>
    </row>
    <row r="3503" spans="7:8" x14ac:dyDescent="0.25">
      <c r="G3503" s="2"/>
      <c r="H3503" s="2"/>
    </row>
    <row r="3504" spans="7:8" x14ac:dyDescent="0.25">
      <c r="G3504" s="2"/>
      <c r="H3504" s="2"/>
    </row>
    <row r="3505" spans="7:8" x14ac:dyDescent="0.25">
      <c r="G3505" s="2"/>
      <c r="H3505" s="2"/>
    </row>
    <row r="3506" spans="7:8" x14ac:dyDescent="0.25">
      <c r="G3506" s="2"/>
      <c r="H3506" s="2"/>
    </row>
    <row r="3507" spans="7:8" x14ac:dyDescent="0.25">
      <c r="G3507" s="2"/>
      <c r="H3507" s="2"/>
    </row>
    <row r="3508" spans="7:8" x14ac:dyDescent="0.25">
      <c r="G3508" s="2"/>
      <c r="H3508" s="2"/>
    </row>
    <row r="3509" spans="7:8" x14ac:dyDescent="0.25">
      <c r="G3509" s="2"/>
      <c r="H3509" s="2"/>
    </row>
    <row r="3510" spans="7:8" x14ac:dyDescent="0.25">
      <c r="G3510" s="2"/>
      <c r="H3510" s="2"/>
    </row>
    <row r="3511" spans="7:8" x14ac:dyDescent="0.25">
      <c r="G3511" s="2"/>
      <c r="H3511" s="2"/>
    </row>
    <row r="3512" spans="7:8" x14ac:dyDescent="0.25">
      <c r="G3512" s="2"/>
      <c r="H3512" s="2"/>
    </row>
    <row r="3513" spans="7:8" x14ac:dyDescent="0.25">
      <c r="G3513" s="2"/>
      <c r="H3513" s="2"/>
    </row>
    <row r="3514" spans="7:8" x14ac:dyDescent="0.25">
      <c r="G3514" s="2"/>
      <c r="H3514" s="2"/>
    </row>
    <row r="3515" spans="7:8" x14ac:dyDescent="0.25">
      <c r="G3515" s="2"/>
      <c r="H3515" s="2"/>
    </row>
    <row r="3516" spans="7:8" x14ac:dyDescent="0.25">
      <c r="G3516" s="2"/>
      <c r="H3516" s="2"/>
    </row>
    <row r="3517" spans="7:8" x14ac:dyDescent="0.25">
      <c r="G3517" s="2"/>
      <c r="H3517" s="2"/>
    </row>
    <row r="3518" spans="7:8" x14ac:dyDescent="0.25">
      <c r="G3518" s="2"/>
      <c r="H3518" s="2"/>
    </row>
    <row r="3519" spans="7:8" x14ac:dyDescent="0.25">
      <c r="G3519" s="2"/>
      <c r="H3519" s="2"/>
    </row>
    <row r="3520" spans="7:8" x14ac:dyDescent="0.25">
      <c r="G3520" s="2"/>
      <c r="H3520" s="2"/>
    </row>
    <row r="3521" spans="7:8" x14ac:dyDescent="0.25">
      <c r="G3521" s="2"/>
      <c r="H3521" s="2"/>
    </row>
    <row r="3522" spans="7:8" x14ac:dyDescent="0.25">
      <c r="G3522" s="2"/>
      <c r="H3522" s="2"/>
    </row>
    <row r="3523" spans="7:8" x14ac:dyDescent="0.25">
      <c r="G3523" s="2"/>
      <c r="H3523" s="2"/>
    </row>
    <row r="3524" spans="7:8" x14ac:dyDescent="0.25">
      <c r="G3524" s="2"/>
      <c r="H3524" s="2"/>
    </row>
    <row r="3525" spans="7:8" x14ac:dyDescent="0.25">
      <c r="G3525" s="2"/>
      <c r="H3525" s="2"/>
    </row>
    <row r="3526" spans="7:8" x14ac:dyDescent="0.25">
      <c r="G3526" s="2"/>
      <c r="H3526" s="2"/>
    </row>
    <row r="3527" spans="7:8" x14ac:dyDescent="0.25">
      <c r="G3527" s="2"/>
      <c r="H3527" s="2"/>
    </row>
    <row r="3528" spans="7:8" x14ac:dyDescent="0.25">
      <c r="G3528" s="2"/>
      <c r="H3528" s="2"/>
    </row>
    <row r="3529" spans="7:8" x14ac:dyDescent="0.25">
      <c r="G3529" s="2"/>
      <c r="H3529" s="2"/>
    </row>
    <row r="3530" spans="7:8" x14ac:dyDescent="0.25">
      <c r="G3530" s="2"/>
      <c r="H3530" s="2"/>
    </row>
    <row r="3531" spans="7:8" x14ac:dyDescent="0.25">
      <c r="G3531" s="2"/>
      <c r="H3531" s="2"/>
    </row>
    <row r="3532" spans="7:8" x14ac:dyDescent="0.25">
      <c r="G3532" s="2"/>
      <c r="H3532" s="2"/>
    </row>
    <row r="3533" spans="7:8" x14ac:dyDescent="0.25">
      <c r="G3533" s="2"/>
      <c r="H3533" s="2"/>
    </row>
    <row r="3534" spans="7:8" x14ac:dyDescent="0.25">
      <c r="G3534" s="2"/>
      <c r="H3534" s="2"/>
    </row>
    <row r="3535" spans="7:8" x14ac:dyDescent="0.25">
      <c r="G3535" s="2"/>
      <c r="H3535" s="2"/>
    </row>
    <row r="3536" spans="7:8" x14ac:dyDescent="0.25">
      <c r="G3536" s="2"/>
      <c r="H3536" s="2"/>
    </row>
    <row r="3537" spans="7:8" x14ac:dyDescent="0.25">
      <c r="G3537" s="2"/>
      <c r="H3537" s="2"/>
    </row>
    <row r="3538" spans="7:8" x14ac:dyDescent="0.25">
      <c r="G3538" s="2"/>
      <c r="H3538" s="2"/>
    </row>
    <row r="3539" spans="7:8" x14ac:dyDescent="0.25">
      <c r="G3539" s="2"/>
      <c r="H3539" s="2"/>
    </row>
    <row r="3540" spans="7:8" x14ac:dyDescent="0.25">
      <c r="G3540" s="2"/>
      <c r="H3540" s="2"/>
    </row>
    <row r="3541" spans="7:8" x14ac:dyDescent="0.25">
      <c r="G3541" s="2"/>
      <c r="H3541" s="2"/>
    </row>
    <row r="3542" spans="7:8" x14ac:dyDescent="0.25">
      <c r="G3542" s="2"/>
      <c r="H3542" s="2"/>
    </row>
    <row r="3543" spans="7:8" x14ac:dyDescent="0.25">
      <c r="G3543" s="2"/>
      <c r="H3543" s="2"/>
    </row>
    <row r="3544" spans="7:8" x14ac:dyDescent="0.25">
      <c r="G3544" s="2"/>
      <c r="H3544" s="2"/>
    </row>
    <row r="3545" spans="7:8" x14ac:dyDescent="0.25">
      <c r="G3545" s="2"/>
      <c r="H3545" s="2"/>
    </row>
    <row r="3546" spans="7:8" x14ac:dyDescent="0.25">
      <c r="G3546" s="2"/>
      <c r="H3546" s="2"/>
    </row>
    <row r="3547" spans="7:8" x14ac:dyDescent="0.25">
      <c r="G3547" s="2"/>
      <c r="H3547" s="2"/>
    </row>
    <row r="3548" spans="7:8" x14ac:dyDescent="0.25">
      <c r="G3548" s="2"/>
      <c r="H3548" s="2"/>
    </row>
    <row r="3549" spans="7:8" x14ac:dyDescent="0.25">
      <c r="G3549" s="2"/>
      <c r="H3549" s="2"/>
    </row>
    <row r="3550" spans="7:8" x14ac:dyDescent="0.25">
      <c r="G3550" s="2"/>
      <c r="H3550" s="2"/>
    </row>
    <row r="3551" spans="7:8" x14ac:dyDescent="0.25">
      <c r="G3551" s="2"/>
      <c r="H3551" s="2"/>
    </row>
    <row r="3552" spans="7:8" x14ac:dyDescent="0.25">
      <c r="G3552" s="2"/>
      <c r="H3552" s="2"/>
    </row>
    <row r="3553" spans="7:8" x14ac:dyDescent="0.25">
      <c r="G3553" s="2"/>
      <c r="H3553" s="2"/>
    </row>
    <row r="3554" spans="7:8" x14ac:dyDescent="0.25">
      <c r="G3554" s="2"/>
      <c r="H3554" s="2"/>
    </row>
    <row r="3555" spans="7:8" x14ac:dyDescent="0.25">
      <c r="G3555" s="2"/>
      <c r="H3555" s="2"/>
    </row>
    <row r="3556" spans="7:8" x14ac:dyDescent="0.25">
      <c r="G3556" s="2"/>
      <c r="H3556" s="2"/>
    </row>
    <row r="3557" spans="7:8" x14ac:dyDescent="0.25">
      <c r="G3557" s="2"/>
      <c r="H3557" s="2"/>
    </row>
    <row r="3558" spans="7:8" x14ac:dyDescent="0.25">
      <c r="G3558" s="2"/>
      <c r="H3558" s="2"/>
    </row>
    <row r="3559" spans="7:8" x14ac:dyDescent="0.25">
      <c r="G3559" s="2"/>
      <c r="H3559" s="2"/>
    </row>
    <row r="3560" spans="7:8" x14ac:dyDescent="0.25">
      <c r="G3560" s="2"/>
      <c r="H3560" s="2"/>
    </row>
    <row r="3561" spans="7:8" x14ac:dyDescent="0.25">
      <c r="G3561" s="2"/>
      <c r="H3561" s="2"/>
    </row>
    <row r="3562" spans="7:8" x14ac:dyDescent="0.25">
      <c r="G3562" s="2"/>
      <c r="H3562" s="2"/>
    </row>
    <row r="3563" spans="7:8" x14ac:dyDescent="0.25">
      <c r="G3563" s="2"/>
      <c r="H3563" s="2"/>
    </row>
    <row r="3564" spans="7:8" x14ac:dyDescent="0.25">
      <c r="G3564" s="2"/>
      <c r="H3564" s="2"/>
    </row>
    <row r="3565" spans="7:8" x14ac:dyDescent="0.25">
      <c r="G3565" s="2"/>
      <c r="H3565" s="2"/>
    </row>
    <row r="3566" spans="7:8" x14ac:dyDescent="0.25">
      <c r="G3566" s="2"/>
      <c r="H3566" s="2"/>
    </row>
    <row r="3567" spans="7:8" x14ac:dyDescent="0.25">
      <c r="G3567" s="2"/>
      <c r="H3567" s="2"/>
    </row>
    <row r="3568" spans="7:8" x14ac:dyDescent="0.25">
      <c r="G3568" s="2"/>
      <c r="H3568" s="2"/>
    </row>
    <row r="3569" spans="7:8" x14ac:dyDescent="0.25">
      <c r="G3569" s="2"/>
      <c r="H3569" s="2"/>
    </row>
    <row r="3570" spans="7:8" x14ac:dyDescent="0.25">
      <c r="G3570" s="2"/>
      <c r="H3570" s="2"/>
    </row>
    <row r="3571" spans="7:8" x14ac:dyDescent="0.25">
      <c r="G3571" s="2"/>
      <c r="H3571" s="2"/>
    </row>
    <row r="3572" spans="7:8" x14ac:dyDescent="0.25">
      <c r="G3572" s="2"/>
      <c r="H3572" s="2"/>
    </row>
    <row r="3573" spans="7:8" x14ac:dyDescent="0.25">
      <c r="G3573" s="2"/>
      <c r="H3573" s="2"/>
    </row>
    <row r="3574" spans="7:8" x14ac:dyDescent="0.25">
      <c r="G3574" s="2"/>
      <c r="H3574" s="2"/>
    </row>
    <row r="3575" spans="7:8" x14ac:dyDescent="0.25">
      <c r="G3575" s="2"/>
      <c r="H3575" s="2"/>
    </row>
    <row r="3576" spans="7:8" x14ac:dyDescent="0.25">
      <c r="G3576" s="2"/>
      <c r="H3576" s="2"/>
    </row>
    <row r="3577" spans="7:8" x14ac:dyDescent="0.25">
      <c r="G3577" s="2"/>
      <c r="H3577" s="2"/>
    </row>
    <row r="3578" spans="7:8" x14ac:dyDescent="0.25">
      <c r="G3578" s="2"/>
      <c r="H3578" s="2"/>
    </row>
    <row r="3579" spans="7:8" x14ac:dyDescent="0.25">
      <c r="G3579" s="2"/>
      <c r="H3579" s="2"/>
    </row>
    <row r="3580" spans="7:8" x14ac:dyDescent="0.25">
      <c r="G3580" s="2"/>
      <c r="H3580" s="2"/>
    </row>
    <row r="3581" spans="7:8" x14ac:dyDescent="0.25">
      <c r="G3581" s="2"/>
      <c r="H3581" s="2"/>
    </row>
    <row r="3582" spans="7:8" x14ac:dyDescent="0.25">
      <c r="G3582" s="2"/>
      <c r="H3582" s="2"/>
    </row>
    <row r="3583" spans="7:8" x14ac:dyDescent="0.25">
      <c r="G3583" s="2"/>
      <c r="H3583" s="2"/>
    </row>
    <row r="3584" spans="7:8" x14ac:dyDescent="0.25">
      <c r="G3584" s="2"/>
      <c r="H3584" s="2"/>
    </row>
    <row r="3585" spans="7:8" x14ac:dyDescent="0.25">
      <c r="G3585" s="2"/>
      <c r="H3585" s="2"/>
    </row>
    <row r="3586" spans="7:8" x14ac:dyDescent="0.25">
      <c r="G3586" s="2"/>
      <c r="H3586" s="2"/>
    </row>
    <row r="3587" spans="7:8" x14ac:dyDescent="0.25">
      <c r="G3587" s="2"/>
      <c r="H3587" s="2"/>
    </row>
    <row r="3588" spans="7:8" x14ac:dyDescent="0.25">
      <c r="G3588" s="2"/>
      <c r="H3588" s="2"/>
    </row>
    <row r="3589" spans="7:8" x14ac:dyDescent="0.25">
      <c r="G3589" s="2"/>
      <c r="H3589" s="2"/>
    </row>
    <row r="3590" spans="7:8" x14ac:dyDescent="0.25">
      <c r="G3590" s="2"/>
      <c r="H3590" s="2"/>
    </row>
    <row r="3591" spans="7:8" x14ac:dyDescent="0.25">
      <c r="G3591" s="2"/>
      <c r="H3591" s="2"/>
    </row>
    <row r="3592" spans="7:8" x14ac:dyDescent="0.25">
      <c r="G3592" s="2"/>
      <c r="H3592" s="2"/>
    </row>
    <row r="3593" spans="7:8" x14ac:dyDescent="0.25">
      <c r="G3593" s="2"/>
      <c r="H3593" s="2"/>
    </row>
    <row r="3594" spans="7:8" x14ac:dyDescent="0.25">
      <c r="G3594" s="2"/>
      <c r="H3594" s="2"/>
    </row>
    <row r="3595" spans="7:8" x14ac:dyDescent="0.25">
      <c r="G3595" s="2"/>
      <c r="H3595" s="2"/>
    </row>
    <row r="3596" spans="7:8" x14ac:dyDescent="0.25">
      <c r="G3596" s="2"/>
      <c r="H3596" s="2"/>
    </row>
    <row r="3597" spans="7:8" x14ac:dyDescent="0.25">
      <c r="G3597" s="2"/>
      <c r="H3597" s="2"/>
    </row>
    <row r="3598" spans="7:8" x14ac:dyDescent="0.25">
      <c r="G3598" s="2"/>
      <c r="H3598" s="2"/>
    </row>
    <row r="3599" spans="7:8" x14ac:dyDescent="0.25">
      <c r="G3599" s="2"/>
      <c r="H3599" s="2"/>
    </row>
    <row r="3600" spans="7:8" x14ac:dyDescent="0.25">
      <c r="G3600" s="2"/>
      <c r="H3600" s="2"/>
    </row>
    <row r="3601" spans="7:8" x14ac:dyDescent="0.25">
      <c r="G3601" s="2"/>
      <c r="H3601" s="2"/>
    </row>
    <row r="3602" spans="7:8" x14ac:dyDescent="0.25">
      <c r="G3602" s="2"/>
      <c r="H3602" s="2"/>
    </row>
    <row r="3603" spans="7:8" x14ac:dyDescent="0.25">
      <c r="G3603" s="2"/>
      <c r="H3603" s="2"/>
    </row>
    <row r="3604" spans="7:8" x14ac:dyDescent="0.25">
      <c r="G3604" s="2"/>
      <c r="H3604" s="2"/>
    </row>
    <row r="3605" spans="7:8" x14ac:dyDescent="0.25">
      <c r="G3605" s="2"/>
      <c r="H3605" s="2"/>
    </row>
    <row r="3606" spans="7:8" x14ac:dyDescent="0.25">
      <c r="G3606" s="2"/>
      <c r="H3606" s="2"/>
    </row>
    <row r="3607" spans="7:8" x14ac:dyDescent="0.25">
      <c r="G3607" s="2"/>
      <c r="H3607" s="2"/>
    </row>
    <row r="3608" spans="7:8" x14ac:dyDescent="0.25">
      <c r="G3608" s="2"/>
      <c r="H3608" s="2"/>
    </row>
    <row r="3609" spans="7:8" x14ac:dyDescent="0.25">
      <c r="G3609" s="2"/>
      <c r="H3609" s="2"/>
    </row>
    <row r="3610" spans="7:8" x14ac:dyDescent="0.25">
      <c r="G3610" s="2"/>
      <c r="H3610" s="2"/>
    </row>
    <row r="3611" spans="7:8" x14ac:dyDescent="0.25">
      <c r="G3611" s="2"/>
      <c r="H3611" s="2"/>
    </row>
    <row r="3612" spans="7:8" x14ac:dyDescent="0.25">
      <c r="G3612" s="2"/>
      <c r="H3612" s="2"/>
    </row>
    <row r="3613" spans="7:8" x14ac:dyDescent="0.25">
      <c r="G3613" s="2"/>
      <c r="H3613" s="2"/>
    </row>
    <row r="3614" spans="7:8" x14ac:dyDescent="0.25">
      <c r="G3614" s="2"/>
      <c r="H3614" s="2"/>
    </row>
    <row r="3615" spans="7:8" x14ac:dyDescent="0.25">
      <c r="G3615" s="2"/>
      <c r="H3615" s="2"/>
    </row>
    <row r="3616" spans="7:8" x14ac:dyDescent="0.25">
      <c r="G3616" s="2"/>
      <c r="H3616" s="2"/>
    </row>
    <row r="3617" spans="7:8" x14ac:dyDescent="0.25">
      <c r="G3617" s="2"/>
      <c r="H3617" s="2"/>
    </row>
    <row r="3618" spans="7:8" x14ac:dyDescent="0.25">
      <c r="G3618" s="2"/>
      <c r="H3618" s="2"/>
    </row>
    <row r="3619" spans="7:8" x14ac:dyDescent="0.25">
      <c r="G3619" s="2"/>
      <c r="H3619" s="2"/>
    </row>
    <row r="3620" spans="7:8" x14ac:dyDescent="0.25">
      <c r="G3620" s="2"/>
      <c r="H3620" s="2"/>
    </row>
    <row r="3621" spans="7:8" x14ac:dyDescent="0.25">
      <c r="G3621" s="2"/>
      <c r="H3621" s="2"/>
    </row>
    <row r="3622" spans="7:8" x14ac:dyDescent="0.25">
      <c r="G3622" s="2"/>
      <c r="H3622" s="2"/>
    </row>
    <row r="3623" spans="7:8" x14ac:dyDescent="0.25">
      <c r="G3623" s="2"/>
      <c r="H3623" s="2"/>
    </row>
    <row r="3624" spans="7:8" x14ac:dyDescent="0.25">
      <c r="G3624" s="2"/>
      <c r="H3624" s="2"/>
    </row>
    <row r="3625" spans="7:8" x14ac:dyDescent="0.25">
      <c r="G3625" s="2"/>
      <c r="H3625" s="2"/>
    </row>
    <row r="3626" spans="7:8" x14ac:dyDescent="0.25">
      <c r="G3626" s="2"/>
      <c r="H3626" s="2"/>
    </row>
    <row r="3627" spans="7:8" x14ac:dyDescent="0.25">
      <c r="G3627" s="2"/>
      <c r="H3627" s="2"/>
    </row>
    <row r="3628" spans="7:8" x14ac:dyDescent="0.25">
      <c r="G3628" s="2"/>
      <c r="H3628" s="2"/>
    </row>
    <row r="3629" spans="7:8" x14ac:dyDescent="0.25">
      <c r="G3629" s="2"/>
      <c r="H3629" s="2"/>
    </row>
    <row r="3630" spans="7:8" x14ac:dyDescent="0.25">
      <c r="G3630" s="2"/>
      <c r="H3630" s="2"/>
    </row>
    <row r="3631" spans="7:8" x14ac:dyDescent="0.25">
      <c r="G3631" s="2"/>
      <c r="H3631" s="2"/>
    </row>
    <row r="3632" spans="7:8" x14ac:dyDescent="0.25">
      <c r="G3632" s="2"/>
      <c r="H3632" s="2"/>
    </row>
    <row r="3633" spans="7:8" x14ac:dyDescent="0.25">
      <c r="G3633" s="2"/>
      <c r="H3633" s="2"/>
    </row>
    <row r="3634" spans="7:8" x14ac:dyDescent="0.25">
      <c r="G3634" s="2"/>
      <c r="H3634" s="2"/>
    </row>
    <row r="3635" spans="7:8" x14ac:dyDescent="0.25">
      <c r="G3635" s="2"/>
      <c r="H3635" s="2"/>
    </row>
    <row r="3636" spans="7:8" x14ac:dyDescent="0.25">
      <c r="G3636" s="2"/>
      <c r="H3636" s="2"/>
    </row>
    <row r="3637" spans="7:8" x14ac:dyDescent="0.25">
      <c r="G3637" s="2"/>
      <c r="H3637" s="2"/>
    </row>
    <row r="3638" spans="7:8" x14ac:dyDescent="0.25">
      <c r="G3638" s="2"/>
      <c r="H3638" s="2"/>
    </row>
    <row r="3639" spans="7:8" x14ac:dyDescent="0.25">
      <c r="G3639" s="2"/>
      <c r="H3639" s="2"/>
    </row>
    <row r="3640" spans="7:8" x14ac:dyDescent="0.25">
      <c r="G3640" s="2"/>
      <c r="H3640" s="2"/>
    </row>
    <row r="3641" spans="7:8" x14ac:dyDescent="0.25">
      <c r="G3641" s="2"/>
      <c r="H3641" s="2"/>
    </row>
    <row r="3642" spans="7:8" x14ac:dyDescent="0.25">
      <c r="G3642" s="2"/>
      <c r="H3642" s="2"/>
    </row>
    <row r="3643" spans="7:8" x14ac:dyDescent="0.25">
      <c r="G3643" s="2"/>
      <c r="H3643" s="2"/>
    </row>
    <row r="3644" spans="7:8" x14ac:dyDescent="0.25">
      <c r="G3644" s="2"/>
      <c r="H3644" s="2"/>
    </row>
    <row r="3645" spans="7:8" x14ac:dyDescent="0.25">
      <c r="G3645" s="2"/>
      <c r="H3645" s="2"/>
    </row>
    <row r="3646" spans="7:8" x14ac:dyDescent="0.25">
      <c r="G3646" s="2"/>
      <c r="H3646" s="2"/>
    </row>
    <row r="3647" spans="7:8" x14ac:dyDescent="0.25">
      <c r="G3647" s="2"/>
      <c r="H3647" s="2"/>
    </row>
    <row r="3648" spans="7:8" x14ac:dyDescent="0.25">
      <c r="G3648" s="2"/>
      <c r="H3648" s="2"/>
    </row>
    <row r="3649" spans="7:8" x14ac:dyDescent="0.25">
      <c r="G3649" s="2"/>
      <c r="H3649" s="2"/>
    </row>
    <row r="3650" spans="7:8" x14ac:dyDescent="0.25">
      <c r="G3650" s="2"/>
      <c r="H3650" s="2"/>
    </row>
    <row r="3651" spans="7:8" x14ac:dyDescent="0.25">
      <c r="G3651" s="2"/>
      <c r="H3651" s="2"/>
    </row>
    <row r="3652" spans="7:8" x14ac:dyDescent="0.25">
      <c r="G3652" s="2"/>
      <c r="H3652" s="2"/>
    </row>
    <row r="3653" spans="7:8" x14ac:dyDescent="0.25">
      <c r="G3653" s="2"/>
      <c r="H3653" s="2"/>
    </row>
    <row r="3654" spans="7:8" x14ac:dyDescent="0.25">
      <c r="G3654" s="2"/>
      <c r="H3654" s="2"/>
    </row>
    <row r="3655" spans="7:8" x14ac:dyDescent="0.25">
      <c r="G3655" s="2"/>
      <c r="H3655" s="2"/>
    </row>
    <row r="3656" spans="7:8" x14ac:dyDescent="0.25">
      <c r="G3656" s="2"/>
      <c r="H3656" s="2"/>
    </row>
    <row r="3657" spans="7:8" x14ac:dyDescent="0.25">
      <c r="G3657" s="2"/>
      <c r="H3657" s="2"/>
    </row>
    <row r="3658" spans="7:8" x14ac:dyDescent="0.25">
      <c r="G3658" s="2"/>
      <c r="H3658" s="2"/>
    </row>
    <row r="3659" spans="7:8" x14ac:dyDescent="0.25">
      <c r="G3659" s="2"/>
      <c r="H3659" s="2"/>
    </row>
    <row r="3660" spans="7:8" x14ac:dyDescent="0.25">
      <c r="G3660" s="2"/>
      <c r="H3660" s="2"/>
    </row>
    <row r="3661" spans="7:8" x14ac:dyDescent="0.25">
      <c r="G3661" s="2"/>
      <c r="H3661" s="2"/>
    </row>
    <row r="3662" spans="7:8" x14ac:dyDescent="0.25">
      <c r="G3662" s="2"/>
      <c r="H3662" s="2"/>
    </row>
    <row r="3663" spans="7:8" x14ac:dyDescent="0.25">
      <c r="G3663" s="2"/>
      <c r="H3663" s="2"/>
    </row>
    <row r="3664" spans="7:8" x14ac:dyDescent="0.25">
      <c r="G3664" s="2"/>
      <c r="H3664" s="2"/>
    </row>
    <row r="3665" spans="7:8" x14ac:dyDescent="0.25">
      <c r="G3665" s="2"/>
      <c r="H3665" s="2"/>
    </row>
    <row r="3666" spans="7:8" x14ac:dyDescent="0.25">
      <c r="G3666" s="2"/>
      <c r="H3666" s="2"/>
    </row>
    <row r="3667" spans="7:8" x14ac:dyDescent="0.25">
      <c r="G3667" s="2"/>
      <c r="H3667" s="2"/>
    </row>
    <row r="3668" spans="7:8" x14ac:dyDescent="0.25">
      <c r="G3668" s="2"/>
      <c r="H3668" s="2"/>
    </row>
    <row r="3669" spans="7:8" x14ac:dyDescent="0.25">
      <c r="G3669" s="2"/>
      <c r="H3669" s="2"/>
    </row>
    <row r="3670" spans="7:8" x14ac:dyDescent="0.25">
      <c r="G3670" s="2"/>
      <c r="H3670" s="2"/>
    </row>
    <row r="3671" spans="7:8" x14ac:dyDescent="0.25">
      <c r="G3671" s="2"/>
      <c r="H3671" s="2"/>
    </row>
    <row r="3672" spans="7:8" x14ac:dyDescent="0.25">
      <c r="G3672" s="2"/>
      <c r="H3672" s="2"/>
    </row>
    <row r="3673" spans="7:8" x14ac:dyDescent="0.25">
      <c r="G3673" s="2"/>
      <c r="H3673" s="2"/>
    </row>
    <row r="3674" spans="7:8" x14ac:dyDescent="0.25">
      <c r="G3674" s="2"/>
      <c r="H3674" s="2"/>
    </row>
    <row r="3675" spans="7:8" x14ac:dyDescent="0.25">
      <c r="G3675" s="2"/>
      <c r="H3675" s="2"/>
    </row>
    <row r="3676" spans="7:8" x14ac:dyDescent="0.25">
      <c r="G3676" s="2"/>
      <c r="H3676" s="2"/>
    </row>
    <row r="3677" spans="7:8" x14ac:dyDescent="0.25">
      <c r="G3677" s="2"/>
      <c r="H3677" s="2"/>
    </row>
    <row r="3678" spans="7:8" x14ac:dyDescent="0.25">
      <c r="G3678" s="2"/>
      <c r="H3678" s="2"/>
    </row>
    <row r="3679" spans="7:8" x14ac:dyDescent="0.25">
      <c r="G3679" s="2"/>
      <c r="H3679" s="2"/>
    </row>
    <row r="3680" spans="7:8" x14ac:dyDescent="0.25">
      <c r="G3680" s="2"/>
      <c r="H3680" s="2"/>
    </row>
    <row r="3681" spans="7:8" x14ac:dyDescent="0.25">
      <c r="G3681" s="2"/>
      <c r="H3681" s="2"/>
    </row>
    <row r="3682" spans="7:8" x14ac:dyDescent="0.25">
      <c r="G3682" s="2"/>
      <c r="H3682" s="2"/>
    </row>
    <row r="3683" spans="7:8" x14ac:dyDescent="0.25">
      <c r="G3683" s="2"/>
      <c r="H3683" s="2"/>
    </row>
    <row r="3684" spans="7:8" x14ac:dyDescent="0.25">
      <c r="G3684" s="2"/>
      <c r="H3684" s="2"/>
    </row>
    <row r="3685" spans="7:8" x14ac:dyDescent="0.25">
      <c r="G3685" s="2"/>
      <c r="H3685" s="2"/>
    </row>
    <row r="3686" spans="7:8" x14ac:dyDescent="0.25">
      <c r="G3686" s="2"/>
      <c r="H3686" s="2"/>
    </row>
    <row r="3687" spans="7:8" x14ac:dyDescent="0.25">
      <c r="G3687" s="2"/>
      <c r="H3687" s="2"/>
    </row>
    <row r="3688" spans="7:8" x14ac:dyDescent="0.25">
      <c r="G3688" s="2"/>
      <c r="H3688" s="2"/>
    </row>
    <row r="3689" spans="7:8" x14ac:dyDescent="0.25">
      <c r="G3689" s="2"/>
      <c r="H3689" s="2"/>
    </row>
    <row r="3690" spans="7:8" x14ac:dyDescent="0.25">
      <c r="G3690" s="2"/>
      <c r="H3690" s="2"/>
    </row>
    <row r="3691" spans="7:8" x14ac:dyDescent="0.25">
      <c r="G3691" s="2"/>
      <c r="H3691" s="2"/>
    </row>
    <row r="3692" spans="7:8" x14ac:dyDescent="0.25">
      <c r="G3692" s="2"/>
      <c r="H3692" s="2"/>
    </row>
    <row r="3693" spans="7:8" x14ac:dyDescent="0.25">
      <c r="G3693" s="2"/>
      <c r="H3693" s="2"/>
    </row>
    <row r="3694" spans="7:8" x14ac:dyDescent="0.25">
      <c r="G3694" s="2"/>
      <c r="H3694" s="2"/>
    </row>
    <row r="3695" spans="7:8" x14ac:dyDescent="0.25">
      <c r="G3695" s="2"/>
      <c r="H3695" s="2"/>
    </row>
    <row r="3696" spans="7:8" x14ac:dyDescent="0.25">
      <c r="G3696" s="2"/>
      <c r="H3696" s="2"/>
    </row>
    <row r="3697" spans="7:8" x14ac:dyDescent="0.25">
      <c r="G3697" s="2"/>
      <c r="H3697" s="2"/>
    </row>
    <row r="3698" spans="7:8" x14ac:dyDescent="0.25">
      <c r="G3698" s="2"/>
      <c r="H3698" s="2"/>
    </row>
    <row r="3699" spans="7:8" x14ac:dyDescent="0.25">
      <c r="G3699" s="2"/>
      <c r="H3699" s="2"/>
    </row>
    <row r="3700" spans="7:8" x14ac:dyDescent="0.25">
      <c r="G3700" s="2"/>
      <c r="H3700" s="2"/>
    </row>
    <row r="3701" spans="7:8" x14ac:dyDescent="0.25">
      <c r="G3701" s="2"/>
      <c r="H3701" s="2"/>
    </row>
    <row r="3702" spans="7:8" x14ac:dyDescent="0.25">
      <c r="G3702" s="2"/>
      <c r="H3702" s="2"/>
    </row>
    <row r="3703" spans="7:8" x14ac:dyDescent="0.25">
      <c r="G3703" s="2"/>
      <c r="H3703" s="2"/>
    </row>
    <row r="3704" spans="7:8" x14ac:dyDescent="0.25">
      <c r="G3704" s="2"/>
      <c r="H3704" s="2"/>
    </row>
    <row r="3705" spans="7:8" x14ac:dyDescent="0.25">
      <c r="G3705" s="2"/>
      <c r="H3705" s="2"/>
    </row>
    <row r="3706" spans="7:8" x14ac:dyDescent="0.25">
      <c r="G3706" s="2"/>
      <c r="H3706" s="2"/>
    </row>
    <row r="3707" spans="7:8" x14ac:dyDescent="0.25">
      <c r="G3707" s="2"/>
      <c r="H3707" s="2"/>
    </row>
    <row r="3708" spans="7:8" x14ac:dyDescent="0.25">
      <c r="G3708" s="2"/>
      <c r="H3708" s="2"/>
    </row>
    <row r="3709" spans="7:8" x14ac:dyDescent="0.25">
      <c r="G3709" s="2"/>
      <c r="H3709" s="2"/>
    </row>
    <row r="3710" spans="7:8" x14ac:dyDescent="0.25">
      <c r="G3710" s="2"/>
      <c r="H3710" s="2"/>
    </row>
    <row r="3711" spans="7:8" x14ac:dyDescent="0.25">
      <c r="G3711" s="2"/>
      <c r="H3711" s="2"/>
    </row>
    <row r="3712" spans="7:8" x14ac:dyDescent="0.25">
      <c r="G3712" s="2"/>
      <c r="H3712" s="2"/>
    </row>
    <row r="3713" spans="7:8" x14ac:dyDescent="0.25">
      <c r="G3713" s="2"/>
      <c r="H3713" s="2"/>
    </row>
    <row r="3714" spans="7:8" x14ac:dyDescent="0.25">
      <c r="G3714" s="2"/>
      <c r="H3714" s="2"/>
    </row>
    <row r="3715" spans="7:8" x14ac:dyDescent="0.25">
      <c r="G3715" s="2"/>
      <c r="H3715" s="2"/>
    </row>
    <row r="3716" spans="7:8" x14ac:dyDescent="0.25">
      <c r="G3716" s="2"/>
      <c r="H3716" s="2"/>
    </row>
    <row r="3717" spans="7:8" x14ac:dyDescent="0.25">
      <c r="G3717" s="2"/>
      <c r="H3717" s="2"/>
    </row>
    <row r="3718" spans="7:8" x14ac:dyDescent="0.25">
      <c r="G3718" s="2"/>
      <c r="H3718" s="2"/>
    </row>
    <row r="3719" spans="7:8" x14ac:dyDescent="0.25">
      <c r="G3719" s="2"/>
      <c r="H3719" s="2"/>
    </row>
    <row r="3720" spans="7:8" x14ac:dyDescent="0.25">
      <c r="G3720" s="2"/>
      <c r="H3720" s="2"/>
    </row>
    <row r="3721" spans="7:8" x14ac:dyDescent="0.25">
      <c r="G3721" s="2"/>
      <c r="H3721" s="2"/>
    </row>
    <row r="3722" spans="7:8" x14ac:dyDescent="0.25">
      <c r="G3722" s="2"/>
      <c r="H3722" s="2"/>
    </row>
    <row r="3723" spans="7:8" x14ac:dyDescent="0.25">
      <c r="G3723" s="2"/>
      <c r="H3723" s="2"/>
    </row>
    <row r="3724" spans="7:8" x14ac:dyDescent="0.25">
      <c r="G3724" s="2"/>
      <c r="H3724" s="2"/>
    </row>
    <row r="3725" spans="7:8" x14ac:dyDescent="0.25">
      <c r="G3725" s="2"/>
      <c r="H3725" s="2"/>
    </row>
    <row r="3726" spans="7:8" x14ac:dyDescent="0.25">
      <c r="G3726" s="2"/>
      <c r="H3726" s="2"/>
    </row>
    <row r="3727" spans="7:8" x14ac:dyDescent="0.25">
      <c r="G3727" s="2"/>
      <c r="H3727" s="2"/>
    </row>
    <row r="3728" spans="7:8" x14ac:dyDescent="0.25">
      <c r="G3728" s="2"/>
      <c r="H3728" s="2"/>
    </row>
    <row r="3729" spans="7:8" x14ac:dyDescent="0.25">
      <c r="G3729" s="2"/>
      <c r="H3729" s="2"/>
    </row>
    <row r="3730" spans="7:8" x14ac:dyDescent="0.25">
      <c r="G3730" s="2"/>
      <c r="H3730" s="2"/>
    </row>
    <row r="3731" spans="7:8" x14ac:dyDescent="0.25">
      <c r="G3731" s="2"/>
      <c r="H3731" s="2"/>
    </row>
    <row r="3732" spans="7:8" x14ac:dyDescent="0.25">
      <c r="G3732" s="2"/>
      <c r="H3732" s="2"/>
    </row>
    <row r="3733" spans="7:8" x14ac:dyDescent="0.25">
      <c r="G3733" s="2"/>
      <c r="H3733" s="2"/>
    </row>
    <row r="3734" spans="7:8" x14ac:dyDescent="0.25">
      <c r="G3734" s="2"/>
      <c r="H3734" s="2"/>
    </row>
    <row r="3735" spans="7:8" x14ac:dyDescent="0.25">
      <c r="G3735" s="2"/>
      <c r="H3735" s="2"/>
    </row>
    <row r="3736" spans="7:8" x14ac:dyDescent="0.25">
      <c r="G3736" s="2"/>
      <c r="H3736" s="2"/>
    </row>
    <row r="3737" spans="7:8" x14ac:dyDescent="0.25">
      <c r="G3737" s="2"/>
      <c r="H3737" s="2"/>
    </row>
    <row r="3738" spans="7:8" x14ac:dyDescent="0.25">
      <c r="G3738" s="2"/>
      <c r="H3738" s="2"/>
    </row>
    <row r="3739" spans="7:8" x14ac:dyDescent="0.25">
      <c r="G3739" s="2"/>
      <c r="H3739" s="2"/>
    </row>
    <row r="3740" spans="7:8" x14ac:dyDescent="0.25">
      <c r="G3740" s="2"/>
      <c r="H3740" s="2"/>
    </row>
    <row r="3741" spans="7:8" x14ac:dyDescent="0.25">
      <c r="G3741" s="2"/>
      <c r="H3741" s="2"/>
    </row>
    <row r="3742" spans="7:8" x14ac:dyDescent="0.25">
      <c r="G3742" s="2"/>
      <c r="H3742" s="2"/>
    </row>
    <row r="3743" spans="7:8" x14ac:dyDescent="0.25">
      <c r="G3743" s="2"/>
      <c r="H3743" s="2"/>
    </row>
    <row r="3744" spans="7:8" x14ac:dyDescent="0.25">
      <c r="G3744" s="2"/>
      <c r="H3744" s="2"/>
    </row>
    <row r="3745" spans="7:8" x14ac:dyDescent="0.25">
      <c r="G3745" s="2"/>
      <c r="H3745" s="2"/>
    </row>
    <row r="3746" spans="7:8" x14ac:dyDescent="0.25">
      <c r="G3746" s="2"/>
      <c r="H3746" s="2"/>
    </row>
    <row r="3747" spans="7:8" x14ac:dyDescent="0.25">
      <c r="G3747" s="2"/>
      <c r="H3747" s="2"/>
    </row>
    <row r="3748" spans="7:8" x14ac:dyDescent="0.25">
      <c r="G3748" s="2"/>
      <c r="H3748" s="2"/>
    </row>
    <row r="3749" spans="7:8" x14ac:dyDescent="0.25">
      <c r="G3749" s="2"/>
      <c r="H3749" s="2"/>
    </row>
    <row r="3750" spans="7:8" x14ac:dyDescent="0.25">
      <c r="G3750" s="2"/>
      <c r="H3750" s="2"/>
    </row>
    <row r="3751" spans="7:8" x14ac:dyDescent="0.25">
      <c r="G3751" s="2"/>
      <c r="H3751" s="2"/>
    </row>
    <row r="3752" spans="7:8" x14ac:dyDescent="0.25">
      <c r="G3752" s="2"/>
      <c r="H3752" s="2"/>
    </row>
    <row r="3753" spans="7:8" x14ac:dyDescent="0.25">
      <c r="G3753" s="2"/>
      <c r="H3753" s="2"/>
    </row>
    <row r="3754" spans="7:8" x14ac:dyDescent="0.25">
      <c r="G3754" s="2"/>
      <c r="H3754" s="2"/>
    </row>
    <row r="3755" spans="7:8" x14ac:dyDescent="0.25">
      <c r="G3755" s="2"/>
      <c r="H3755" s="2"/>
    </row>
    <row r="3756" spans="7:8" x14ac:dyDescent="0.25">
      <c r="G3756" s="2"/>
      <c r="H3756" s="2"/>
    </row>
    <row r="3757" spans="7:8" x14ac:dyDescent="0.25">
      <c r="G3757" s="2"/>
      <c r="H3757" s="2"/>
    </row>
    <row r="3758" spans="7:8" x14ac:dyDescent="0.25">
      <c r="G3758" s="2"/>
      <c r="H3758" s="2"/>
    </row>
    <row r="3759" spans="7:8" x14ac:dyDescent="0.25">
      <c r="G3759" s="2"/>
      <c r="H3759" s="2"/>
    </row>
    <row r="3760" spans="7:8" x14ac:dyDescent="0.25">
      <c r="G3760" s="2"/>
      <c r="H3760" s="2"/>
    </row>
    <row r="3761" spans="7:8" x14ac:dyDescent="0.25">
      <c r="G3761" s="2"/>
      <c r="H3761" s="2"/>
    </row>
    <row r="3762" spans="7:8" x14ac:dyDescent="0.25">
      <c r="G3762" s="2"/>
      <c r="H3762" s="2"/>
    </row>
    <row r="3763" spans="7:8" x14ac:dyDescent="0.25">
      <c r="G3763" s="2"/>
      <c r="H3763" s="2"/>
    </row>
    <row r="3764" spans="7:8" x14ac:dyDescent="0.25">
      <c r="G3764" s="2"/>
      <c r="H3764" s="2"/>
    </row>
    <row r="3765" spans="7:8" x14ac:dyDescent="0.25">
      <c r="G3765" s="2"/>
      <c r="H3765" s="2"/>
    </row>
    <row r="3766" spans="7:8" x14ac:dyDescent="0.25">
      <c r="G3766" s="2"/>
      <c r="H3766" s="2"/>
    </row>
    <row r="3767" spans="7:8" x14ac:dyDescent="0.25">
      <c r="G3767" s="2"/>
      <c r="H3767" s="2"/>
    </row>
    <row r="3768" spans="7:8" x14ac:dyDescent="0.25">
      <c r="G3768" s="2"/>
      <c r="H3768" s="2"/>
    </row>
    <row r="3769" spans="7:8" x14ac:dyDescent="0.25">
      <c r="G3769" s="2"/>
      <c r="H3769" s="2"/>
    </row>
    <row r="3770" spans="7:8" x14ac:dyDescent="0.25">
      <c r="G3770" s="2"/>
      <c r="H3770" s="2"/>
    </row>
    <row r="3771" spans="7:8" x14ac:dyDescent="0.25">
      <c r="G3771" s="2"/>
      <c r="H3771" s="2"/>
    </row>
    <row r="3772" spans="7:8" x14ac:dyDescent="0.25">
      <c r="G3772" s="2"/>
      <c r="H3772" s="2"/>
    </row>
    <row r="3773" spans="7:8" x14ac:dyDescent="0.25">
      <c r="G3773" s="2"/>
      <c r="H3773" s="2"/>
    </row>
    <row r="3774" spans="7:8" x14ac:dyDescent="0.25">
      <c r="G3774" s="2"/>
      <c r="H3774" s="2"/>
    </row>
    <row r="3775" spans="7:8" x14ac:dyDescent="0.25">
      <c r="G3775" s="2"/>
      <c r="H3775" s="2"/>
    </row>
    <row r="3776" spans="7:8" x14ac:dyDescent="0.25">
      <c r="G3776" s="2"/>
      <c r="H3776" s="2"/>
    </row>
    <row r="3777" spans="7:8" x14ac:dyDescent="0.25">
      <c r="G3777" s="2"/>
      <c r="H3777" s="2"/>
    </row>
    <row r="3778" spans="7:8" x14ac:dyDescent="0.25">
      <c r="G3778" s="2"/>
      <c r="H3778" s="2"/>
    </row>
    <row r="3779" spans="7:8" x14ac:dyDescent="0.25">
      <c r="G3779" s="2"/>
      <c r="H3779" s="2"/>
    </row>
    <row r="3780" spans="7:8" x14ac:dyDescent="0.25">
      <c r="G3780" s="2"/>
      <c r="H3780" s="2"/>
    </row>
    <row r="3781" spans="7:8" x14ac:dyDescent="0.25">
      <c r="G3781" s="2"/>
      <c r="H3781" s="2"/>
    </row>
    <row r="3782" spans="7:8" x14ac:dyDescent="0.25">
      <c r="G3782" s="2"/>
      <c r="H3782" s="2"/>
    </row>
    <row r="3783" spans="7:8" x14ac:dyDescent="0.25">
      <c r="G3783" s="2"/>
      <c r="H3783" s="2"/>
    </row>
    <row r="3784" spans="7:8" x14ac:dyDescent="0.25">
      <c r="G3784" s="2"/>
      <c r="H3784" s="2"/>
    </row>
    <row r="3785" spans="7:8" x14ac:dyDescent="0.25">
      <c r="G3785" s="2"/>
      <c r="H3785" s="2"/>
    </row>
    <row r="3786" spans="7:8" x14ac:dyDescent="0.25">
      <c r="G3786" s="2"/>
      <c r="H3786" s="2"/>
    </row>
    <row r="3787" spans="7:8" x14ac:dyDescent="0.25">
      <c r="G3787" s="2"/>
      <c r="H3787" s="2"/>
    </row>
    <row r="3788" spans="7:8" x14ac:dyDescent="0.25">
      <c r="G3788" s="2"/>
      <c r="H3788" s="2"/>
    </row>
    <row r="3789" spans="7:8" x14ac:dyDescent="0.25">
      <c r="G3789" s="2"/>
      <c r="H3789" s="2"/>
    </row>
    <row r="3790" spans="7:8" x14ac:dyDescent="0.25">
      <c r="G3790" s="2"/>
      <c r="H3790" s="2"/>
    </row>
    <row r="3791" spans="7:8" x14ac:dyDescent="0.25">
      <c r="G3791" s="2"/>
      <c r="H3791" s="2"/>
    </row>
    <row r="3792" spans="7:8" x14ac:dyDescent="0.25">
      <c r="G3792" s="2"/>
      <c r="H3792" s="2"/>
    </row>
    <row r="3793" spans="7:8" x14ac:dyDescent="0.25">
      <c r="G3793" s="2"/>
      <c r="H3793" s="2"/>
    </row>
    <row r="3794" spans="7:8" x14ac:dyDescent="0.25">
      <c r="G3794" s="2"/>
      <c r="H3794" s="2"/>
    </row>
    <row r="3795" spans="7:8" x14ac:dyDescent="0.25">
      <c r="G3795" s="2"/>
      <c r="H3795" s="2"/>
    </row>
    <row r="3796" spans="7:8" x14ac:dyDescent="0.25">
      <c r="G3796" s="2"/>
      <c r="H3796" s="2"/>
    </row>
    <row r="3797" spans="7:8" x14ac:dyDescent="0.25">
      <c r="G3797" s="2"/>
      <c r="H3797" s="2"/>
    </row>
    <row r="3798" spans="7:8" x14ac:dyDescent="0.25">
      <c r="G3798" s="2"/>
      <c r="H3798" s="2"/>
    </row>
    <row r="3799" spans="7:8" x14ac:dyDescent="0.25">
      <c r="G3799" s="2"/>
      <c r="H3799" s="2"/>
    </row>
    <row r="3800" spans="7:8" x14ac:dyDescent="0.25">
      <c r="G3800" s="2"/>
      <c r="H3800" s="2"/>
    </row>
    <row r="3801" spans="7:8" x14ac:dyDescent="0.25">
      <c r="G3801" s="2"/>
      <c r="H3801" s="2"/>
    </row>
    <row r="3802" spans="7:8" x14ac:dyDescent="0.25">
      <c r="G3802" s="2"/>
      <c r="H3802" s="2"/>
    </row>
    <row r="3803" spans="7:8" x14ac:dyDescent="0.25">
      <c r="G3803" s="2"/>
      <c r="H3803" s="2"/>
    </row>
    <row r="3804" spans="7:8" x14ac:dyDescent="0.25">
      <c r="G3804" s="2"/>
      <c r="H3804" s="2"/>
    </row>
    <row r="3805" spans="7:8" x14ac:dyDescent="0.25">
      <c r="G3805" s="2"/>
      <c r="H3805" s="2"/>
    </row>
    <row r="3806" spans="7:8" x14ac:dyDescent="0.25">
      <c r="G3806" s="2"/>
      <c r="H3806" s="2"/>
    </row>
    <row r="3807" spans="7:8" x14ac:dyDescent="0.25">
      <c r="G3807" s="2"/>
      <c r="H3807" s="2"/>
    </row>
    <row r="3808" spans="7:8" x14ac:dyDescent="0.25">
      <c r="G3808" s="2"/>
      <c r="H3808" s="2"/>
    </row>
    <row r="3809" spans="7:8" x14ac:dyDescent="0.25">
      <c r="G3809" s="2"/>
      <c r="H3809" s="2"/>
    </row>
    <row r="3810" spans="7:8" x14ac:dyDescent="0.25">
      <c r="G3810" s="2"/>
      <c r="H3810" s="2"/>
    </row>
    <row r="3811" spans="7:8" x14ac:dyDescent="0.25">
      <c r="G3811" s="2"/>
      <c r="H3811" s="2"/>
    </row>
    <row r="3812" spans="7:8" x14ac:dyDescent="0.25">
      <c r="G3812" s="2"/>
      <c r="H3812" s="2"/>
    </row>
    <row r="3813" spans="7:8" x14ac:dyDescent="0.25">
      <c r="G3813" s="2"/>
      <c r="H3813" s="2"/>
    </row>
    <row r="3814" spans="7:8" x14ac:dyDescent="0.25">
      <c r="G3814" s="2"/>
      <c r="H3814" s="2"/>
    </row>
    <row r="3815" spans="7:8" x14ac:dyDescent="0.25">
      <c r="G3815" s="2"/>
      <c r="H3815" s="2"/>
    </row>
    <row r="3816" spans="7:8" x14ac:dyDescent="0.25">
      <c r="G3816" s="2"/>
      <c r="H3816" s="2"/>
    </row>
    <row r="3817" spans="7:8" x14ac:dyDescent="0.25">
      <c r="G3817" s="2"/>
      <c r="H3817" s="2"/>
    </row>
    <row r="3818" spans="7:8" x14ac:dyDescent="0.25">
      <c r="G3818" s="2"/>
      <c r="H3818" s="2"/>
    </row>
    <row r="3819" spans="7:8" x14ac:dyDescent="0.25">
      <c r="G3819" s="2"/>
      <c r="H3819" s="2"/>
    </row>
    <row r="3820" spans="7:8" x14ac:dyDescent="0.25">
      <c r="G3820" s="2"/>
      <c r="H3820" s="2"/>
    </row>
    <row r="3821" spans="7:8" x14ac:dyDescent="0.25">
      <c r="G3821" s="2"/>
      <c r="H3821" s="2"/>
    </row>
    <row r="3822" spans="7:8" x14ac:dyDescent="0.25">
      <c r="G3822" s="2"/>
      <c r="H3822" s="2"/>
    </row>
    <row r="3823" spans="7:8" x14ac:dyDescent="0.25">
      <c r="G3823" s="2"/>
      <c r="H3823" s="2"/>
    </row>
    <row r="3824" spans="7:8" x14ac:dyDescent="0.25">
      <c r="G3824" s="2"/>
      <c r="H3824" s="2"/>
    </row>
    <row r="3825" spans="7:8" x14ac:dyDescent="0.25">
      <c r="G3825" s="2"/>
      <c r="H3825" s="2"/>
    </row>
    <row r="3826" spans="7:8" x14ac:dyDescent="0.25">
      <c r="G3826" s="2"/>
      <c r="H3826" s="2"/>
    </row>
    <row r="3827" spans="7:8" x14ac:dyDescent="0.25">
      <c r="G3827" s="2"/>
      <c r="H3827" s="2"/>
    </row>
    <row r="3828" spans="7:8" x14ac:dyDescent="0.25">
      <c r="G3828" s="2"/>
      <c r="H3828" s="2"/>
    </row>
    <row r="3829" spans="7:8" x14ac:dyDescent="0.25">
      <c r="G3829" s="2"/>
      <c r="H3829" s="2"/>
    </row>
    <row r="3830" spans="7:8" x14ac:dyDescent="0.25">
      <c r="G3830" s="2"/>
      <c r="H3830" s="2"/>
    </row>
    <row r="3831" spans="7:8" x14ac:dyDescent="0.25">
      <c r="G3831" s="2"/>
      <c r="H3831" s="2"/>
    </row>
    <row r="3832" spans="7:8" x14ac:dyDescent="0.25">
      <c r="G3832" s="2"/>
      <c r="H3832" s="2"/>
    </row>
    <row r="3833" spans="7:8" x14ac:dyDescent="0.25">
      <c r="G3833" s="2"/>
      <c r="H3833" s="2"/>
    </row>
    <row r="3834" spans="7:8" x14ac:dyDescent="0.25">
      <c r="G3834" s="2"/>
      <c r="H3834" s="2"/>
    </row>
    <row r="3835" spans="7:8" x14ac:dyDescent="0.25">
      <c r="G3835" s="2"/>
      <c r="H3835" s="2"/>
    </row>
    <row r="3836" spans="7:8" x14ac:dyDescent="0.25">
      <c r="G3836" s="2"/>
      <c r="H3836" s="2"/>
    </row>
    <row r="3837" spans="7:8" x14ac:dyDescent="0.25">
      <c r="G3837" s="2"/>
      <c r="H3837" s="2"/>
    </row>
    <row r="3838" spans="7:8" x14ac:dyDescent="0.25">
      <c r="G3838" s="2"/>
      <c r="H3838" s="2"/>
    </row>
    <row r="3839" spans="7:8" x14ac:dyDescent="0.25">
      <c r="G3839" s="2"/>
      <c r="H3839" s="2"/>
    </row>
    <row r="3840" spans="7:8" x14ac:dyDescent="0.25">
      <c r="G3840" s="2"/>
      <c r="H3840" s="2"/>
    </row>
    <row r="3841" spans="7:8" x14ac:dyDescent="0.25">
      <c r="G3841" s="2"/>
      <c r="H3841" s="2"/>
    </row>
    <row r="3842" spans="7:8" x14ac:dyDescent="0.25">
      <c r="G3842" s="2"/>
      <c r="H3842" s="2"/>
    </row>
    <row r="3843" spans="7:8" x14ac:dyDescent="0.25">
      <c r="G3843" s="2"/>
      <c r="H3843" s="2"/>
    </row>
    <row r="3844" spans="7:8" x14ac:dyDescent="0.25">
      <c r="G3844" s="2"/>
      <c r="H3844" s="2"/>
    </row>
    <row r="3845" spans="7:8" x14ac:dyDescent="0.25">
      <c r="G3845" s="2"/>
      <c r="H3845" s="2"/>
    </row>
    <row r="3846" spans="7:8" x14ac:dyDescent="0.25">
      <c r="G3846" s="2"/>
      <c r="H3846" s="2"/>
    </row>
    <row r="3847" spans="7:8" x14ac:dyDescent="0.25">
      <c r="G3847" s="2"/>
      <c r="H3847" s="2"/>
    </row>
    <row r="3848" spans="7:8" x14ac:dyDescent="0.25">
      <c r="G3848" s="2"/>
      <c r="H3848" s="2"/>
    </row>
    <row r="3849" spans="7:8" x14ac:dyDescent="0.25">
      <c r="G3849" s="2"/>
      <c r="H3849" s="2"/>
    </row>
    <row r="3850" spans="7:8" x14ac:dyDescent="0.25">
      <c r="G3850" s="2"/>
      <c r="H3850" s="2"/>
    </row>
    <row r="3851" spans="7:8" x14ac:dyDescent="0.25">
      <c r="G3851" s="2"/>
      <c r="H3851" s="2"/>
    </row>
    <row r="3852" spans="7:8" x14ac:dyDescent="0.25">
      <c r="G3852" s="2"/>
      <c r="H3852" s="2"/>
    </row>
    <row r="3853" spans="7:8" x14ac:dyDescent="0.25">
      <c r="G3853" s="2"/>
      <c r="H3853" s="2"/>
    </row>
    <row r="3854" spans="7:8" x14ac:dyDescent="0.25">
      <c r="G3854" s="2"/>
      <c r="H3854" s="2"/>
    </row>
    <row r="3855" spans="7:8" x14ac:dyDescent="0.25">
      <c r="G3855" s="2"/>
      <c r="H3855" s="2"/>
    </row>
    <row r="3856" spans="7:8" x14ac:dyDescent="0.25">
      <c r="G3856" s="2"/>
      <c r="H3856" s="2"/>
    </row>
    <row r="3857" spans="7:8" x14ac:dyDescent="0.25">
      <c r="G3857" s="2"/>
      <c r="H3857" s="2"/>
    </row>
    <row r="3858" spans="7:8" x14ac:dyDescent="0.25">
      <c r="G3858" s="2"/>
      <c r="H3858" s="2"/>
    </row>
    <row r="3859" spans="7:8" x14ac:dyDescent="0.25">
      <c r="G3859" s="2"/>
      <c r="H3859" s="2"/>
    </row>
    <row r="3860" spans="7:8" x14ac:dyDescent="0.25">
      <c r="G3860" s="2"/>
      <c r="H3860" s="2"/>
    </row>
    <row r="3861" spans="7:8" x14ac:dyDescent="0.25">
      <c r="G3861" s="2"/>
      <c r="H3861" s="2"/>
    </row>
    <row r="3862" spans="7:8" x14ac:dyDescent="0.25">
      <c r="G3862" s="2"/>
      <c r="H3862" s="2"/>
    </row>
    <row r="3863" spans="7:8" x14ac:dyDescent="0.25">
      <c r="G3863" s="2"/>
      <c r="H3863" s="2"/>
    </row>
    <row r="3864" spans="7:8" x14ac:dyDescent="0.25">
      <c r="G3864" s="2"/>
      <c r="H3864" s="2"/>
    </row>
    <row r="3865" spans="7:8" x14ac:dyDescent="0.25">
      <c r="G3865" s="2"/>
      <c r="H3865" s="2"/>
    </row>
    <row r="3866" spans="7:8" x14ac:dyDescent="0.25">
      <c r="G3866" s="2"/>
      <c r="H3866" s="2"/>
    </row>
    <row r="3867" spans="7:8" x14ac:dyDescent="0.25">
      <c r="G3867" s="2"/>
      <c r="H3867" s="2"/>
    </row>
    <row r="3868" spans="7:8" x14ac:dyDescent="0.25">
      <c r="G3868" s="2"/>
      <c r="H3868" s="2"/>
    </row>
    <row r="3869" spans="7:8" x14ac:dyDescent="0.25">
      <c r="G3869" s="2"/>
      <c r="H3869" s="2"/>
    </row>
    <row r="3870" spans="7:8" x14ac:dyDescent="0.25">
      <c r="G3870" s="2"/>
      <c r="H3870" s="2"/>
    </row>
    <row r="3871" spans="7:8" x14ac:dyDescent="0.25">
      <c r="G3871" s="2"/>
      <c r="H3871" s="2"/>
    </row>
    <row r="3872" spans="7:8" x14ac:dyDescent="0.25">
      <c r="G3872" s="2"/>
      <c r="H3872" s="2"/>
    </row>
    <row r="3873" spans="7:8" x14ac:dyDescent="0.25">
      <c r="G3873" s="2"/>
      <c r="H3873" s="2"/>
    </row>
    <row r="3874" spans="7:8" x14ac:dyDescent="0.25">
      <c r="G3874" s="2"/>
      <c r="H3874" s="2"/>
    </row>
    <row r="3875" spans="7:8" x14ac:dyDescent="0.25">
      <c r="G3875" s="2"/>
      <c r="H3875" s="2"/>
    </row>
    <row r="3876" spans="7:8" x14ac:dyDescent="0.25">
      <c r="G3876" s="2"/>
      <c r="H3876" s="2"/>
    </row>
    <row r="3877" spans="7:8" x14ac:dyDescent="0.25">
      <c r="G3877" s="2"/>
      <c r="H3877" s="2"/>
    </row>
    <row r="3878" spans="7:8" x14ac:dyDescent="0.25">
      <c r="G3878" s="2"/>
      <c r="H3878" s="2"/>
    </row>
    <row r="3879" spans="7:8" x14ac:dyDescent="0.25">
      <c r="G3879" s="2"/>
      <c r="H3879" s="2"/>
    </row>
    <row r="3880" spans="7:8" x14ac:dyDescent="0.25">
      <c r="G3880" s="2"/>
      <c r="H3880" s="2"/>
    </row>
    <row r="3881" spans="7:8" x14ac:dyDescent="0.25">
      <c r="G3881" s="2"/>
      <c r="H3881" s="2"/>
    </row>
    <row r="3882" spans="7:8" x14ac:dyDescent="0.25">
      <c r="G3882" s="2"/>
      <c r="H3882" s="2"/>
    </row>
    <row r="3883" spans="7:8" x14ac:dyDescent="0.25">
      <c r="G3883" s="2"/>
      <c r="H3883" s="2"/>
    </row>
    <row r="3884" spans="7:8" x14ac:dyDescent="0.25">
      <c r="G3884" s="2"/>
      <c r="H3884" s="2"/>
    </row>
    <row r="3885" spans="7:8" x14ac:dyDescent="0.25">
      <c r="G3885" s="2"/>
      <c r="H3885" s="2"/>
    </row>
    <row r="3886" spans="7:8" x14ac:dyDescent="0.25">
      <c r="G3886" s="2"/>
      <c r="H3886" s="2"/>
    </row>
    <row r="3887" spans="7:8" x14ac:dyDescent="0.25">
      <c r="G3887" s="2"/>
      <c r="H3887" s="2"/>
    </row>
    <row r="3888" spans="7:8" x14ac:dyDescent="0.25">
      <c r="G3888" s="2"/>
      <c r="H3888" s="2"/>
    </row>
    <row r="3889" spans="7:8" x14ac:dyDescent="0.25">
      <c r="G3889" s="2"/>
      <c r="H3889" s="2"/>
    </row>
    <row r="3890" spans="7:8" x14ac:dyDescent="0.25">
      <c r="G3890" s="2"/>
      <c r="H3890" s="2"/>
    </row>
    <row r="3891" spans="7:8" x14ac:dyDescent="0.25">
      <c r="G3891" s="2"/>
      <c r="H3891" s="2"/>
    </row>
    <row r="3892" spans="7:8" x14ac:dyDescent="0.25">
      <c r="G3892" s="2"/>
      <c r="H3892" s="2"/>
    </row>
    <row r="3893" spans="7:8" x14ac:dyDescent="0.25">
      <c r="G3893" s="2"/>
      <c r="H3893" s="2"/>
    </row>
    <row r="3894" spans="7:8" x14ac:dyDescent="0.25">
      <c r="G3894" s="2"/>
      <c r="H3894" s="2"/>
    </row>
    <row r="3895" spans="7:8" x14ac:dyDescent="0.25">
      <c r="G3895" s="2"/>
      <c r="H3895" s="2"/>
    </row>
    <row r="3896" spans="7:8" x14ac:dyDescent="0.25">
      <c r="G3896" s="2"/>
      <c r="H3896" s="2"/>
    </row>
    <row r="3897" spans="7:8" x14ac:dyDescent="0.25">
      <c r="G3897" s="2"/>
      <c r="H3897" s="2"/>
    </row>
    <row r="3898" spans="7:8" x14ac:dyDescent="0.25">
      <c r="G3898" s="2"/>
      <c r="H3898" s="2"/>
    </row>
    <row r="3899" spans="7:8" x14ac:dyDescent="0.25">
      <c r="G3899" s="2"/>
      <c r="H3899" s="2"/>
    </row>
    <row r="3900" spans="7:8" x14ac:dyDescent="0.25">
      <c r="G3900" s="2"/>
      <c r="H3900" s="2"/>
    </row>
    <row r="3901" spans="7:8" x14ac:dyDescent="0.25">
      <c r="G3901" s="2"/>
      <c r="H3901" s="2"/>
    </row>
    <row r="3902" spans="7:8" x14ac:dyDescent="0.25">
      <c r="G3902" s="2"/>
      <c r="H3902" s="2"/>
    </row>
    <row r="3903" spans="7:8" x14ac:dyDescent="0.25">
      <c r="G3903" s="2"/>
      <c r="H3903" s="2"/>
    </row>
    <row r="3904" spans="7:8" x14ac:dyDescent="0.25">
      <c r="G3904" s="2"/>
      <c r="H3904" s="2"/>
    </row>
    <row r="3905" spans="7:8" x14ac:dyDescent="0.25">
      <c r="G3905" s="2"/>
      <c r="H3905" s="2"/>
    </row>
    <row r="3906" spans="7:8" x14ac:dyDescent="0.25">
      <c r="G3906" s="2"/>
      <c r="H3906" s="2"/>
    </row>
    <row r="3907" spans="7:8" x14ac:dyDescent="0.25">
      <c r="G3907" s="2"/>
      <c r="H3907" s="2"/>
    </row>
    <row r="3908" spans="7:8" x14ac:dyDescent="0.25">
      <c r="G3908" s="2"/>
      <c r="H3908" s="2"/>
    </row>
    <row r="3909" spans="7:8" x14ac:dyDescent="0.25">
      <c r="G3909" s="2"/>
      <c r="H3909" s="2"/>
    </row>
    <row r="3910" spans="7:8" x14ac:dyDescent="0.25">
      <c r="G3910" s="2"/>
      <c r="H3910" s="2"/>
    </row>
    <row r="3911" spans="7:8" x14ac:dyDescent="0.25">
      <c r="G3911" s="2"/>
      <c r="H3911" s="2"/>
    </row>
    <row r="3912" spans="7:8" x14ac:dyDescent="0.25">
      <c r="G3912" s="2"/>
      <c r="H3912" s="2"/>
    </row>
    <row r="3913" spans="7:8" x14ac:dyDescent="0.25">
      <c r="G3913" s="2"/>
      <c r="H3913" s="2"/>
    </row>
    <row r="3914" spans="7:8" x14ac:dyDescent="0.25">
      <c r="G3914" s="2"/>
      <c r="H3914" s="2"/>
    </row>
    <row r="3915" spans="7:8" x14ac:dyDescent="0.25">
      <c r="G3915" s="2"/>
      <c r="H3915" s="2"/>
    </row>
    <row r="3916" spans="7:8" x14ac:dyDescent="0.25">
      <c r="G3916" s="2"/>
      <c r="H3916" s="2"/>
    </row>
    <row r="3917" spans="7:8" x14ac:dyDescent="0.25">
      <c r="G3917" s="2"/>
      <c r="H3917" s="2"/>
    </row>
    <row r="3918" spans="7:8" x14ac:dyDescent="0.25">
      <c r="G3918" s="2"/>
      <c r="H3918" s="2"/>
    </row>
    <row r="3919" spans="7:8" x14ac:dyDescent="0.25">
      <c r="G3919" s="2"/>
      <c r="H3919" s="2"/>
    </row>
    <row r="3920" spans="7:8" x14ac:dyDescent="0.25">
      <c r="G3920" s="2"/>
      <c r="H3920" s="2"/>
    </row>
    <row r="3921" spans="7:8" x14ac:dyDescent="0.25">
      <c r="G3921" s="2"/>
      <c r="H3921" s="2"/>
    </row>
    <row r="3922" spans="7:8" x14ac:dyDescent="0.25">
      <c r="G3922" s="2"/>
      <c r="H3922" s="2"/>
    </row>
    <row r="3923" spans="7:8" x14ac:dyDescent="0.25">
      <c r="G3923" s="2"/>
      <c r="H3923" s="2"/>
    </row>
    <row r="3924" spans="7:8" x14ac:dyDescent="0.25">
      <c r="G3924" s="2"/>
      <c r="H3924" s="2"/>
    </row>
    <row r="3925" spans="7:8" x14ac:dyDescent="0.25">
      <c r="G3925" s="2"/>
      <c r="H3925" s="2"/>
    </row>
    <row r="3926" spans="7:8" x14ac:dyDescent="0.25">
      <c r="G3926" s="2"/>
      <c r="H3926" s="2"/>
    </row>
    <row r="3927" spans="7:8" x14ac:dyDescent="0.25">
      <c r="G3927" s="2"/>
      <c r="H3927" s="2"/>
    </row>
    <row r="3928" spans="7:8" x14ac:dyDescent="0.25">
      <c r="G3928" s="2"/>
      <c r="H3928" s="2"/>
    </row>
    <row r="3929" spans="7:8" x14ac:dyDescent="0.25">
      <c r="G3929" s="2"/>
      <c r="H3929" s="2"/>
    </row>
    <row r="3930" spans="7:8" x14ac:dyDescent="0.25">
      <c r="G3930" s="2"/>
      <c r="H3930" s="2"/>
    </row>
    <row r="3931" spans="7:8" x14ac:dyDescent="0.25">
      <c r="G3931" s="2"/>
      <c r="H3931" s="2"/>
    </row>
    <row r="3932" spans="7:8" x14ac:dyDescent="0.25">
      <c r="G3932" s="2"/>
      <c r="H3932" s="2"/>
    </row>
    <row r="3933" spans="7:8" x14ac:dyDescent="0.25">
      <c r="G3933" s="2"/>
      <c r="H3933" s="2"/>
    </row>
    <row r="3934" spans="7:8" x14ac:dyDescent="0.25">
      <c r="G3934" s="2"/>
      <c r="H3934" s="2"/>
    </row>
    <row r="3935" spans="7:8" x14ac:dyDescent="0.25">
      <c r="G3935" s="2"/>
      <c r="H3935" s="2"/>
    </row>
    <row r="3936" spans="7:8" x14ac:dyDescent="0.25">
      <c r="G3936" s="2"/>
      <c r="H3936" s="2"/>
    </row>
    <row r="3937" spans="7:8" x14ac:dyDescent="0.25">
      <c r="G3937" s="2"/>
      <c r="H3937" s="2"/>
    </row>
    <row r="3938" spans="7:8" x14ac:dyDescent="0.25">
      <c r="G3938" s="2"/>
      <c r="H3938" s="2"/>
    </row>
    <row r="3939" spans="7:8" x14ac:dyDescent="0.25">
      <c r="G3939" s="2"/>
      <c r="H3939" s="2"/>
    </row>
    <row r="3940" spans="7:8" x14ac:dyDescent="0.25">
      <c r="G3940" s="2"/>
      <c r="H3940" s="2"/>
    </row>
    <row r="3941" spans="7:8" x14ac:dyDescent="0.25">
      <c r="G3941" s="2"/>
      <c r="H3941" s="2"/>
    </row>
    <row r="3942" spans="7:8" x14ac:dyDescent="0.25">
      <c r="G3942" s="2"/>
      <c r="H3942" s="2"/>
    </row>
    <row r="3943" spans="7:8" x14ac:dyDescent="0.25">
      <c r="G3943" s="2"/>
      <c r="H3943" s="2"/>
    </row>
    <row r="3944" spans="7:8" x14ac:dyDescent="0.25">
      <c r="G3944" s="2"/>
      <c r="H3944" s="2"/>
    </row>
    <row r="3945" spans="7:8" x14ac:dyDescent="0.25">
      <c r="G3945" s="2"/>
      <c r="H3945" s="2"/>
    </row>
    <row r="3946" spans="7:8" x14ac:dyDescent="0.25">
      <c r="G3946" s="2"/>
      <c r="H3946" s="2"/>
    </row>
    <row r="3947" spans="7:8" x14ac:dyDescent="0.25">
      <c r="G3947" s="2"/>
      <c r="H3947" s="2"/>
    </row>
    <row r="3948" spans="7:8" x14ac:dyDescent="0.25">
      <c r="G3948" s="2"/>
      <c r="H3948" s="2"/>
    </row>
    <row r="3949" spans="7:8" x14ac:dyDescent="0.25">
      <c r="G3949" s="2"/>
      <c r="H3949" s="2"/>
    </row>
    <row r="3950" spans="7:8" x14ac:dyDescent="0.25">
      <c r="G3950" s="2"/>
      <c r="H3950" s="2"/>
    </row>
    <row r="3951" spans="7:8" x14ac:dyDescent="0.25">
      <c r="G3951" s="2"/>
      <c r="H3951" s="2"/>
    </row>
    <row r="3952" spans="7:8" x14ac:dyDescent="0.25">
      <c r="G3952" s="2"/>
      <c r="H3952" s="2"/>
    </row>
    <row r="3953" spans="7:8" x14ac:dyDescent="0.25">
      <c r="G3953" s="2"/>
      <c r="H3953" s="2"/>
    </row>
    <row r="3954" spans="7:8" x14ac:dyDescent="0.25">
      <c r="G3954" s="2"/>
      <c r="H3954" s="2"/>
    </row>
    <row r="3955" spans="7:8" x14ac:dyDescent="0.25">
      <c r="G3955" s="2"/>
      <c r="H3955" s="2"/>
    </row>
    <row r="3956" spans="7:8" x14ac:dyDescent="0.25">
      <c r="G3956" s="2"/>
      <c r="H3956" s="2"/>
    </row>
    <row r="3957" spans="7:8" x14ac:dyDescent="0.25">
      <c r="G3957" s="2"/>
      <c r="H3957" s="2"/>
    </row>
    <row r="3958" spans="7:8" x14ac:dyDescent="0.25">
      <c r="G3958" s="2"/>
      <c r="H3958" s="2"/>
    </row>
    <row r="3959" spans="7:8" x14ac:dyDescent="0.25">
      <c r="G3959" s="2"/>
      <c r="H3959" s="2"/>
    </row>
    <row r="3960" spans="7:8" x14ac:dyDescent="0.25">
      <c r="G3960" s="2"/>
      <c r="H3960" s="2"/>
    </row>
    <row r="3961" spans="7:8" x14ac:dyDescent="0.25">
      <c r="G3961" s="2"/>
      <c r="H3961" s="2"/>
    </row>
    <row r="3962" spans="7:8" x14ac:dyDescent="0.25">
      <c r="G3962" s="2"/>
      <c r="H3962" s="2"/>
    </row>
    <row r="3963" spans="7:8" x14ac:dyDescent="0.25">
      <c r="G3963" s="2"/>
      <c r="H3963" s="2"/>
    </row>
    <row r="3964" spans="7:8" x14ac:dyDescent="0.25">
      <c r="G3964" s="2"/>
      <c r="H3964" s="2"/>
    </row>
    <row r="3965" spans="7:8" x14ac:dyDescent="0.25">
      <c r="G3965" s="2"/>
      <c r="H3965" s="2"/>
    </row>
    <row r="3966" spans="7:8" x14ac:dyDescent="0.25">
      <c r="G3966" s="2"/>
      <c r="H3966" s="2"/>
    </row>
    <row r="3967" spans="7:8" x14ac:dyDescent="0.25">
      <c r="G3967" s="2"/>
      <c r="H3967" s="2"/>
    </row>
    <row r="3968" spans="7:8" x14ac:dyDescent="0.25">
      <c r="G3968" s="2"/>
      <c r="H3968" s="2"/>
    </row>
    <row r="3969" spans="7:8" x14ac:dyDescent="0.25">
      <c r="G3969" s="2"/>
      <c r="H3969" s="2"/>
    </row>
    <row r="3970" spans="7:8" x14ac:dyDescent="0.25">
      <c r="G3970" s="2"/>
      <c r="H3970" s="2"/>
    </row>
    <row r="3971" spans="7:8" x14ac:dyDescent="0.25">
      <c r="G3971" s="2"/>
      <c r="H3971" s="2"/>
    </row>
    <row r="3972" spans="7:8" x14ac:dyDescent="0.25">
      <c r="G3972" s="2"/>
      <c r="H3972" s="2"/>
    </row>
    <row r="3973" spans="7:8" x14ac:dyDescent="0.25">
      <c r="G3973" s="2"/>
      <c r="H3973" s="2"/>
    </row>
    <row r="3974" spans="7:8" x14ac:dyDescent="0.25">
      <c r="G3974" s="2"/>
      <c r="H3974" s="2"/>
    </row>
    <row r="3975" spans="7:8" x14ac:dyDescent="0.25">
      <c r="G3975" s="2"/>
      <c r="H3975" s="2"/>
    </row>
    <row r="3976" spans="7:8" x14ac:dyDescent="0.25">
      <c r="G3976" s="2"/>
      <c r="H3976" s="2"/>
    </row>
    <row r="3977" spans="7:8" x14ac:dyDescent="0.25">
      <c r="G3977" s="2"/>
      <c r="H3977" s="2"/>
    </row>
    <row r="3978" spans="7:8" x14ac:dyDescent="0.25">
      <c r="G3978" s="2"/>
      <c r="H3978" s="2"/>
    </row>
    <row r="3979" spans="7:8" x14ac:dyDescent="0.25">
      <c r="G3979" s="2"/>
      <c r="H3979" s="2"/>
    </row>
    <row r="3980" spans="7:8" x14ac:dyDescent="0.25">
      <c r="G3980" s="2"/>
      <c r="H3980" s="2"/>
    </row>
    <row r="3981" spans="7:8" x14ac:dyDescent="0.25">
      <c r="G3981" s="2"/>
      <c r="H3981" s="2"/>
    </row>
    <row r="3982" spans="7:8" x14ac:dyDescent="0.25">
      <c r="G3982" s="2"/>
      <c r="H3982" s="2"/>
    </row>
    <row r="3983" spans="7:8" x14ac:dyDescent="0.25">
      <c r="G3983" s="2"/>
      <c r="H3983" s="2"/>
    </row>
    <row r="3984" spans="7:8" x14ac:dyDescent="0.25">
      <c r="G3984" s="2"/>
      <c r="H3984" s="2"/>
    </row>
    <row r="3985" spans="7:8" x14ac:dyDescent="0.25">
      <c r="G3985" s="2"/>
      <c r="H3985" s="2"/>
    </row>
    <row r="3986" spans="7:8" x14ac:dyDescent="0.25">
      <c r="G3986" s="2"/>
      <c r="H3986" s="2"/>
    </row>
    <row r="3987" spans="7:8" x14ac:dyDescent="0.25">
      <c r="G3987" s="2"/>
      <c r="H3987" s="2"/>
    </row>
    <row r="3988" spans="7:8" x14ac:dyDescent="0.25">
      <c r="G3988" s="2"/>
      <c r="H3988" s="2"/>
    </row>
    <row r="3989" spans="7:8" x14ac:dyDescent="0.25">
      <c r="G3989" s="2"/>
      <c r="H3989" s="2"/>
    </row>
    <row r="3990" spans="7:8" x14ac:dyDescent="0.25">
      <c r="G3990" s="2"/>
      <c r="H3990" s="2"/>
    </row>
    <row r="3991" spans="7:8" x14ac:dyDescent="0.25">
      <c r="G3991" s="2"/>
      <c r="H3991" s="2"/>
    </row>
    <row r="3992" spans="7:8" x14ac:dyDescent="0.25">
      <c r="G3992" s="2"/>
      <c r="H3992" s="2"/>
    </row>
    <row r="3993" spans="7:8" x14ac:dyDescent="0.25">
      <c r="G3993" s="2"/>
      <c r="H3993" s="2"/>
    </row>
    <row r="3994" spans="7:8" x14ac:dyDescent="0.25">
      <c r="G3994" s="2"/>
      <c r="H3994" s="2"/>
    </row>
    <row r="3995" spans="7:8" x14ac:dyDescent="0.25">
      <c r="G3995" s="2"/>
      <c r="H3995" s="2"/>
    </row>
    <row r="3996" spans="7:8" x14ac:dyDescent="0.25">
      <c r="G3996" s="2"/>
      <c r="H3996" s="2"/>
    </row>
    <row r="3997" spans="7:8" x14ac:dyDescent="0.25">
      <c r="G3997" s="2"/>
      <c r="H3997" s="2"/>
    </row>
    <row r="3998" spans="7:8" x14ac:dyDescent="0.25">
      <c r="G3998" s="2"/>
      <c r="H3998" s="2"/>
    </row>
    <row r="3999" spans="7:8" x14ac:dyDescent="0.25">
      <c r="G3999" s="2"/>
      <c r="H3999" s="2"/>
    </row>
    <row r="4000" spans="7:8" x14ac:dyDescent="0.25">
      <c r="G4000" s="2"/>
      <c r="H4000" s="2"/>
    </row>
    <row r="4001" spans="7:8" x14ac:dyDescent="0.25">
      <c r="G4001" s="2"/>
      <c r="H4001" s="2"/>
    </row>
    <row r="4002" spans="7:8" x14ac:dyDescent="0.25">
      <c r="G4002" s="2"/>
      <c r="H4002" s="2"/>
    </row>
    <row r="4003" spans="7:8" x14ac:dyDescent="0.25">
      <c r="G4003" s="2"/>
      <c r="H4003" s="2"/>
    </row>
    <row r="4004" spans="7:8" x14ac:dyDescent="0.25">
      <c r="G4004" s="2"/>
      <c r="H4004" s="2"/>
    </row>
    <row r="4005" spans="7:8" x14ac:dyDescent="0.25">
      <c r="G4005" s="2"/>
      <c r="H4005" s="2"/>
    </row>
    <row r="4006" spans="7:8" x14ac:dyDescent="0.25">
      <c r="G4006" s="2"/>
      <c r="H4006" s="2"/>
    </row>
    <row r="4007" spans="7:8" x14ac:dyDescent="0.25">
      <c r="G4007" s="2"/>
      <c r="H4007" s="2"/>
    </row>
    <row r="4008" spans="7:8" x14ac:dyDescent="0.25">
      <c r="G4008" s="2"/>
      <c r="H4008" s="2"/>
    </row>
    <row r="4009" spans="7:8" x14ac:dyDescent="0.25">
      <c r="G4009" s="2"/>
      <c r="H4009" s="2"/>
    </row>
    <row r="4010" spans="7:8" x14ac:dyDescent="0.25">
      <c r="G4010" s="2"/>
      <c r="H4010" s="2"/>
    </row>
    <row r="4011" spans="7:8" x14ac:dyDescent="0.25">
      <c r="G4011" s="2"/>
      <c r="H4011" s="2"/>
    </row>
    <row r="4012" spans="7:8" x14ac:dyDescent="0.25">
      <c r="G4012" s="2"/>
      <c r="H4012" s="2"/>
    </row>
    <row r="4013" spans="7:8" x14ac:dyDescent="0.25">
      <c r="G4013" s="2"/>
      <c r="H4013" s="2"/>
    </row>
    <row r="4014" spans="7:8" x14ac:dyDescent="0.25">
      <c r="G4014" s="2"/>
      <c r="H4014" s="2"/>
    </row>
    <row r="4015" spans="7:8" x14ac:dyDescent="0.25">
      <c r="G4015" s="2"/>
      <c r="H4015" s="2"/>
    </row>
    <row r="4016" spans="7:8" x14ac:dyDescent="0.25">
      <c r="G4016" s="2"/>
      <c r="H4016" s="2"/>
    </row>
    <row r="4017" spans="7:8" x14ac:dyDescent="0.25">
      <c r="G4017" s="2"/>
      <c r="H4017" s="2"/>
    </row>
    <row r="4018" spans="7:8" x14ac:dyDescent="0.25">
      <c r="G4018" s="2"/>
      <c r="H4018" s="2"/>
    </row>
    <row r="4019" spans="7:8" x14ac:dyDescent="0.25">
      <c r="G4019" s="2"/>
      <c r="H4019" s="2"/>
    </row>
    <row r="4020" spans="7:8" x14ac:dyDescent="0.25">
      <c r="G4020" s="2"/>
      <c r="H4020" s="2"/>
    </row>
    <row r="4021" spans="7:8" x14ac:dyDescent="0.25">
      <c r="G4021" s="2"/>
      <c r="H4021" s="2"/>
    </row>
    <row r="4022" spans="7:8" x14ac:dyDescent="0.25">
      <c r="G4022" s="2"/>
      <c r="H4022" s="2"/>
    </row>
    <row r="4023" spans="7:8" x14ac:dyDescent="0.25">
      <c r="G4023" s="2"/>
      <c r="H4023" s="2"/>
    </row>
    <row r="4024" spans="7:8" x14ac:dyDescent="0.25">
      <c r="G4024" s="2"/>
      <c r="H4024" s="2"/>
    </row>
    <row r="4025" spans="7:8" x14ac:dyDescent="0.25">
      <c r="G4025" s="2"/>
      <c r="H4025" s="2"/>
    </row>
    <row r="4026" spans="7:8" x14ac:dyDescent="0.25">
      <c r="G4026" s="2"/>
      <c r="H4026" s="2"/>
    </row>
    <row r="4027" spans="7:8" x14ac:dyDescent="0.25">
      <c r="G4027" s="2"/>
      <c r="H4027" s="2"/>
    </row>
    <row r="4028" spans="7:8" x14ac:dyDescent="0.25">
      <c r="G4028" s="2"/>
      <c r="H4028" s="2"/>
    </row>
    <row r="4029" spans="7:8" x14ac:dyDescent="0.25">
      <c r="G4029" s="2"/>
      <c r="H4029" s="2"/>
    </row>
    <row r="4030" spans="7:8" x14ac:dyDescent="0.25">
      <c r="G4030" s="2"/>
      <c r="H4030" s="2"/>
    </row>
    <row r="4031" spans="7:8" x14ac:dyDescent="0.25">
      <c r="G4031" s="2"/>
      <c r="H4031" s="2"/>
    </row>
    <row r="4032" spans="7:8" x14ac:dyDescent="0.25">
      <c r="G4032" s="2"/>
      <c r="H4032" s="2"/>
    </row>
    <row r="4033" spans="7:8" x14ac:dyDescent="0.25">
      <c r="G4033" s="2"/>
      <c r="H4033" s="2"/>
    </row>
    <row r="4034" spans="7:8" x14ac:dyDescent="0.25">
      <c r="G4034" s="2"/>
      <c r="H4034" s="2"/>
    </row>
    <row r="4035" spans="7:8" x14ac:dyDescent="0.25">
      <c r="G4035" s="2"/>
      <c r="H4035" s="2"/>
    </row>
    <row r="4036" spans="7:8" x14ac:dyDescent="0.25">
      <c r="G4036" s="2"/>
      <c r="H4036" s="2"/>
    </row>
    <row r="4037" spans="7:8" x14ac:dyDescent="0.25">
      <c r="G4037" s="2"/>
      <c r="H4037" s="2"/>
    </row>
    <row r="4038" spans="7:8" x14ac:dyDescent="0.25">
      <c r="G4038" s="2"/>
      <c r="H4038" s="2"/>
    </row>
    <row r="4039" spans="7:8" x14ac:dyDescent="0.25">
      <c r="G4039" s="2"/>
      <c r="H4039" s="2"/>
    </row>
    <row r="4040" spans="7:8" x14ac:dyDescent="0.25">
      <c r="G4040" s="2"/>
      <c r="H4040" s="2"/>
    </row>
    <row r="4041" spans="7:8" x14ac:dyDescent="0.25">
      <c r="G4041" s="2"/>
      <c r="H4041" s="2"/>
    </row>
    <row r="4042" spans="7:8" x14ac:dyDescent="0.25">
      <c r="G4042" s="2"/>
      <c r="H4042" s="2"/>
    </row>
    <row r="4043" spans="7:8" x14ac:dyDescent="0.25">
      <c r="G4043" s="2"/>
      <c r="H4043" s="2"/>
    </row>
    <row r="4044" spans="7:8" x14ac:dyDescent="0.25">
      <c r="G4044" s="2"/>
      <c r="H4044" s="2"/>
    </row>
    <row r="4045" spans="7:8" x14ac:dyDescent="0.25">
      <c r="G4045" s="2"/>
      <c r="H4045" s="2"/>
    </row>
    <row r="4046" spans="7:8" x14ac:dyDescent="0.25">
      <c r="G4046" s="2"/>
      <c r="H4046" s="2"/>
    </row>
    <row r="4047" spans="7:8" x14ac:dyDescent="0.25">
      <c r="G4047" s="2"/>
      <c r="H4047" s="2"/>
    </row>
    <row r="4048" spans="7:8" x14ac:dyDescent="0.25">
      <c r="G4048" s="2"/>
      <c r="H4048" s="2"/>
    </row>
    <row r="4049" spans="7:8" x14ac:dyDescent="0.25">
      <c r="G4049" s="2"/>
      <c r="H4049" s="2"/>
    </row>
    <row r="4050" spans="7:8" x14ac:dyDescent="0.25">
      <c r="G4050" s="2"/>
      <c r="H4050" s="2"/>
    </row>
    <row r="4051" spans="7:8" x14ac:dyDescent="0.25">
      <c r="G4051" s="2"/>
      <c r="H4051" s="2"/>
    </row>
    <row r="4052" spans="7:8" x14ac:dyDescent="0.25">
      <c r="G4052" s="2"/>
      <c r="H4052" s="2"/>
    </row>
    <row r="4053" spans="7:8" x14ac:dyDescent="0.25">
      <c r="G4053" s="2"/>
      <c r="H4053" s="2"/>
    </row>
    <row r="4054" spans="7:8" x14ac:dyDescent="0.25">
      <c r="G4054" s="2"/>
      <c r="H4054" s="2"/>
    </row>
    <row r="4055" spans="7:8" x14ac:dyDescent="0.25">
      <c r="G4055" s="2"/>
      <c r="H4055" s="2"/>
    </row>
    <row r="4056" spans="7:8" x14ac:dyDescent="0.25">
      <c r="G4056" s="2"/>
      <c r="H4056" s="2"/>
    </row>
    <row r="4057" spans="7:8" x14ac:dyDescent="0.25">
      <c r="G4057" s="2"/>
      <c r="H4057" s="2"/>
    </row>
    <row r="4058" spans="7:8" x14ac:dyDescent="0.25">
      <c r="G4058" s="2"/>
      <c r="H4058" s="2"/>
    </row>
    <row r="4059" spans="7:8" x14ac:dyDescent="0.25">
      <c r="G4059" s="2"/>
      <c r="H4059" s="2"/>
    </row>
    <row r="4060" spans="7:8" x14ac:dyDescent="0.25">
      <c r="G4060" s="2"/>
      <c r="H4060" s="2"/>
    </row>
    <row r="4061" spans="7:8" x14ac:dyDescent="0.25">
      <c r="G4061" s="2"/>
      <c r="H4061" s="2"/>
    </row>
    <row r="4062" spans="7:8" x14ac:dyDescent="0.25">
      <c r="G4062" s="2"/>
      <c r="H4062" s="2"/>
    </row>
    <row r="4063" spans="7:8" x14ac:dyDescent="0.25">
      <c r="G4063" s="2"/>
      <c r="H4063" s="2"/>
    </row>
    <row r="4064" spans="7:8" x14ac:dyDescent="0.25">
      <c r="G4064" s="2"/>
      <c r="H4064" s="2"/>
    </row>
    <row r="4065" spans="7:8" x14ac:dyDescent="0.25">
      <c r="G4065" s="2"/>
      <c r="H4065" s="2"/>
    </row>
    <row r="4066" spans="7:8" x14ac:dyDescent="0.25">
      <c r="G4066" s="2"/>
      <c r="H4066" s="2"/>
    </row>
    <row r="4067" spans="7:8" x14ac:dyDescent="0.25">
      <c r="G4067" s="2"/>
      <c r="H4067" s="2"/>
    </row>
    <row r="4068" spans="7:8" x14ac:dyDescent="0.25">
      <c r="G4068" s="2"/>
      <c r="H4068" s="2"/>
    </row>
    <row r="4069" spans="7:8" x14ac:dyDescent="0.25">
      <c r="G4069" s="2"/>
      <c r="H4069" s="2"/>
    </row>
    <row r="4070" spans="7:8" x14ac:dyDescent="0.25">
      <c r="G4070" s="2"/>
      <c r="H4070" s="2"/>
    </row>
    <row r="4071" spans="7:8" x14ac:dyDescent="0.25">
      <c r="G4071" s="2"/>
      <c r="H4071" s="2"/>
    </row>
    <row r="4072" spans="7:8" x14ac:dyDescent="0.25">
      <c r="G4072" s="2"/>
      <c r="H4072" s="2"/>
    </row>
    <row r="4073" spans="7:8" x14ac:dyDescent="0.25">
      <c r="G4073" s="2"/>
      <c r="H4073" s="2"/>
    </row>
    <row r="4074" spans="7:8" x14ac:dyDescent="0.25">
      <c r="G4074" s="2"/>
      <c r="H4074" s="2"/>
    </row>
    <row r="4075" spans="7:8" x14ac:dyDescent="0.25">
      <c r="G4075" s="2"/>
      <c r="H4075" s="2"/>
    </row>
    <row r="4076" spans="7:8" x14ac:dyDescent="0.25">
      <c r="G4076" s="2"/>
      <c r="H4076" s="2"/>
    </row>
    <row r="4077" spans="7:8" x14ac:dyDescent="0.25">
      <c r="G4077" s="2"/>
      <c r="H4077" s="2"/>
    </row>
    <row r="4078" spans="7:8" x14ac:dyDescent="0.25">
      <c r="G4078" s="2"/>
      <c r="H4078" s="2"/>
    </row>
    <row r="4079" spans="7:8" x14ac:dyDescent="0.25">
      <c r="G4079" s="2"/>
      <c r="H4079" s="2"/>
    </row>
    <row r="4080" spans="7:8" x14ac:dyDescent="0.25">
      <c r="G4080" s="2"/>
      <c r="H4080" s="2"/>
    </row>
    <row r="4081" spans="7:8" x14ac:dyDescent="0.25">
      <c r="G4081" s="2"/>
      <c r="H4081" s="2"/>
    </row>
    <row r="4082" spans="7:8" x14ac:dyDescent="0.25">
      <c r="G4082" s="2"/>
      <c r="H4082" s="2"/>
    </row>
    <row r="4083" spans="7:8" x14ac:dyDescent="0.25">
      <c r="G4083" s="2"/>
      <c r="H4083" s="2"/>
    </row>
    <row r="4084" spans="7:8" x14ac:dyDescent="0.25">
      <c r="G4084" s="2"/>
      <c r="H4084" s="2"/>
    </row>
    <row r="4085" spans="7:8" x14ac:dyDescent="0.25">
      <c r="G4085" s="2"/>
      <c r="H4085" s="2"/>
    </row>
    <row r="4086" spans="7:8" x14ac:dyDescent="0.25">
      <c r="G4086" s="2"/>
      <c r="H4086" s="2"/>
    </row>
    <row r="4087" spans="7:8" x14ac:dyDescent="0.25">
      <c r="G4087" s="2"/>
      <c r="H4087" s="2"/>
    </row>
    <row r="4088" spans="7:8" x14ac:dyDescent="0.25">
      <c r="G4088" s="2"/>
      <c r="H4088" s="2"/>
    </row>
    <row r="4089" spans="7:8" x14ac:dyDescent="0.25">
      <c r="G4089" s="2"/>
      <c r="H4089" s="2"/>
    </row>
    <row r="4090" spans="7:8" x14ac:dyDescent="0.25">
      <c r="G4090" s="2"/>
      <c r="H4090" s="2"/>
    </row>
    <row r="4091" spans="7:8" x14ac:dyDescent="0.25">
      <c r="G4091" s="2"/>
      <c r="H4091" s="2"/>
    </row>
    <row r="4092" spans="7:8" x14ac:dyDescent="0.25">
      <c r="G4092" s="2"/>
      <c r="H4092" s="2"/>
    </row>
    <row r="4093" spans="7:8" x14ac:dyDescent="0.25">
      <c r="G4093" s="2"/>
      <c r="H4093" s="2"/>
    </row>
    <row r="4094" spans="7:8" x14ac:dyDescent="0.25">
      <c r="G4094" s="2"/>
      <c r="H4094" s="2"/>
    </row>
    <row r="4095" spans="7:8" x14ac:dyDescent="0.25">
      <c r="G4095" s="2"/>
      <c r="H4095" s="2"/>
    </row>
    <row r="4096" spans="7:8" x14ac:dyDescent="0.25">
      <c r="G4096" s="2"/>
      <c r="H4096" s="2"/>
    </row>
    <row r="4097" spans="7:8" x14ac:dyDescent="0.25">
      <c r="G4097" s="2"/>
      <c r="H4097" s="2"/>
    </row>
    <row r="4098" spans="7:8" x14ac:dyDescent="0.25">
      <c r="G4098" s="2"/>
      <c r="H4098" s="2"/>
    </row>
    <row r="4099" spans="7:8" x14ac:dyDescent="0.25">
      <c r="G4099" s="2"/>
      <c r="H4099" s="2"/>
    </row>
    <row r="4100" spans="7:8" x14ac:dyDescent="0.25">
      <c r="G4100" s="2"/>
      <c r="H4100" s="2"/>
    </row>
    <row r="4101" spans="7:8" x14ac:dyDescent="0.25">
      <c r="G4101" s="2"/>
      <c r="H4101" s="2"/>
    </row>
    <row r="4102" spans="7:8" x14ac:dyDescent="0.25">
      <c r="G4102" s="2"/>
      <c r="H4102" s="2"/>
    </row>
    <row r="4103" spans="7:8" x14ac:dyDescent="0.25">
      <c r="G4103" s="2"/>
      <c r="H4103" s="2"/>
    </row>
    <row r="4104" spans="7:8" x14ac:dyDescent="0.25">
      <c r="G4104" s="2"/>
      <c r="H4104" s="2"/>
    </row>
    <row r="4105" spans="7:8" x14ac:dyDescent="0.25">
      <c r="G4105" s="2"/>
      <c r="H4105" s="2"/>
    </row>
    <row r="4106" spans="7:8" x14ac:dyDescent="0.25">
      <c r="G4106" s="2"/>
      <c r="H4106" s="2"/>
    </row>
    <row r="4107" spans="7:8" x14ac:dyDescent="0.25">
      <c r="G4107" s="2"/>
      <c r="H4107" s="2"/>
    </row>
    <row r="4108" spans="7:8" x14ac:dyDescent="0.25">
      <c r="G4108" s="2"/>
      <c r="H4108" s="2"/>
    </row>
    <row r="4109" spans="7:8" x14ac:dyDescent="0.25">
      <c r="G4109" s="2"/>
      <c r="H4109" s="2"/>
    </row>
    <row r="4110" spans="7:8" x14ac:dyDescent="0.25">
      <c r="G4110" s="2"/>
      <c r="H4110" s="2"/>
    </row>
    <row r="4111" spans="7:8" x14ac:dyDescent="0.25">
      <c r="G4111" s="2"/>
      <c r="H4111" s="2"/>
    </row>
    <row r="4112" spans="7:8" x14ac:dyDescent="0.25">
      <c r="G4112" s="2"/>
      <c r="H4112" s="2"/>
    </row>
    <row r="4113" spans="7:8" x14ac:dyDescent="0.25">
      <c r="G4113" s="2"/>
      <c r="H4113" s="2"/>
    </row>
    <row r="4114" spans="7:8" x14ac:dyDescent="0.25">
      <c r="G4114" s="2"/>
      <c r="H4114" s="2"/>
    </row>
    <row r="4115" spans="7:8" x14ac:dyDescent="0.25">
      <c r="G4115" s="2"/>
      <c r="H4115" s="2"/>
    </row>
    <row r="4116" spans="7:8" x14ac:dyDescent="0.25">
      <c r="G4116" s="2"/>
      <c r="H4116" s="2"/>
    </row>
    <row r="4117" spans="7:8" x14ac:dyDescent="0.25">
      <c r="G4117" s="2"/>
      <c r="H4117" s="2"/>
    </row>
    <row r="4118" spans="7:8" x14ac:dyDescent="0.25">
      <c r="G4118" s="2"/>
      <c r="H4118" s="2"/>
    </row>
    <row r="4119" spans="7:8" x14ac:dyDescent="0.25">
      <c r="G4119" s="2"/>
      <c r="H4119" s="2"/>
    </row>
    <row r="4120" spans="7:8" x14ac:dyDescent="0.25">
      <c r="G4120" s="2"/>
      <c r="H4120" s="2"/>
    </row>
    <row r="4121" spans="7:8" x14ac:dyDescent="0.25">
      <c r="G4121" s="2"/>
      <c r="H4121" s="2"/>
    </row>
    <row r="4122" spans="7:8" x14ac:dyDescent="0.25">
      <c r="G4122" s="2"/>
      <c r="H4122" s="2"/>
    </row>
    <row r="4123" spans="7:8" x14ac:dyDescent="0.25">
      <c r="G4123" s="2"/>
      <c r="H4123" s="2"/>
    </row>
    <row r="4124" spans="7:8" x14ac:dyDescent="0.25">
      <c r="G4124" s="2"/>
      <c r="H4124" s="2"/>
    </row>
    <row r="4125" spans="7:8" x14ac:dyDescent="0.25">
      <c r="G4125" s="2"/>
      <c r="H4125" s="2"/>
    </row>
    <row r="4126" spans="7:8" x14ac:dyDescent="0.25">
      <c r="G4126" s="2"/>
      <c r="H4126" s="2"/>
    </row>
    <row r="4127" spans="7:8" x14ac:dyDescent="0.25">
      <c r="G4127" s="2"/>
      <c r="H4127" s="2"/>
    </row>
    <row r="4128" spans="7:8" x14ac:dyDescent="0.25">
      <c r="G4128" s="2"/>
      <c r="H4128" s="2"/>
    </row>
    <row r="4129" spans="7:8" x14ac:dyDescent="0.25">
      <c r="G4129" s="2"/>
      <c r="H4129" s="2"/>
    </row>
    <row r="4130" spans="7:8" x14ac:dyDescent="0.25">
      <c r="G4130" s="2"/>
      <c r="H4130" s="2"/>
    </row>
    <row r="4131" spans="7:8" x14ac:dyDescent="0.25">
      <c r="G4131" s="2"/>
      <c r="H4131" s="2"/>
    </row>
    <row r="4132" spans="7:8" x14ac:dyDescent="0.25">
      <c r="G4132" s="2"/>
      <c r="H4132" s="2"/>
    </row>
    <row r="4133" spans="7:8" x14ac:dyDescent="0.25">
      <c r="G4133" s="2"/>
      <c r="H4133" s="2"/>
    </row>
    <row r="4134" spans="7:8" x14ac:dyDescent="0.25">
      <c r="G4134" s="2"/>
      <c r="H4134" s="2"/>
    </row>
    <row r="4135" spans="7:8" x14ac:dyDescent="0.25">
      <c r="G4135" s="2"/>
      <c r="H4135" s="2"/>
    </row>
    <row r="4136" spans="7:8" x14ac:dyDescent="0.25">
      <c r="G4136" s="2"/>
      <c r="H4136" s="2"/>
    </row>
    <row r="4137" spans="7:8" x14ac:dyDescent="0.25">
      <c r="G4137" s="2"/>
      <c r="H4137" s="2"/>
    </row>
    <row r="4138" spans="7:8" x14ac:dyDescent="0.25">
      <c r="G4138" s="2"/>
      <c r="H4138" s="2"/>
    </row>
    <row r="4139" spans="7:8" x14ac:dyDescent="0.25">
      <c r="G4139" s="2"/>
      <c r="H4139" s="2"/>
    </row>
    <row r="4140" spans="7:8" x14ac:dyDescent="0.25">
      <c r="G4140" s="2"/>
      <c r="H4140" s="2"/>
    </row>
    <row r="4141" spans="7:8" x14ac:dyDescent="0.25">
      <c r="G4141" s="2"/>
      <c r="H4141" s="2"/>
    </row>
    <row r="4142" spans="7:8" x14ac:dyDescent="0.25">
      <c r="G4142" s="2"/>
      <c r="H4142" s="2"/>
    </row>
    <row r="4143" spans="7:8" x14ac:dyDescent="0.25">
      <c r="G4143" s="2"/>
      <c r="H4143" s="2"/>
    </row>
    <row r="4144" spans="7:8" x14ac:dyDescent="0.25">
      <c r="G4144" s="2"/>
      <c r="H4144" s="2"/>
    </row>
    <row r="4145" spans="7:8" x14ac:dyDescent="0.25">
      <c r="G4145" s="2"/>
      <c r="H4145" s="2"/>
    </row>
    <row r="4146" spans="7:8" x14ac:dyDescent="0.25">
      <c r="G4146" s="2"/>
      <c r="H4146" s="2"/>
    </row>
    <row r="4147" spans="7:8" x14ac:dyDescent="0.25">
      <c r="G4147" s="2"/>
      <c r="H4147" s="2"/>
    </row>
    <row r="4148" spans="7:8" x14ac:dyDescent="0.25">
      <c r="G4148" s="2"/>
      <c r="H4148" s="2"/>
    </row>
    <row r="4149" spans="7:8" x14ac:dyDescent="0.25">
      <c r="G4149" s="2"/>
      <c r="H4149" s="2"/>
    </row>
    <row r="4150" spans="7:8" x14ac:dyDescent="0.25">
      <c r="G4150" s="2"/>
      <c r="H4150" s="2"/>
    </row>
    <row r="4151" spans="7:8" x14ac:dyDescent="0.25">
      <c r="G4151" s="2"/>
      <c r="H4151" s="2"/>
    </row>
    <row r="4152" spans="7:8" x14ac:dyDescent="0.25">
      <c r="G4152" s="2"/>
      <c r="H4152" s="2"/>
    </row>
    <row r="4153" spans="7:8" x14ac:dyDescent="0.25">
      <c r="G4153" s="2"/>
      <c r="H4153" s="2"/>
    </row>
    <row r="4154" spans="7:8" x14ac:dyDescent="0.25">
      <c r="G4154" s="2"/>
      <c r="H4154" s="2"/>
    </row>
    <row r="4155" spans="7:8" x14ac:dyDescent="0.25">
      <c r="G4155" s="2"/>
      <c r="H4155" s="2"/>
    </row>
    <row r="4156" spans="7:8" x14ac:dyDescent="0.25">
      <c r="G4156" s="2"/>
      <c r="H4156" s="2"/>
    </row>
    <row r="4157" spans="7:8" x14ac:dyDescent="0.25">
      <c r="G4157" s="2"/>
      <c r="H4157" s="2"/>
    </row>
    <row r="4158" spans="7:8" x14ac:dyDescent="0.25">
      <c r="G4158" s="2"/>
      <c r="H4158" s="2"/>
    </row>
    <row r="4159" spans="7:8" x14ac:dyDescent="0.25">
      <c r="G4159" s="2"/>
      <c r="H4159" s="2"/>
    </row>
    <row r="4160" spans="7:8" x14ac:dyDescent="0.25">
      <c r="G4160" s="2"/>
      <c r="H4160" s="2"/>
    </row>
    <row r="4161" spans="7:8" x14ac:dyDescent="0.25">
      <c r="G4161" s="2"/>
      <c r="H4161" s="2"/>
    </row>
    <row r="4162" spans="7:8" x14ac:dyDescent="0.25">
      <c r="G4162" s="2"/>
      <c r="H4162" s="2"/>
    </row>
    <row r="4163" spans="7:8" x14ac:dyDescent="0.25">
      <c r="G4163" s="2"/>
      <c r="H4163" s="2"/>
    </row>
    <row r="4164" spans="7:8" x14ac:dyDescent="0.25">
      <c r="G4164" s="2"/>
      <c r="H4164" s="2"/>
    </row>
    <row r="4165" spans="7:8" x14ac:dyDescent="0.25">
      <c r="G4165" s="2"/>
      <c r="H4165" s="2"/>
    </row>
    <row r="4166" spans="7:8" x14ac:dyDescent="0.25">
      <c r="G4166" s="2"/>
      <c r="H4166" s="2"/>
    </row>
    <row r="4167" spans="7:8" x14ac:dyDescent="0.25">
      <c r="G4167" s="2"/>
      <c r="H4167" s="2"/>
    </row>
    <row r="4168" spans="7:8" x14ac:dyDescent="0.25">
      <c r="G4168" s="2"/>
      <c r="H4168" s="2"/>
    </row>
    <row r="4169" spans="7:8" x14ac:dyDescent="0.25">
      <c r="G4169" s="2"/>
      <c r="H4169" s="2"/>
    </row>
    <row r="4170" spans="7:8" x14ac:dyDescent="0.25">
      <c r="G4170" s="2"/>
      <c r="H4170" s="2"/>
    </row>
    <row r="4171" spans="7:8" x14ac:dyDescent="0.25">
      <c r="G4171" s="2"/>
      <c r="H4171" s="2"/>
    </row>
    <row r="4172" spans="7:8" x14ac:dyDescent="0.25">
      <c r="G4172" s="2"/>
      <c r="H4172" s="2"/>
    </row>
    <row r="4173" spans="7:8" x14ac:dyDescent="0.25">
      <c r="G4173" s="2"/>
      <c r="H4173" s="2"/>
    </row>
    <row r="4174" spans="7:8" x14ac:dyDescent="0.25">
      <c r="G4174" s="2"/>
      <c r="H4174" s="2"/>
    </row>
    <row r="4175" spans="7:8" x14ac:dyDescent="0.25">
      <c r="G4175" s="2"/>
      <c r="H4175" s="2"/>
    </row>
    <row r="4176" spans="7:8" x14ac:dyDescent="0.25">
      <c r="G4176" s="2"/>
      <c r="H4176" s="2"/>
    </row>
    <row r="4177" spans="7:8" x14ac:dyDescent="0.25">
      <c r="G4177" s="2"/>
      <c r="H4177" s="2"/>
    </row>
    <row r="4178" spans="7:8" x14ac:dyDescent="0.25">
      <c r="G4178" s="2"/>
      <c r="H4178" s="2"/>
    </row>
    <row r="4179" spans="7:8" x14ac:dyDescent="0.25">
      <c r="G4179" s="2"/>
      <c r="H4179" s="2"/>
    </row>
    <row r="4180" spans="7:8" x14ac:dyDescent="0.25">
      <c r="G4180" s="2"/>
      <c r="H4180" s="2"/>
    </row>
    <row r="4181" spans="7:8" x14ac:dyDescent="0.25">
      <c r="G4181" s="2"/>
      <c r="H4181" s="2"/>
    </row>
    <row r="4182" spans="7:8" x14ac:dyDescent="0.25">
      <c r="G4182" s="2"/>
      <c r="H4182" s="2"/>
    </row>
    <row r="4183" spans="7:8" x14ac:dyDescent="0.25">
      <c r="G4183" s="2"/>
      <c r="H4183" s="2"/>
    </row>
    <row r="4184" spans="7:8" x14ac:dyDescent="0.25">
      <c r="G4184" s="2"/>
      <c r="H4184" s="2"/>
    </row>
    <row r="4185" spans="7:8" x14ac:dyDescent="0.25">
      <c r="G4185" s="2"/>
      <c r="H4185" s="2"/>
    </row>
    <row r="4186" spans="7:8" x14ac:dyDescent="0.25">
      <c r="G4186" s="2"/>
      <c r="H4186" s="2"/>
    </row>
    <row r="4187" spans="7:8" x14ac:dyDescent="0.25">
      <c r="G4187" s="2"/>
      <c r="H4187" s="2"/>
    </row>
    <row r="4188" spans="7:8" x14ac:dyDescent="0.25">
      <c r="G4188" s="2"/>
      <c r="H4188" s="2"/>
    </row>
    <row r="4189" spans="7:8" x14ac:dyDescent="0.25">
      <c r="G4189" s="2"/>
      <c r="H4189" s="2"/>
    </row>
    <row r="4190" spans="7:8" x14ac:dyDescent="0.25">
      <c r="G4190" s="2"/>
      <c r="H4190" s="2"/>
    </row>
    <row r="4191" spans="7:8" x14ac:dyDescent="0.25">
      <c r="G4191" s="2"/>
      <c r="H4191" s="2"/>
    </row>
    <row r="4192" spans="7:8" x14ac:dyDescent="0.25">
      <c r="G4192" s="2"/>
      <c r="H4192" s="2"/>
    </row>
    <row r="4193" spans="7:8" x14ac:dyDescent="0.25">
      <c r="G4193" s="2"/>
      <c r="H4193" s="2"/>
    </row>
    <row r="4194" spans="7:8" x14ac:dyDescent="0.25">
      <c r="G4194" s="2"/>
      <c r="H4194" s="2"/>
    </row>
    <row r="4195" spans="7:8" x14ac:dyDescent="0.25">
      <c r="G4195" s="2"/>
      <c r="H4195" s="2"/>
    </row>
    <row r="4196" spans="7:8" x14ac:dyDescent="0.25">
      <c r="G4196" s="2"/>
      <c r="H4196" s="2"/>
    </row>
    <row r="4197" spans="7:8" x14ac:dyDescent="0.25">
      <c r="G4197" s="2"/>
      <c r="H4197" s="2"/>
    </row>
    <row r="4198" spans="7:8" x14ac:dyDescent="0.25">
      <c r="G4198" s="2"/>
      <c r="H4198" s="2"/>
    </row>
    <row r="4199" spans="7:8" x14ac:dyDescent="0.25">
      <c r="G4199" s="2"/>
      <c r="H4199" s="2"/>
    </row>
    <row r="4200" spans="7:8" x14ac:dyDescent="0.25">
      <c r="G4200" s="2"/>
      <c r="H4200" s="2"/>
    </row>
    <row r="4201" spans="7:8" x14ac:dyDescent="0.25">
      <c r="G4201" s="2"/>
      <c r="H4201" s="2"/>
    </row>
    <row r="4202" spans="7:8" x14ac:dyDescent="0.25">
      <c r="G4202" s="2"/>
      <c r="H4202" s="2"/>
    </row>
    <row r="4203" spans="7:8" x14ac:dyDescent="0.25">
      <c r="G4203" s="2"/>
      <c r="H4203" s="2"/>
    </row>
    <row r="4204" spans="7:8" x14ac:dyDescent="0.25">
      <c r="G4204" s="2"/>
      <c r="H4204" s="2"/>
    </row>
    <row r="4205" spans="7:8" x14ac:dyDescent="0.25">
      <c r="G4205" s="2"/>
      <c r="H4205" s="2"/>
    </row>
    <row r="4206" spans="7:8" x14ac:dyDescent="0.25">
      <c r="G4206" s="2"/>
      <c r="H4206" s="2"/>
    </row>
    <row r="4207" spans="7:8" x14ac:dyDescent="0.25">
      <c r="G4207" s="2"/>
      <c r="H4207" s="2"/>
    </row>
    <row r="4208" spans="7:8" x14ac:dyDescent="0.25">
      <c r="G4208" s="2"/>
      <c r="H4208" s="2"/>
    </row>
    <row r="4209" spans="7:8" x14ac:dyDescent="0.25">
      <c r="G4209" s="2"/>
      <c r="H4209" s="2"/>
    </row>
    <row r="4210" spans="7:8" x14ac:dyDescent="0.25">
      <c r="G4210" s="2"/>
      <c r="H4210" s="2"/>
    </row>
    <row r="4211" spans="7:8" x14ac:dyDescent="0.25">
      <c r="G4211" s="2"/>
      <c r="H4211" s="2"/>
    </row>
    <row r="4212" spans="7:8" x14ac:dyDescent="0.25">
      <c r="G4212" s="2"/>
      <c r="H4212" s="2"/>
    </row>
    <row r="4213" spans="7:8" x14ac:dyDescent="0.25">
      <c r="G4213" s="2"/>
      <c r="H4213" s="2"/>
    </row>
    <row r="4214" spans="7:8" x14ac:dyDescent="0.25">
      <c r="G4214" s="2"/>
      <c r="H4214" s="2"/>
    </row>
    <row r="4215" spans="7:8" x14ac:dyDescent="0.25">
      <c r="G4215" s="2"/>
      <c r="H4215" s="2"/>
    </row>
    <row r="4216" spans="7:8" x14ac:dyDescent="0.25">
      <c r="G4216" s="2"/>
      <c r="H4216" s="2"/>
    </row>
    <row r="4217" spans="7:8" x14ac:dyDescent="0.25">
      <c r="G4217" s="2"/>
      <c r="H4217" s="2"/>
    </row>
    <row r="4218" spans="7:8" x14ac:dyDescent="0.25">
      <c r="G4218" s="2"/>
      <c r="H4218" s="2"/>
    </row>
    <row r="4219" spans="7:8" x14ac:dyDescent="0.25">
      <c r="G4219" s="2"/>
      <c r="H4219" s="2"/>
    </row>
    <row r="4220" spans="7:8" x14ac:dyDescent="0.25">
      <c r="G4220" s="2"/>
      <c r="H4220" s="2"/>
    </row>
    <row r="4221" spans="7:8" x14ac:dyDescent="0.25">
      <c r="G4221" s="2"/>
      <c r="H4221" s="2"/>
    </row>
    <row r="4222" spans="7:8" x14ac:dyDescent="0.25">
      <c r="G4222" s="2"/>
      <c r="H4222" s="2"/>
    </row>
    <row r="4223" spans="7:8" x14ac:dyDescent="0.25">
      <c r="G4223" s="2"/>
      <c r="H4223" s="2"/>
    </row>
    <row r="4224" spans="7:8" x14ac:dyDescent="0.25">
      <c r="G4224" s="2"/>
      <c r="H4224" s="2"/>
    </row>
    <row r="4225" spans="7:8" x14ac:dyDescent="0.25">
      <c r="G4225" s="2"/>
      <c r="H4225" s="2"/>
    </row>
    <row r="4226" spans="7:8" x14ac:dyDescent="0.25">
      <c r="G4226" s="2"/>
      <c r="H4226" s="2"/>
    </row>
    <row r="4227" spans="7:8" x14ac:dyDescent="0.25">
      <c r="G4227" s="2"/>
      <c r="H4227" s="2"/>
    </row>
    <row r="4228" spans="7:8" x14ac:dyDescent="0.25">
      <c r="G4228" s="2"/>
      <c r="H4228" s="2"/>
    </row>
    <row r="4229" spans="7:8" x14ac:dyDescent="0.25">
      <c r="G4229" s="2"/>
      <c r="H4229" s="2"/>
    </row>
    <row r="4230" spans="7:8" x14ac:dyDescent="0.25">
      <c r="G4230" s="2"/>
      <c r="H4230" s="2"/>
    </row>
    <row r="4231" spans="7:8" x14ac:dyDescent="0.25">
      <c r="G4231" s="2"/>
      <c r="H4231" s="2"/>
    </row>
    <row r="4232" spans="7:8" x14ac:dyDescent="0.25">
      <c r="G4232" s="2"/>
      <c r="H4232" s="2"/>
    </row>
    <row r="4233" spans="7:8" x14ac:dyDescent="0.25">
      <c r="G4233" s="2"/>
      <c r="H4233" s="2"/>
    </row>
    <row r="4234" spans="7:8" x14ac:dyDescent="0.25">
      <c r="G4234" s="2"/>
      <c r="H4234" s="2"/>
    </row>
    <row r="4235" spans="7:8" x14ac:dyDescent="0.25">
      <c r="G4235" s="2"/>
      <c r="H4235" s="2"/>
    </row>
    <row r="4236" spans="7:8" x14ac:dyDescent="0.25">
      <c r="G4236" s="2"/>
      <c r="H4236" s="2"/>
    </row>
    <row r="4237" spans="7:8" x14ac:dyDescent="0.25">
      <c r="G4237" s="2"/>
      <c r="H4237" s="2"/>
    </row>
    <row r="4238" spans="7:8" x14ac:dyDescent="0.25">
      <c r="G4238" s="2"/>
      <c r="H4238" s="2"/>
    </row>
    <row r="4239" spans="7:8" x14ac:dyDescent="0.25">
      <c r="G4239" s="2"/>
      <c r="H4239" s="2"/>
    </row>
    <row r="4240" spans="7:8" x14ac:dyDescent="0.25">
      <c r="G4240" s="2"/>
      <c r="H4240" s="2"/>
    </row>
    <row r="4241" spans="7:8" x14ac:dyDescent="0.25">
      <c r="G4241" s="2"/>
      <c r="H4241" s="2"/>
    </row>
    <row r="4242" spans="7:8" x14ac:dyDescent="0.25">
      <c r="G4242" s="2"/>
      <c r="H4242" s="2"/>
    </row>
    <row r="4243" spans="7:8" x14ac:dyDescent="0.25">
      <c r="G4243" s="2"/>
      <c r="H4243" s="2"/>
    </row>
    <row r="4244" spans="7:8" x14ac:dyDescent="0.25">
      <c r="G4244" s="2"/>
      <c r="H4244" s="2"/>
    </row>
    <row r="4245" spans="7:8" x14ac:dyDescent="0.25">
      <c r="G4245" s="2"/>
      <c r="H4245" s="2"/>
    </row>
    <row r="4246" spans="7:8" x14ac:dyDescent="0.25">
      <c r="G4246" s="2"/>
      <c r="H4246" s="2"/>
    </row>
    <row r="4247" spans="7:8" x14ac:dyDescent="0.25">
      <c r="G4247" s="2"/>
      <c r="H4247" s="2"/>
    </row>
    <row r="4248" spans="7:8" x14ac:dyDescent="0.25">
      <c r="G4248" s="2"/>
      <c r="H4248" s="2"/>
    </row>
    <row r="4249" spans="7:8" x14ac:dyDescent="0.25">
      <c r="G4249" s="2"/>
      <c r="H4249" s="2"/>
    </row>
    <row r="4250" spans="7:8" x14ac:dyDescent="0.25">
      <c r="G4250" s="2"/>
      <c r="H4250" s="2"/>
    </row>
    <row r="4251" spans="7:8" x14ac:dyDescent="0.25">
      <c r="G4251" s="2"/>
      <c r="H4251" s="2"/>
    </row>
    <row r="4252" spans="7:8" x14ac:dyDescent="0.25">
      <c r="G4252" s="2"/>
      <c r="H4252" s="2"/>
    </row>
    <row r="4253" spans="7:8" x14ac:dyDescent="0.25">
      <c r="G4253" s="2"/>
      <c r="H4253" s="2"/>
    </row>
    <row r="4254" spans="7:8" x14ac:dyDescent="0.25">
      <c r="G4254" s="2"/>
      <c r="H4254" s="2"/>
    </row>
    <row r="4255" spans="7:8" x14ac:dyDescent="0.25">
      <c r="G4255" s="2"/>
      <c r="H4255" s="2"/>
    </row>
    <row r="4256" spans="7:8" x14ac:dyDescent="0.25">
      <c r="G4256" s="2"/>
      <c r="H4256" s="2"/>
    </row>
    <row r="4257" spans="7:8" x14ac:dyDescent="0.25">
      <c r="G4257" s="2"/>
      <c r="H4257" s="2"/>
    </row>
    <row r="4258" spans="7:8" x14ac:dyDescent="0.25">
      <c r="G4258" s="2"/>
      <c r="H4258" s="2"/>
    </row>
    <row r="4259" spans="7:8" x14ac:dyDescent="0.25">
      <c r="G4259" s="2"/>
      <c r="H4259" s="2"/>
    </row>
    <row r="4260" spans="7:8" x14ac:dyDescent="0.25">
      <c r="G4260" s="2"/>
      <c r="H4260" s="2"/>
    </row>
    <row r="4261" spans="7:8" x14ac:dyDescent="0.25">
      <c r="G4261" s="2"/>
      <c r="H4261" s="2"/>
    </row>
    <row r="4262" spans="7:8" x14ac:dyDescent="0.25">
      <c r="G4262" s="2"/>
      <c r="H4262" s="2"/>
    </row>
    <row r="4263" spans="7:8" x14ac:dyDescent="0.25">
      <c r="G4263" s="2"/>
      <c r="H4263" s="2"/>
    </row>
    <row r="4264" spans="7:8" x14ac:dyDescent="0.25">
      <c r="G4264" s="2"/>
      <c r="H4264" s="2"/>
    </row>
    <row r="4265" spans="7:8" x14ac:dyDescent="0.25">
      <c r="G4265" s="2"/>
      <c r="H4265" s="2"/>
    </row>
    <row r="4266" spans="7:8" x14ac:dyDescent="0.25">
      <c r="G4266" s="2"/>
      <c r="H4266" s="2"/>
    </row>
    <row r="4267" spans="7:8" x14ac:dyDescent="0.25">
      <c r="G4267" s="2"/>
      <c r="H4267" s="2"/>
    </row>
    <row r="4268" spans="7:8" x14ac:dyDescent="0.25">
      <c r="G4268" s="2"/>
      <c r="H4268" s="2"/>
    </row>
    <row r="4269" spans="7:8" x14ac:dyDescent="0.25">
      <c r="G4269" s="2"/>
      <c r="H4269" s="2"/>
    </row>
    <row r="4270" spans="7:8" x14ac:dyDescent="0.25">
      <c r="G4270" s="2"/>
      <c r="H4270" s="2"/>
    </row>
    <row r="4271" spans="7:8" x14ac:dyDescent="0.25">
      <c r="G4271" s="2"/>
      <c r="H4271" s="2"/>
    </row>
    <row r="4272" spans="7:8" x14ac:dyDescent="0.25">
      <c r="G4272" s="2"/>
      <c r="H4272" s="2"/>
    </row>
    <row r="4273" spans="7:8" x14ac:dyDescent="0.25">
      <c r="G4273" s="2"/>
      <c r="H4273" s="2"/>
    </row>
    <row r="4274" spans="7:8" x14ac:dyDescent="0.25">
      <c r="G4274" s="2"/>
      <c r="H4274" s="2"/>
    </row>
    <row r="4275" spans="7:8" x14ac:dyDescent="0.25">
      <c r="G4275" s="2"/>
      <c r="H4275" s="2"/>
    </row>
    <row r="4276" spans="7:8" x14ac:dyDescent="0.25">
      <c r="G4276" s="2"/>
      <c r="H4276" s="2"/>
    </row>
    <row r="4277" spans="7:8" x14ac:dyDescent="0.25">
      <c r="G4277" s="2"/>
      <c r="H4277" s="2"/>
    </row>
    <row r="4278" spans="7:8" x14ac:dyDescent="0.25">
      <c r="G4278" s="2"/>
      <c r="H4278" s="2"/>
    </row>
    <row r="4279" spans="7:8" x14ac:dyDescent="0.25">
      <c r="G4279" s="2"/>
      <c r="H4279" s="2"/>
    </row>
    <row r="4280" spans="7:8" x14ac:dyDescent="0.25">
      <c r="G4280" s="2"/>
      <c r="H4280" s="2"/>
    </row>
    <row r="4281" spans="7:8" x14ac:dyDescent="0.25">
      <c r="G4281" s="2"/>
      <c r="H4281" s="2"/>
    </row>
    <row r="4282" spans="7:8" x14ac:dyDescent="0.25">
      <c r="G4282" s="2"/>
      <c r="H4282" s="2"/>
    </row>
    <row r="4283" spans="7:8" x14ac:dyDescent="0.25">
      <c r="G4283" s="2"/>
      <c r="H4283" s="2"/>
    </row>
    <row r="4284" spans="7:8" x14ac:dyDescent="0.25">
      <c r="G4284" s="2"/>
      <c r="H4284" s="2"/>
    </row>
    <row r="4285" spans="7:8" x14ac:dyDescent="0.25">
      <c r="G4285" s="2"/>
      <c r="H4285" s="2"/>
    </row>
    <row r="4286" spans="7:8" x14ac:dyDescent="0.25">
      <c r="G4286" s="2"/>
      <c r="H4286" s="2"/>
    </row>
    <row r="4287" spans="7:8" x14ac:dyDescent="0.25">
      <c r="G4287" s="2"/>
      <c r="H4287" s="2"/>
    </row>
    <row r="4288" spans="7:8" x14ac:dyDescent="0.25">
      <c r="G4288" s="2"/>
      <c r="H4288" s="2"/>
    </row>
    <row r="4289" spans="7:8" x14ac:dyDescent="0.25">
      <c r="G4289" s="2"/>
      <c r="H4289" s="2"/>
    </row>
    <row r="4290" spans="7:8" x14ac:dyDescent="0.25">
      <c r="G4290" s="2"/>
      <c r="H4290" s="2"/>
    </row>
    <row r="4291" spans="7:8" x14ac:dyDescent="0.25">
      <c r="G4291" s="2"/>
      <c r="H4291" s="2"/>
    </row>
    <row r="4292" spans="7:8" x14ac:dyDescent="0.25">
      <c r="G4292" s="2"/>
      <c r="H4292" s="2"/>
    </row>
    <row r="4293" spans="7:8" x14ac:dyDescent="0.25">
      <c r="G4293" s="2"/>
      <c r="H4293" s="2"/>
    </row>
    <row r="4294" spans="7:8" x14ac:dyDescent="0.25">
      <c r="G4294" s="2"/>
      <c r="H4294" s="2"/>
    </row>
    <row r="4295" spans="7:8" x14ac:dyDescent="0.25">
      <c r="G4295" s="2"/>
      <c r="H4295" s="2"/>
    </row>
    <row r="4296" spans="7:8" x14ac:dyDescent="0.25">
      <c r="G4296" s="2"/>
      <c r="H4296" s="2"/>
    </row>
    <row r="4297" spans="7:8" x14ac:dyDescent="0.25">
      <c r="G4297" s="2"/>
      <c r="H4297" s="2"/>
    </row>
    <row r="4298" spans="7:8" x14ac:dyDescent="0.25">
      <c r="G4298" s="2"/>
      <c r="H4298" s="2"/>
    </row>
    <row r="4299" spans="7:8" x14ac:dyDescent="0.25">
      <c r="G4299" s="2"/>
      <c r="H4299" s="2"/>
    </row>
    <row r="4300" spans="7:8" x14ac:dyDescent="0.25">
      <c r="G4300" s="2"/>
      <c r="H4300" s="2"/>
    </row>
    <row r="4301" spans="7:8" x14ac:dyDescent="0.25">
      <c r="G4301" s="2"/>
      <c r="H4301" s="2"/>
    </row>
    <row r="4302" spans="7:8" x14ac:dyDescent="0.25">
      <c r="G4302" s="2"/>
      <c r="H4302" s="2"/>
    </row>
    <row r="4303" spans="7:8" x14ac:dyDescent="0.25">
      <c r="G4303" s="2"/>
      <c r="H4303" s="2"/>
    </row>
    <row r="4304" spans="7:8" x14ac:dyDescent="0.25">
      <c r="G4304" s="2"/>
      <c r="H4304" s="2"/>
    </row>
    <row r="4305" spans="7:8" x14ac:dyDescent="0.25">
      <c r="G4305" s="2"/>
      <c r="H4305" s="2"/>
    </row>
    <row r="4306" spans="7:8" x14ac:dyDescent="0.25">
      <c r="G4306" s="2"/>
      <c r="H4306" s="2"/>
    </row>
    <row r="4307" spans="7:8" x14ac:dyDescent="0.25">
      <c r="G4307" s="2"/>
      <c r="H4307" s="2"/>
    </row>
    <row r="4308" spans="7:8" x14ac:dyDescent="0.25">
      <c r="G4308" s="2"/>
      <c r="H4308" s="2"/>
    </row>
    <row r="4309" spans="7:8" x14ac:dyDescent="0.25">
      <c r="G4309" s="2"/>
      <c r="H4309" s="2"/>
    </row>
    <row r="4310" spans="7:8" x14ac:dyDescent="0.25">
      <c r="G4310" s="2"/>
      <c r="H4310" s="2"/>
    </row>
    <row r="4311" spans="7:8" x14ac:dyDescent="0.25">
      <c r="G4311" s="2"/>
      <c r="H4311" s="2"/>
    </row>
    <row r="4312" spans="7:8" x14ac:dyDescent="0.25">
      <c r="G4312" s="2"/>
      <c r="H4312" s="2"/>
    </row>
    <row r="4313" spans="7:8" x14ac:dyDescent="0.25">
      <c r="G4313" s="2"/>
      <c r="H4313" s="2"/>
    </row>
    <row r="4314" spans="7:8" x14ac:dyDescent="0.25">
      <c r="G4314" s="2"/>
      <c r="H4314" s="2"/>
    </row>
    <row r="4315" spans="7:8" x14ac:dyDescent="0.25">
      <c r="G4315" s="2"/>
      <c r="H4315" s="2"/>
    </row>
    <row r="4316" spans="7:8" x14ac:dyDescent="0.25">
      <c r="G4316" s="2"/>
      <c r="H4316" s="2"/>
    </row>
    <row r="4317" spans="7:8" x14ac:dyDescent="0.25">
      <c r="G4317" s="2"/>
      <c r="H4317" s="2"/>
    </row>
    <row r="4318" spans="7:8" x14ac:dyDescent="0.25">
      <c r="G4318" s="2"/>
      <c r="H4318" s="2"/>
    </row>
    <row r="4319" spans="7:8" x14ac:dyDescent="0.25">
      <c r="G4319" s="2"/>
      <c r="H4319" s="2"/>
    </row>
    <row r="4320" spans="7:8" x14ac:dyDescent="0.25">
      <c r="G4320" s="2"/>
      <c r="H4320" s="2"/>
    </row>
    <row r="4321" spans="7:8" x14ac:dyDescent="0.25">
      <c r="G4321" s="2"/>
      <c r="H4321" s="2"/>
    </row>
    <row r="4322" spans="7:8" x14ac:dyDescent="0.25">
      <c r="G4322" s="2"/>
      <c r="H4322" s="2"/>
    </row>
    <row r="4323" spans="7:8" x14ac:dyDescent="0.25">
      <c r="G4323" s="2"/>
      <c r="H4323" s="2"/>
    </row>
    <row r="4324" spans="7:8" x14ac:dyDescent="0.25">
      <c r="G4324" s="2"/>
      <c r="H4324" s="2"/>
    </row>
    <row r="4325" spans="7:8" x14ac:dyDescent="0.25">
      <c r="G4325" s="2"/>
      <c r="H4325" s="2"/>
    </row>
    <row r="4326" spans="7:8" x14ac:dyDescent="0.25">
      <c r="G4326" s="2"/>
      <c r="H4326" s="2"/>
    </row>
    <row r="4327" spans="7:8" x14ac:dyDescent="0.25">
      <c r="G4327" s="2"/>
      <c r="H4327" s="2"/>
    </row>
    <row r="4328" spans="7:8" x14ac:dyDescent="0.25">
      <c r="G4328" s="2"/>
      <c r="H4328" s="2"/>
    </row>
    <row r="4329" spans="7:8" x14ac:dyDescent="0.25">
      <c r="G4329" s="2"/>
      <c r="H4329" s="2"/>
    </row>
    <row r="4330" spans="7:8" x14ac:dyDescent="0.25">
      <c r="G4330" s="2"/>
      <c r="H4330" s="2"/>
    </row>
    <row r="4331" spans="7:8" x14ac:dyDescent="0.25">
      <c r="G4331" s="2"/>
      <c r="H4331" s="2"/>
    </row>
    <row r="4332" spans="7:8" x14ac:dyDescent="0.25">
      <c r="G4332" s="2"/>
      <c r="H4332" s="2"/>
    </row>
    <row r="4333" spans="7:8" x14ac:dyDescent="0.25">
      <c r="G4333" s="2"/>
      <c r="H4333" s="2"/>
    </row>
    <row r="4334" spans="7:8" x14ac:dyDescent="0.25">
      <c r="G4334" s="2"/>
      <c r="H4334" s="2"/>
    </row>
    <row r="4335" spans="7:8" x14ac:dyDescent="0.25">
      <c r="G4335" s="2"/>
      <c r="H4335" s="2"/>
    </row>
    <row r="4336" spans="7:8" x14ac:dyDescent="0.25">
      <c r="G4336" s="2"/>
      <c r="H4336" s="2"/>
    </row>
    <row r="4337" spans="7:8" x14ac:dyDescent="0.25">
      <c r="G4337" s="2"/>
      <c r="H4337" s="2"/>
    </row>
    <row r="4338" spans="7:8" x14ac:dyDescent="0.25">
      <c r="G4338" s="2"/>
      <c r="H4338" s="2"/>
    </row>
    <row r="4339" spans="7:8" x14ac:dyDescent="0.25">
      <c r="G4339" s="2"/>
      <c r="H4339" s="2"/>
    </row>
    <row r="4340" spans="7:8" x14ac:dyDescent="0.25">
      <c r="G4340" s="2"/>
      <c r="H4340" s="2"/>
    </row>
    <row r="4341" spans="7:8" x14ac:dyDescent="0.25">
      <c r="G4341" s="2"/>
      <c r="H4341" s="2"/>
    </row>
    <row r="4342" spans="7:8" x14ac:dyDescent="0.25">
      <c r="G4342" s="2"/>
      <c r="H4342" s="2"/>
    </row>
    <row r="4343" spans="7:8" x14ac:dyDescent="0.25">
      <c r="G4343" s="2"/>
      <c r="H4343" s="2"/>
    </row>
    <row r="4344" spans="7:8" x14ac:dyDescent="0.25">
      <c r="G4344" s="2"/>
      <c r="H4344" s="2"/>
    </row>
    <row r="4345" spans="7:8" x14ac:dyDescent="0.25">
      <c r="G4345" s="2"/>
      <c r="H4345" s="2"/>
    </row>
    <row r="4346" spans="7:8" x14ac:dyDescent="0.25">
      <c r="G4346" s="2"/>
      <c r="H4346" s="2"/>
    </row>
    <row r="4347" spans="7:8" x14ac:dyDescent="0.25">
      <c r="G4347" s="2"/>
      <c r="H4347" s="2"/>
    </row>
    <row r="4348" spans="7:8" x14ac:dyDescent="0.25">
      <c r="G4348" s="2"/>
      <c r="H4348" s="2"/>
    </row>
    <row r="4349" spans="7:8" x14ac:dyDescent="0.25">
      <c r="G4349" s="2"/>
      <c r="H4349" s="2"/>
    </row>
    <row r="4350" spans="7:8" x14ac:dyDescent="0.25">
      <c r="G4350" s="2"/>
      <c r="H4350" s="2"/>
    </row>
    <row r="4351" spans="7:8" x14ac:dyDescent="0.25">
      <c r="G4351" s="2"/>
      <c r="H4351" s="2"/>
    </row>
    <row r="4352" spans="7:8" x14ac:dyDescent="0.25">
      <c r="G4352" s="2"/>
      <c r="H4352" s="2"/>
    </row>
    <row r="4353" spans="7:8" x14ac:dyDescent="0.25">
      <c r="G4353" s="2"/>
      <c r="H4353" s="2"/>
    </row>
    <row r="4354" spans="7:8" x14ac:dyDescent="0.25">
      <c r="G4354" s="2"/>
      <c r="H4354" s="2"/>
    </row>
    <row r="4355" spans="7:8" x14ac:dyDescent="0.25">
      <c r="G4355" s="2"/>
      <c r="H4355" s="2"/>
    </row>
    <row r="4356" spans="7:8" x14ac:dyDescent="0.25">
      <c r="G4356" s="2"/>
      <c r="H4356" s="2"/>
    </row>
    <row r="4357" spans="7:8" x14ac:dyDescent="0.25">
      <c r="G4357" s="2"/>
      <c r="H4357" s="2"/>
    </row>
    <row r="4358" spans="7:8" x14ac:dyDescent="0.25">
      <c r="G4358" s="2"/>
      <c r="H4358" s="2"/>
    </row>
    <row r="4359" spans="7:8" x14ac:dyDescent="0.25">
      <c r="G4359" s="2"/>
      <c r="H4359" s="2"/>
    </row>
    <row r="4360" spans="7:8" x14ac:dyDescent="0.25">
      <c r="G4360" s="2"/>
      <c r="H4360" s="2"/>
    </row>
    <row r="4361" spans="7:8" x14ac:dyDescent="0.25">
      <c r="G4361" s="2"/>
      <c r="H4361" s="2"/>
    </row>
    <row r="4362" spans="7:8" x14ac:dyDescent="0.25">
      <c r="G4362" s="2"/>
      <c r="H4362" s="2"/>
    </row>
    <row r="4363" spans="7:8" x14ac:dyDescent="0.25">
      <c r="G4363" s="2"/>
      <c r="H4363" s="2"/>
    </row>
    <row r="4364" spans="7:8" x14ac:dyDescent="0.25">
      <c r="G4364" s="2"/>
      <c r="H4364" s="2"/>
    </row>
    <row r="4365" spans="7:8" x14ac:dyDescent="0.25">
      <c r="G4365" s="2"/>
      <c r="H4365" s="2"/>
    </row>
    <row r="4366" spans="7:8" x14ac:dyDescent="0.25">
      <c r="G4366" s="2"/>
      <c r="H4366" s="2"/>
    </row>
    <row r="4367" spans="7:8" x14ac:dyDescent="0.25">
      <c r="G4367" s="2"/>
      <c r="H4367" s="2"/>
    </row>
    <row r="4368" spans="7:8" x14ac:dyDescent="0.25">
      <c r="G4368" s="2"/>
      <c r="H4368" s="2"/>
    </row>
    <row r="4369" spans="7:8" x14ac:dyDescent="0.25">
      <c r="G4369" s="2"/>
      <c r="H4369" s="2"/>
    </row>
    <row r="4370" spans="7:8" x14ac:dyDescent="0.25">
      <c r="G4370" s="2"/>
      <c r="H4370" s="2"/>
    </row>
    <row r="4371" spans="7:8" x14ac:dyDescent="0.25">
      <c r="G4371" s="2"/>
      <c r="H4371" s="2"/>
    </row>
    <row r="4372" spans="7:8" x14ac:dyDescent="0.25">
      <c r="G4372" s="2"/>
      <c r="H4372" s="2"/>
    </row>
    <row r="4373" spans="7:8" x14ac:dyDescent="0.25">
      <c r="G4373" s="2"/>
      <c r="H4373" s="2"/>
    </row>
    <row r="4374" spans="7:8" x14ac:dyDescent="0.25">
      <c r="G4374" s="2"/>
      <c r="H4374" s="2"/>
    </row>
    <row r="4375" spans="7:8" x14ac:dyDescent="0.25">
      <c r="G4375" s="2"/>
      <c r="H4375" s="2"/>
    </row>
    <row r="4376" spans="7:8" x14ac:dyDescent="0.25">
      <c r="G4376" s="2"/>
      <c r="H4376" s="2"/>
    </row>
    <row r="4377" spans="7:8" x14ac:dyDescent="0.25">
      <c r="G4377" s="2"/>
      <c r="H4377" s="2"/>
    </row>
    <row r="4378" spans="7:8" x14ac:dyDescent="0.25">
      <c r="G4378" s="2"/>
      <c r="H4378" s="2"/>
    </row>
    <row r="4379" spans="7:8" x14ac:dyDescent="0.25">
      <c r="G4379" s="2"/>
      <c r="H4379" s="2"/>
    </row>
    <row r="4380" spans="7:8" x14ac:dyDescent="0.25">
      <c r="G4380" s="2"/>
      <c r="H4380" s="2"/>
    </row>
    <row r="4381" spans="7:8" x14ac:dyDescent="0.25">
      <c r="G4381" s="2"/>
      <c r="H4381" s="2"/>
    </row>
    <row r="4382" spans="7:8" x14ac:dyDescent="0.25">
      <c r="G4382" s="2"/>
      <c r="H4382" s="2"/>
    </row>
    <row r="4383" spans="7:8" x14ac:dyDescent="0.25">
      <c r="G4383" s="2"/>
      <c r="H4383" s="2"/>
    </row>
    <row r="4384" spans="7:8" x14ac:dyDescent="0.25">
      <c r="G4384" s="2"/>
      <c r="H4384" s="2"/>
    </row>
    <row r="4385" spans="7:8" x14ac:dyDescent="0.25">
      <c r="G4385" s="2"/>
      <c r="H4385" s="2"/>
    </row>
    <row r="4386" spans="7:8" x14ac:dyDescent="0.25">
      <c r="G4386" s="2"/>
      <c r="H4386" s="2"/>
    </row>
    <row r="4387" spans="7:8" x14ac:dyDescent="0.25">
      <c r="G4387" s="2"/>
      <c r="H4387" s="2"/>
    </row>
    <row r="4388" spans="7:8" x14ac:dyDescent="0.25">
      <c r="G4388" s="2"/>
      <c r="H4388" s="2"/>
    </row>
    <row r="4389" spans="7:8" x14ac:dyDescent="0.25">
      <c r="G4389" s="2"/>
      <c r="H4389" s="2"/>
    </row>
    <row r="4390" spans="7:8" x14ac:dyDescent="0.25">
      <c r="G4390" s="2"/>
      <c r="H4390" s="2"/>
    </row>
    <row r="4391" spans="7:8" x14ac:dyDescent="0.25">
      <c r="G4391" s="2"/>
      <c r="H4391" s="2"/>
    </row>
    <row r="4392" spans="7:8" x14ac:dyDescent="0.25">
      <c r="G4392" s="2"/>
      <c r="H4392" s="2"/>
    </row>
    <row r="4393" spans="7:8" x14ac:dyDescent="0.25">
      <c r="G4393" s="2"/>
      <c r="H4393" s="2"/>
    </row>
    <row r="4394" spans="7:8" x14ac:dyDescent="0.25">
      <c r="G4394" s="2"/>
      <c r="H4394" s="2"/>
    </row>
    <row r="4395" spans="7:8" x14ac:dyDescent="0.25">
      <c r="G4395" s="2"/>
      <c r="H4395" s="2"/>
    </row>
    <row r="4396" spans="7:8" x14ac:dyDescent="0.25">
      <c r="G4396" s="2"/>
      <c r="H4396" s="2"/>
    </row>
    <row r="4397" spans="7:8" x14ac:dyDescent="0.25">
      <c r="G4397" s="2"/>
      <c r="H4397" s="2"/>
    </row>
    <row r="4398" spans="7:8" x14ac:dyDescent="0.25">
      <c r="G4398" s="2"/>
      <c r="H4398" s="2"/>
    </row>
    <row r="4399" spans="7:8" x14ac:dyDescent="0.25">
      <c r="G4399" s="2"/>
      <c r="H4399" s="2"/>
    </row>
    <row r="4400" spans="7:8" x14ac:dyDescent="0.25">
      <c r="G4400" s="2"/>
      <c r="H4400" s="2"/>
    </row>
    <row r="4401" spans="7:8" x14ac:dyDescent="0.25">
      <c r="G4401" s="2"/>
      <c r="H4401" s="2"/>
    </row>
    <row r="4402" spans="7:8" x14ac:dyDescent="0.25">
      <c r="G4402" s="2"/>
      <c r="H4402" s="2"/>
    </row>
    <row r="4403" spans="7:8" x14ac:dyDescent="0.25">
      <c r="G4403" s="2"/>
      <c r="H4403" s="2"/>
    </row>
    <row r="4404" spans="7:8" x14ac:dyDescent="0.25">
      <c r="G4404" s="2"/>
      <c r="H4404" s="2"/>
    </row>
    <row r="4405" spans="7:8" x14ac:dyDescent="0.25">
      <c r="G4405" s="2"/>
      <c r="H4405" s="2"/>
    </row>
    <row r="4406" spans="7:8" x14ac:dyDescent="0.25">
      <c r="G4406" s="2"/>
      <c r="H4406" s="2"/>
    </row>
    <row r="4407" spans="7:8" x14ac:dyDescent="0.25">
      <c r="G4407" s="2"/>
      <c r="H4407" s="2"/>
    </row>
    <row r="4408" spans="7:8" x14ac:dyDescent="0.25">
      <c r="G4408" s="2"/>
      <c r="H4408" s="2"/>
    </row>
    <row r="4409" spans="7:8" x14ac:dyDescent="0.25">
      <c r="G4409" s="2"/>
      <c r="H4409" s="2"/>
    </row>
    <row r="4410" spans="7:8" x14ac:dyDescent="0.25">
      <c r="G4410" s="2"/>
      <c r="H4410" s="2"/>
    </row>
    <row r="4411" spans="7:8" x14ac:dyDescent="0.25">
      <c r="G4411" s="2"/>
      <c r="H4411" s="2"/>
    </row>
    <row r="4412" spans="7:8" x14ac:dyDescent="0.25">
      <c r="G4412" s="2"/>
      <c r="H4412" s="2"/>
    </row>
    <row r="4413" spans="7:8" x14ac:dyDescent="0.25">
      <c r="G4413" s="2"/>
      <c r="H4413" s="2"/>
    </row>
    <row r="4414" spans="7:8" x14ac:dyDescent="0.25">
      <c r="G4414" s="2"/>
      <c r="H4414" s="2"/>
    </row>
    <row r="4415" spans="7:8" x14ac:dyDescent="0.25">
      <c r="G4415" s="2"/>
      <c r="H4415" s="2"/>
    </row>
    <row r="4416" spans="7:8" x14ac:dyDescent="0.25">
      <c r="G4416" s="2"/>
      <c r="H4416" s="2"/>
    </row>
    <row r="4417" spans="7:8" x14ac:dyDescent="0.25">
      <c r="G4417" s="2"/>
      <c r="H4417" s="2"/>
    </row>
    <row r="4418" spans="7:8" x14ac:dyDescent="0.25">
      <c r="G4418" s="2"/>
      <c r="H4418" s="2"/>
    </row>
    <row r="4419" spans="7:8" x14ac:dyDescent="0.25">
      <c r="G4419" s="2"/>
      <c r="H4419" s="2"/>
    </row>
    <row r="4420" spans="7:8" x14ac:dyDescent="0.25">
      <c r="G4420" s="2"/>
      <c r="H4420" s="2"/>
    </row>
    <row r="4421" spans="7:8" x14ac:dyDescent="0.25">
      <c r="G4421" s="2"/>
      <c r="H4421" s="2"/>
    </row>
    <row r="4422" spans="7:8" x14ac:dyDescent="0.25">
      <c r="G4422" s="2"/>
      <c r="H4422" s="2"/>
    </row>
    <row r="4423" spans="7:8" x14ac:dyDescent="0.25">
      <c r="G4423" s="2"/>
      <c r="H4423" s="2"/>
    </row>
    <row r="4424" spans="7:8" x14ac:dyDescent="0.25">
      <c r="G4424" s="2"/>
      <c r="H4424" s="2"/>
    </row>
    <row r="4425" spans="7:8" x14ac:dyDescent="0.25">
      <c r="G4425" s="2"/>
      <c r="H4425" s="2"/>
    </row>
    <row r="4426" spans="7:8" x14ac:dyDescent="0.25">
      <c r="G4426" s="2"/>
      <c r="H4426" s="2"/>
    </row>
    <row r="4427" spans="7:8" x14ac:dyDescent="0.25">
      <c r="G4427" s="2"/>
      <c r="H4427" s="2"/>
    </row>
    <row r="4428" spans="7:8" x14ac:dyDescent="0.25">
      <c r="G4428" s="2"/>
      <c r="H4428" s="2"/>
    </row>
    <row r="4429" spans="7:8" x14ac:dyDescent="0.25">
      <c r="G4429" s="2"/>
      <c r="H4429" s="2"/>
    </row>
    <row r="4430" spans="7:8" x14ac:dyDescent="0.25">
      <c r="G4430" s="2"/>
      <c r="H4430" s="2"/>
    </row>
    <row r="4431" spans="7:8" x14ac:dyDescent="0.25">
      <c r="G4431" s="2"/>
      <c r="H4431" s="2"/>
    </row>
    <row r="4432" spans="7:8" x14ac:dyDescent="0.25">
      <c r="G4432" s="2"/>
      <c r="H4432" s="2"/>
    </row>
    <row r="4433" spans="7:8" x14ac:dyDescent="0.25">
      <c r="G4433" s="2"/>
      <c r="H4433" s="2"/>
    </row>
    <row r="4434" spans="7:8" x14ac:dyDescent="0.25">
      <c r="G4434" s="2"/>
      <c r="H4434" s="2"/>
    </row>
    <row r="4435" spans="7:8" x14ac:dyDescent="0.25">
      <c r="G4435" s="2"/>
      <c r="H4435" s="2"/>
    </row>
    <row r="4436" spans="7:8" x14ac:dyDescent="0.25">
      <c r="G4436" s="2"/>
      <c r="H4436" s="2"/>
    </row>
    <row r="4437" spans="7:8" x14ac:dyDescent="0.25">
      <c r="G4437" s="2"/>
      <c r="H4437" s="2"/>
    </row>
    <row r="4438" spans="7:8" x14ac:dyDescent="0.25">
      <c r="G4438" s="2"/>
      <c r="H4438" s="2"/>
    </row>
    <row r="4439" spans="7:8" x14ac:dyDescent="0.25">
      <c r="G4439" s="2"/>
      <c r="H4439" s="2"/>
    </row>
    <row r="4440" spans="7:8" x14ac:dyDescent="0.25">
      <c r="G4440" s="2"/>
      <c r="H4440" s="2"/>
    </row>
    <row r="4441" spans="7:8" x14ac:dyDescent="0.25">
      <c r="G4441" s="2"/>
      <c r="H4441" s="2"/>
    </row>
    <row r="4442" spans="7:8" x14ac:dyDescent="0.25">
      <c r="G4442" s="2"/>
      <c r="H4442" s="2"/>
    </row>
    <row r="4443" spans="7:8" x14ac:dyDescent="0.25">
      <c r="G4443" s="2"/>
      <c r="H4443" s="2"/>
    </row>
    <row r="4444" spans="7:8" x14ac:dyDescent="0.25">
      <c r="G4444" s="2"/>
      <c r="H4444" s="2"/>
    </row>
    <row r="4445" spans="7:8" x14ac:dyDescent="0.25">
      <c r="G4445" s="2"/>
      <c r="H4445" s="2"/>
    </row>
    <row r="4446" spans="7:8" x14ac:dyDescent="0.25">
      <c r="G4446" s="2"/>
      <c r="H4446" s="2"/>
    </row>
    <row r="4447" spans="7:8" x14ac:dyDescent="0.25">
      <c r="G4447" s="2"/>
      <c r="H4447" s="2"/>
    </row>
    <row r="4448" spans="7:8" x14ac:dyDescent="0.25">
      <c r="G4448" s="2"/>
      <c r="H4448" s="2"/>
    </row>
    <row r="4449" spans="7:8" x14ac:dyDescent="0.25">
      <c r="G4449" s="2"/>
      <c r="H4449" s="2"/>
    </row>
    <row r="4450" spans="7:8" x14ac:dyDescent="0.25">
      <c r="G4450" s="2"/>
      <c r="H4450" s="2"/>
    </row>
    <row r="4451" spans="7:8" x14ac:dyDescent="0.25">
      <c r="G4451" s="2"/>
      <c r="H4451" s="2"/>
    </row>
    <row r="4452" spans="7:8" x14ac:dyDescent="0.25">
      <c r="G4452" s="2"/>
      <c r="H4452" s="2"/>
    </row>
    <row r="4453" spans="7:8" x14ac:dyDescent="0.25">
      <c r="G4453" s="2"/>
      <c r="H4453" s="2"/>
    </row>
    <row r="4454" spans="7:8" x14ac:dyDescent="0.25">
      <c r="G4454" s="2"/>
      <c r="H4454" s="2"/>
    </row>
    <row r="4455" spans="7:8" x14ac:dyDescent="0.25">
      <c r="G4455" s="2"/>
      <c r="H4455" s="2"/>
    </row>
    <row r="4456" spans="7:8" x14ac:dyDescent="0.25">
      <c r="G4456" s="2"/>
      <c r="H4456" s="2"/>
    </row>
    <row r="4457" spans="7:8" x14ac:dyDescent="0.25">
      <c r="G4457" s="2"/>
      <c r="H4457" s="2"/>
    </row>
    <row r="4458" spans="7:8" x14ac:dyDescent="0.25">
      <c r="G4458" s="2"/>
      <c r="H4458" s="2"/>
    </row>
    <row r="4459" spans="7:8" x14ac:dyDescent="0.25">
      <c r="G4459" s="2"/>
      <c r="H4459" s="2"/>
    </row>
    <row r="4460" spans="7:8" x14ac:dyDescent="0.25">
      <c r="G4460" s="2"/>
      <c r="H4460" s="2"/>
    </row>
    <row r="4461" spans="7:8" x14ac:dyDescent="0.25">
      <c r="G4461" s="2"/>
      <c r="H4461" s="2"/>
    </row>
    <row r="4462" spans="7:8" x14ac:dyDescent="0.25">
      <c r="G4462" s="2"/>
      <c r="H4462" s="2"/>
    </row>
    <row r="4463" spans="7:8" x14ac:dyDescent="0.25">
      <c r="G4463" s="2"/>
      <c r="H4463" s="2"/>
    </row>
    <row r="4464" spans="7:8" x14ac:dyDescent="0.25">
      <c r="G4464" s="2"/>
      <c r="H4464" s="2"/>
    </row>
    <row r="4465" spans="7:8" x14ac:dyDescent="0.25">
      <c r="G4465" s="2"/>
      <c r="H4465" s="2"/>
    </row>
    <row r="4466" spans="7:8" x14ac:dyDescent="0.25">
      <c r="G4466" s="2"/>
      <c r="H4466" s="2"/>
    </row>
    <row r="4467" spans="7:8" x14ac:dyDescent="0.25">
      <c r="G4467" s="2"/>
      <c r="H4467" s="2"/>
    </row>
    <row r="4468" spans="7:8" x14ac:dyDescent="0.25">
      <c r="G4468" s="2"/>
      <c r="H4468" s="2"/>
    </row>
    <row r="4469" spans="7:8" x14ac:dyDescent="0.25">
      <c r="G4469" s="2"/>
      <c r="H4469" s="2"/>
    </row>
    <row r="4470" spans="7:8" x14ac:dyDescent="0.25">
      <c r="G4470" s="2"/>
      <c r="H4470" s="2"/>
    </row>
    <row r="4471" spans="7:8" x14ac:dyDescent="0.25">
      <c r="G4471" s="2"/>
      <c r="H4471" s="2"/>
    </row>
    <row r="4472" spans="7:8" x14ac:dyDescent="0.25">
      <c r="G4472" s="2"/>
      <c r="H4472" s="2"/>
    </row>
    <row r="4473" spans="7:8" x14ac:dyDescent="0.25">
      <c r="G4473" s="2"/>
      <c r="H4473" s="2"/>
    </row>
    <row r="4474" spans="7:8" x14ac:dyDescent="0.25">
      <c r="G4474" s="2"/>
      <c r="H4474" s="2"/>
    </row>
    <row r="4475" spans="7:8" x14ac:dyDescent="0.25">
      <c r="G4475" s="2"/>
      <c r="H4475" s="2"/>
    </row>
    <row r="4476" spans="7:8" x14ac:dyDescent="0.25">
      <c r="G4476" s="2"/>
      <c r="H4476" s="2"/>
    </row>
    <row r="4477" spans="7:8" x14ac:dyDescent="0.25">
      <c r="G4477" s="2"/>
      <c r="H4477" s="2"/>
    </row>
    <row r="4478" spans="7:8" x14ac:dyDescent="0.25">
      <c r="G4478" s="2"/>
      <c r="H4478" s="2"/>
    </row>
    <row r="4479" spans="7:8" x14ac:dyDescent="0.25">
      <c r="G4479" s="2"/>
      <c r="H4479" s="2"/>
    </row>
    <row r="4480" spans="7:8" x14ac:dyDescent="0.25">
      <c r="G4480" s="2"/>
      <c r="H4480" s="2"/>
    </row>
    <row r="4481" spans="7:8" x14ac:dyDescent="0.25">
      <c r="G4481" s="2"/>
      <c r="H4481" s="2"/>
    </row>
    <row r="4482" spans="7:8" x14ac:dyDescent="0.25">
      <c r="G4482" s="2"/>
      <c r="H4482" s="2"/>
    </row>
    <row r="4483" spans="7:8" x14ac:dyDescent="0.25">
      <c r="G4483" s="2"/>
      <c r="H4483" s="2"/>
    </row>
    <row r="4484" spans="7:8" x14ac:dyDescent="0.25">
      <c r="G4484" s="2"/>
      <c r="H4484" s="2"/>
    </row>
    <row r="4485" spans="7:8" x14ac:dyDescent="0.25">
      <c r="G4485" s="2"/>
      <c r="H4485" s="2"/>
    </row>
    <row r="4486" spans="7:8" x14ac:dyDescent="0.25">
      <c r="G4486" s="2"/>
      <c r="H4486" s="2"/>
    </row>
    <row r="4487" spans="7:8" x14ac:dyDescent="0.25">
      <c r="G4487" s="2"/>
      <c r="H4487" s="2"/>
    </row>
    <row r="4488" spans="7:8" x14ac:dyDescent="0.25">
      <c r="G4488" s="2"/>
      <c r="H4488" s="2"/>
    </row>
    <row r="4489" spans="7:8" x14ac:dyDescent="0.25">
      <c r="G4489" s="2"/>
      <c r="H4489" s="2"/>
    </row>
    <row r="4490" spans="7:8" x14ac:dyDescent="0.25">
      <c r="G4490" s="2"/>
      <c r="H4490" s="2"/>
    </row>
    <row r="4491" spans="7:8" x14ac:dyDescent="0.25">
      <c r="G4491" s="2"/>
      <c r="H4491" s="2"/>
    </row>
    <row r="4492" spans="7:8" x14ac:dyDescent="0.25">
      <c r="G4492" s="2"/>
      <c r="H4492" s="2"/>
    </row>
    <row r="4493" spans="7:8" x14ac:dyDescent="0.25">
      <c r="G4493" s="2"/>
      <c r="H4493" s="2"/>
    </row>
    <row r="4494" spans="7:8" x14ac:dyDescent="0.25">
      <c r="G4494" s="2"/>
      <c r="H4494" s="2"/>
    </row>
    <row r="4495" spans="7:8" x14ac:dyDescent="0.25">
      <c r="G4495" s="2"/>
      <c r="H4495" s="2"/>
    </row>
    <row r="4496" spans="7:8" x14ac:dyDescent="0.25">
      <c r="G4496" s="2"/>
      <c r="H4496" s="2"/>
    </row>
    <row r="4497" spans="7:8" x14ac:dyDescent="0.25">
      <c r="G4497" s="2"/>
      <c r="H4497" s="2"/>
    </row>
    <row r="4498" spans="7:8" x14ac:dyDescent="0.25">
      <c r="G4498" s="2"/>
      <c r="H4498" s="2"/>
    </row>
    <row r="4499" spans="7:8" x14ac:dyDescent="0.25">
      <c r="G4499" s="2"/>
      <c r="H4499" s="2"/>
    </row>
    <row r="4500" spans="7:8" x14ac:dyDescent="0.25">
      <c r="G4500" s="2"/>
      <c r="H4500" s="2"/>
    </row>
    <row r="4501" spans="7:8" x14ac:dyDescent="0.25">
      <c r="G4501" s="2"/>
      <c r="H4501" s="2"/>
    </row>
    <row r="4502" spans="7:8" x14ac:dyDescent="0.25">
      <c r="G4502" s="2"/>
      <c r="H4502" s="2"/>
    </row>
    <row r="4503" spans="7:8" x14ac:dyDescent="0.25">
      <c r="G4503" s="2"/>
      <c r="H4503" s="2"/>
    </row>
    <row r="4504" spans="7:8" x14ac:dyDescent="0.25">
      <c r="G4504" s="2"/>
      <c r="H4504" s="2"/>
    </row>
    <row r="4505" spans="7:8" x14ac:dyDescent="0.25">
      <c r="G4505" s="2"/>
      <c r="H4505" s="2"/>
    </row>
    <row r="4506" spans="7:8" x14ac:dyDescent="0.25">
      <c r="G4506" s="2"/>
      <c r="H4506" s="2"/>
    </row>
    <row r="4507" spans="7:8" x14ac:dyDescent="0.25">
      <c r="G4507" s="2"/>
      <c r="H4507" s="2"/>
    </row>
    <row r="4508" spans="7:8" x14ac:dyDescent="0.25">
      <c r="G4508" s="2"/>
      <c r="H4508" s="2"/>
    </row>
    <row r="4509" spans="7:8" x14ac:dyDescent="0.25">
      <c r="G4509" s="2"/>
      <c r="H4509" s="2"/>
    </row>
    <row r="4510" spans="7:8" x14ac:dyDescent="0.25">
      <c r="G4510" s="2"/>
      <c r="H4510" s="2"/>
    </row>
    <row r="4511" spans="7:8" x14ac:dyDescent="0.25">
      <c r="G4511" s="2"/>
      <c r="H4511" s="2"/>
    </row>
    <row r="4512" spans="7:8" x14ac:dyDescent="0.25">
      <c r="G4512" s="2"/>
      <c r="H4512" s="2"/>
    </row>
    <row r="4513" spans="7:8" x14ac:dyDescent="0.25">
      <c r="G4513" s="2"/>
      <c r="H4513" s="2"/>
    </row>
    <row r="4514" spans="7:8" x14ac:dyDescent="0.25">
      <c r="G4514" s="2"/>
      <c r="H4514" s="2"/>
    </row>
    <row r="4515" spans="7:8" x14ac:dyDescent="0.25">
      <c r="G4515" s="2"/>
      <c r="H4515" s="2"/>
    </row>
    <row r="4516" spans="7:8" x14ac:dyDescent="0.25">
      <c r="G4516" s="2"/>
      <c r="H4516" s="2"/>
    </row>
    <row r="4517" spans="7:8" x14ac:dyDescent="0.25">
      <c r="G4517" s="2"/>
      <c r="H4517" s="2"/>
    </row>
    <row r="4518" spans="7:8" x14ac:dyDescent="0.25">
      <c r="G4518" s="2"/>
      <c r="H4518" s="2"/>
    </row>
    <row r="4519" spans="7:8" x14ac:dyDescent="0.25">
      <c r="G4519" s="2"/>
      <c r="H4519" s="2"/>
    </row>
    <row r="4520" spans="7:8" x14ac:dyDescent="0.25">
      <c r="G4520" s="2"/>
      <c r="H4520" s="2"/>
    </row>
    <row r="4521" spans="7:8" x14ac:dyDescent="0.25">
      <c r="G4521" s="2"/>
      <c r="H4521" s="2"/>
    </row>
    <row r="4522" spans="7:8" x14ac:dyDescent="0.25">
      <c r="G4522" s="2"/>
      <c r="H4522" s="2"/>
    </row>
    <row r="4523" spans="7:8" x14ac:dyDescent="0.25">
      <c r="G4523" s="2"/>
      <c r="H4523" s="2"/>
    </row>
    <row r="4524" spans="7:8" x14ac:dyDescent="0.25">
      <c r="G4524" s="2"/>
      <c r="H4524" s="2"/>
    </row>
    <row r="4525" spans="7:8" x14ac:dyDescent="0.25">
      <c r="G4525" s="2"/>
      <c r="H4525" s="2"/>
    </row>
    <row r="4526" spans="7:8" x14ac:dyDescent="0.25">
      <c r="G4526" s="2"/>
      <c r="H4526" s="2"/>
    </row>
    <row r="4527" spans="7:8" x14ac:dyDescent="0.25">
      <c r="G4527" s="2"/>
      <c r="H4527" s="2"/>
    </row>
    <row r="4528" spans="7:8" x14ac:dyDescent="0.25">
      <c r="G4528" s="2"/>
      <c r="H4528" s="2"/>
    </row>
    <row r="4529" spans="7:8" x14ac:dyDescent="0.25">
      <c r="G4529" s="2"/>
      <c r="H4529" s="2"/>
    </row>
    <row r="4530" spans="7:8" x14ac:dyDescent="0.25">
      <c r="G4530" s="2"/>
      <c r="H4530" s="2"/>
    </row>
    <row r="4531" spans="7:8" x14ac:dyDescent="0.25">
      <c r="G4531" s="2"/>
      <c r="H4531" s="2"/>
    </row>
    <row r="4532" spans="7:8" x14ac:dyDescent="0.25">
      <c r="G4532" s="2"/>
      <c r="H4532" s="2"/>
    </row>
    <row r="4533" spans="7:8" x14ac:dyDescent="0.25">
      <c r="G4533" s="2"/>
      <c r="H4533" s="2"/>
    </row>
    <row r="4534" spans="7:8" x14ac:dyDescent="0.25">
      <c r="G4534" s="2"/>
      <c r="H4534" s="2"/>
    </row>
    <row r="4535" spans="7:8" x14ac:dyDescent="0.25">
      <c r="G4535" s="2"/>
      <c r="H4535" s="2"/>
    </row>
    <row r="4536" spans="7:8" x14ac:dyDescent="0.25">
      <c r="G4536" s="2"/>
      <c r="H4536" s="2"/>
    </row>
    <row r="4537" spans="7:8" x14ac:dyDescent="0.25">
      <c r="G4537" s="2"/>
      <c r="H4537" s="2"/>
    </row>
    <row r="4538" spans="7:8" x14ac:dyDescent="0.25">
      <c r="G4538" s="2"/>
      <c r="H4538" s="2"/>
    </row>
    <row r="4539" spans="7:8" x14ac:dyDescent="0.25">
      <c r="G4539" s="2"/>
      <c r="H4539" s="2"/>
    </row>
    <row r="4540" spans="7:8" x14ac:dyDescent="0.25">
      <c r="G4540" s="2"/>
      <c r="H4540" s="2"/>
    </row>
    <row r="4541" spans="7:8" x14ac:dyDescent="0.25">
      <c r="G4541" s="2"/>
      <c r="H4541" s="2"/>
    </row>
    <row r="4542" spans="7:8" x14ac:dyDescent="0.25">
      <c r="G4542" s="2"/>
      <c r="H4542" s="2"/>
    </row>
    <row r="4543" spans="7:8" x14ac:dyDescent="0.25">
      <c r="G4543" s="2"/>
      <c r="H4543" s="2"/>
    </row>
    <row r="4544" spans="7:8" x14ac:dyDescent="0.25">
      <c r="G4544" s="2"/>
      <c r="H4544" s="2"/>
    </row>
    <row r="4545" spans="7:8" x14ac:dyDescent="0.25">
      <c r="G4545" s="2"/>
      <c r="H4545" s="2"/>
    </row>
    <row r="4546" spans="7:8" x14ac:dyDescent="0.25">
      <c r="G4546" s="2"/>
      <c r="H4546" s="2"/>
    </row>
    <row r="4547" spans="7:8" x14ac:dyDescent="0.25">
      <c r="G4547" s="2"/>
      <c r="H4547" s="2"/>
    </row>
    <row r="4548" spans="7:8" x14ac:dyDescent="0.25">
      <c r="G4548" s="2"/>
      <c r="H4548" s="2"/>
    </row>
    <row r="4549" spans="7:8" x14ac:dyDescent="0.25">
      <c r="G4549" s="2"/>
      <c r="H4549" s="2"/>
    </row>
    <row r="4550" spans="7:8" x14ac:dyDescent="0.25">
      <c r="G4550" s="2"/>
      <c r="H4550" s="2"/>
    </row>
    <row r="4551" spans="7:8" x14ac:dyDescent="0.25">
      <c r="G4551" s="2"/>
      <c r="H4551" s="2"/>
    </row>
    <row r="4552" spans="7:8" x14ac:dyDescent="0.25">
      <c r="G4552" s="2"/>
      <c r="H4552" s="2"/>
    </row>
    <row r="4553" spans="7:8" x14ac:dyDescent="0.25">
      <c r="G4553" s="2"/>
      <c r="H4553" s="2"/>
    </row>
    <row r="4554" spans="7:8" x14ac:dyDescent="0.25">
      <c r="G4554" s="2"/>
      <c r="H4554" s="2"/>
    </row>
    <row r="4555" spans="7:8" x14ac:dyDescent="0.25">
      <c r="G4555" s="2"/>
      <c r="H4555" s="2"/>
    </row>
    <row r="4556" spans="7:8" x14ac:dyDescent="0.25">
      <c r="G4556" s="2"/>
      <c r="H4556" s="2"/>
    </row>
    <row r="4557" spans="7:8" x14ac:dyDescent="0.25">
      <c r="G4557" s="2"/>
      <c r="H4557" s="2"/>
    </row>
    <row r="4558" spans="7:8" x14ac:dyDescent="0.25">
      <c r="G4558" s="2"/>
      <c r="H4558" s="2"/>
    </row>
    <row r="4559" spans="7:8" x14ac:dyDescent="0.25">
      <c r="G4559" s="2"/>
      <c r="H4559" s="2"/>
    </row>
    <row r="4560" spans="7:8" x14ac:dyDescent="0.25">
      <c r="G4560" s="2"/>
      <c r="H4560" s="2"/>
    </row>
    <row r="4561" spans="7:8" x14ac:dyDescent="0.25">
      <c r="G4561" s="2"/>
      <c r="H4561" s="2"/>
    </row>
    <row r="4562" spans="7:8" x14ac:dyDescent="0.25">
      <c r="G4562" s="2"/>
      <c r="H4562" s="2"/>
    </row>
    <row r="4563" spans="7:8" x14ac:dyDescent="0.25">
      <c r="G4563" s="2"/>
      <c r="H4563" s="2"/>
    </row>
    <row r="4564" spans="7:8" x14ac:dyDescent="0.25">
      <c r="G4564" s="2"/>
      <c r="H4564" s="2"/>
    </row>
    <row r="4565" spans="7:8" x14ac:dyDescent="0.25">
      <c r="G4565" s="2"/>
      <c r="H4565" s="2"/>
    </row>
    <row r="4566" spans="7:8" x14ac:dyDescent="0.25">
      <c r="G4566" s="2"/>
      <c r="H4566" s="2"/>
    </row>
    <row r="4567" spans="7:8" x14ac:dyDescent="0.25">
      <c r="G4567" s="2"/>
      <c r="H4567" s="2"/>
    </row>
    <row r="4568" spans="7:8" x14ac:dyDescent="0.25">
      <c r="G4568" s="2"/>
      <c r="H4568" s="2"/>
    </row>
    <row r="4569" spans="7:8" x14ac:dyDescent="0.25">
      <c r="G4569" s="2"/>
      <c r="H4569" s="2"/>
    </row>
    <row r="4570" spans="7:8" x14ac:dyDescent="0.25">
      <c r="G4570" s="2"/>
      <c r="H4570" s="2"/>
    </row>
    <row r="4571" spans="7:8" x14ac:dyDescent="0.25">
      <c r="G4571" s="2"/>
      <c r="H4571" s="2"/>
    </row>
    <row r="4572" spans="7:8" x14ac:dyDescent="0.25">
      <c r="G4572" s="2"/>
      <c r="H4572" s="2"/>
    </row>
    <row r="4573" spans="7:8" x14ac:dyDescent="0.25">
      <c r="G4573" s="2"/>
      <c r="H4573" s="2"/>
    </row>
    <row r="4574" spans="7:8" x14ac:dyDescent="0.25">
      <c r="G4574" s="2"/>
      <c r="H4574" s="2"/>
    </row>
    <row r="4575" spans="7:8" x14ac:dyDescent="0.25">
      <c r="G4575" s="2"/>
      <c r="H4575" s="2"/>
    </row>
    <row r="4576" spans="7:8" x14ac:dyDescent="0.25">
      <c r="G4576" s="2"/>
      <c r="H4576" s="2"/>
    </row>
    <row r="4577" spans="7:8" x14ac:dyDescent="0.25">
      <c r="G4577" s="2"/>
      <c r="H4577" s="2"/>
    </row>
    <row r="4578" spans="7:8" x14ac:dyDescent="0.25">
      <c r="G4578" s="2"/>
      <c r="H4578" s="2"/>
    </row>
    <row r="4579" spans="7:8" x14ac:dyDescent="0.25">
      <c r="G4579" s="2"/>
      <c r="H4579" s="2"/>
    </row>
    <row r="4580" spans="7:8" x14ac:dyDescent="0.25">
      <c r="G4580" s="2"/>
      <c r="H4580" s="2"/>
    </row>
    <row r="4581" spans="7:8" x14ac:dyDescent="0.25">
      <c r="G4581" s="2"/>
      <c r="H4581" s="2"/>
    </row>
    <row r="4582" spans="7:8" x14ac:dyDescent="0.25">
      <c r="G4582" s="2"/>
      <c r="H4582" s="2"/>
    </row>
    <row r="4583" spans="7:8" x14ac:dyDescent="0.25">
      <c r="G4583" s="2"/>
      <c r="H4583" s="2"/>
    </row>
    <row r="4584" spans="7:8" x14ac:dyDescent="0.25">
      <c r="G4584" s="2"/>
      <c r="H4584" s="2"/>
    </row>
    <row r="4585" spans="7:8" x14ac:dyDescent="0.25">
      <c r="G4585" s="2"/>
      <c r="H4585" s="2"/>
    </row>
    <row r="4586" spans="7:8" x14ac:dyDescent="0.25">
      <c r="G4586" s="2"/>
      <c r="H4586" s="2"/>
    </row>
    <row r="4587" spans="7:8" x14ac:dyDescent="0.25">
      <c r="G4587" s="2"/>
      <c r="H4587" s="2"/>
    </row>
    <row r="4588" spans="7:8" x14ac:dyDescent="0.25">
      <c r="G4588" s="2"/>
      <c r="H4588" s="2"/>
    </row>
    <row r="4589" spans="7:8" x14ac:dyDescent="0.25">
      <c r="G4589" s="2"/>
      <c r="H4589" s="2"/>
    </row>
    <row r="4590" spans="7:8" x14ac:dyDescent="0.25">
      <c r="G4590" s="2"/>
      <c r="H4590" s="2"/>
    </row>
    <row r="4591" spans="7:8" x14ac:dyDescent="0.25">
      <c r="G4591" s="2"/>
      <c r="H4591" s="2"/>
    </row>
    <row r="4592" spans="7:8" x14ac:dyDescent="0.25">
      <c r="G4592" s="2"/>
      <c r="H4592" s="2"/>
    </row>
    <row r="4593" spans="7:8" x14ac:dyDescent="0.25">
      <c r="G4593" s="2"/>
      <c r="H4593" s="2"/>
    </row>
    <row r="4594" spans="7:8" x14ac:dyDescent="0.25">
      <c r="G4594" s="2"/>
      <c r="H4594" s="2"/>
    </row>
    <row r="4595" spans="7:8" x14ac:dyDescent="0.25">
      <c r="G4595" s="2"/>
      <c r="H4595" s="2"/>
    </row>
    <row r="4596" spans="7:8" x14ac:dyDescent="0.25">
      <c r="G4596" s="2"/>
      <c r="H4596" s="2"/>
    </row>
    <row r="4597" spans="7:8" x14ac:dyDescent="0.25">
      <c r="G4597" s="2"/>
      <c r="H4597" s="2"/>
    </row>
    <row r="4598" spans="7:8" x14ac:dyDescent="0.25">
      <c r="G4598" s="2"/>
      <c r="H4598" s="2"/>
    </row>
    <row r="4599" spans="7:8" x14ac:dyDescent="0.25">
      <c r="G4599" s="2"/>
      <c r="H4599" s="2"/>
    </row>
    <row r="4600" spans="7:8" x14ac:dyDescent="0.25">
      <c r="G4600" s="2"/>
      <c r="H4600" s="2"/>
    </row>
    <row r="4601" spans="7:8" x14ac:dyDescent="0.25">
      <c r="G4601" s="2"/>
      <c r="H4601" s="2"/>
    </row>
    <row r="4602" spans="7:8" x14ac:dyDescent="0.25">
      <c r="G4602" s="2"/>
      <c r="H4602" s="2"/>
    </row>
    <row r="4603" spans="7:8" x14ac:dyDescent="0.25">
      <c r="G4603" s="2"/>
      <c r="H4603" s="2"/>
    </row>
    <row r="4604" spans="7:8" x14ac:dyDescent="0.25">
      <c r="G4604" s="2"/>
      <c r="H4604" s="2"/>
    </row>
    <row r="4605" spans="7:8" x14ac:dyDescent="0.25">
      <c r="G4605" s="2"/>
      <c r="H4605" s="2"/>
    </row>
    <row r="4606" spans="7:8" x14ac:dyDescent="0.25">
      <c r="G4606" s="2"/>
      <c r="H4606" s="2"/>
    </row>
    <row r="4607" spans="7:8" x14ac:dyDescent="0.25">
      <c r="G4607" s="2"/>
      <c r="H4607" s="2"/>
    </row>
    <row r="4608" spans="7:8" x14ac:dyDescent="0.25">
      <c r="G4608" s="2"/>
      <c r="H4608" s="2"/>
    </row>
    <row r="4609" spans="7:8" x14ac:dyDescent="0.25">
      <c r="G4609" s="2"/>
      <c r="H4609" s="2"/>
    </row>
    <row r="4610" spans="7:8" x14ac:dyDescent="0.25">
      <c r="G4610" s="2"/>
      <c r="H4610" s="2"/>
    </row>
    <row r="4611" spans="7:8" x14ac:dyDescent="0.25">
      <c r="G4611" s="2"/>
      <c r="H4611" s="2"/>
    </row>
    <row r="4612" spans="7:8" x14ac:dyDescent="0.25">
      <c r="G4612" s="2"/>
      <c r="H4612" s="2"/>
    </row>
    <row r="4613" spans="7:8" x14ac:dyDescent="0.25">
      <c r="G4613" s="2"/>
      <c r="H4613" s="2"/>
    </row>
    <row r="4614" spans="7:8" x14ac:dyDescent="0.25">
      <c r="G4614" s="2"/>
      <c r="H4614" s="2"/>
    </row>
    <row r="4615" spans="7:8" x14ac:dyDescent="0.25">
      <c r="G4615" s="2"/>
      <c r="H4615" s="2"/>
    </row>
    <row r="4616" spans="7:8" x14ac:dyDescent="0.25">
      <c r="G4616" s="2"/>
      <c r="H4616" s="2"/>
    </row>
    <row r="4617" spans="7:8" x14ac:dyDescent="0.25">
      <c r="G4617" s="2"/>
      <c r="H4617" s="2"/>
    </row>
    <row r="4618" spans="7:8" x14ac:dyDescent="0.25">
      <c r="G4618" s="2"/>
      <c r="H4618" s="2"/>
    </row>
    <row r="4619" spans="7:8" x14ac:dyDescent="0.25">
      <c r="G4619" s="2"/>
      <c r="H4619" s="2"/>
    </row>
    <row r="4620" spans="7:8" x14ac:dyDescent="0.25">
      <c r="G4620" s="2"/>
      <c r="H4620" s="2"/>
    </row>
    <row r="4621" spans="7:8" x14ac:dyDescent="0.25">
      <c r="G4621" s="2"/>
      <c r="H4621" s="2"/>
    </row>
    <row r="4622" spans="7:8" x14ac:dyDescent="0.25">
      <c r="G4622" s="2"/>
      <c r="H4622" s="2"/>
    </row>
    <row r="4623" spans="7:8" x14ac:dyDescent="0.25">
      <c r="G4623" s="2"/>
      <c r="H4623" s="2"/>
    </row>
    <row r="4624" spans="7:8" x14ac:dyDescent="0.25">
      <c r="G4624" s="2"/>
      <c r="H4624" s="2"/>
    </row>
    <row r="4625" spans="7:8" x14ac:dyDescent="0.25">
      <c r="G4625" s="2"/>
      <c r="H4625" s="2"/>
    </row>
    <row r="4626" spans="7:8" x14ac:dyDescent="0.25">
      <c r="G4626" s="2"/>
      <c r="H4626" s="2"/>
    </row>
    <row r="4627" spans="7:8" x14ac:dyDescent="0.25">
      <c r="G4627" s="2"/>
      <c r="H4627" s="2"/>
    </row>
    <row r="4628" spans="7:8" x14ac:dyDescent="0.25">
      <c r="G4628" s="2"/>
      <c r="H4628" s="2"/>
    </row>
    <row r="4629" spans="7:8" x14ac:dyDescent="0.25">
      <c r="G4629" s="2"/>
      <c r="H4629" s="2"/>
    </row>
    <row r="4630" spans="7:8" x14ac:dyDescent="0.25">
      <c r="G4630" s="2"/>
      <c r="H4630" s="2"/>
    </row>
    <row r="4631" spans="7:8" x14ac:dyDescent="0.25">
      <c r="G4631" s="2"/>
      <c r="H4631" s="2"/>
    </row>
    <row r="4632" spans="7:8" x14ac:dyDescent="0.25">
      <c r="G4632" s="2"/>
      <c r="H4632" s="2"/>
    </row>
    <row r="4633" spans="7:8" x14ac:dyDescent="0.25">
      <c r="G4633" s="2"/>
      <c r="H4633" s="2"/>
    </row>
    <row r="4634" spans="7:8" x14ac:dyDescent="0.25">
      <c r="G4634" s="2"/>
      <c r="H4634" s="2"/>
    </row>
    <row r="4635" spans="7:8" x14ac:dyDescent="0.25">
      <c r="G4635" s="2"/>
      <c r="H4635" s="2"/>
    </row>
    <row r="4636" spans="7:8" x14ac:dyDescent="0.25">
      <c r="G4636" s="2"/>
      <c r="H4636" s="2"/>
    </row>
    <row r="4637" spans="7:8" x14ac:dyDescent="0.25">
      <c r="G4637" s="2"/>
      <c r="H4637" s="2"/>
    </row>
    <row r="4638" spans="7:8" x14ac:dyDescent="0.25">
      <c r="G4638" s="2"/>
      <c r="H4638" s="2"/>
    </row>
    <row r="4639" spans="7:8" x14ac:dyDescent="0.25">
      <c r="G4639" s="2"/>
      <c r="H4639" s="2"/>
    </row>
    <row r="4640" spans="7:8" x14ac:dyDescent="0.25">
      <c r="G4640" s="2"/>
      <c r="H4640" s="2"/>
    </row>
    <row r="4641" spans="7:8" x14ac:dyDescent="0.25">
      <c r="G4641" s="2"/>
      <c r="H4641" s="2"/>
    </row>
    <row r="4642" spans="7:8" x14ac:dyDescent="0.25">
      <c r="G4642" s="2"/>
      <c r="H4642" s="2"/>
    </row>
    <row r="4643" spans="7:8" x14ac:dyDescent="0.25">
      <c r="G4643" s="2"/>
      <c r="H4643" s="2"/>
    </row>
    <row r="4644" spans="7:8" x14ac:dyDescent="0.25">
      <c r="G4644" s="2"/>
      <c r="H4644" s="2"/>
    </row>
    <row r="4645" spans="7:8" x14ac:dyDescent="0.25">
      <c r="G4645" s="2"/>
      <c r="H4645" s="2"/>
    </row>
    <row r="4646" spans="7:8" x14ac:dyDescent="0.25">
      <c r="G4646" s="2"/>
      <c r="H4646" s="2"/>
    </row>
    <row r="4647" spans="7:8" x14ac:dyDescent="0.25">
      <c r="G4647" s="2"/>
      <c r="H4647" s="2"/>
    </row>
    <row r="4648" spans="7:8" x14ac:dyDescent="0.25">
      <c r="G4648" s="2"/>
      <c r="H4648" s="2"/>
    </row>
    <row r="4649" spans="7:8" x14ac:dyDescent="0.25">
      <c r="G4649" s="2"/>
      <c r="H4649" s="2"/>
    </row>
    <row r="4650" spans="7:8" x14ac:dyDescent="0.25">
      <c r="G4650" s="2"/>
      <c r="H4650" s="2"/>
    </row>
    <row r="4651" spans="7:8" x14ac:dyDescent="0.25">
      <c r="G4651" s="2"/>
      <c r="H4651" s="2"/>
    </row>
    <row r="4652" spans="7:8" x14ac:dyDescent="0.25">
      <c r="G4652" s="2"/>
      <c r="H4652" s="2"/>
    </row>
    <row r="4653" spans="7:8" x14ac:dyDescent="0.25">
      <c r="G4653" s="2"/>
      <c r="H4653" s="2"/>
    </row>
    <row r="4654" spans="7:8" x14ac:dyDescent="0.25">
      <c r="G4654" s="2"/>
      <c r="H4654" s="2"/>
    </row>
    <row r="4655" spans="7:8" x14ac:dyDescent="0.25">
      <c r="G4655" s="2"/>
      <c r="H4655" s="2"/>
    </row>
    <row r="4656" spans="7:8" x14ac:dyDescent="0.25">
      <c r="G4656" s="2"/>
      <c r="H4656" s="2"/>
    </row>
    <row r="4657" spans="7:8" x14ac:dyDescent="0.25">
      <c r="G4657" s="2"/>
      <c r="H4657" s="2"/>
    </row>
    <row r="4658" spans="7:8" x14ac:dyDescent="0.25">
      <c r="G4658" s="2"/>
      <c r="H4658" s="2"/>
    </row>
    <row r="4659" spans="7:8" x14ac:dyDescent="0.25">
      <c r="G4659" s="2"/>
      <c r="H4659" s="2"/>
    </row>
    <row r="4660" spans="7:8" x14ac:dyDescent="0.25">
      <c r="G4660" s="2"/>
      <c r="H4660" s="2"/>
    </row>
    <row r="4661" spans="7:8" x14ac:dyDescent="0.25">
      <c r="G4661" s="2"/>
      <c r="H4661" s="2"/>
    </row>
    <row r="4662" spans="7:8" x14ac:dyDescent="0.25">
      <c r="G4662" s="2"/>
      <c r="H4662" s="2"/>
    </row>
    <row r="4663" spans="7:8" x14ac:dyDescent="0.25">
      <c r="G4663" s="2"/>
      <c r="H4663" s="2"/>
    </row>
    <row r="4664" spans="7:8" x14ac:dyDescent="0.25">
      <c r="G4664" s="2"/>
      <c r="H4664" s="2"/>
    </row>
    <row r="4665" spans="7:8" x14ac:dyDescent="0.25">
      <c r="G4665" s="2"/>
      <c r="H4665" s="2"/>
    </row>
    <row r="4666" spans="7:8" x14ac:dyDescent="0.25">
      <c r="G4666" s="2"/>
      <c r="H4666" s="2"/>
    </row>
    <row r="4667" spans="7:8" x14ac:dyDescent="0.25">
      <c r="G4667" s="2"/>
      <c r="H4667" s="2"/>
    </row>
    <row r="4668" spans="7:8" x14ac:dyDescent="0.25">
      <c r="G4668" s="2"/>
      <c r="H4668" s="2"/>
    </row>
    <row r="4669" spans="7:8" x14ac:dyDescent="0.25">
      <c r="G4669" s="2"/>
      <c r="H4669" s="2"/>
    </row>
    <row r="4670" spans="7:8" x14ac:dyDescent="0.25">
      <c r="G4670" s="2"/>
      <c r="H4670" s="2"/>
    </row>
    <row r="4671" spans="7:8" x14ac:dyDescent="0.25">
      <c r="G4671" s="2"/>
      <c r="H4671" s="2"/>
    </row>
    <row r="4672" spans="7:8" x14ac:dyDescent="0.25">
      <c r="G4672" s="2"/>
      <c r="H4672" s="2"/>
    </row>
    <row r="4673" spans="7:8" x14ac:dyDescent="0.25">
      <c r="G4673" s="2"/>
      <c r="H4673" s="2"/>
    </row>
    <row r="4674" spans="7:8" x14ac:dyDescent="0.25">
      <c r="G4674" s="2"/>
      <c r="H4674" s="2"/>
    </row>
    <row r="4675" spans="7:8" x14ac:dyDescent="0.25">
      <c r="G4675" s="2"/>
      <c r="H4675" s="2"/>
    </row>
    <row r="4676" spans="7:8" x14ac:dyDescent="0.25">
      <c r="G4676" s="2"/>
      <c r="H4676" s="2"/>
    </row>
    <row r="4677" spans="7:8" x14ac:dyDescent="0.25">
      <c r="G4677" s="2"/>
      <c r="H4677" s="2"/>
    </row>
    <row r="4678" spans="7:8" x14ac:dyDescent="0.25">
      <c r="G4678" s="2"/>
      <c r="H4678" s="2"/>
    </row>
    <row r="4679" spans="7:8" x14ac:dyDescent="0.25">
      <c r="G4679" s="2"/>
      <c r="H4679" s="2"/>
    </row>
    <row r="4680" spans="7:8" x14ac:dyDescent="0.25">
      <c r="G4680" s="2"/>
      <c r="H4680" s="2"/>
    </row>
    <row r="4681" spans="7:8" x14ac:dyDescent="0.25">
      <c r="G4681" s="2"/>
      <c r="H4681" s="2"/>
    </row>
    <row r="4682" spans="7:8" x14ac:dyDescent="0.25">
      <c r="G4682" s="2"/>
      <c r="H4682" s="2"/>
    </row>
    <row r="4683" spans="7:8" x14ac:dyDescent="0.25">
      <c r="G4683" s="2"/>
      <c r="H4683" s="2"/>
    </row>
    <row r="4684" spans="7:8" x14ac:dyDescent="0.25">
      <c r="G4684" s="2"/>
      <c r="H4684" s="2"/>
    </row>
    <row r="4685" spans="7:8" x14ac:dyDescent="0.25">
      <c r="G4685" s="2"/>
      <c r="H4685" s="2"/>
    </row>
    <row r="4686" spans="7:8" x14ac:dyDescent="0.25">
      <c r="G4686" s="2"/>
      <c r="H4686" s="2"/>
    </row>
    <row r="4687" spans="7:8" x14ac:dyDescent="0.25">
      <c r="G4687" s="2"/>
      <c r="H4687" s="2"/>
    </row>
    <row r="4688" spans="7:8" x14ac:dyDescent="0.25">
      <c r="G4688" s="2"/>
      <c r="H4688" s="2"/>
    </row>
    <row r="4689" spans="7:8" x14ac:dyDescent="0.25">
      <c r="G4689" s="2"/>
      <c r="H4689" s="2"/>
    </row>
    <row r="4690" spans="7:8" x14ac:dyDescent="0.25">
      <c r="G4690" s="2"/>
      <c r="H4690" s="2"/>
    </row>
    <row r="4691" spans="7:8" x14ac:dyDescent="0.25">
      <c r="G4691" s="2"/>
      <c r="H4691" s="2"/>
    </row>
    <row r="4692" spans="7:8" x14ac:dyDescent="0.25">
      <c r="G4692" s="2"/>
      <c r="H4692" s="2"/>
    </row>
    <row r="4693" spans="7:8" x14ac:dyDescent="0.25">
      <c r="G4693" s="2"/>
      <c r="H4693" s="2"/>
    </row>
    <row r="4694" spans="7:8" x14ac:dyDescent="0.25">
      <c r="G4694" s="2"/>
      <c r="H4694" s="2"/>
    </row>
    <row r="4695" spans="7:8" x14ac:dyDescent="0.25">
      <c r="G4695" s="2"/>
      <c r="H4695" s="2"/>
    </row>
    <row r="4696" spans="7:8" x14ac:dyDescent="0.25">
      <c r="G4696" s="2"/>
      <c r="H4696" s="2"/>
    </row>
    <row r="4697" spans="7:8" x14ac:dyDescent="0.25">
      <c r="G4697" s="2"/>
      <c r="H4697" s="2"/>
    </row>
    <row r="4698" spans="7:8" x14ac:dyDescent="0.25">
      <c r="G4698" s="2"/>
      <c r="H4698" s="2"/>
    </row>
    <row r="4699" spans="7:8" x14ac:dyDescent="0.25">
      <c r="G4699" s="2"/>
      <c r="H4699" s="2"/>
    </row>
    <row r="4700" spans="7:8" x14ac:dyDescent="0.25">
      <c r="G4700" s="2"/>
      <c r="H4700" s="2"/>
    </row>
    <row r="4701" spans="7:8" x14ac:dyDescent="0.25">
      <c r="G4701" s="2"/>
      <c r="H4701" s="2"/>
    </row>
    <row r="4702" spans="7:8" x14ac:dyDescent="0.25">
      <c r="G4702" s="2"/>
      <c r="H4702" s="2"/>
    </row>
    <row r="4703" spans="7:8" x14ac:dyDescent="0.25">
      <c r="G4703" s="2"/>
      <c r="H4703" s="2"/>
    </row>
    <row r="4704" spans="7:8" x14ac:dyDescent="0.25">
      <c r="G4704" s="2"/>
      <c r="H4704" s="2"/>
    </row>
    <row r="4705" spans="7:8" x14ac:dyDescent="0.25">
      <c r="G4705" s="2"/>
      <c r="H4705" s="2"/>
    </row>
    <row r="4706" spans="7:8" x14ac:dyDescent="0.25">
      <c r="G4706" s="2"/>
      <c r="H4706" s="2"/>
    </row>
    <row r="4707" spans="7:8" x14ac:dyDescent="0.25">
      <c r="G4707" s="2"/>
      <c r="H4707" s="2"/>
    </row>
    <row r="4708" spans="7:8" x14ac:dyDescent="0.25">
      <c r="G4708" s="2"/>
      <c r="H4708" s="2"/>
    </row>
    <row r="4709" spans="7:8" x14ac:dyDescent="0.25">
      <c r="G4709" s="2"/>
      <c r="H4709" s="2"/>
    </row>
    <row r="4710" spans="7:8" x14ac:dyDescent="0.25">
      <c r="G4710" s="2"/>
      <c r="H4710" s="2"/>
    </row>
    <row r="4711" spans="7:8" x14ac:dyDescent="0.25">
      <c r="G4711" s="2"/>
      <c r="H4711" s="2"/>
    </row>
    <row r="4712" spans="7:8" x14ac:dyDescent="0.25">
      <c r="G4712" s="2"/>
      <c r="H4712" s="2"/>
    </row>
    <row r="4713" spans="7:8" x14ac:dyDescent="0.25">
      <c r="G4713" s="2"/>
      <c r="H4713" s="2"/>
    </row>
    <row r="4714" spans="7:8" x14ac:dyDescent="0.25">
      <c r="G4714" s="2"/>
      <c r="H4714" s="2"/>
    </row>
    <row r="4715" spans="7:8" x14ac:dyDescent="0.25">
      <c r="G4715" s="2"/>
      <c r="H4715" s="2"/>
    </row>
    <row r="4716" spans="7:8" x14ac:dyDescent="0.25">
      <c r="G4716" s="2"/>
      <c r="H4716" s="2"/>
    </row>
    <row r="4717" spans="7:8" x14ac:dyDescent="0.25">
      <c r="G4717" s="2"/>
      <c r="H4717" s="2"/>
    </row>
    <row r="4718" spans="7:8" x14ac:dyDescent="0.25">
      <c r="G4718" s="2"/>
      <c r="H4718" s="2"/>
    </row>
    <row r="4719" spans="7:8" x14ac:dyDescent="0.25">
      <c r="G4719" s="2"/>
      <c r="H4719" s="2"/>
    </row>
    <row r="4720" spans="7:8" x14ac:dyDescent="0.25">
      <c r="G4720" s="2"/>
      <c r="H4720" s="2"/>
    </row>
    <row r="4721" spans="7:8" x14ac:dyDescent="0.25">
      <c r="G4721" s="2"/>
      <c r="H4721" s="2"/>
    </row>
    <row r="4722" spans="7:8" x14ac:dyDescent="0.25">
      <c r="G4722" s="2"/>
      <c r="H4722" s="2"/>
    </row>
    <row r="4723" spans="7:8" x14ac:dyDescent="0.25">
      <c r="G4723" s="2"/>
      <c r="H4723" s="2"/>
    </row>
    <row r="4724" spans="7:8" x14ac:dyDescent="0.25">
      <c r="G4724" s="2"/>
      <c r="H4724" s="2"/>
    </row>
    <row r="4725" spans="7:8" x14ac:dyDescent="0.25">
      <c r="G4725" s="2"/>
      <c r="H4725" s="2"/>
    </row>
    <row r="4726" spans="7:8" x14ac:dyDescent="0.25">
      <c r="G4726" s="2"/>
      <c r="H4726" s="2"/>
    </row>
    <row r="4727" spans="7:8" x14ac:dyDescent="0.25">
      <c r="G4727" s="2"/>
      <c r="H4727" s="2"/>
    </row>
    <row r="4728" spans="7:8" x14ac:dyDescent="0.25">
      <c r="G4728" s="2"/>
      <c r="H4728" s="2"/>
    </row>
    <row r="4729" spans="7:8" x14ac:dyDescent="0.25">
      <c r="G4729" s="2"/>
      <c r="H4729" s="2"/>
    </row>
    <row r="4730" spans="7:8" x14ac:dyDescent="0.25">
      <c r="G4730" s="2"/>
      <c r="H4730" s="2"/>
    </row>
    <row r="4731" spans="7:8" x14ac:dyDescent="0.25">
      <c r="G4731" s="2"/>
      <c r="H4731" s="2"/>
    </row>
    <row r="4732" spans="7:8" x14ac:dyDescent="0.25">
      <c r="G4732" s="2"/>
      <c r="H4732" s="2"/>
    </row>
    <row r="4733" spans="7:8" x14ac:dyDescent="0.25">
      <c r="G4733" s="2"/>
      <c r="H4733" s="2"/>
    </row>
    <row r="4734" spans="7:8" x14ac:dyDescent="0.25">
      <c r="G4734" s="2"/>
      <c r="H4734" s="2"/>
    </row>
    <row r="4735" spans="7:8" x14ac:dyDescent="0.25">
      <c r="G4735" s="2"/>
      <c r="H4735" s="2"/>
    </row>
    <row r="4736" spans="7:8" x14ac:dyDescent="0.25">
      <c r="G4736" s="2"/>
      <c r="H4736" s="2"/>
    </row>
    <row r="4737" spans="7:8" x14ac:dyDescent="0.25">
      <c r="G4737" s="2"/>
      <c r="H4737" s="2"/>
    </row>
    <row r="4738" spans="7:8" x14ac:dyDescent="0.25">
      <c r="G4738" s="2"/>
      <c r="H4738" s="2"/>
    </row>
    <row r="4739" spans="7:8" x14ac:dyDescent="0.25">
      <c r="G4739" s="2"/>
      <c r="H4739" s="2"/>
    </row>
    <row r="4740" spans="7:8" x14ac:dyDescent="0.25">
      <c r="G4740" s="2"/>
      <c r="H4740" s="2"/>
    </row>
    <row r="4741" spans="7:8" x14ac:dyDescent="0.25">
      <c r="G4741" s="2"/>
      <c r="H4741" s="2"/>
    </row>
    <row r="4742" spans="7:8" x14ac:dyDescent="0.25">
      <c r="G4742" s="2"/>
      <c r="H4742" s="2"/>
    </row>
    <row r="4743" spans="7:8" x14ac:dyDescent="0.25">
      <c r="G4743" s="2"/>
      <c r="H4743" s="2"/>
    </row>
    <row r="4744" spans="7:8" x14ac:dyDescent="0.25">
      <c r="G4744" s="2"/>
      <c r="H4744" s="2"/>
    </row>
    <row r="4745" spans="7:8" x14ac:dyDescent="0.25">
      <c r="G4745" s="2"/>
      <c r="H4745" s="2"/>
    </row>
    <row r="4746" spans="7:8" x14ac:dyDescent="0.25">
      <c r="G4746" s="2"/>
      <c r="H4746" s="2"/>
    </row>
    <row r="4747" spans="7:8" x14ac:dyDescent="0.25">
      <c r="G4747" s="2"/>
      <c r="H4747" s="2"/>
    </row>
    <row r="4748" spans="7:8" x14ac:dyDescent="0.25">
      <c r="G4748" s="2"/>
      <c r="H4748" s="2"/>
    </row>
    <row r="4749" spans="7:8" x14ac:dyDescent="0.25">
      <c r="G4749" s="2"/>
      <c r="H4749" s="2"/>
    </row>
    <row r="4750" spans="7:8" x14ac:dyDescent="0.25">
      <c r="G4750" s="2"/>
      <c r="H4750" s="2"/>
    </row>
    <row r="4751" spans="7:8" x14ac:dyDescent="0.25">
      <c r="G4751" s="2"/>
      <c r="H4751" s="2"/>
    </row>
    <row r="4752" spans="7:8" x14ac:dyDescent="0.25">
      <c r="G4752" s="2"/>
      <c r="H4752" s="2"/>
    </row>
    <row r="4753" spans="7:8" x14ac:dyDescent="0.25">
      <c r="G4753" s="2"/>
      <c r="H4753" s="2"/>
    </row>
    <row r="4754" spans="7:8" x14ac:dyDescent="0.25">
      <c r="G4754" s="2"/>
      <c r="H4754" s="2"/>
    </row>
    <row r="4755" spans="7:8" x14ac:dyDescent="0.25">
      <c r="G4755" s="2"/>
      <c r="H4755" s="2"/>
    </row>
    <row r="4756" spans="7:8" x14ac:dyDescent="0.25">
      <c r="G4756" s="2"/>
      <c r="H4756" s="2"/>
    </row>
    <row r="4757" spans="7:8" x14ac:dyDescent="0.25">
      <c r="G4757" s="2"/>
      <c r="H4757" s="2"/>
    </row>
    <row r="4758" spans="7:8" x14ac:dyDescent="0.25">
      <c r="G4758" s="2"/>
      <c r="H4758" s="2"/>
    </row>
    <row r="4759" spans="7:8" x14ac:dyDescent="0.25">
      <c r="G4759" s="2"/>
      <c r="H4759" s="2"/>
    </row>
    <row r="4760" spans="7:8" x14ac:dyDescent="0.25">
      <c r="G4760" s="2"/>
      <c r="H4760" s="2"/>
    </row>
    <row r="4761" spans="7:8" x14ac:dyDescent="0.25">
      <c r="G4761" s="2"/>
      <c r="H4761" s="2"/>
    </row>
    <row r="4762" spans="7:8" x14ac:dyDescent="0.25">
      <c r="G4762" s="2"/>
      <c r="H4762" s="2"/>
    </row>
    <row r="4763" spans="7:8" x14ac:dyDescent="0.25">
      <c r="G4763" s="2"/>
      <c r="H4763" s="2"/>
    </row>
    <row r="4764" spans="7:8" x14ac:dyDescent="0.25">
      <c r="G4764" s="2"/>
      <c r="H4764" s="2"/>
    </row>
    <row r="4765" spans="7:8" x14ac:dyDescent="0.25">
      <c r="G4765" s="2"/>
      <c r="H4765" s="2"/>
    </row>
    <row r="4766" spans="7:8" x14ac:dyDescent="0.25">
      <c r="G4766" s="2"/>
      <c r="H4766" s="2"/>
    </row>
    <row r="4767" spans="7:8" x14ac:dyDescent="0.25">
      <c r="G4767" s="2"/>
      <c r="H4767" s="2"/>
    </row>
    <row r="4768" spans="7:8" x14ac:dyDescent="0.25">
      <c r="G4768" s="2"/>
      <c r="H4768" s="2"/>
    </row>
    <row r="4769" spans="7:8" x14ac:dyDescent="0.25">
      <c r="G4769" s="2"/>
      <c r="H4769" s="2"/>
    </row>
    <row r="4770" spans="7:8" x14ac:dyDescent="0.25">
      <c r="G4770" s="2"/>
      <c r="H4770" s="2"/>
    </row>
    <row r="4771" spans="7:8" x14ac:dyDescent="0.25">
      <c r="G4771" s="2"/>
      <c r="H4771" s="2"/>
    </row>
    <row r="4772" spans="7:8" x14ac:dyDescent="0.25">
      <c r="G4772" s="2"/>
      <c r="H4772" s="2"/>
    </row>
    <row r="4773" spans="7:8" x14ac:dyDescent="0.25">
      <c r="G4773" s="2"/>
      <c r="H4773" s="2"/>
    </row>
    <row r="4774" spans="7:8" x14ac:dyDescent="0.25">
      <c r="G4774" s="2"/>
      <c r="H4774" s="2"/>
    </row>
    <row r="4775" spans="7:8" x14ac:dyDescent="0.25">
      <c r="G4775" s="2"/>
      <c r="H4775" s="2"/>
    </row>
    <row r="4776" spans="7:8" x14ac:dyDescent="0.25">
      <c r="G4776" s="2"/>
      <c r="H4776" s="2"/>
    </row>
    <row r="4777" spans="7:8" x14ac:dyDescent="0.25">
      <c r="G4777" s="2"/>
      <c r="H4777" s="2"/>
    </row>
    <row r="4778" spans="7:8" x14ac:dyDescent="0.25">
      <c r="G4778" s="2"/>
      <c r="H4778" s="2"/>
    </row>
    <row r="4779" spans="7:8" x14ac:dyDescent="0.25">
      <c r="G4779" s="2"/>
      <c r="H4779" s="2"/>
    </row>
    <row r="4780" spans="7:8" x14ac:dyDescent="0.25">
      <c r="G4780" s="2"/>
      <c r="H4780" s="2"/>
    </row>
    <row r="4781" spans="7:8" x14ac:dyDescent="0.25">
      <c r="G4781" s="2"/>
      <c r="H4781" s="2"/>
    </row>
    <row r="4782" spans="7:8" x14ac:dyDescent="0.25">
      <c r="G4782" s="2"/>
      <c r="H4782" s="2"/>
    </row>
    <row r="4783" spans="7:8" x14ac:dyDescent="0.25">
      <c r="G4783" s="2"/>
      <c r="H4783" s="2"/>
    </row>
    <row r="4784" spans="7:8" x14ac:dyDescent="0.25">
      <c r="G4784" s="2"/>
      <c r="H4784" s="2"/>
    </row>
    <row r="4785" spans="7:8" x14ac:dyDescent="0.25">
      <c r="G4785" s="2"/>
      <c r="H4785" s="2"/>
    </row>
    <row r="4786" spans="7:8" x14ac:dyDescent="0.25">
      <c r="G4786" s="2"/>
      <c r="H4786" s="2"/>
    </row>
    <row r="4787" spans="7:8" x14ac:dyDescent="0.25">
      <c r="G4787" s="2"/>
      <c r="H4787" s="2"/>
    </row>
    <row r="4788" spans="7:8" x14ac:dyDescent="0.25">
      <c r="G4788" s="2"/>
      <c r="H4788" s="2"/>
    </row>
    <row r="4789" spans="7:8" x14ac:dyDescent="0.25">
      <c r="G4789" s="2"/>
      <c r="H4789" s="2"/>
    </row>
    <row r="4790" spans="7:8" x14ac:dyDescent="0.25">
      <c r="G4790" s="2"/>
      <c r="H4790" s="2"/>
    </row>
    <row r="4791" spans="7:8" x14ac:dyDescent="0.25">
      <c r="G4791" s="2"/>
      <c r="H4791" s="2"/>
    </row>
    <row r="4792" spans="7:8" x14ac:dyDescent="0.25">
      <c r="G4792" s="2"/>
      <c r="H4792" s="2"/>
    </row>
    <row r="4793" spans="7:8" x14ac:dyDescent="0.25">
      <c r="G4793" s="2"/>
      <c r="H4793" s="2"/>
    </row>
    <row r="4794" spans="7:8" x14ac:dyDescent="0.25">
      <c r="G4794" s="2"/>
      <c r="H4794" s="2"/>
    </row>
    <row r="4795" spans="7:8" x14ac:dyDescent="0.25">
      <c r="G4795" s="2"/>
      <c r="H4795" s="2"/>
    </row>
    <row r="4796" spans="7:8" x14ac:dyDescent="0.25">
      <c r="G4796" s="2"/>
      <c r="H4796" s="2"/>
    </row>
    <row r="4797" spans="7:8" x14ac:dyDescent="0.25">
      <c r="G4797" s="2"/>
      <c r="H4797" s="2"/>
    </row>
    <row r="4798" spans="7:8" x14ac:dyDescent="0.25">
      <c r="G4798" s="2"/>
      <c r="H4798" s="2"/>
    </row>
    <row r="4799" spans="7:8" x14ac:dyDescent="0.25">
      <c r="G4799" s="2"/>
      <c r="H4799" s="2"/>
    </row>
    <row r="4800" spans="7:8" x14ac:dyDescent="0.25">
      <c r="G4800" s="2"/>
      <c r="H4800" s="2"/>
    </row>
    <row r="4801" spans="7:8" x14ac:dyDescent="0.25">
      <c r="G4801" s="2"/>
      <c r="H4801" s="2"/>
    </row>
    <row r="4802" spans="7:8" x14ac:dyDescent="0.25">
      <c r="G4802" s="2"/>
      <c r="H4802" s="2"/>
    </row>
    <row r="4803" spans="7:8" x14ac:dyDescent="0.25">
      <c r="G4803" s="2"/>
      <c r="H4803" s="2"/>
    </row>
    <row r="4804" spans="7:8" x14ac:dyDescent="0.25">
      <c r="G4804" s="2"/>
      <c r="H4804" s="2"/>
    </row>
    <row r="4805" spans="7:8" x14ac:dyDescent="0.25">
      <c r="G4805" s="2"/>
      <c r="H4805" s="2"/>
    </row>
    <row r="4806" spans="7:8" x14ac:dyDescent="0.25">
      <c r="G4806" s="2"/>
      <c r="H4806" s="2"/>
    </row>
    <row r="4807" spans="7:8" x14ac:dyDescent="0.25">
      <c r="G4807" s="2"/>
      <c r="H4807" s="2"/>
    </row>
    <row r="4808" spans="7:8" x14ac:dyDescent="0.25">
      <c r="G4808" s="2"/>
      <c r="H4808" s="2"/>
    </row>
    <row r="4809" spans="7:8" x14ac:dyDescent="0.25">
      <c r="G4809" s="2"/>
      <c r="H4809" s="2"/>
    </row>
    <row r="4810" spans="7:8" x14ac:dyDescent="0.25">
      <c r="G4810" s="2"/>
      <c r="H4810" s="2"/>
    </row>
    <row r="4811" spans="7:8" x14ac:dyDescent="0.25">
      <c r="G4811" s="2"/>
      <c r="H4811" s="2"/>
    </row>
    <row r="4812" spans="7:8" x14ac:dyDescent="0.25">
      <c r="G4812" s="2"/>
      <c r="H4812" s="2"/>
    </row>
    <row r="4813" spans="7:8" x14ac:dyDescent="0.25">
      <c r="G4813" s="2"/>
      <c r="H4813" s="2"/>
    </row>
    <row r="4814" spans="7:8" x14ac:dyDescent="0.25">
      <c r="G4814" s="2"/>
      <c r="H4814" s="2"/>
    </row>
    <row r="4815" spans="7:8" x14ac:dyDescent="0.25">
      <c r="G4815" s="2"/>
      <c r="H4815" s="2"/>
    </row>
    <row r="4816" spans="7:8" x14ac:dyDescent="0.25">
      <c r="G4816" s="2"/>
      <c r="H4816" s="2"/>
    </row>
    <row r="4817" spans="7:8" x14ac:dyDescent="0.25">
      <c r="G4817" s="2"/>
      <c r="H4817" s="2"/>
    </row>
    <row r="4818" spans="7:8" x14ac:dyDescent="0.25">
      <c r="G4818" s="2"/>
      <c r="H4818" s="2"/>
    </row>
    <row r="4819" spans="7:8" x14ac:dyDescent="0.25">
      <c r="G4819" s="2"/>
      <c r="H4819" s="2"/>
    </row>
    <row r="4820" spans="7:8" x14ac:dyDescent="0.25">
      <c r="G4820" s="2"/>
      <c r="H4820" s="2"/>
    </row>
    <row r="4821" spans="7:8" x14ac:dyDescent="0.25">
      <c r="G4821" s="2"/>
      <c r="H4821" s="2"/>
    </row>
    <row r="4822" spans="7:8" x14ac:dyDescent="0.25">
      <c r="G4822" s="2"/>
      <c r="H4822" s="2"/>
    </row>
    <row r="4823" spans="7:8" x14ac:dyDescent="0.25">
      <c r="G4823" s="2"/>
      <c r="H4823" s="2"/>
    </row>
    <row r="4824" spans="7:8" x14ac:dyDescent="0.25">
      <c r="G4824" s="2"/>
      <c r="H4824" s="2"/>
    </row>
    <row r="4825" spans="7:8" x14ac:dyDescent="0.25">
      <c r="G4825" s="2"/>
      <c r="H4825" s="2"/>
    </row>
    <row r="4826" spans="7:8" x14ac:dyDescent="0.25">
      <c r="G4826" s="2"/>
      <c r="H4826" s="2"/>
    </row>
    <row r="4827" spans="7:8" x14ac:dyDescent="0.25">
      <c r="G4827" s="2"/>
      <c r="H4827" s="2"/>
    </row>
    <row r="4828" spans="7:8" x14ac:dyDescent="0.25">
      <c r="G4828" s="2"/>
      <c r="H4828" s="2"/>
    </row>
    <row r="4829" spans="7:8" x14ac:dyDescent="0.25">
      <c r="G4829" s="2"/>
      <c r="H4829" s="2"/>
    </row>
    <row r="4830" spans="7:8" x14ac:dyDescent="0.25">
      <c r="G4830" s="2"/>
      <c r="H4830" s="2"/>
    </row>
    <row r="4831" spans="7:8" x14ac:dyDescent="0.25">
      <c r="G4831" s="2"/>
      <c r="H4831" s="2"/>
    </row>
    <row r="4832" spans="7:8" x14ac:dyDescent="0.25">
      <c r="G4832" s="2"/>
      <c r="H4832" s="2"/>
    </row>
    <row r="4833" spans="7:8" x14ac:dyDescent="0.25">
      <c r="G4833" s="2"/>
      <c r="H4833" s="2"/>
    </row>
    <row r="4834" spans="7:8" x14ac:dyDescent="0.25">
      <c r="G4834" s="2"/>
      <c r="H4834" s="2"/>
    </row>
    <row r="4835" spans="7:8" x14ac:dyDescent="0.25">
      <c r="G4835" s="2"/>
      <c r="H4835" s="2"/>
    </row>
    <row r="4836" spans="7:8" x14ac:dyDescent="0.25">
      <c r="G4836" s="2"/>
      <c r="H4836" s="2"/>
    </row>
    <row r="4837" spans="7:8" x14ac:dyDescent="0.25">
      <c r="G4837" s="2"/>
      <c r="H4837" s="2"/>
    </row>
    <row r="4838" spans="7:8" x14ac:dyDescent="0.25">
      <c r="G4838" s="2"/>
      <c r="H4838" s="2"/>
    </row>
    <row r="4839" spans="7:8" x14ac:dyDescent="0.25">
      <c r="G4839" s="2"/>
      <c r="H4839" s="2"/>
    </row>
    <row r="4840" spans="7:8" x14ac:dyDescent="0.25">
      <c r="G4840" s="2"/>
      <c r="H4840" s="2"/>
    </row>
    <row r="4841" spans="7:8" x14ac:dyDescent="0.25">
      <c r="G4841" s="2"/>
      <c r="H4841" s="2"/>
    </row>
    <row r="4842" spans="7:8" x14ac:dyDescent="0.25">
      <c r="G4842" s="2"/>
      <c r="H4842" s="2"/>
    </row>
    <row r="4843" spans="7:8" x14ac:dyDescent="0.25">
      <c r="G4843" s="2"/>
      <c r="H4843" s="2"/>
    </row>
    <row r="4844" spans="7:8" x14ac:dyDescent="0.25">
      <c r="G4844" s="2"/>
      <c r="H4844" s="2"/>
    </row>
    <row r="4845" spans="7:8" x14ac:dyDescent="0.25">
      <c r="G4845" s="2"/>
      <c r="H4845" s="2"/>
    </row>
    <row r="4846" spans="7:8" x14ac:dyDescent="0.25">
      <c r="G4846" s="2"/>
      <c r="H4846" s="2"/>
    </row>
    <row r="4847" spans="7:8" x14ac:dyDescent="0.25">
      <c r="G4847" s="2"/>
      <c r="H4847" s="2"/>
    </row>
    <row r="4848" spans="7:8" x14ac:dyDescent="0.25">
      <c r="G4848" s="2"/>
      <c r="H4848" s="2"/>
    </row>
    <row r="4849" spans="7:8" x14ac:dyDescent="0.25">
      <c r="G4849" s="2"/>
      <c r="H4849" s="2"/>
    </row>
    <row r="4850" spans="7:8" x14ac:dyDescent="0.25">
      <c r="G4850" s="2"/>
      <c r="H4850" s="2"/>
    </row>
    <row r="4851" spans="7:8" x14ac:dyDescent="0.25">
      <c r="G4851" s="2"/>
      <c r="H4851" s="2"/>
    </row>
    <row r="4852" spans="7:8" x14ac:dyDescent="0.25">
      <c r="G4852" s="2"/>
      <c r="H4852" s="2"/>
    </row>
    <row r="4853" spans="7:8" x14ac:dyDescent="0.25">
      <c r="G4853" s="2"/>
      <c r="H4853" s="2"/>
    </row>
    <row r="4854" spans="7:8" x14ac:dyDescent="0.25">
      <c r="G4854" s="2"/>
      <c r="H4854" s="2"/>
    </row>
    <row r="4855" spans="7:8" x14ac:dyDescent="0.25">
      <c r="G4855" s="2"/>
      <c r="H4855" s="2"/>
    </row>
    <row r="4856" spans="7:8" x14ac:dyDescent="0.25">
      <c r="G4856" s="2"/>
      <c r="H4856" s="2"/>
    </row>
    <row r="4857" spans="7:8" x14ac:dyDescent="0.25">
      <c r="G4857" s="2"/>
      <c r="H4857" s="2"/>
    </row>
    <row r="4858" spans="7:8" x14ac:dyDescent="0.25">
      <c r="G4858" s="2"/>
      <c r="H4858" s="2"/>
    </row>
    <row r="4859" spans="7:8" x14ac:dyDescent="0.25">
      <c r="G4859" s="2"/>
      <c r="H4859" s="2"/>
    </row>
    <row r="4860" spans="7:8" x14ac:dyDescent="0.25">
      <c r="G4860" s="2"/>
      <c r="H4860" s="2"/>
    </row>
    <row r="4861" spans="7:8" x14ac:dyDescent="0.25">
      <c r="G4861" s="2"/>
      <c r="H4861" s="2"/>
    </row>
    <row r="4862" spans="7:8" x14ac:dyDescent="0.25">
      <c r="G4862" s="2"/>
      <c r="H4862" s="2"/>
    </row>
    <row r="4863" spans="7:8" x14ac:dyDescent="0.25">
      <c r="G4863" s="2"/>
      <c r="H4863" s="2"/>
    </row>
    <row r="4864" spans="7:8" x14ac:dyDescent="0.25">
      <c r="G4864" s="2"/>
      <c r="H4864" s="2"/>
    </row>
    <row r="4865" spans="7:8" x14ac:dyDescent="0.25">
      <c r="G4865" s="2"/>
      <c r="H4865" s="2"/>
    </row>
    <row r="4866" spans="7:8" x14ac:dyDescent="0.25">
      <c r="G4866" s="2"/>
      <c r="H4866" s="2"/>
    </row>
    <row r="4867" spans="7:8" x14ac:dyDescent="0.25">
      <c r="G4867" s="2"/>
      <c r="H4867" s="2"/>
    </row>
    <row r="4868" spans="7:8" x14ac:dyDescent="0.25">
      <c r="G4868" s="2"/>
      <c r="H4868" s="2"/>
    </row>
    <row r="4869" spans="7:8" x14ac:dyDescent="0.25">
      <c r="G4869" s="2"/>
      <c r="H4869" s="2"/>
    </row>
    <row r="4870" spans="7:8" x14ac:dyDescent="0.25">
      <c r="G4870" s="2"/>
      <c r="H4870" s="2"/>
    </row>
    <row r="4871" spans="7:8" x14ac:dyDescent="0.25">
      <c r="G4871" s="2"/>
      <c r="H4871" s="2"/>
    </row>
    <row r="4872" spans="7:8" x14ac:dyDescent="0.25">
      <c r="G4872" s="2"/>
      <c r="H4872" s="2"/>
    </row>
    <row r="4873" spans="7:8" x14ac:dyDescent="0.25">
      <c r="G4873" s="2"/>
      <c r="H4873" s="2"/>
    </row>
    <row r="4874" spans="7:8" x14ac:dyDescent="0.25">
      <c r="G4874" s="2"/>
      <c r="H4874" s="2"/>
    </row>
    <row r="4875" spans="7:8" x14ac:dyDescent="0.25">
      <c r="G4875" s="2"/>
      <c r="H4875" s="2"/>
    </row>
    <row r="4876" spans="7:8" x14ac:dyDescent="0.25">
      <c r="G4876" s="2"/>
      <c r="H4876" s="2"/>
    </row>
    <row r="4877" spans="7:8" x14ac:dyDescent="0.25">
      <c r="G4877" s="2"/>
      <c r="H4877" s="2"/>
    </row>
    <row r="4878" spans="7:8" x14ac:dyDescent="0.25">
      <c r="G4878" s="2"/>
      <c r="H4878" s="2"/>
    </row>
    <row r="4879" spans="7:8" x14ac:dyDescent="0.25">
      <c r="G4879" s="2"/>
      <c r="H4879" s="2"/>
    </row>
    <row r="4880" spans="7:8" x14ac:dyDescent="0.25">
      <c r="G4880" s="2"/>
      <c r="H4880" s="2"/>
    </row>
    <row r="4881" spans="7:8" x14ac:dyDescent="0.25">
      <c r="G4881" s="2"/>
      <c r="H4881" s="2"/>
    </row>
    <row r="4882" spans="7:8" x14ac:dyDescent="0.25">
      <c r="G4882" s="2"/>
      <c r="H4882" s="2"/>
    </row>
    <row r="4883" spans="7:8" x14ac:dyDescent="0.25">
      <c r="G4883" s="2"/>
      <c r="H4883" s="2"/>
    </row>
    <row r="4884" spans="7:8" x14ac:dyDescent="0.25">
      <c r="G4884" s="2"/>
      <c r="H4884" s="2"/>
    </row>
    <row r="4885" spans="7:8" x14ac:dyDescent="0.25">
      <c r="G4885" s="2"/>
      <c r="H4885" s="2"/>
    </row>
    <row r="4886" spans="7:8" x14ac:dyDescent="0.25">
      <c r="G4886" s="2"/>
      <c r="H4886" s="2"/>
    </row>
    <row r="4887" spans="7:8" x14ac:dyDescent="0.25">
      <c r="G4887" s="2"/>
      <c r="H4887" s="2"/>
    </row>
    <row r="4888" spans="7:8" x14ac:dyDescent="0.25">
      <c r="G4888" s="2"/>
      <c r="H4888" s="2"/>
    </row>
    <row r="4889" spans="7:8" x14ac:dyDescent="0.25">
      <c r="G4889" s="2"/>
      <c r="H4889" s="2"/>
    </row>
    <row r="4890" spans="7:8" x14ac:dyDescent="0.25">
      <c r="G4890" s="2"/>
      <c r="H4890" s="2"/>
    </row>
    <row r="4891" spans="7:8" x14ac:dyDescent="0.25">
      <c r="G4891" s="2"/>
      <c r="H4891" s="2"/>
    </row>
    <row r="4892" spans="7:8" x14ac:dyDescent="0.25">
      <c r="G4892" s="2"/>
      <c r="H4892" s="2"/>
    </row>
    <row r="4893" spans="7:8" x14ac:dyDescent="0.25">
      <c r="G4893" s="2"/>
      <c r="H4893" s="2"/>
    </row>
    <row r="4894" spans="7:8" x14ac:dyDescent="0.25">
      <c r="G4894" s="2"/>
      <c r="H4894" s="2"/>
    </row>
    <row r="4895" spans="7:8" x14ac:dyDescent="0.25">
      <c r="G4895" s="2"/>
      <c r="H4895" s="2"/>
    </row>
    <row r="4896" spans="7:8" x14ac:dyDescent="0.25">
      <c r="G4896" s="2"/>
      <c r="H4896" s="2"/>
    </row>
    <row r="4897" spans="7:8" x14ac:dyDescent="0.25">
      <c r="G4897" s="2"/>
      <c r="H4897" s="2"/>
    </row>
    <row r="4898" spans="7:8" x14ac:dyDescent="0.25">
      <c r="G4898" s="2"/>
      <c r="H4898" s="2"/>
    </row>
    <row r="4899" spans="7:8" x14ac:dyDescent="0.25">
      <c r="G4899" s="2"/>
      <c r="H4899" s="2"/>
    </row>
    <row r="4900" spans="7:8" x14ac:dyDescent="0.25">
      <c r="G4900" s="2"/>
      <c r="H4900" s="2"/>
    </row>
    <row r="4901" spans="7:8" x14ac:dyDescent="0.25">
      <c r="G4901" s="2"/>
      <c r="H4901" s="2"/>
    </row>
    <row r="4902" spans="7:8" x14ac:dyDescent="0.25">
      <c r="G4902" s="2"/>
      <c r="H4902" s="2"/>
    </row>
    <row r="4903" spans="7:8" x14ac:dyDescent="0.25">
      <c r="G4903" s="2"/>
      <c r="H4903" s="2"/>
    </row>
    <row r="4904" spans="7:8" x14ac:dyDescent="0.25">
      <c r="G4904" s="2"/>
      <c r="H4904" s="2"/>
    </row>
    <row r="4905" spans="7:8" x14ac:dyDescent="0.25">
      <c r="G4905" s="2"/>
      <c r="H4905" s="2"/>
    </row>
    <row r="4906" spans="7:8" x14ac:dyDescent="0.25">
      <c r="G4906" s="2"/>
      <c r="H4906" s="2"/>
    </row>
    <row r="4907" spans="7:8" x14ac:dyDescent="0.25">
      <c r="G4907" s="2"/>
      <c r="H4907" s="2"/>
    </row>
    <row r="4908" spans="7:8" x14ac:dyDescent="0.25">
      <c r="G4908" s="2"/>
      <c r="H4908" s="2"/>
    </row>
    <row r="4909" spans="7:8" x14ac:dyDescent="0.25">
      <c r="G4909" s="2"/>
      <c r="H4909" s="2"/>
    </row>
    <row r="4910" spans="7:8" x14ac:dyDescent="0.25">
      <c r="G4910" s="2"/>
      <c r="H4910" s="2"/>
    </row>
    <row r="4911" spans="7:8" x14ac:dyDescent="0.25">
      <c r="G4911" s="2"/>
      <c r="H4911" s="2"/>
    </row>
    <row r="4912" spans="7:8" x14ac:dyDescent="0.25">
      <c r="G4912" s="2"/>
      <c r="H4912" s="2"/>
    </row>
    <row r="4913" spans="7:8" x14ac:dyDescent="0.25">
      <c r="G4913" s="2"/>
      <c r="H4913" s="2"/>
    </row>
    <row r="4914" spans="7:8" x14ac:dyDescent="0.25">
      <c r="G4914" s="2"/>
      <c r="H4914" s="2"/>
    </row>
    <row r="4915" spans="7:8" x14ac:dyDescent="0.25">
      <c r="G4915" s="2"/>
      <c r="H4915" s="2"/>
    </row>
    <row r="4916" spans="7:8" x14ac:dyDescent="0.25">
      <c r="G4916" s="2"/>
      <c r="H4916" s="2"/>
    </row>
    <row r="4917" spans="7:8" x14ac:dyDescent="0.25">
      <c r="G4917" s="2"/>
      <c r="H4917" s="2"/>
    </row>
    <row r="4918" spans="7:8" x14ac:dyDescent="0.25">
      <c r="G4918" s="2"/>
      <c r="H4918" s="2"/>
    </row>
    <row r="4919" spans="7:8" x14ac:dyDescent="0.25">
      <c r="G4919" s="2"/>
      <c r="H4919" s="2"/>
    </row>
    <row r="4920" spans="7:8" x14ac:dyDescent="0.25">
      <c r="G4920" s="2"/>
      <c r="H4920" s="2"/>
    </row>
    <row r="4921" spans="7:8" x14ac:dyDescent="0.25">
      <c r="G4921" s="2"/>
      <c r="H4921" s="2"/>
    </row>
    <row r="4922" spans="7:8" x14ac:dyDescent="0.25">
      <c r="G4922" s="2"/>
      <c r="H4922" s="2"/>
    </row>
    <row r="4923" spans="7:8" x14ac:dyDescent="0.25">
      <c r="G4923" s="2"/>
      <c r="H4923" s="2"/>
    </row>
    <row r="4924" spans="7:8" x14ac:dyDescent="0.25">
      <c r="G4924" s="2"/>
      <c r="H4924" s="2"/>
    </row>
    <row r="4925" spans="7:8" x14ac:dyDescent="0.25">
      <c r="G4925" s="2"/>
      <c r="H4925" s="2"/>
    </row>
    <row r="4926" spans="7:8" x14ac:dyDescent="0.25">
      <c r="G4926" s="2"/>
      <c r="H4926" s="2"/>
    </row>
    <row r="4927" spans="7:8" x14ac:dyDescent="0.25">
      <c r="G4927" s="2"/>
      <c r="H4927" s="2"/>
    </row>
    <row r="4928" spans="7:8" x14ac:dyDescent="0.25">
      <c r="G4928" s="2"/>
      <c r="H4928" s="2"/>
    </row>
    <row r="4929" spans="7:8" x14ac:dyDescent="0.25">
      <c r="G4929" s="2"/>
      <c r="H4929" s="2"/>
    </row>
    <row r="4930" spans="7:8" x14ac:dyDescent="0.25">
      <c r="G4930" s="2"/>
      <c r="H4930" s="2"/>
    </row>
    <row r="4931" spans="7:8" x14ac:dyDescent="0.25">
      <c r="G4931" s="2"/>
      <c r="H4931" s="2"/>
    </row>
    <row r="4932" spans="7:8" x14ac:dyDescent="0.25">
      <c r="G4932" s="2"/>
      <c r="H4932" s="2"/>
    </row>
    <row r="4933" spans="7:8" x14ac:dyDescent="0.25">
      <c r="G4933" s="2"/>
      <c r="H4933" s="2"/>
    </row>
    <row r="4934" spans="7:8" x14ac:dyDescent="0.25">
      <c r="G4934" s="2"/>
      <c r="H4934" s="2"/>
    </row>
    <row r="4935" spans="7:8" x14ac:dyDescent="0.25">
      <c r="G4935" s="2"/>
      <c r="H4935" s="2"/>
    </row>
    <row r="4936" spans="7:8" x14ac:dyDescent="0.25">
      <c r="G4936" s="2"/>
      <c r="H4936" s="2"/>
    </row>
    <row r="4937" spans="7:8" x14ac:dyDescent="0.25">
      <c r="G4937" s="2"/>
      <c r="H4937" s="2"/>
    </row>
    <row r="4938" spans="7:8" x14ac:dyDescent="0.25">
      <c r="G4938" s="2"/>
      <c r="H4938" s="2"/>
    </row>
    <row r="4939" spans="7:8" x14ac:dyDescent="0.25">
      <c r="G4939" s="2"/>
      <c r="H4939" s="2"/>
    </row>
    <row r="4940" spans="7:8" x14ac:dyDescent="0.25">
      <c r="G4940" s="2"/>
      <c r="H4940" s="2"/>
    </row>
    <row r="4941" spans="7:8" x14ac:dyDescent="0.25">
      <c r="G4941" s="2"/>
      <c r="H4941" s="2"/>
    </row>
    <row r="4942" spans="7:8" x14ac:dyDescent="0.25">
      <c r="G4942" s="2"/>
      <c r="H4942" s="2"/>
    </row>
    <row r="4943" spans="7:8" x14ac:dyDescent="0.25">
      <c r="G4943" s="2"/>
      <c r="H4943" s="2"/>
    </row>
    <row r="4944" spans="7:8" x14ac:dyDescent="0.25">
      <c r="G4944" s="2"/>
      <c r="H4944" s="2"/>
    </row>
    <row r="4945" spans="7:8" x14ac:dyDescent="0.25">
      <c r="G4945" s="2"/>
      <c r="H4945" s="2"/>
    </row>
    <row r="4946" spans="7:8" x14ac:dyDescent="0.25">
      <c r="G4946" s="2"/>
      <c r="H4946" s="2"/>
    </row>
    <row r="4947" spans="7:8" x14ac:dyDescent="0.25">
      <c r="G4947" s="2"/>
      <c r="H4947" s="2"/>
    </row>
    <row r="4948" spans="7:8" x14ac:dyDescent="0.25">
      <c r="G4948" s="2"/>
      <c r="H4948" s="2"/>
    </row>
    <row r="4949" spans="7:8" x14ac:dyDescent="0.25">
      <c r="G4949" s="2"/>
      <c r="H4949" s="2"/>
    </row>
    <row r="4950" spans="7:8" x14ac:dyDescent="0.25">
      <c r="G4950" s="2"/>
      <c r="H4950" s="2"/>
    </row>
    <row r="4951" spans="7:8" x14ac:dyDescent="0.25">
      <c r="G4951" s="2"/>
      <c r="H4951" s="2"/>
    </row>
    <row r="4952" spans="7:8" x14ac:dyDescent="0.25">
      <c r="G4952" s="2"/>
      <c r="H4952" s="2"/>
    </row>
    <row r="4953" spans="7:8" x14ac:dyDescent="0.25">
      <c r="G4953" s="2"/>
      <c r="H4953" s="2"/>
    </row>
    <row r="4954" spans="7:8" x14ac:dyDescent="0.25">
      <c r="G4954" s="2"/>
      <c r="H4954" s="2"/>
    </row>
    <row r="4955" spans="7:8" x14ac:dyDescent="0.25">
      <c r="G4955" s="2"/>
      <c r="H4955" s="2"/>
    </row>
    <row r="4956" spans="7:8" x14ac:dyDescent="0.25">
      <c r="G4956" s="2"/>
      <c r="H4956" s="2"/>
    </row>
    <row r="4957" spans="7:8" x14ac:dyDescent="0.25">
      <c r="G4957" s="2"/>
      <c r="H4957" s="2"/>
    </row>
    <row r="4958" spans="7:8" x14ac:dyDescent="0.25">
      <c r="G4958" s="2"/>
      <c r="H4958" s="2"/>
    </row>
    <row r="4959" spans="7:8" x14ac:dyDescent="0.25">
      <c r="G4959" s="2"/>
      <c r="H4959" s="2"/>
    </row>
    <row r="4960" spans="7:8" x14ac:dyDescent="0.25">
      <c r="G4960" s="2"/>
      <c r="H4960" s="2"/>
    </row>
    <row r="4961" spans="7:8" x14ac:dyDescent="0.25">
      <c r="G4961" s="2"/>
      <c r="H4961" s="2"/>
    </row>
    <row r="4962" spans="7:8" x14ac:dyDescent="0.25">
      <c r="G4962" s="2"/>
      <c r="H4962" s="2"/>
    </row>
    <row r="4963" spans="7:8" x14ac:dyDescent="0.25">
      <c r="G4963" s="2"/>
      <c r="H4963" s="2"/>
    </row>
    <row r="4964" spans="7:8" x14ac:dyDescent="0.25">
      <c r="G4964" s="2"/>
      <c r="H4964" s="2"/>
    </row>
    <row r="4965" spans="7:8" x14ac:dyDescent="0.25">
      <c r="G4965" s="2"/>
      <c r="H4965" s="2"/>
    </row>
    <row r="4966" spans="7:8" x14ac:dyDescent="0.25">
      <c r="G4966" s="2"/>
      <c r="H4966" s="2"/>
    </row>
    <row r="4967" spans="7:8" x14ac:dyDescent="0.25">
      <c r="G4967" s="2"/>
      <c r="H4967" s="2"/>
    </row>
    <row r="4968" spans="7:8" x14ac:dyDescent="0.25">
      <c r="G4968" s="2"/>
      <c r="H4968" s="2"/>
    </row>
    <row r="4969" spans="7:8" x14ac:dyDescent="0.25">
      <c r="G4969" s="2"/>
      <c r="H4969" s="2"/>
    </row>
    <row r="4970" spans="7:8" x14ac:dyDescent="0.25">
      <c r="G4970" s="2"/>
      <c r="H4970" s="2"/>
    </row>
    <row r="4971" spans="7:8" x14ac:dyDescent="0.25">
      <c r="G4971" s="2"/>
      <c r="H4971" s="2"/>
    </row>
    <row r="4972" spans="7:8" x14ac:dyDescent="0.25">
      <c r="G4972" s="2"/>
      <c r="H4972" s="2"/>
    </row>
    <row r="4973" spans="7:8" x14ac:dyDescent="0.25">
      <c r="G4973" s="2"/>
      <c r="H4973" s="2"/>
    </row>
    <row r="4974" spans="7:8" x14ac:dyDescent="0.25">
      <c r="G4974" s="2"/>
      <c r="H4974" s="2"/>
    </row>
    <row r="4975" spans="7:8" x14ac:dyDescent="0.25">
      <c r="G4975" s="2"/>
      <c r="H4975" s="2"/>
    </row>
    <row r="4976" spans="7:8" x14ac:dyDescent="0.25">
      <c r="G4976" s="2"/>
      <c r="H4976" s="2"/>
    </row>
    <row r="4977" spans="7:8" x14ac:dyDescent="0.25">
      <c r="G4977" s="2"/>
      <c r="H4977" s="2"/>
    </row>
    <row r="4978" spans="7:8" x14ac:dyDescent="0.25">
      <c r="G4978" s="2"/>
      <c r="H4978" s="2"/>
    </row>
    <row r="4979" spans="7:8" x14ac:dyDescent="0.25">
      <c r="G4979" s="2"/>
      <c r="H4979" s="2"/>
    </row>
    <row r="4980" spans="7:8" x14ac:dyDescent="0.25">
      <c r="G4980" s="2"/>
      <c r="H4980" s="2"/>
    </row>
    <row r="4981" spans="7:8" x14ac:dyDescent="0.25">
      <c r="G4981" s="2"/>
      <c r="H4981" s="2"/>
    </row>
    <row r="4982" spans="7:8" x14ac:dyDescent="0.25">
      <c r="G4982" s="2"/>
      <c r="H4982" s="2"/>
    </row>
    <row r="4983" spans="7:8" x14ac:dyDescent="0.25">
      <c r="G4983" s="2"/>
      <c r="H4983" s="2"/>
    </row>
    <row r="4984" spans="7:8" x14ac:dyDescent="0.25">
      <c r="G4984" s="2"/>
      <c r="H4984" s="2"/>
    </row>
    <row r="4985" spans="7:8" x14ac:dyDescent="0.25">
      <c r="G4985" s="2"/>
      <c r="H4985" s="2"/>
    </row>
    <row r="4986" spans="7:8" x14ac:dyDescent="0.25">
      <c r="G4986" s="2"/>
      <c r="H4986" s="2"/>
    </row>
    <row r="4987" spans="7:8" x14ac:dyDescent="0.25">
      <c r="G4987" s="2"/>
      <c r="H4987" s="2"/>
    </row>
    <row r="4988" spans="7:8" x14ac:dyDescent="0.25">
      <c r="G4988" s="2"/>
      <c r="H4988" s="2"/>
    </row>
    <row r="4989" spans="7:8" x14ac:dyDescent="0.25">
      <c r="G4989" s="2"/>
      <c r="H4989" s="2"/>
    </row>
    <row r="4990" spans="7:8" x14ac:dyDescent="0.25">
      <c r="G4990" s="2"/>
      <c r="H4990" s="2"/>
    </row>
    <row r="4991" spans="7:8" x14ac:dyDescent="0.25">
      <c r="G4991" s="2"/>
      <c r="H4991" s="2"/>
    </row>
    <row r="4992" spans="7:8" x14ac:dyDescent="0.25">
      <c r="G4992" s="2"/>
      <c r="H4992" s="2"/>
    </row>
    <row r="4993" spans="7:8" x14ac:dyDescent="0.25">
      <c r="G4993" s="2"/>
      <c r="H4993" s="2"/>
    </row>
    <row r="4994" spans="7:8" x14ac:dyDescent="0.25">
      <c r="G4994" s="2"/>
      <c r="H4994" s="2"/>
    </row>
    <row r="4995" spans="7:8" x14ac:dyDescent="0.25">
      <c r="G4995" s="2"/>
      <c r="H4995" s="2"/>
    </row>
    <row r="4996" spans="7:8" x14ac:dyDescent="0.25">
      <c r="G4996" s="2"/>
      <c r="H4996" s="2"/>
    </row>
    <row r="4997" spans="7:8" x14ac:dyDescent="0.25">
      <c r="G4997" s="2"/>
      <c r="H4997" s="2"/>
    </row>
    <row r="4998" spans="7:8" x14ac:dyDescent="0.25">
      <c r="G4998" s="2"/>
      <c r="H4998" s="2"/>
    </row>
    <row r="4999" spans="7:8" x14ac:dyDescent="0.25">
      <c r="G4999" s="2"/>
      <c r="H4999" s="2"/>
    </row>
    <row r="5000" spans="7:8" x14ac:dyDescent="0.25">
      <c r="G5000" s="2"/>
      <c r="H5000" s="2"/>
    </row>
    <row r="5001" spans="7:8" x14ac:dyDescent="0.25">
      <c r="G5001" s="2"/>
      <c r="H5001" s="2"/>
    </row>
    <row r="5002" spans="7:8" x14ac:dyDescent="0.25">
      <c r="G5002" s="2"/>
      <c r="H5002" s="2"/>
    </row>
    <row r="5003" spans="7:8" x14ac:dyDescent="0.25">
      <c r="G5003" s="2"/>
      <c r="H5003" s="2"/>
    </row>
    <row r="5004" spans="7:8" x14ac:dyDescent="0.25">
      <c r="G5004" s="2"/>
      <c r="H5004" s="2"/>
    </row>
    <row r="5005" spans="7:8" x14ac:dyDescent="0.25">
      <c r="G5005" s="2"/>
      <c r="H5005" s="2"/>
    </row>
    <row r="5006" spans="7:8" x14ac:dyDescent="0.25">
      <c r="G5006" s="2"/>
      <c r="H5006" s="2"/>
    </row>
    <row r="5007" spans="7:8" x14ac:dyDescent="0.25">
      <c r="G5007" s="2"/>
      <c r="H5007" s="2"/>
    </row>
    <row r="5008" spans="7:8" x14ac:dyDescent="0.25">
      <c r="G5008" s="2"/>
      <c r="H5008" s="2"/>
    </row>
    <row r="5009" spans="7:8" x14ac:dyDescent="0.25">
      <c r="G5009" s="2"/>
      <c r="H5009" s="2"/>
    </row>
    <row r="5010" spans="7:8" x14ac:dyDescent="0.25">
      <c r="G5010" s="2"/>
      <c r="H5010" s="2"/>
    </row>
    <row r="5011" spans="7:8" x14ac:dyDescent="0.25">
      <c r="G5011" s="2"/>
      <c r="H5011" s="2"/>
    </row>
    <row r="5012" spans="7:8" x14ac:dyDescent="0.25">
      <c r="G5012" s="2"/>
      <c r="H5012" s="2"/>
    </row>
    <row r="5013" spans="7:8" x14ac:dyDescent="0.25">
      <c r="G5013" s="2"/>
      <c r="H5013" s="2"/>
    </row>
    <row r="5014" spans="7:8" x14ac:dyDescent="0.25">
      <c r="G5014" s="2"/>
      <c r="H5014" s="2"/>
    </row>
    <row r="5015" spans="7:8" x14ac:dyDescent="0.25">
      <c r="G5015" s="2"/>
      <c r="H5015" s="2"/>
    </row>
    <row r="5016" spans="7:8" x14ac:dyDescent="0.25">
      <c r="G5016" s="2"/>
      <c r="H5016" s="2"/>
    </row>
    <row r="5017" spans="7:8" x14ac:dyDescent="0.25">
      <c r="G5017" s="2"/>
      <c r="H5017" s="2"/>
    </row>
    <row r="5018" spans="7:8" x14ac:dyDescent="0.25">
      <c r="G5018" s="2"/>
      <c r="H5018" s="2"/>
    </row>
    <row r="5019" spans="7:8" x14ac:dyDescent="0.25">
      <c r="G5019" s="2"/>
      <c r="H5019" s="2"/>
    </row>
    <row r="5020" spans="7:8" x14ac:dyDescent="0.25">
      <c r="G5020" s="2"/>
      <c r="H5020" s="2"/>
    </row>
    <row r="5021" spans="7:8" x14ac:dyDescent="0.25">
      <c r="G5021" s="2"/>
      <c r="H5021" s="2"/>
    </row>
    <row r="5022" spans="7:8" x14ac:dyDescent="0.25">
      <c r="G5022" s="2"/>
      <c r="H5022" s="2"/>
    </row>
    <row r="5023" spans="7:8" x14ac:dyDescent="0.25">
      <c r="G5023" s="2"/>
      <c r="H5023" s="2"/>
    </row>
    <row r="5024" spans="7:8" x14ac:dyDescent="0.25">
      <c r="G5024" s="2"/>
      <c r="H5024" s="2"/>
    </row>
    <row r="5025" spans="7:8" x14ac:dyDescent="0.25">
      <c r="G5025" s="2"/>
      <c r="H5025" s="2"/>
    </row>
    <row r="5026" spans="7:8" x14ac:dyDescent="0.25">
      <c r="G5026" s="2"/>
      <c r="H5026" s="2"/>
    </row>
    <row r="5027" spans="7:8" x14ac:dyDescent="0.25">
      <c r="G5027" s="2"/>
      <c r="H5027" s="2"/>
    </row>
    <row r="5028" spans="7:8" x14ac:dyDescent="0.25">
      <c r="G5028" s="2"/>
      <c r="H5028" s="2"/>
    </row>
    <row r="5029" spans="7:8" x14ac:dyDescent="0.25">
      <c r="G5029" s="2"/>
      <c r="H5029" s="2"/>
    </row>
    <row r="5030" spans="7:8" x14ac:dyDescent="0.25">
      <c r="G5030" s="2"/>
      <c r="H5030" s="2"/>
    </row>
    <row r="5031" spans="7:8" x14ac:dyDescent="0.25">
      <c r="G5031" s="2"/>
      <c r="H5031" s="2"/>
    </row>
    <row r="5032" spans="7:8" x14ac:dyDescent="0.25">
      <c r="G5032" s="2"/>
      <c r="H5032" s="2"/>
    </row>
    <row r="5033" spans="7:8" x14ac:dyDescent="0.25">
      <c r="G5033" s="2"/>
      <c r="H5033" s="2"/>
    </row>
    <row r="5034" spans="7:8" x14ac:dyDescent="0.25">
      <c r="G5034" s="2"/>
      <c r="H5034" s="2"/>
    </row>
    <row r="5035" spans="7:8" x14ac:dyDescent="0.25">
      <c r="G5035" s="2"/>
      <c r="H5035" s="2"/>
    </row>
    <row r="5036" spans="7:8" x14ac:dyDescent="0.25">
      <c r="G5036" s="2"/>
      <c r="H5036" s="2"/>
    </row>
    <row r="5037" spans="7:8" x14ac:dyDescent="0.25">
      <c r="G5037" s="2"/>
      <c r="H5037" s="2"/>
    </row>
    <row r="5038" spans="7:8" x14ac:dyDescent="0.25">
      <c r="G5038" s="2"/>
      <c r="H5038" s="2"/>
    </row>
    <row r="5039" spans="7:8" x14ac:dyDescent="0.25">
      <c r="G5039" s="2"/>
      <c r="H5039" s="2"/>
    </row>
    <row r="5040" spans="7:8" x14ac:dyDescent="0.25">
      <c r="G5040" s="2"/>
      <c r="H5040" s="2"/>
    </row>
    <row r="5041" spans="7:8" x14ac:dyDescent="0.25">
      <c r="G5041" s="2"/>
      <c r="H5041" s="2"/>
    </row>
    <row r="5042" spans="7:8" x14ac:dyDescent="0.25">
      <c r="G5042" s="2"/>
      <c r="H5042" s="2"/>
    </row>
    <row r="5043" spans="7:8" x14ac:dyDescent="0.25">
      <c r="G5043" s="2"/>
      <c r="H5043" s="2"/>
    </row>
    <row r="5044" spans="7:8" x14ac:dyDescent="0.25">
      <c r="G5044" s="2"/>
      <c r="H5044" s="2"/>
    </row>
    <row r="5045" spans="7:8" x14ac:dyDescent="0.25">
      <c r="G5045" s="2"/>
      <c r="H5045" s="2"/>
    </row>
    <row r="5046" spans="7:8" x14ac:dyDescent="0.25">
      <c r="G5046" s="2"/>
      <c r="H5046" s="2"/>
    </row>
    <row r="5047" spans="7:8" x14ac:dyDescent="0.25">
      <c r="G5047" s="2"/>
      <c r="H5047" s="2"/>
    </row>
    <row r="5048" spans="7:8" x14ac:dyDescent="0.25">
      <c r="G5048" s="2"/>
      <c r="H5048" s="2"/>
    </row>
    <row r="5049" spans="7:8" x14ac:dyDescent="0.25">
      <c r="G5049" s="2"/>
      <c r="H5049" s="2"/>
    </row>
    <row r="5050" spans="7:8" x14ac:dyDescent="0.25">
      <c r="G5050" s="2"/>
      <c r="H5050" s="2"/>
    </row>
    <row r="5051" spans="7:8" x14ac:dyDescent="0.25">
      <c r="G5051" s="2"/>
      <c r="H5051" s="2"/>
    </row>
    <row r="5052" spans="7:8" x14ac:dyDescent="0.25">
      <c r="G5052" s="2"/>
      <c r="H5052" s="2"/>
    </row>
    <row r="5053" spans="7:8" x14ac:dyDescent="0.25">
      <c r="G5053" s="2"/>
      <c r="H5053" s="2"/>
    </row>
    <row r="5054" spans="7:8" x14ac:dyDescent="0.25">
      <c r="G5054" s="2"/>
      <c r="H5054" s="2"/>
    </row>
    <row r="5055" spans="7:8" x14ac:dyDescent="0.25">
      <c r="G5055" s="2"/>
      <c r="H5055" s="2"/>
    </row>
    <row r="5056" spans="7:8" x14ac:dyDescent="0.25">
      <c r="G5056" s="2"/>
      <c r="H5056" s="2"/>
    </row>
    <row r="5057" spans="7:8" x14ac:dyDescent="0.25">
      <c r="G5057" s="2"/>
      <c r="H5057" s="2"/>
    </row>
    <row r="5058" spans="7:8" x14ac:dyDescent="0.25">
      <c r="G5058" s="2"/>
      <c r="H5058" s="2"/>
    </row>
    <row r="5059" spans="7:8" x14ac:dyDescent="0.25">
      <c r="G5059" s="2"/>
      <c r="H5059" s="2"/>
    </row>
    <row r="5060" spans="7:8" x14ac:dyDescent="0.25">
      <c r="G5060" s="2"/>
      <c r="H5060" s="2"/>
    </row>
    <row r="5061" spans="7:8" x14ac:dyDescent="0.25">
      <c r="G5061" s="2"/>
      <c r="H5061" s="2"/>
    </row>
    <row r="5062" spans="7:8" x14ac:dyDescent="0.25">
      <c r="G5062" s="2"/>
      <c r="H5062" s="2"/>
    </row>
    <row r="5063" spans="7:8" x14ac:dyDescent="0.25">
      <c r="G5063" s="2"/>
      <c r="H5063" s="2"/>
    </row>
    <row r="5064" spans="7:8" x14ac:dyDescent="0.25">
      <c r="G5064" s="2"/>
      <c r="H5064" s="2"/>
    </row>
    <row r="5065" spans="7:8" x14ac:dyDescent="0.25">
      <c r="G5065" s="2"/>
      <c r="H5065" s="2"/>
    </row>
    <row r="5066" spans="7:8" x14ac:dyDescent="0.25">
      <c r="G5066" s="2"/>
      <c r="H5066" s="2"/>
    </row>
    <row r="5067" spans="7:8" x14ac:dyDescent="0.25">
      <c r="G5067" s="2"/>
      <c r="H5067" s="2"/>
    </row>
    <row r="5068" spans="7:8" x14ac:dyDescent="0.25">
      <c r="G5068" s="2"/>
      <c r="H5068" s="2"/>
    </row>
    <row r="5069" spans="7:8" x14ac:dyDescent="0.25">
      <c r="G5069" s="2"/>
      <c r="H5069" s="2"/>
    </row>
    <row r="5070" spans="7:8" x14ac:dyDescent="0.25">
      <c r="G5070" s="2"/>
      <c r="H5070" s="2"/>
    </row>
    <row r="5071" spans="7:8" x14ac:dyDescent="0.25">
      <c r="G5071" s="2"/>
      <c r="H5071" s="2"/>
    </row>
    <row r="5072" spans="7:8" x14ac:dyDescent="0.25">
      <c r="G5072" s="2"/>
      <c r="H5072" s="2"/>
    </row>
    <row r="5073" spans="7:8" x14ac:dyDescent="0.25">
      <c r="G5073" s="2"/>
      <c r="H5073" s="2"/>
    </row>
    <row r="5074" spans="7:8" x14ac:dyDescent="0.25">
      <c r="G5074" s="2"/>
      <c r="H5074" s="2"/>
    </row>
    <row r="5075" spans="7:8" x14ac:dyDescent="0.25">
      <c r="G5075" s="2"/>
      <c r="H5075" s="2"/>
    </row>
    <row r="5076" spans="7:8" x14ac:dyDescent="0.25">
      <c r="G5076" s="2"/>
      <c r="H5076" s="2"/>
    </row>
    <row r="5077" spans="7:8" x14ac:dyDescent="0.25">
      <c r="G5077" s="2"/>
      <c r="H5077" s="2"/>
    </row>
    <row r="5078" spans="7:8" x14ac:dyDescent="0.25">
      <c r="G5078" s="2"/>
      <c r="H5078" s="2"/>
    </row>
    <row r="5079" spans="7:8" x14ac:dyDescent="0.25">
      <c r="G5079" s="2"/>
      <c r="H5079" s="2"/>
    </row>
    <row r="5080" spans="7:8" x14ac:dyDescent="0.25">
      <c r="G5080" s="2"/>
      <c r="H5080" s="2"/>
    </row>
    <row r="5081" spans="7:8" x14ac:dyDescent="0.25">
      <c r="G5081" s="2"/>
      <c r="H5081" s="2"/>
    </row>
    <row r="5082" spans="7:8" x14ac:dyDescent="0.25">
      <c r="G5082" s="2"/>
      <c r="H5082" s="2"/>
    </row>
    <row r="5083" spans="7:8" x14ac:dyDescent="0.25">
      <c r="G5083" s="2"/>
      <c r="H5083" s="2"/>
    </row>
    <row r="5084" spans="7:8" x14ac:dyDescent="0.25">
      <c r="G5084" s="2"/>
      <c r="H5084" s="2"/>
    </row>
    <row r="5085" spans="7:8" x14ac:dyDescent="0.25">
      <c r="G5085" s="2"/>
      <c r="H5085" s="2"/>
    </row>
    <row r="5086" spans="7:8" x14ac:dyDescent="0.25">
      <c r="G5086" s="2"/>
      <c r="H5086" s="2"/>
    </row>
    <row r="5087" spans="7:8" x14ac:dyDescent="0.25">
      <c r="G5087" s="2"/>
      <c r="H5087" s="2"/>
    </row>
    <row r="5088" spans="7:8" x14ac:dyDescent="0.25">
      <c r="G5088" s="2"/>
      <c r="H5088" s="2"/>
    </row>
    <row r="5089" spans="7:8" x14ac:dyDescent="0.25">
      <c r="G5089" s="2"/>
      <c r="H5089" s="2"/>
    </row>
    <row r="5090" spans="7:8" x14ac:dyDescent="0.25">
      <c r="G5090" s="2"/>
      <c r="H5090" s="2"/>
    </row>
    <row r="5091" spans="7:8" x14ac:dyDescent="0.25">
      <c r="G5091" s="2"/>
      <c r="H5091" s="2"/>
    </row>
    <row r="5092" spans="7:8" x14ac:dyDescent="0.25">
      <c r="G5092" s="2"/>
      <c r="H5092" s="2"/>
    </row>
    <row r="5093" spans="7:8" x14ac:dyDescent="0.25">
      <c r="G5093" s="2"/>
      <c r="H5093" s="2"/>
    </row>
    <row r="5094" spans="7:8" x14ac:dyDescent="0.25">
      <c r="G5094" s="2"/>
      <c r="H5094" s="2"/>
    </row>
    <row r="5095" spans="7:8" x14ac:dyDescent="0.25">
      <c r="G5095" s="2"/>
      <c r="H5095" s="2"/>
    </row>
    <row r="5096" spans="7:8" x14ac:dyDescent="0.25">
      <c r="G5096" s="2"/>
      <c r="H5096" s="2"/>
    </row>
    <row r="5097" spans="7:8" x14ac:dyDescent="0.25">
      <c r="G5097" s="2"/>
      <c r="H5097" s="2"/>
    </row>
    <row r="5098" spans="7:8" x14ac:dyDescent="0.25">
      <c r="G5098" s="2"/>
      <c r="H5098" s="2"/>
    </row>
    <row r="5099" spans="7:8" x14ac:dyDescent="0.25">
      <c r="G5099" s="2"/>
      <c r="H5099" s="2"/>
    </row>
    <row r="5100" spans="7:8" x14ac:dyDescent="0.25">
      <c r="G5100" s="2"/>
      <c r="H5100" s="2"/>
    </row>
    <row r="5101" spans="7:8" x14ac:dyDescent="0.25">
      <c r="G5101" s="2"/>
      <c r="H5101" s="2"/>
    </row>
    <row r="5102" spans="7:8" x14ac:dyDescent="0.25">
      <c r="G5102" s="2"/>
      <c r="H5102" s="2"/>
    </row>
    <row r="5103" spans="7:8" x14ac:dyDescent="0.25">
      <c r="G5103" s="2"/>
      <c r="H5103" s="2"/>
    </row>
    <row r="5104" spans="7:8" x14ac:dyDescent="0.25">
      <c r="G5104" s="2"/>
      <c r="H5104" s="2"/>
    </row>
    <row r="5105" spans="7:8" x14ac:dyDescent="0.25">
      <c r="G5105" s="2"/>
      <c r="H5105" s="2"/>
    </row>
    <row r="5106" spans="7:8" x14ac:dyDescent="0.25">
      <c r="G5106" s="2"/>
      <c r="H5106" s="2"/>
    </row>
    <row r="5107" spans="7:8" x14ac:dyDescent="0.25">
      <c r="G5107" s="2"/>
      <c r="H5107" s="2"/>
    </row>
    <row r="5108" spans="7:8" x14ac:dyDescent="0.25">
      <c r="G5108" s="2"/>
      <c r="H5108" s="2"/>
    </row>
    <row r="5109" spans="7:8" x14ac:dyDescent="0.25">
      <c r="G5109" s="2"/>
      <c r="H5109" s="2"/>
    </row>
    <row r="5110" spans="7:8" x14ac:dyDescent="0.25">
      <c r="G5110" s="2"/>
      <c r="H5110" s="2"/>
    </row>
    <row r="5111" spans="7:8" x14ac:dyDescent="0.25">
      <c r="G5111" s="2"/>
      <c r="H5111" s="2"/>
    </row>
    <row r="5112" spans="7:8" x14ac:dyDescent="0.25">
      <c r="G5112" s="2"/>
      <c r="H5112" s="2"/>
    </row>
    <row r="5113" spans="7:8" x14ac:dyDescent="0.25">
      <c r="G5113" s="2"/>
      <c r="H5113" s="2"/>
    </row>
    <row r="5114" spans="7:8" x14ac:dyDescent="0.25">
      <c r="G5114" s="2"/>
      <c r="H5114" s="2"/>
    </row>
    <row r="5115" spans="7:8" x14ac:dyDescent="0.25">
      <c r="G5115" s="2"/>
      <c r="H5115" s="2"/>
    </row>
    <row r="5116" spans="7:8" x14ac:dyDescent="0.25">
      <c r="G5116" s="2"/>
      <c r="H5116" s="2"/>
    </row>
    <row r="5117" spans="7:8" x14ac:dyDescent="0.25">
      <c r="G5117" s="2"/>
      <c r="H5117" s="2"/>
    </row>
    <row r="5118" spans="7:8" x14ac:dyDescent="0.25">
      <c r="G5118" s="2"/>
      <c r="H5118" s="2"/>
    </row>
    <row r="5119" spans="7:8" x14ac:dyDescent="0.25">
      <c r="G5119" s="2"/>
      <c r="H5119" s="2"/>
    </row>
    <row r="5120" spans="7:8" x14ac:dyDescent="0.25">
      <c r="G5120" s="2"/>
      <c r="H5120" s="2"/>
    </row>
    <row r="5121" spans="7:8" x14ac:dyDescent="0.25">
      <c r="G5121" s="2"/>
      <c r="H5121" s="2"/>
    </row>
    <row r="5122" spans="7:8" x14ac:dyDescent="0.25">
      <c r="G5122" s="2"/>
      <c r="H5122" s="2"/>
    </row>
    <row r="5123" spans="7:8" x14ac:dyDescent="0.25">
      <c r="G5123" s="2"/>
      <c r="H5123" s="2"/>
    </row>
    <row r="5124" spans="7:8" x14ac:dyDescent="0.25">
      <c r="G5124" s="2"/>
      <c r="H5124" s="2"/>
    </row>
    <row r="5125" spans="7:8" x14ac:dyDescent="0.25">
      <c r="G5125" s="2"/>
      <c r="H5125" s="2"/>
    </row>
    <row r="5126" spans="7:8" x14ac:dyDescent="0.25">
      <c r="G5126" s="2"/>
      <c r="H5126" s="2"/>
    </row>
    <row r="5127" spans="7:8" x14ac:dyDescent="0.25">
      <c r="G5127" s="2"/>
      <c r="H5127" s="2"/>
    </row>
    <row r="5128" spans="7:8" x14ac:dyDescent="0.25">
      <c r="G5128" s="2"/>
      <c r="H5128" s="2"/>
    </row>
    <row r="5129" spans="7:8" x14ac:dyDescent="0.25">
      <c r="G5129" s="2"/>
      <c r="H5129" s="2"/>
    </row>
    <row r="5130" spans="7:8" x14ac:dyDescent="0.25">
      <c r="G5130" s="2"/>
      <c r="H5130" s="2"/>
    </row>
    <row r="5131" spans="7:8" x14ac:dyDescent="0.25">
      <c r="G5131" s="2"/>
      <c r="H5131" s="2"/>
    </row>
    <row r="5132" spans="7:8" x14ac:dyDescent="0.25">
      <c r="G5132" s="2"/>
      <c r="H5132" s="2"/>
    </row>
    <row r="5133" spans="7:8" x14ac:dyDescent="0.25">
      <c r="G5133" s="2"/>
      <c r="H5133" s="2"/>
    </row>
    <row r="5134" spans="7:8" x14ac:dyDescent="0.25">
      <c r="G5134" s="2"/>
      <c r="H5134" s="2"/>
    </row>
    <row r="5135" spans="7:8" x14ac:dyDescent="0.25">
      <c r="G5135" s="2"/>
      <c r="H5135" s="2"/>
    </row>
    <row r="5136" spans="7:8" x14ac:dyDescent="0.25">
      <c r="G5136" s="2"/>
      <c r="H5136" s="2"/>
    </row>
    <row r="5137" spans="7:8" x14ac:dyDescent="0.25">
      <c r="G5137" s="2"/>
      <c r="H5137" s="2"/>
    </row>
    <row r="5138" spans="7:8" x14ac:dyDescent="0.25">
      <c r="G5138" s="2"/>
      <c r="H5138" s="2"/>
    </row>
    <row r="5139" spans="7:8" x14ac:dyDescent="0.25">
      <c r="G5139" s="2"/>
      <c r="H5139" s="2"/>
    </row>
    <row r="5140" spans="7:8" x14ac:dyDescent="0.25">
      <c r="G5140" s="2"/>
      <c r="H5140" s="2"/>
    </row>
    <row r="5141" spans="7:8" x14ac:dyDescent="0.25">
      <c r="G5141" s="2"/>
      <c r="H5141" s="2"/>
    </row>
    <row r="5142" spans="7:8" x14ac:dyDescent="0.25">
      <c r="G5142" s="2"/>
      <c r="H5142" s="2"/>
    </row>
    <row r="5143" spans="7:8" x14ac:dyDescent="0.25">
      <c r="G5143" s="2"/>
      <c r="H5143" s="2"/>
    </row>
    <row r="5144" spans="7:8" x14ac:dyDescent="0.25">
      <c r="G5144" s="2"/>
      <c r="H5144" s="2"/>
    </row>
    <row r="5145" spans="7:8" x14ac:dyDescent="0.25">
      <c r="G5145" s="2"/>
      <c r="H5145" s="2"/>
    </row>
    <row r="5146" spans="7:8" x14ac:dyDescent="0.25">
      <c r="G5146" s="2"/>
      <c r="H5146" s="2"/>
    </row>
    <row r="5147" spans="7:8" x14ac:dyDescent="0.25">
      <c r="G5147" s="2"/>
      <c r="H5147" s="2"/>
    </row>
    <row r="5148" spans="7:8" x14ac:dyDescent="0.25">
      <c r="G5148" s="2"/>
      <c r="H5148" s="2"/>
    </row>
    <row r="5149" spans="7:8" x14ac:dyDescent="0.25">
      <c r="G5149" s="2"/>
      <c r="H5149" s="2"/>
    </row>
    <row r="5150" spans="7:8" x14ac:dyDescent="0.25">
      <c r="G5150" s="2"/>
      <c r="H5150" s="2"/>
    </row>
    <row r="5151" spans="7:8" x14ac:dyDescent="0.25">
      <c r="G5151" s="2"/>
      <c r="H5151" s="2"/>
    </row>
    <row r="5152" spans="7:8" x14ac:dyDescent="0.25">
      <c r="G5152" s="2"/>
      <c r="H5152" s="2"/>
    </row>
    <row r="5153" spans="7:8" x14ac:dyDescent="0.25">
      <c r="G5153" s="2"/>
      <c r="H5153" s="2"/>
    </row>
    <row r="5154" spans="7:8" x14ac:dyDescent="0.25">
      <c r="G5154" s="2"/>
      <c r="H5154" s="2"/>
    </row>
    <row r="5155" spans="7:8" x14ac:dyDescent="0.25">
      <c r="G5155" s="2"/>
      <c r="H5155" s="2"/>
    </row>
    <row r="5156" spans="7:8" x14ac:dyDescent="0.25">
      <c r="G5156" s="2"/>
      <c r="H5156" s="2"/>
    </row>
    <row r="5157" spans="7:8" x14ac:dyDescent="0.25">
      <c r="G5157" s="2"/>
      <c r="H5157" s="2"/>
    </row>
    <row r="5158" spans="7:8" x14ac:dyDescent="0.25">
      <c r="G5158" s="2"/>
      <c r="H5158" s="2"/>
    </row>
    <row r="5159" spans="7:8" x14ac:dyDescent="0.25">
      <c r="G5159" s="2"/>
      <c r="H5159" s="2"/>
    </row>
    <row r="5160" spans="7:8" x14ac:dyDescent="0.25">
      <c r="G5160" s="2"/>
      <c r="H5160" s="2"/>
    </row>
    <row r="5161" spans="7:8" x14ac:dyDescent="0.25">
      <c r="G5161" s="2"/>
      <c r="H5161" s="2"/>
    </row>
    <row r="5162" spans="7:8" x14ac:dyDescent="0.25">
      <c r="G5162" s="2"/>
      <c r="H5162" s="2"/>
    </row>
    <row r="5163" spans="7:8" x14ac:dyDescent="0.25">
      <c r="G5163" s="2"/>
      <c r="H5163" s="2"/>
    </row>
    <row r="5164" spans="7:8" x14ac:dyDescent="0.25">
      <c r="G5164" s="2"/>
      <c r="H5164" s="2"/>
    </row>
    <row r="5165" spans="7:8" x14ac:dyDescent="0.25">
      <c r="G5165" s="2"/>
      <c r="H5165" s="2"/>
    </row>
    <row r="5166" spans="7:8" x14ac:dyDescent="0.25">
      <c r="G5166" s="2"/>
      <c r="H5166" s="2"/>
    </row>
    <row r="5167" spans="7:8" x14ac:dyDescent="0.25">
      <c r="G5167" s="2"/>
      <c r="H5167" s="2"/>
    </row>
    <row r="5168" spans="7:8" x14ac:dyDescent="0.25">
      <c r="G5168" s="2"/>
      <c r="H5168" s="2"/>
    </row>
    <row r="5169" spans="7:8" x14ac:dyDescent="0.25">
      <c r="G5169" s="2"/>
      <c r="H5169" s="2"/>
    </row>
    <row r="5170" spans="7:8" x14ac:dyDescent="0.25">
      <c r="G5170" s="2"/>
      <c r="H5170" s="2"/>
    </row>
    <row r="5171" spans="7:8" x14ac:dyDescent="0.25">
      <c r="G5171" s="2"/>
      <c r="H5171" s="2"/>
    </row>
    <row r="5172" spans="7:8" x14ac:dyDescent="0.25">
      <c r="G5172" s="2"/>
      <c r="H5172" s="2"/>
    </row>
    <row r="5173" spans="7:8" x14ac:dyDescent="0.25">
      <c r="G5173" s="2"/>
      <c r="H5173" s="2"/>
    </row>
    <row r="5174" spans="7:8" x14ac:dyDescent="0.25">
      <c r="G5174" s="2"/>
      <c r="H5174" s="2"/>
    </row>
    <row r="5175" spans="7:8" x14ac:dyDescent="0.25">
      <c r="G5175" s="2"/>
      <c r="H5175" s="2"/>
    </row>
    <row r="5176" spans="7:8" x14ac:dyDescent="0.25">
      <c r="G5176" s="2"/>
      <c r="H5176" s="2"/>
    </row>
    <row r="5177" spans="7:8" x14ac:dyDescent="0.25">
      <c r="G5177" s="2"/>
      <c r="H5177" s="2"/>
    </row>
    <row r="5178" spans="7:8" x14ac:dyDescent="0.25">
      <c r="G5178" s="2"/>
      <c r="H5178" s="2"/>
    </row>
    <row r="5179" spans="7:8" x14ac:dyDescent="0.25">
      <c r="G5179" s="2"/>
      <c r="H5179" s="2"/>
    </row>
    <row r="5180" spans="7:8" x14ac:dyDescent="0.25">
      <c r="G5180" s="2"/>
      <c r="H5180" s="2"/>
    </row>
    <row r="5181" spans="7:8" x14ac:dyDescent="0.25">
      <c r="G5181" s="2"/>
      <c r="H5181" s="2"/>
    </row>
    <row r="5182" spans="7:8" x14ac:dyDescent="0.25">
      <c r="G5182" s="2"/>
      <c r="H5182" s="2"/>
    </row>
    <row r="5183" spans="7:8" x14ac:dyDescent="0.25">
      <c r="G5183" s="2"/>
      <c r="H5183" s="2"/>
    </row>
    <row r="5184" spans="7:8" x14ac:dyDescent="0.25">
      <c r="G5184" s="2"/>
      <c r="H5184" s="2"/>
    </row>
    <row r="5185" spans="7:8" x14ac:dyDescent="0.25">
      <c r="G5185" s="2"/>
      <c r="H5185" s="2"/>
    </row>
    <row r="5186" spans="7:8" x14ac:dyDescent="0.25">
      <c r="G5186" s="2"/>
      <c r="H5186" s="2"/>
    </row>
    <row r="5187" spans="7:8" x14ac:dyDescent="0.25">
      <c r="G5187" s="2"/>
      <c r="H5187" s="2"/>
    </row>
    <row r="5188" spans="7:8" x14ac:dyDescent="0.25">
      <c r="G5188" s="2"/>
      <c r="H5188" s="2"/>
    </row>
    <row r="5189" spans="7:8" x14ac:dyDescent="0.25">
      <c r="G5189" s="2"/>
      <c r="H5189" s="2"/>
    </row>
    <row r="5190" spans="7:8" x14ac:dyDescent="0.25">
      <c r="G5190" s="2"/>
      <c r="H5190" s="2"/>
    </row>
    <row r="5191" spans="7:8" x14ac:dyDescent="0.25">
      <c r="G5191" s="2"/>
      <c r="H5191" s="2"/>
    </row>
    <row r="5192" spans="7:8" x14ac:dyDescent="0.25">
      <c r="G5192" s="2"/>
      <c r="H5192" s="2"/>
    </row>
    <row r="5193" spans="7:8" x14ac:dyDescent="0.25">
      <c r="G5193" s="2"/>
      <c r="H5193" s="2"/>
    </row>
    <row r="5194" spans="7:8" x14ac:dyDescent="0.25">
      <c r="G5194" s="2"/>
      <c r="H5194" s="2"/>
    </row>
    <row r="5195" spans="7:8" x14ac:dyDescent="0.25">
      <c r="G5195" s="2"/>
      <c r="H5195" s="2"/>
    </row>
    <row r="5196" spans="7:8" x14ac:dyDescent="0.25">
      <c r="G5196" s="2"/>
      <c r="H5196" s="2"/>
    </row>
    <row r="5197" spans="7:8" x14ac:dyDescent="0.25">
      <c r="G5197" s="2"/>
      <c r="H5197" s="2"/>
    </row>
    <row r="5198" spans="7:8" x14ac:dyDescent="0.25">
      <c r="G5198" s="2"/>
      <c r="H5198" s="2"/>
    </row>
    <row r="5199" spans="7:8" x14ac:dyDescent="0.25">
      <c r="G5199" s="2"/>
      <c r="H5199" s="2"/>
    </row>
    <row r="5200" spans="7:8" x14ac:dyDescent="0.25">
      <c r="G5200" s="2"/>
      <c r="H5200" s="2"/>
    </row>
    <row r="5201" spans="7:8" x14ac:dyDescent="0.25">
      <c r="G5201" s="2"/>
      <c r="H5201" s="2"/>
    </row>
    <row r="5202" spans="7:8" x14ac:dyDescent="0.25">
      <c r="G5202" s="2"/>
      <c r="H5202" s="2"/>
    </row>
    <row r="5203" spans="7:8" x14ac:dyDescent="0.25">
      <c r="G5203" s="2"/>
      <c r="H5203" s="2"/>
    </row>
    <row r="5204" spans="7:8" x14ac:dyDescent="0.25">
      <c r="G5204" s="2"/>
      <c r="H5204" s="2"/>
    </row>
    <row r="5205" spans="7:8" x14ac:dyDescent="0.25">
      <c r="G5205" s="2"/>
      <c r="H5205" s="2"/>
    </row>
    <row r="5206" spans="7:8" x14ac:dyDescent="0.25">
      <c r="G5206" s="2"/>
      <c r="H5206" s="2"/>
    </row>
    <row r="5207" spans="7:8" x14ac:dyDescent="0.25">
      <c r="G5207" s="2"/>
      <c r="H5207" s="2"/>
    </row>
    <row r="5208" spans="7:8" x14ac:dyDescent="0.25">
      <c r="G5208" s="2"/>
      <c r="H5208" s="2"/>
    </row>
    <row r="5209" spans="7:8" x14ac:dyDescent="0.25">
      <c r="G5209" s="2"/>
      <c r="H5209" s="2"/>
    </row>
    <row r="5210" spans="7:8" x14ac:dyDescent="0.25">
      <c r="G5210" s="2"/>
      <c r="H5210" s="2"/>
    </row>
    <row r="5211" spans="7:8" x14ac:dyDescent="0.25">
      <c r="G5211" s="2"/>
      <c r="H5211" s="2"/>
    </row>
    <row r="5212" spans="7:8" x14ac:dyDescent="0.25">
      <c r="G5212" s="2"/>
      <c r="H5212" s="2"/>
    </row>
    <row r="5213" spans="7:8" x14ac:dyDescent="0.25">
      <c r="G5213" s="2"/>
      <c r="H5213" s="2"/>
    </row>
    <row r="5214" spans="7:8" x14ac:dyDescent="0.25">
      <c r="G5214" s="2"/>
      <c r="H5214" s="2"/>
    </row>
    <row r="5215" spans="7:8" x14ac:dyDescent="0.25">
      <c r="G5215" s="2"/>
      <c r="H5215" s="2"/>
    </row>
    <row r="5216" spans="7:8" x14ac:dyDescent="0.25">
      <c r="G5216" s="2"/>
      <c r="H5216" s="2"/>
    </row>
    <row r="5217" spans="7:8" x14ac:dyDescent="0.25">
      <c r="G5217" s="2"/>
      <c r="H5217" s="2"/>
    </row>
    <row r="5218" spans="7:8" x14ac:dyDescent="0.25">
      <c r="G5218" s="2"/>
      <c r="H5218" s="2"/>
    </row>
    <row r="5219" spans="7:8" x14ac:dyDescent="0.25">
      <c r="G5219" s="2"/>
      <c r="H5219" s="2"/>
    </row>
    <row r="5220" spans="7:8" x14ac:dyDescent="0.25">
      <c r="G5220" s="2"/>
      <c r="H5220" s="2"/>
    </row>
    <row r="5221" spans="7:8" x14ac:dyDescent="0.25">
      <c r="G5221" s="2"/>
      <c r="H5221" s="2"/>
    </row>
    <row r="5222" spans="7:8" x14ac:dyDescent="0.25">
      <c r="G5222" s="2"/>
      <c r="H5222" s="2"/>
    </row>
    <row r="5223" spans="7:8" x14ac:dyDescent="0.25">
      <c r="G5223" s="2"/>
      <c r="H5223" s="2"/>
    </row>
    <row r="5224" spans="7:8" x14ac:dyDescent="0.25">
      <c r="G5224" s="2"/>
      <c r="H5224" s="2"/>
    </row>
    <row r="5225" spans="7:8" x14ac:dyDescent="0.25">
      <c r="G5225" s="2"/>
      <c r="H5225" s="2"/>
    </row>
    <row r="5226" spans="7:8" x14ac:dyDescent="0.25">
      <c r="G5226" s="2"/>
      <c r="H5226" s="2"/>
    </row>
    <row r="5227" spans="7:8" x14ac:dyDescent="0.25">
      <c r="G5227" s="2"/>
      <c r="H5227" s="2"/>
    </row>
    <row r="5228" spans="7:8" x14ac:dyDescent="0.25">
      <c r="G5228" s="2"/>
      <c r="H5228" s="2"/>
    </row>
    <row r="5229" spans="7:8" x14ac:dyDescent="0.25">
      <c r="G5229" s="2"/>
      <c r="H5229" s="2"/>
    </row>
    <row r="5230" spans="7:8" x14ac:dyDescent="0.25">
      <c r="G5230" s="2"/>
      <c r="H5230" s="2"/>
    </row>
    <row r="5231" spans="7:8" x14ac:dyDescent="0.25">
      <c r="G5231" s="2"/>
      <c r="H5231" s="2"/>
    </row>
    <row r="5232" spans="7:8" x14ac:dyDescent="0.25">
      <c r="G5232" s="2"/>
      <c r="H5232" s="2"/>
    </row>
    <row r="5233" spans="7:8" x14ac:dyDescent="0.25">
      <c r="G5233" s="2"/>
      <c r="H5233" s="2"/>
    </row>
    <row r="5234" spans="7:8" x14ac:dyDescent="0.25">
      <c r="G5234" s="2"/>
      <c r="H5234" s="2"/>
    </row>
    <row r="5235" spans="7:8" x14ac:dyDescent="0.25">
      <c r="G5235" s="2"/>
      <c r="H5235" s="2"/>
    </row>
    <row r="5236" spans="7:8" x14ac:dyDescent="0.25">
      <c r="G5236" s="2"/>
      <c r="H5236" s="2"/>
    </row>
    <row r="5237" spans="7:8" x14ac:dyDescent="0.25">
      <c r="G5237" s="2"/>
      <c r="H5237" s="2"/>
    </row>
    <row r="5238" spans="7:8" x14ac:dyDescent="0.25">
      <c r="G5238" s="2"/>
      <c r="H5238" s="2"/>
    </row>
    <row r="5239" spans="7:8" x14ac:dyDescent="0.25">
      <c r="G5239" s="2"/>
      <c r="H5239" s="2"/>
    </row>
    <row r="5240" spans="7:8" x14ac:dyDescent="0.25">
      <c r="G5240" s="2"/>
      <c r="H5240" s="2"/>
    </row>
    <row r="5241" spans="7:8" x14ac:dyDescent="0.25">
      <c r="G5241" s="2"/>
      <c r="H5241" s="2"/>
    </row>
    <row r="5242" spans="7:8" x14ac:dyDescent="0.25">
      <c r="G5242" s="2"/>
      <c r="H5242" s="2"/>
    </row>
    <row r="5243" spans="7:8" x14ac:dyDescent="0.25">
      <c r="G5243" s="2"/>
      <c r="H5243" s="2"/>
    </row>
    <row r="5244" spans="7:8" x14ac:dyDescent="0.25">
      <c r="G5244" s="2"/>
      <c r="H5244" s="2"/>
    </row>
    <row r="5245" spans="7:8" x14ac:dyDescent="0.25">
      <c r="G5245" s="2"/>
      <c r="H5245" s="2"/>
    </row>
    <row r="5246" spans="7:8" x14ac:dyDescent="0.25">
      <c r="G5246" s="2"/>
      <c r="H5246" s="2"/>
    </row>
    <row r="5247" spans="7:8" x14ac:dyDescent="0.25">
      <c r="G5247" s="2"/>
      <c r="H5247" s="2"/>
    </row>
    <row r="5248" spans="7:8" x14ac:dyDescent="0.25">
      <c r="G5248" s="2"/>
      <c r="H5248" s="2"/>
    </row>
    <row r="5249" spans="7:8" x14ac:dyDescent="0.25">
      <c r="G5249" s="2"/>
      <c r="H5249" s="2"/>
    </row>
    <row r="5250" spans="7:8" x14ac:dyDescent="0.25">
      <c r="G5250" s="2"/>
      <c r="H5250" s="2"/>
    </row>
    <row r="5251" spans="7:8" x14ac:dyDescent="0.25">
      <c r="G5251" s="2"/>
      <c r="H5251" s="2"/>
    </row>
    <row r="5252" spans="7:8" x14ac:dyDescent="0.25">
      <c r="G5252" s="2"/>
      <c r="H5252" s="2"/>
    </row>
    <row r="5253" spans="7:8" x14ac:dyDescent="0.25">
      <c r="G5253" s="2"/>
      <c r="H5253" s="2"/>
    </row>
    <row r="5254" spans="7:8" x14ac:dyDescent="0.25">
      <c r="G5254" s="2"/>
      <c r="H5254" s="2"/>
    </row>
    <row r="5255" spans="7:8" x14ac:dyDescent="0.25">
      <c r="G5255" s="2"/>
      <c r="H5255" s="2"/>
    </row>
    <row r="5256" spans="7:8" x14ac:dyDescent="0.25">
      <c r="G5256" s="2"/>
      <c r="H5256" s="2"/>
    </row>
    <row r="5257" spans="7:8" x14ac:dyDescent="0.25">
      <c r="G5257" s="2"/>
      <c r="H5257" s="2"/>
    </row>
  </sheetData>
  <mergeCells count="2">
    <mergeCell ref="J1:O1"/>
    <mergeCell ref="J39:O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32A9-110C-41F1-82DE-277E4C64CB72}">
  <dimension ref="A1:O5257"/>
  <sheetViews>
    <sheetView workbookViewId="0">
      <selection activeCell="W42" sqref="W42"/>
    </sheetView>
  </sheetViews>
  <sheetFormatPr baseColWidth="10" defaultColWidth="9.140625" defaultRowHeight="15" x14ac:dyDescent="0.25"/>
  <cols>
    <col min="1" max="1" width="10.28515625" bestFit="1" customWidth="1"/>
    <col min="3" max="3" width="12" bestFit="1" customWidth="1"/>
    <col min="4" max="4" width="9" bestFit="1" customWidth="1"/>
    <col min="5" max="5" width="12" bestFit="1" customWidth="1"/>
    <col min="10" max="10" width="22.85546875" bestFit="1" customWidth="1"/>
    <col min="11" max="12" width="15.7109375" customWidth="1"/>
    <col min="13" max="13" width="16.42578125" bestFit="1" customWidth="1"/>
    <col min="14" max="15" width="15.7109375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5262</v>
      </c>
      <c r="H1" s="4" t="s">
        <v>5261</v>
      </c>
      <c r="J1" s="58" t="s">
        <v>5295</v>
      </c>
      <c r="K1" s="59"/>
      <c r="L1" s="59"/>
      <c r="M1" s="59"/>
      <c r="N1" s="59"/>
      <c r="O1" s="60"/>
    </row>
    <row r="2" spans="1:15" x14ac:dyDescent="0.25">
      <c r="A2" t="s">
        <v>5260</v>
      </c>
      <c r="B2">
        <v>25320.75</v>
      </c>
      <c r="C2">
        <v>25666.5</v>
      </c>
      <c r="D2">
        <v>25269</v>
      </c>
      <c r="E2">
        <v>25527</v>
      </c>
      <c r="G2" s="2">
        <f xml:space="preserve"> (E2-B2)/B2</f>
        <v>8.1454933206954773E-3</v>
      </c>
      <c r="H2" s="2">
        <f xml:space="preserve"> (C2-D2) / D2</f>
        <v>1.5730737267007005E-2</v>
      </c>
      <c r="J2" s="54" t="s">
        <v>5276</v>
      </c>
      <c r="K2" s="56" t="s">
        <v>5277</v>
      </c>
      <c r="L2" s="56" t="s">
        <v>5279</v>
      </c>
      <c r="M2" s="7" t="s">
        <v>5271</v>
      </c>
      <c r="N2" s="7" t="s">
        <v>5293</v>
      </c>
      <c r="O2" s="51" t="s">
        <v>5294</v>
      </c>
    </row>
    <row r="3" spans="1:15" x14ac:dyDescent="0.25">
      <c r="A3" t="s">
        <v>5259</v>
      </c>
      <c r="B3">
        <v>25314.75</v>
      </c>
      <c r="C3">
        <v>25354.75</v>
      </c>
      <c r="D3">
        <v>24709.25</v>
      </c>
      <c r="E3">
        <v>25166.25</v>
      </c>
      <c r="G3" s="2">
        <f t="shared" ref="G3:G66" si="0" xml:space="preserve"> (E3-B3)/B3</f>
        <v>-5.8661452315349749E-3</v>
      </c>
      <c r="H3" s="2">
        <f t="shared" ref="H3:H66" si="1" xml:space="preserve"> (C3-D3) / D3</f>
        <v>2.6123820026912999E-2</v>
      </c>
      <c r="J3" s="17">
        <v>-0.03</v>
      </c>
      <c r="K3" s="6">
        <v>-0.03</v>
      </c>
      <c r="L3">
        <v>9</v>
      </c>
      <c r="M3" s="10" t="s">
        <v>5280</v>
      </c>
      <c r="N3" s="18">
        <f xml:space="preserve"> L3/$K$32</f>
        <v>1.2500000000000001E-2</v>
      </c>
      <c r="O3" s="19">
        <f>N3</f>
        <v>1.2500000000000001E-2</v>
      </c>
    </row>
    <row r="4" spans="1:15" x14ac:dyDescent="0.25">
      <c r="A4" t="s">
        <v>5258</v>
      </c>
      <c r="B4">
        <v>25738.5</v>
      </c>
      <c r="C4">
        <v>25822.25</v>
      </c>
      <c r="D4">
        <v>25197.75</v>
      </c>
      <c r="E4">
        <v>25244.25</v>
      </c>
      <c r="G4" s="2">
        <f t="shared" si="0"/>
        <v>-1.9202750743050296E-2</v>
      </c>
      <c r="H4" s="2">
        <f t="shared" si="1"/>
        <v>2.4783958885217925E-2</v>
      </c>
      <c r="J4" s="17">
        <v>-2.5000000000000001E-2</v>
      </c>
      <c r="K4" s="6">
        <v>-2.5000000000000001E-2</v>
      </c>
      <c r="L4">
        <v>5</v>
      </c>
      <c r="M4" s="10" t="s">
        <v>5281</v>
      </c>
      <c r="N4" s="18">
        <f t="shared" ref="N4:N16" si="2" xml:space="preserve"> L4/$K$32</f>
        <v>6.9444444444444441E-3</v>
      </c>
      <c r="O4" s="19">
        <f>N4+O3</f>
        <v>1.9444444444444445E-2</v>
      </c>
    </row>
    <row r="5" spans="1:15" x14ac:dyDescent="0.25">
      <c r="A5" t="s">
        <v>5257</v>
      </c>
      <c r="B5">
        <v>25545</v>
      </c>
      <c r="C5">
        <v>25880</v>
      </c>
      <c r="D5">
        <v>25282</v>
      </c>
      <c r="E5">
        <v>25746.25</v>
      </c>
      <c r="G5" s="2">
        <f t="shared" si="0"/>
        <v>7.878254061460168E-3</v>
      </c>
      <c r="H5" s="2">
        <f t="shared" si="1"/>
        <v>2.3653191994304247E-2</v>
      </c>
      <c r="J5" s="17">
        <v>-0.02</v>
      </c>
      <c r="K5" s="6">
        <v>-0.02</v>
      </c>
      <c r="L5">
        <v>17</v>
      </c>
      <c r="M5" s="10" t="s">
        <v>5282</v>
      </c>
      <c r="N5" s="18">
        <f t="shared" si="2"/>
        <v>2.361111111111111E-2</v>
      </c>
      <c r="O5" s="19">
        <f t="shared" ref="O5:O16" si="3">N5+O4</f>
        <v>4.3055555555555555E-2</v>
      </c>
    </row>
    <row r="6" spans="1:15" x14ac:dyDescent="0.25">
      <c r="A6" t="s">
        <v>5256</v>
      </c>
      <c r="B6">
        <v>26104.5</v>
      </c>
      <c r="C6">
        <v>26104.5</v>
      </c>
      <c r="D6">
        <v>25522.75</v>
      </c>
      <c r="E6">
        <v>25575.25</v>
      </c>
      <c r="G6" s="2">
        <f t="shared" si="0"/>
        <v>-2.0274282211879179E-2</v>
      </c>
      <c r="H6" s="2">
        <f t="shared" si="1"/>
        <v>2.2793390210694379E-2</v>
      </c>
      <c r="J6" s="17">
        <v>-1.4999999999999999E-2</v>
      </c>
      <c r="K6" s="6">
        <v>-1.4999999999999999E-2</v>
      </c>
      <c r="L6">
        <v>29</v>
      </c>
      <c r="M6" s="10" t="s">
        <v>5283</v>
      </c>
      <c r="N6" s="18">
        <f t="shared" si="2"/>
        <v>4.027777777777778E-2</v>
      </c>
      <c r="O6" s="19">
        <f t="shared" si="3"/>
        <v>8.3333333333333343E-2</v>
      </c>
    </row>
    <row r="7" spans="1:15" x14ac:dyDescent="0.25">
      <c r="A7" t="s">
        <v>5255</v>
      </c>
      <c r="B7">
        <v>26028.25</v>
      </c>
      <c r="C7">
        <v>26266</v>
      </c>
      <c r="D7">
        <v>26012.75</v>
      </c>
      <c r="E7">
        <v>26103.25</v>
      </c>
      <c r="G7" s="2">
        <f t="shared" si="0"/>
        <v>2.8814845408354386E-3</v>
      </c>
      <c r="H7" s="2">
        <f t="shared" si="1"/>
        <v>9.7356104218123806E-3</v>
      </c>
      <c r="J7" s="17">
        <v>-0.01</v>
      </c>
      <c r="K7" s="6">
        <v>-0.01</v>
      </c>
      <c r="L7">
        <v>50</v>
      </c>
      <c r="M7" s="10" t="s">
        <v>5284</v>
      </c>
      <c r="N7" s="18">
        <f t="shared" si="2"/>
        <v>6.9444444444444448E-2</v>
      </c>
      <c r="O7" s="19">
        <f t="shared" si="3"/>
        <v>0.15277777777777779</v>
      </c>
    </row>
    <row r="8" spans="1:15" x14ac:dyDescent="0.25">
      <c r="A8" t="s">
        <v>5254</v>
      </c>
      <c r="B8">
        <v>26150.5</v>
      </c>
      <c r="C8">
        <v>26274</v>
      </c>
      <c r="D8">
        <v>25888.75</v>
      </c>
      <c r="E8">
        <v>26004</v>
      </c>
      <c r="G8" s="2">
        <f t="shared" si="0"/>
        <v>-5.6021873386742126E-3</v>
      </c>
      <c r="H8" s="2">
        <f t="shared" si="1"/>
        <v>1.4880981121143354E-2</v>
      </c>
      <c r="J8" s="49">
        <v>-5.0000000000000001E-3</v>
      </c>
      <c r="K8" s="50">
        <v>-5.0000000000000001E-3</v>
      </c>
      <c r="L8" s="45">
        <v>69</v>
      </c>
      <c r="M8" s="46" t="s">
        <v>5285</v>
      </c>
      <c r="N8" s="47">
        <f t="shared" si="2"/>
        <v>9.583333333333334E-2</v>
      </c>
      <c r="O8" s="48">
        <f t="shared" si="3"/>
        <v>0.24861111111111112</v>
      </c>
    </row>
    <row r="9" spans="1:15" x14ac:dyDescent="0.25">
      <c r="A9" t="s">
        <v>5253</v>
      </c>
      <c r="B9">
        <v>26154.5</v>
      </c>
      <c r="C9">
        <v>26399</v>
      </c>
      <c r="D9">
        <v>25853</v>
      </c>
      <c r="E9">
        <v>25882.75</v>
      </c>
      <c r="G9" s="2">
        <f t="shared" si="0"/>
        <v>-1.0390181421935039E-2</v>
      </c>
      <c r="H9" s="2">
        <f t="shared" si="1"/>
        <v>2.1119405871658996E-2</v>
      </c>
      <c r="J9" s="49">
        <v>0</v>
      </c>
      <c r="K9" s="50">
        <v>0</v>
      </c>
      <c r="L9" s="45">
        <v>135</v>
      </c>
      <c r="M9" s="46" t="s">
        <v>5286</v>
      </c>
      <c r="N9" s="47">
        <f t="shared" si="2"/>
        <v>0.1875</v>
      </c>
      <c r="O9" s="48">
        <f t="shared" si="3"/>
        <v>0.43611111111111112</v>
      </c>
    </row>
    <row r="10" spans="1:15" x14ac:dyDescent="0.25">
      <c r="A10" t="s">
        <v>5252</v>
      </c>
      <c r="B10">
        <v>26179.75</v>
      </c>
      <c r="C10">
        <v>26379.75</v>
      </c>
      <c r="D10">
        <v>26049.25</v>
      </c>
      <c r="E10">
        <v>26262.5</v>
      </c>
      <c r="G10" s="2">
        <f t="shared" si="0"/>
        <v>3.160839962184513E-3</v>
      </c>
      <c r="H10" s="2">
        <f t="shared" si="1"/>
        <v>1.2687505398427978E-2</v>
      </c>
      <c r="J10" s="49">
        <v>5.0000000000000001E-3</v>
      </c>
      <c r="K10" s="50">
        <v>5.0000000000000001E-3</v>
      </c>
      <c r="L10" s="45">
        <v>157</v>
      </c>
      <c r="M10" s="46" t="s">
        <v>5287</v>
      </c>
      <c r="N10" s="47">
        <f t="shared" si="2"/>
        <v>0.21805555555555556</v>
      </c>
      <c r="O10" s="48">
        <f t="shared" si="3"/>
        <v>0.65416666666666667</v>
      </c>
    </row>
    <row r="11" spans="1:15" x14ac:dyDescent="0.25">
      <c r="A11" t="s">
        <v>5251</v>
      </c>
      <c r="B11">
        <v>26002.5</v>
      </c>
      <c r="C11">
        <v>26231.5</v>
      </c>
      <c r="D11">
        <v>25943</v>
      </c>
      <c r="E11">
        <v>26163.5</v>
      </c>
      <c r="G11" s="2">
        <f t="shared" si="0"/>
        <v>6.1917123353523703E-3</v>
      </c>
      <c r="H11" s="2">
        <f t="shared" si="1"/>
        <v>1.1120533477238561E-2</v>
      </c>
      <c r="J11" s="49">
        <v>0.01</v>
      </c>
      <c r="K11" s="50">
        <v>0.01</v>
      </c>
      <c r="L11" s="45">
        <v>120</v>
      </c>
      <c r="M11" s="46" t="s">
        <v>5288</v>
      </c>
      <c r="N11" s="47">
        <f t="shared" si="2"/>
        <v>0.16666666666666666</v>
      </c>
      <c r="O11" s="48">
        <f t="shared" si="3"/>
        <v>0.8208333333333333</v>
      </c>
    </row>
    <row r="12" spans="1:15" x14ac:dyDescent="0.25">
      <c r="A12" t="s">
        <v>5250</v>
      </c>
      <c r="B12">
        <v>25723.5</v>
      </c>
      <c r="C12">
        <v>26013.5</v>
      </c>
      <c r="D12">
        <v>25700</v>
      </c>
      <c r="E12">
        <v>25963.75</v>
      </c>
      <c r="G12" s="2">
        <f t="shared" si="0"/>
        <v>9.3397088265593717E-3</v>
      </c>
      <c r="H12" s="2">
        <f t="shared" si="1"/>
        <v>1.2198443579766537E-2</v>
      </c>
      <c r="J12" s="17">
        <v>1.4999999999999999E-2</v>
      </c>
      <c r="K12" s="6">
        <v>1.4999999999999999E-2</v>
      </c>
      <c r="L12">
        <v>59</v>
      </c>
      <c r="M12" s="10" t="s">
        <v>5289</v>
      </c>
      <c r="N12" s="18">
        <f t="shared" si="2"/>
        <v>8.1944444444444445E-2</v>
      </c>
      <c r="O12" s="19">
        <f t="shared" si="3"/>
        <v>0.90277777777777779</v>
      </c>
    </row>
    <row r="13" spans="1:15" x14ac:dyDescent="0.25">
      <c r="A13" t="s">
        <v>5249</v>
      </c>
      <c r="B13">
        <v>25283.25</v>
      </c>
      <c r="C13">
        <v>25570.75</v>
      </c>
      <c r="D13">
        <v>25276</v>
      </c>
      <c r="E13">
        <v>25509.25</v>
      </c>
      <c r="G13" s="2">
        <f t="shared" si="0"/>
        <v>8.9387242541999149E-3</v>
      </c>
      <c r="H13" s="2">
        <f t="shared" si="1"/>
        <v>1.1661259692989397E-2</v>
      </c>
      <c r="J13" s="17">
        <v>0.02</v>
      </c>
      <c r="K13" s="6">
        <v>0.02</v>
      </c>
      <c r="L13">
        <v>39</v>
      </c>
      <c r="M13" s="10" t="s">
        <v>5290</v>
      </c>
      <c r="N13" s="18">
        <f t="shared" si="2"/>
        <v>5.4166666666666669E-2</v>
      </c>
      <c r="O13" s="19">
        <f t="shared" si="3"/>
        <v>0.95694444444444449</v>
      </c>
    </row>
    <row r="14" spans="1:15" x14ac:dyDescent="0.25">
      <c r="A14" t="s">
        <v>5248</v>
      </c>
      <c r="B14">
        <v>25012.25</v>
      </c>
      <c r="C14">
        <v>25296</v>
      </c>
      <c r="D14">
        <v>24937</v>
      </c>
      <c r="E14">
        <v>25254</v>
      </c>
      <c r="G14" s="2">
        <f t="shared" si="0"/>
        <v>9.6652640206298917E-3</v>
      </c>
      <c r="H14" s="2">
        <f t="shared" si="1"/>
        <v>1.4396278622127763E-2</v>
      </c>
      <c r="J14" s="17">
        <v>2.5000000000000001E-2</v>
      </c>
      <c r="K14" s="6">
        <v>2.5000000000000001E-2</v>
      </c>
      <c r="L14">
        <v>19</v>
      </c>
      <c r="M14" s="10" t="s">
        <v>5291</v>
      </c>
      <c r="N14" s="18">
        <f t="shared" si="2"/>
        <v>2.6388888888888889E-2</v>
      </c>
      <c r="O14" s="19">
        <f t="shared" si="3"/>
        <v>0.98333333333333339</v>
      </c>
    </row>
    <row r="15" spans="1:15" x14ac:dyDescent="0.25">
      <c r="A15" t="s">
        <v>5247</v>
      </c>
      <c r="B15">
        <v>25283.75</v>
      </c>
      <c r="C15">
        <v>25338.25</v>
      </c>
      <c r="D15">
        <v>24804.75</v>
      </c>
      <c r="E15">
        <v>25039.25</v>
      </c>
      <c r="G15" s="2">
        <f t="shared" si="0"/>
        <v>-9.6702427448459981E-3</v>
      </c>
      <c r="H15" s="2">
        <f t="shared" si="1"/>
        <v>2.1507977302734356E-2</v>
      </c>
      <c r="J15" s="17">
        <v>0.03</v>
      </c>
      <c r="K15" s="6">
        <v>0.03</v>
      </c>
      <c r="L15">
        <v>9</v>
      </c>
      <c r="M15" s="10" t="s">
        <v>5292</v>
      </c>
      <c r="N15" s="18">
        <f t="shared" si="2"/>
        <v>1.2500000000000001E-2</v>
      </c>
      <c r="O15" s="19">
        <f t="shared" si="3"/>
        <v>0.99583333333333335</v>
      </c>
    </row>
    <row r="16" spans="1:15" ht="15.75" thickBot="1" x14ac:dyDescent="0.3">
      <c r="A16" t="s">
        <v>5246</v>
      </c>
      <c r="B16">
        <v>25326.75</v>
      </c>
      <c r="C16">
        <v>25368</v>
      </c>
      <c r="D16">
        <v>25203.25</v>
      </c>
      <c r="E16">
        <v>25294.75</v>
      </c>
      <c r="G16" s="2">
        <f t="shared" si="0"/>
        <v>-1.2634862349097298E-3</v>
      </c>
      <c r="H16" s="2">
        <f t="shared" si="1"/>
        <v>6.5368553658754327E-3</v>
      </c>
      <c r="J16" s="20"/>
      <c r="K16" s="5" t="s">
        <v>5278</v>
      </c>
      <c r="L16" s="5">
        <v>3</v>
      </c>
      <c r="M16" s="5"/>
      <c r="N16" s="21">
        <f t="shared" si="2"/>
        <v>4.1666666666666666E-3</v>
      </c>
      <c r="O16" s="22">
        <f t="shared" si="3"/>
        <v>1</v>
      </c>
    </row>
    <row r="17" spans="1:11" ht="15.75" thickBot="1" x14ac:dyDescent="0.3">
      <c r="A17" t="s">
        <v>5245</v>
      </c>
      <c r="B17">
        <v>25065.75</v>
      </c>
      <c r="C17">
        <v>25354.5</v>
      </c>
      <c r="D17">
        <v>24955.75</v>
      </c>
      <c r="E17">
        <v>25305.25</v>
      </c>
      <c r="G17" s="2">
        <f t="shared" si="0"/>
        <v>9.5548706900850759E-3</v>
      </c>
      <c r="H17" s="2">
        <f t="shared" si="1"/>
        <v>1.5978281558358294E-2</v>
      </c>
    </row>
    <row r="18" spans="1:11" x14ac:dyDescent="0.25">
      <c r="A18" t="s">
        <v>5244</v>
      </c>
      <c r="B18">
        <v>24793.75</v>
      </c>
      <c r="C18">
        <v>25055.75</v>
      </c>
      <c r="D18">
        <v>24410</v>
      </c>
      <c r="E18">
        <v>24986.5</v>
      </c>
      <c r="G18" s="2">
        <f t="shared" si="0"/>
        <v>7.7741366271741868E-3</v>
      </c>
      <c r="H18" s="2">
        <f t="shared" si="1"/>
        <v>2.6454321999180665E-2</v>
      </c>
      <c r="J18" s="25"/>
      <c r="K18" s="26"/>
    </row>
    <row r="19" spans="1:11" x14ac:dyDescent="0.25">
      <c r="A19" t="s">
        <v>5243</v>
      </c>
      <c r="B19">
        <v>24937</v>
      </c>
      <c r="C19">
        <v>25179.5</v>
      </c>
      <c r="D19">
        <v>24643.5</v>
      </c>
      <c r="E19">
        <v>24831.25</v>
      </c>
      <c r="G19" s="2">
        <f t="shared" si="0"/>
        <v>-4.2406865300557402E-3</v>
      </c>
      <c r="H19" s="2">
        <f t="shared" si="1"/>
        <v>2.1750157242274838E-2</v>
      </c>
      <c r="J19" s="27"/>
      <c r="K19" s="28"/>
    </row>
    <row r="20" spans="1:11" x14ac:dyDescent="0.25">
      <c r="A20" t="s">
        <v>5242</v>
      </c>
      <c r="B20">
        <v>24754</v>
      </c>
      <c r="C20">
        <v>25115</v>
      </c>
      <c r="D20">
        <v>24663.25</v>
      </c>
      <c r="E20">
        <v>24924.5</v>
      </c>
      <c r="G20" s="2">
        <f t="shared" si="0"/>
        <v>6.8877757130160781E-3</v>
      </c>
      <c r="H20" s="2">
        <f t="shared" si="1"/>
        <v>1.8316726303305525E-2</v>
      </c>
      <c r="J20" s="27" t="s">
        <v>5263</v>
      </c>
      <c r="K20" s="29">
        <v>9.5449876261847165E-4</v>
      </c>
    </row>
    <row r="21" spans="1:11" x14ac:dyDescent="0.25">
      <c r="A21" t="s">
        <v>5241</v>
      </c>
      <c r="B21">
        <v>24913.75</v>
      </c>
      <c r="C21">
        <v>25044.25</v>
      </c>
      <c r="D21">
        <v>24421</v>
      </c>
      <c r="E21">
        <v>24762.5</v>
      </c>
      <c r="G21" s="2">
        <f t="shared" si="0"/>
        <v>-6.0709447594199991E-3</v>
      </c>
      <c r="H21" s="2">
        <f t="shared" si="1"/>
        <v>2.5521067933336063E-2</v>
      </c>
      <c r="J21" s="27" t="s">
        <v>5264</v>
      </c>
      <c r="K21" s="29">
        <v>4.5285222802439565E-4</v>
      </c>
    </row>
    <row r="22" spans="1:11" x14ac:dyDescent="0.25">
      <c r="A22" t="s">
        <v>5240</v>
      </c>
      <c r="B22">
        <v>24542</v>
      </c>
      <c r="C22">
        <v>24965</v>
      </c>
      <c r="D22">
        <v>24542</v>
      </c>
      <c r="E22">
        <v>24922.25</v>
      </c>
      <c r="G22" s="2">
        <f t="shared" si="0"/>
        <v>1.5493847282210088E-2</v>
      </c>
      <c r="H22" s="2">
        <f t="shared" si="1"/>
        <v>1.7235759106837258E-2</v>
      </c>
      <c r="J22" s="27" t="s">
        <v>5265</v>
      </c>
      <c r="K22" s="29">
        <v>9.9330064461049337E-4</v>
      </c>
    </row>
    <row r="23" spans="1:11" x14ac:dyDescent="0.25">
      <c r="A23" t="s">
        <v>5239</v>
      </c>
      <c r="B23">
        <v>25287.75</v>
      </c>
      <c r="C23">
        <v>25388</v>
      </c>
      <c r="D23">
        <v>24158.5</v>
      </c>
      <c r="E23">
        <v>24397</v>
      </c>
      <c r="G23" s="2">
        <f t="shared" si="0"/>
        <v>-3.5224565253927295E-2</v>
      </c>
      <c r="H23" s="2">
        <f t="shared" si="1"/>
        <v>5.0893060413519049E-2</v>
      </c>
      <c r="J23" s="27" t="s">
        <v>5266</v>
      </c>
      <c r="K23" s="29">
        <v>0</v>
      </c>
    </row>
    <row r="24" spans="1:11" x14ac:dyDescent="0.25">
      <c r="A24" t="s">
        <v>5238</v>
      </c>
      <c r="B24">
        <v>25351.5</v>
      </c>
      <c r="C24">
        <v>25394</v>
      </c>
      <c r="D24">
        <v>25160.75</v>
      </c>
      <c r="E24">
        <v>25289.25</v>
      </c>
      <c r="G24" s="2">
        <f t="shared" si="0"/>
        <v>-2.4554760073368441E-3</v>
      </c>
      <c r="H24" s="2">
        <f t="shared" si="1"/>
        <v>9.2703913834047084E-3</v>
      </c>
      <c r="J24" s="27" t="s">
        <v>5267</v>
      </c>
      <c r="K24" s="29">
        <v>1.2151300387497408E-2</v>
      </c>
    </row>
    <row r="25" spans="1:11" x14ac:dyDescent="0.25">
      <c r="A25" t="s">
        <v>5237</v>
      </c>
      <c r="B25">
        <v>25059.75</v>
      </c>
      <c r="C25">
        <v>25364.75</v>
      </c>
      <c r="D25">
        <v>25026.25</v>
      </c>
      <c r="E25">
        <v>25331</v>
      </c>
      <c r="G25" s="2">
        <f t="shared" si="0"/>
        <v>1.082413032851485E-2</v>
      </c>
      <c r="H25" s="2">
        <f t="shared" si="1"/>
        <v>1.3525797912192198E-2</v>
      </c>
      <c r="J25" s="27" t="s">
        <v>5268</v>
      </c>
      <c r="K25" s="29">
        <v>1.4765410110719466E-4</v>
      </c>
    </row>
    <row r="26" spans="1:11" x14ac:dyDescent="0.25">
      <c r="A26" t="s">
        <v>5236</v>
      </c>
      <c r="B26">
        <v>25184.5</v>
      </c>
      <c r="C26">
        <v>25275</v>
      </c>
      <c r="D26">
        <v>24984.75</v>
      </c>
      <c r="E26">
        <v>25039.25</v>
      </c>
      <c r="G26" s="2">
        <f t="shared" si="0"/>
        <v>-5.7674363199587044E-3</v>
      </c>
      <c r="H26" s="2">
        <f t="shared" si="1"/>
        <v>1.1617086422717858E-2</v>
      </c>
      <c r="J26" s="27" t="s">
        <v>5269</v>
      </c>
      <c r="K26" s="28">
        <v>13.437853785184972</v>
      </c>
    </row>
    <row r="27" spans="1:11" x14ac:dyDescent="0.25">
      <c r="A27" t="s">
        <v>5235</v>
      </c>
      <c r="B27">
        <v>25000</v>
      </c>
      <c r="C27">
        <v>25252.75</v>
      </c>
      <c r="D27">
        <v>24995</v>
      </c>
      <c r="E27">
        <v>25184.75</v>
      </c>
      <c r="G27" s="2">
        <f t="shared" si="0"/>
        <v>7.3899999999999999E-3</v>
      </c>
      <c r="H27" s="2">
        <f t="shared" si="1"/>
        <v>1.0312062412482496E-2</v>
      </c>
      <c r="J27" s="27" t="s">
        <v>5270</v>
      </c>
      <c r="K27" s="28">
        <v>0.89056713187600522</v>
      </c>
    </row>
    <row r="28" spans="1:11" x14ac:dyDescent="0.25">
      <c r="A28" t="s">
        <v>5234</v>
      </c>
      <c r="B28">
        <v>25101.5</v>
      </c>
      <c r="C28">
        <v>25196.5</v>
      </c>
      <c r="D28">
        <v>24923.25</v>
      </c>
      <c r="E28">
        <v>24992</v>
      </c>
      <c r="G28" s="2">
        <f t="shared" si="0"/>
        <v>-4.3622891062287117E-3</v>
      </c>
      <c r="H28" s="2">
        <f t="shared" si="1"/>
        <v>1.096365843138435E-2</v>
      </c>
      <c r="J28" s="27" t="s">
        <v>5271</v>
      </c>
      <c r="K28" s="29">
        <v>0.1801952341093474</v>
      </c>
    </row>
    <row r="29" spans="1:11" x14ac:dyDescent="0.25">
      <c r="A29" t="s">
        <v>5233</v>
      </c>
      <c r="B29">
        <v>25009.25</v>
      </c>
      <c r="C29">
        <v>25180</v>
      </c>
      <c r="D29">
        <v>24993.75</v>
      </c>
      <c r="E29">
        <v>25110</v>
      </c>
      <c r="G29" s="2">
        <f t="shared" si="0"/>
        <v>4.028509451502944E-3</v>
      </c>
      <c r="H29" s="2">
        <f t="shared" si="1"/>
        <v>7.4518629657414357E-3</v>
      </c>
      <c r="J29" s="27" t="s">
        <v>5272</v>
      </c>
      <c r="K29" s="29">
        <v>-6.007502679528403E-2</v>
      </c>
    </row>
    <row r="30" spans="1:11" x14ac:dyDescent="0.25">
      <c r="A30" t="s">
        <v>5232</v>
      </c>
      <c r="B30">
        <v>24843</v>
      </c>
      <c r="C30">
        <v>25036.75</v>
      </c>
      <c r="D30">
        <v>24633.25</v>
      </c>
      <c r="E30">
        <v>25017.5</v>
      </c>
      <c r="G30" s="2">
        <f t="shared" si="0"/>
        <v>7.0241114197158155E-3</v>
      </c>
      <c r="H30" s="2">
        <f t="shared" si="1"/>
        <v>1.6380298986126477E-2</v>
      </c>
      <c r="J30" s="27" t="s">
        <v>5273</v>
      </c>
      <c r="K30" s="29">
        <v>0.12012020731406338</v>
      </c>
    </row>
    <row r="31" spans="1:11" x14ac:dyDescent="0.25">
      <c r="A31" t="s">
        <v>5231</v>
      </c>
      <c r="B31">
        <v>24817.75</v>
      </c>
      <c r="C31">
        <v>24913.75</v>
      </c>
      <c r="D31">
        <v>24722.25</v>
      </c>
      <c r="E31">
        <v>24901.75</v>
      </c>
      <c r="G31" s="2">
        <f t="shared" si="0"/>
        <v>3.3846742754681629E-3</v>
      </c>
      <c r="H31" s="2">
        <f t="shared" si="1"/>
        <v>7.7460587122935819E-3</v>
      </c>
      <c r="J31" s="27" t="s">
        <v>5274</v>
      </c>
      <c r="K31" s="28">
        <v>0.68723910908529962</v>
      </c>
    </row>
    <row r="32" spans="1:11" ht="15.75" thickBot="1" x14ac:dyDescent="0.3">
      <c r="A32" t="s">
        <v>5230</v>
      </c>
      <c r="B32">
        <v>24726.5</v>
      </c>
      <c r="C32">
        <v>24975.5</v>
      </c>
      <c r="D32">
        <v>24721.75</v>
      </c>
      <c r="E32">
        <v>24837.75</v>
      </c>
      <c r="G32" s="2">
        <f t="shared" si="0"/>
        <v>4.4992214830242858E-3</v>
      </c>
      <c r="H32" s="2">
        <f t="shared" si="1"/>
        <v>1.0264241002356225E-2</v>
      </c>
      <c r="J32" s="20" t="s">
        <v>5275</v>
      </c>
      <c r="K32" s="31">
        <v>720</v>
      </c>
    </row>
    <row r="33" spans="1:15" ht="15.75" thickBot="1" x14ac:dyDescent="0.3">
      <c r="A33" t="s">
        <v>5229</v>
      </c>
      <c r="B33">
        <v>24642.5</v>
      </c>
      <c r="C33">
        <v>24747.5</v>
      </c>
      <c r="D33">
        <v>24520</v>
      </c>
      <c r="E33">
        <v>24726.75</v>
      </c>
      <c r="G33" s="2">
        <f t="shared" si="0"/>
        <v>3.4188901288424471E-3</v>
      </c>
      <c r="H33" s="2">
        <f t="shared" si="1"/>
        <v>9.2781402936378474E-3</v>
      </c>
    </row>
    <row r="34" spans="1:15" x14ac:dyDescent="0.25">
      <c r="A34" t="s">
        <v>5228</v>
      </c>
      <c r="B34">
        <v>24746</v>
      </c>
      <c r="C34">
        <v>24793.5</v>
      </c>
      <c r="D34">
        <v>24422.5</v>
      </c>
      <c r="E34">
        <v>24629.25</v>
      </c>
      <c r="G34" s="2">
        <f t="shared" si="0"/>
        <v>-4.7179342115897518E-3</v>
      </c>
      <c r="H34" s="2">
        <f t="shared" si="1"/>
        <v>1.519091002149657E-2</v>
      </c>
      <c r="J34" s="32" t="s">
        <v>5267</v>
      </c>
      <c r="K34" s="33" t="s">
        <v>5296</v>
      </c>
      <c r="L34" s="33" t="s">
        <v>5297</v>
      </c>
      <c r="M34" s="33" t="s">
        <v>5275</v>
      </c>
      <c r="N34" s="33" t="s">
        <v>5298</v>
      </c>
      <c r="O34" s="34" t="s">
        <v>5299</v>
      </c>
    </row>
    <row r="35" spans="1:15" x14ac:dyDescent="0.25">
      <c r="A35" t="s">
        <v>5227</v>
      </c>
      <c r="B35">
        <v>24839.5</v>
      </c>
      <c r="C35">
        <v>24913.5</v>
      </c>
      <c r="D35">
        <v>24627</v>
      </c>
      <c r="E35">
        <v>24739.25</v>
      </c>
      <c r="G35" s="2">
        <f t="shared" si="0"/>
        <v>-4.0359105457034158E-3</v>
      </c>
      <c r="H35" s="2">
        <f t="shared" si="1"/>
        <v>1.163357290778414E-2</v>
      </c>
      <c r="J35" s="27">
        <v>1</v>
      </c>
      <c r="K35" s="35">
        <f>$K$20 + ($K$24* J35)</f>
        <v>1.3105799150115879E-2</v>
      </c>
      <c r="L35" s="35">
        <f>$K$20 - ($K$24* J35)</f>
        <v>-1.1196801624878936E-2</v>
      </c>
      <c r="M35">
        <f xml:space="preserve"> COUNTIFS(G2:G5257,"&gt;"&amp;L35,G2:G5257,"&lt;"&amp;K35)</f>
        <v>534</v>
      </c>
      <c r="N35" s="39">
        <f>M35/$K$32</f>
        <v>0.7416666666666667</v>
      </c>
      <c r="O35" s="36">
        <v>0.68269999999999997</v>
      </c>
    </row>
    <row r="36" spans="1:15" x14ac:dyDescent="0.25">
      <c r="A36" t="s">
        <v>5226</v>
      </c>
      <c r="B36">
        <v>24995</v>
      </c>
      <c r="C36">
        <v>25026</v>
      </c>
      <c r="D36">
        <v>24780.5</v>
      </c>
      <c r="E36">
        <v>24827.25</v>
      </c>
      <c r="G36" s="2">
        <f t="shared" si="0"/>
        <v>-6.711342268453691E-3</v>
      </c>
      <c r="H36" s="2">
        <f t="shared" si="1"/>
        <v>9.906983313492464E-3</v>
      </c>
      <c r="J36" s="27">
        <v>2</v>
      </c>
      <c r="K36" s="35">
        <f t="shared" ref="K36:K37" si="4">$K$20 + ($K$24* J36)</f>
        <v>2.5257099537613285E-2</v>
      </c>
      <c r="L36" s="35">
        <f t="shared" ref="L36:L37" si="5">$K$20 - ($K$24* J36)</f>
        <v>-2.3348102012376346E-2</v>
      </c>
      <c r="M36">
        <f xml:space="preserve"> COUNTIFS(G3:G5258,"&gt;"&amp;L36,G3:G5258,"&lt;"&amp;K36)</f>
        <v>689</v>
      </c>
      <c r="N36" s="39">
        <f t="shared" ref="N36:N37" si="6">M36/$K$32</f>
        <v>0.95694444444444449</v>
      </c>
      <c r="O36" s="36">
        <v>0.95450000000000002</v>
      </c>
    </row>
    <row r="37" spans="1:15" ht="15.75" thickBot="1" x14ac:dyDescent="0.3">
      <c r="A37" t="s">
        <v>5225</v>
      </c>
      <c r="B37">
        <v>24850</v>
      </c>
      <c r="C37">
        <v>25027.25</v>
      </c>
      <c r="D37">
        <v>24748.75</v>
      </c>
      <c r="E37">
        <v>25003</v>
      </c>
      <c r="G37" s="2">
        <f t="shared" si="0"/>
        <v>6.1569416498993964E-3</v>
      </c>
      <c r="H37" s="2">
        <f t="shared" si="1"/>
        <v>1.1253093590585383E-2</v>
      </c>
      <c r="J37" s="20">
        <v>3</v>
      </c>
      <c r="K37" s="37">
        <f t="shared" si="4"/>
        <v>3.7408399925110698E-2</v>
      </c>
      <c r="L37" s="37">
        <f t="shared" si="5"/>
        <v>-3.5499402399873752E-2</v>
      </c>
      <c r="M37" s="5">
        <f xml:space="preserve"> COUNTIFS(G4:G5259,"&gt;"&amp;L37,G4:G5259,"&lt;"&amp;K37)</f>
        <v>714</v>
      </c>
      <c r="N37" s="40">
        <f t="shared" si="6"/>
        <v>0.9916666666666667</v>
      </c>
      <c r="O37" s="38">
        <v>0.99729999999999996</v>
      </c>
    </row>
    <row r="38" spans="1:15" ht="15.75" thickBot="1" x14ac:dyDescent="0.3">
      <c r="A38" t="s">
        <v>5224</v>
      </c>
      <c r="B38">
        <v>24468.25</v>
      </c>
      <c r="C38">
        <v>24575</v>
      </c>
      <c r="D38">
        <v>24412.5</v>
      </c>
      <c r="E38">
        <v>24568.0703125</v>
      </c>
      <c r="G38" s="2">
        <f t="shared" si="0"/>
        <v>4.0795852788818162E-3</v>
      </c>
      <c r="H38" s="2">
        <f t="shared" si="1"/>
        <v>6.6564260112647209E-3</v>
      </c>
    </row>
    <row r="39" spans="1:15" ht="15.75" thickBot="1" x14ac:dyDescent="0.3">
      <c r="A39" t="s">
        <v>5223</v>
      </c>
      <c r="B39">
        <v>24250.25</v>
      </c>
      <c r="C39">
        <v>24569.5</v>
      </c>
      <c r="D39">
        <v>24248.5</v>
      </c>
      <c r="E39">
        <v>24460.25</v>
      </c>
      <c r="G39" s="2">
        <f t="shared" si="0"/>
        <v>8.6597045391284631E-3</v>
      </c>
      <c r="H39" s="2">
        <f t="shared" si="1"/>
        <v>1.323793224323154E-2</v>
      </c>
      <c r="J39" s="61" t="s">
        <v>5309</v>
      </c>
      <c r="K39" s="62"/>
      <c r="L39" s="62"/>
      <c r="M39" s="62"/>
      <c r="N39" s="62"/>
      <c r="O39" s="63"/>
    </row>
    <row r="40" spans="1:15" x14ac:dyDescent="0.25">
      <c r="A40" t="s">
        <v>5222</v>
      </c>
      <c r="B40">
        <v>24290</v>
      </c>
      <c r="C40">
        <v>24312.5</v>
      </c>
      <c r="D40">
        <v>24003.75</v>
      </c>
      <c r="E40">
        <v>24222.5</v>
      </c>
      <c r="G40" s="2">
        <f t="shared" si="0"/>
        <v>-2.7789213668176203E-3</v>
      </c>
      <c r="H40" s="2">
        <f t="shared" si="1"/>
        <v>1.2862573556215175E-2</v>
      </c>
      <c r="J40" s="32" t="s">
        <v>5276</v>
      </c>
      <c r="K40" s="56" t="s">
        <v>5277</v>
      </c>
      <c r="L40" s="56" t="s">
        <v>5279</v>
      </c>
      <c r="M40" s="33" t="s">
        <v>5271</v>
      </c>
      <c r="N40" s="33" t="s">
        <v>5293</v>
      </c>
      <c r="O40" s="34" t="s">
        <v>5294</v>
      </c>
    </row>
    <row r="41" spans="1:15" x14ac:dyDescent="0.25">
      <c r="A41" t="s">
        <v>5221</v>
      </c>
      <c r="B41">
        <v>24290</v>
      </c>
      <c r="C41">
        <v>24403.5</v>
      </c>
      <c r="D41">
        <v>24258.25</v>
      </c>
      <c r="E41">
        <v>24284</v>
      </c>
      <c r="G41" s="2">
        <f t="shared" si="0"/>
        <v>-2.4701523260601068E-4</v>
      </c>
      <c r="H41" s="2">
        <f t="shared" si="1"/>
        <v>5.9876536848288723E-3</v>
      </c>
      <c r="J41" s="41">
        <v>5.0000000000000001E-3</v>
      </c>
      <c r="K41" s="35">
        <v>5.0000000000000001E-3</v>
      </c>
      <c r="L41">
        <v>4</v>
      </c>
      <c r="M41" s="10" t="s">
        <v>5300</v>
      </c>
      <c r="N41" s="18">
        <f>L41/$K$70</f>
        <v>5.5555555555555558E-3</v>
      </c>
      <c r="O41" s="19">
        <f>N41</f>
        <v>5.5555555555555558E-3</v>
      </c>
    </row>
    <row r="42" spans="1:15" x14ac:dyDescent="0.25">
      <c r="A42" t="s">
        <v>5220</v>
      </c>
      <c r="B42">
        <v>24115.25</v>
      </c>
      <c r="C42">
        <v>24315.5</v>
      </c>
      <c r="D42">
        <v>24076</v>
      </c>
      <c r="E42">
        <v>24309.25</v>
      </c>
      <c r="G42" s="2">
        <f t="shared" si="0"/>
        <v>8.0447020039186821E-3</v>
      </c>
      <c r="H42" s="2">
        <f t="shared" si="1"/>
        <v>9.9476657252035219E-3</v>
      </c>
      <c r="J42" s="43">
        <v>0.01</v>
      </c>
      <c r="K42" s="44">
        <v>0.01</v>
      </c>
      <c r="L42" s="45">
        <v>120</v>
      </c>
      <c r="M42" s="46" t="s">
        <v>5301</v>
      </c>
      <c r="N42" s="47">
        <f t="shared" ref="N42:N54" si="7">L42/$K$70</f>
        <v>0.16666666666666666</v>
      </c>
      <c r="O42" s="48">
        <f>O41+N42</f>
        <v>0.17222222222222222</v>
      </c>
    </row>
    <row r="43" spans="1:15" x14ac:dyDescent="0.25">
      <c r="A43" t="s">
        <v>5219</v>
      </c>
      <c r="B43">
        <v>24028.25</v>
      </c>
      <c r="C43">
        <v>24159</v>
      </c>
      <c r="D43">
        <v>23969</v>
      </c>
      <c r="E43">
        <v>24113.25</v>
      </c>
      <c r="G43" s="2">
        <f t="shared" si="0"/>
        <v>3.5375027311601967E-3</v>
      </c>
      <c r="H43" s="2">
        <f t="shared" si="1"/>
        <v>7.9269055863824111E-3</v>
      </c>
      <c r="J43" s="43">
        <v>1.4999999999999999E-2</v>
      </c>
      <c r="K43" s="44">
        <v>1.4999999999999999E-2</v>
      </c>
      <c r="L43" s="45">
        <v>216</v>
      </c>
      <c r="M43" s="46" t="s">
        <v>5289</v>
      </c>
      <c r="N43" s="47">
        <f t="shared" si="7"/>
        <v>0.3</v>
      </c>
      <c r="O43" s="48">
        <f t="shared" ref="O43:O54" si="8">O42+N43</f>
        <v>0.47222222222222221</v>
      </c>
    </row>
    <row r="44" spans="1:15" x14ac:dyDescent="0.25">
      <c r="A44" t="s">
        <v>5218</v>
      </c>
      <c r="B44">
        <v>23853.75</v>
      </c>
      <c r="C44">
        <v>24046</v>
      </c>
      <c r="D44">
        <v>23838</v>
      </c>
      <c r="E44">
        <v>24017.75</v>
      </c>
      <c r="G44" s="2">
        <f t="shared" si="0"/>
        <v>6.8752292616464919E-3</v>
      </c>
      <c r="H44" s="2">
        <f t="shared" si="1"/>
        <v>8.7255642251866765E-3</v>
      </c>
      <c r="J44" s="43">
        <v>0.02</v>
      </c>
      <c r="K44" s="44">
        <v>0.02</v>
      </c>
      <c r="L44" s="45">
        <v>173</v>
      </c>
      <c r="M44" s="46" t="s">
        <v>5290</v>
      </c>
      <c r="N44" s="47">
        <f t="shared" si="7"/>
        <v>0.24027777777777778</v>
      </c>
      <c r="O44" s="48">
        <f t="shared" si="8"/>
        <v>0.71250000000000002</v>
      </c>
    </row>
    <row r="45" spans="1:15" x14ac:dyDescent="0.25">
      <c r="A45" t="s">
        <v>5217</v>
      </c>
      <c r="B45">
        <v>23898.5</v>
      </c>
      <c r="C45">
        <v>24044.25</v>
      </c>
      <c r="D45">
        <v>23785</v>
      </c>
      <c r="E45">
        <v>23877.75</v>
      </c>
      <c r="G45" s="2">
        <f t="shared" si="0"/>
        <v>-8.6825532983241622E-4</v>
      </c>
      <c r="H45" s="2">
        <f t="shared" si="1"/>
        <v>1.0899726718520075E-2</v>
      </c>
      <c r="J45" s="43">
        <v>2.5000000000000001E-2</v>
      </c>
      <c r="K45" s="44">
        <v>2.5000000000000001E-2</v>
      </c>
      <c r="L45" s="45">
        <v>101</v>
      </c>
      <c r="M45" s="46" t="s">
        <v>5291</v>
      </c>
      <c r="N45" s="47">
        <f t="shared" si="7"/>
        <v>0.14027777777777778</v>
      </c>
      <c r="O45" s="48">
        <f t="shared" si="8"/>
        <v>0.85277777777777786</v>
      </c>
    </row>
    <row r="46" spans="1:15" x14ac:dyDescent="0.25">
      <c r="A46" t="s">
        <v>5216</v>
      </c>
      <c r="B46">
        <v>23799</v>
      </c>
      <c r="C46">
        <v>23921.25</v>
      </c>
      <c r="D46">
        <v>23726</v>
      </c>
      <c r="E46">
        <v>23874</v>
      </c>
      <c r="G46" s="2">
        <f t="shared" si="0"/>
        <v>3.1513929156687256E-3</v>
      </c>
      <c r="H46" s="2">
        <f t="shared" si="1"/>
        <v>8.2293686251369812E-3</v>
      </c>
      <c r="J46" s="41">
        <v>0.03</v>
      </c>
      <c r="K46" s="35">
        <v>0.03</v>
      </c>
      <c r="L46">
        <v>55</v>
      </c>
      <c r="M46" s="10" t="s">
        <v>5292</v>
      </c>
      <c r="N46" s="18">
        <f t="shared" si="7"/>
        <v>7.6388888888888895E-2</v>
      </c>
      <c r="O46" s="19">
        <f t="shared" si="8"/>
        <v>0.9291666666666667</v>
      </c>
    </row>
    <row r="47" spans="1:15" x14ac:dyDescent="0.25">
      <c r="A47" t="s">
        <v>5215</v>
      </c>
      <c r="B47">
        <v>23673.5</v>
      </c>
      <c r="C47">
        <v>23888</v>
      </c>
      <c r="D47">
        <v>23650.25</v>
      </c>
      <c r="E47">
        <v>23799.75</v>
      </c>
      <c r="G47" s="2">
        <f t="shared" si="0"/>
        <v>5.3329672418527046E-3</v>
      </c>
      <c r="H47" s="2">
        <f t="shared" si="1"/>
        <v>1.0052747856787983E-2</v>
      </c>
      <c r="J47" s="41">
        <v>3.5000000000000003E-2</v>
      </c>
      <c r="K47" s="35">
        <v>3.5000000000000003E-2</v>
      </c>
      <c r="L47">
        <v>20</v>
      </c>
      <c r="M47" s="10" t="s">
        <v>5302</v>
      </c>
      <c r="N47" s="18">
        <f t="shared" si="7"/>
        <v>2.7777777777777776E-2</v>
      </c>
      <c r="O47" s="19">
        <f t="shared" si="8"/>
        <v>0.95694444444444449</v>
      </c>
    </row>
    <row r="48" spans="1:15" x14ac:dyDescent="0.25">
      <c r="A48" t="s">
        <v>5214</v>
      </c>
      <c r="B48">
        <v>23700</v>
      </c>
      <c r="C48">
        <v>23902</v>
      </c>
      <c r="D48">
        <v>23505</v>
      </c>
      <c r="E48">
        <v>23684</v>
      </c>
      <c r="G48" s="2">
        <f t="shared" si="0"/>
        <v>-6.7510548523206748E-4</v>
      </c>
      <c r="H48" s="2">
        <f t="shared" si="1"/>
        <v>1.6890023399276751E-2</v>
      </c>
      <c r="J48" s="41">
        <v>0.04</v>
      </c>
      <c r="K48" s="35">
        <v>0.04</v>
      </c>
      <c r="L48">
        <v>9</v>
      </c>
      <c r="M48" s="10" t="s">
        <v>5306</v>
      </c>
      <c r="N48" s="18">
        <f t="shared" si="7"/>
        <v>1.2500000000000001E-2</v>
      </c>
      <c r="O48" s="19">
        <f t="shared" si="8"/>
        <v>0.96944444444444444</v>
      </c>
    </row>
    <row r="49" spans="1:15" x14ac:dyDescent="0.25">
      <c r="A49" t="s">
        <v>5213</v>
      </c>
      <c r="B49">
        <v>23456.75</v>
      </c>
      <c r="C49">
        <v>23708.75</v>
      </c>
      <c r="D49">
        <v>23410</v>
      </c>
      <c r="E49">
        <v>23668</v>
      </c>
      <c r="G49" s="2">
        <f t="shared" si="0"/>
        <v>9.0059364575228885E-3</v>
      </c>
      <c r="H49" s="2">
        <f t="shared" si="1"/>
        <v>1.2761640324647586E-2</v>
      </c>
      <c r="J49" s="41">
        <v>4.4999999999999998E-2</v>
      </c>
      <c r="K49" s="35">
        <v>4.4999999999999998E-2</v>
      </c>
      <c r="L49">
        <v>9</v>
      </c>
      <c r="M49" s="10" t="s">
        <v>5303</v>
      </c>
      <c r="N49" s="18">
        <f t="shared" si="7"/>
        <v>1.2500000000000001E-2</v>
      </c>
      <c r="O49" s="19">
        <f t="shared" si="8"/>
        <v>0.9819444444444444</v>
      </c>
    </row>
    <row r="50" spans="1:15" x14ac:dyDescent="0.25">
      <c r="A50" t="s">
        <v>5212</v>
      </c>
      <c r="B50">
        <v>23382</v>
      </c>
      <c r="C50">
        <v>23525.25</v>
      </c>
      <c r="D50">
        <v>23298.25</v>
      </c>
      <c r="E50">
        <v>23448.75</v>
      </c>
      <c r="G50" s="2">
        <f t="shared" si="0"/>
        <v>2.8547600718501413E-3</v>
      </c>
      <c r="H50" s="2">
        <f t="shared" si="1"/>
        <v>9.7432210573755538E-3</v>
      </c>
      <c r="J50" s="41">
        <v>0.05</v>
      </c>
      <c r="K50" s="35">
        <v>0.05</v>
      </c>
      <c r="L50">
        <v>5</v>
      </c>
      <c r="M50" s="10" t="s">
        <v>5307</v>
      </c>
      <c r="N50" s="18">
        <f t="shared" si="7"/>
        <v>6.9444444444444441E-3</v>
      </c>
      <c r="O50" s="19">
        <f t="shared" si="8"/>
        <v>0.98888888888888882</v>
      </c>
    </row>
    <row r="51" spans="1:15" x14ac:dyDescent="0.25">
      <c r="A51" t="s">
        <v>5211</v>
      </c>
      <c r="B51">
        <v>23479</v>
      </c>
      <c r="C51">
        <v>23552.5</v>
      </c>
      <c r="D51">
        <v>23025.25</v>
      </c>
      <c r="E51">
        <v>23275</v>
      </c>
      <c r="G51" s="2">
        <f t="shared" si="0"/>
        <v>-8.6886153584053837E-3</v>
      </c>
      <c r="H51" s="2">
        <f t="shared" si="1"/>
        <v>2.2898774171833097E-2</v>
      </c>
      <c r="J51" s="41">
        <v>5.5E-2</v>
      </c>
      <c r="K51" s="35">
        <v>5.5E-2</v>
      </c>
      <c r="L51">
        <v>2</v>
      </c>
      <c r="M51" s="10" t="s">
        <v>5304</v>
      </c>
      <c r="N51" s="18">
        <f t="shared" si="7"/>
        <v>2.7777777777777779E-3</v>
      </c>
      <c r="O51" s="19">
        <f t="shared" si="8"/>
        <v>0.99166666666666659</v>
      </c>
    </row>
    <row r="52" spans="1:15" x14ac:dyDescent="0.25">
      <c r="A52" t="s">
        <v>5210</v>
      </c>
      <c r="B52">
        <v>23760.5</v>
      </c>
      <c r="C52">
        <v>23762</v>
      </c>
      <c r="D52">
        <v>23397.5</v>
      </c>
      <c r="E52">
        <v>23461.75</v>
      </c>
      <c r="G52" s="2">
        <f t="shared" si="0"/>
        <v>-1.2573388607142105E-2</v>
      </c>
      <c r="H52" s="2">
        <f t="shared" si="1"/>
        <v>1.5578587455924778E-2</v>
      </c>
      <c r="J52" s="41">
        <v>0.06</v>
      </c>
      <c r="K52" s="35">
        <v>0.06</v>
      </c>
      <c r="L52">
        <v>1</v>
      </c>
      <c r="M52" s="10" t="s">
        <v>5308</v>
      </c>
      <c r="N52" s="18">
        <f t="shared" si="7"/>
        <v>1.3888888888888889E-3</v>
      </c>
      <c r="O52" s="19">
        <f t="shared" si="8"/>
        <v>0.99305555555555547</v>
      </c>
    </row>
    <row r="53" spans="1:15" x14ac:dyDescent="0.25">
      <c r="A53" t="s">
        <v>5209</v>
      </c>
      <c r="B53">
        <v>23542.25</v>
      </c>
      <c r="C53">
        <v>23803.75</v>
      </c>
      <c r="D53">
        <v>23487.5</v>
      </c>
      <c r="E53">
        <v>23769</v>
      </c>
      <c r="G53" s="2">
        <f t="shared" si="0"/>
        <v>9.631619747475284E-3</v>
      </c>
      <c r="H53" s="2">
        <f t="shared" si="1"/>
        <v>1.3464608834486429E-2</v>
      </c>
      <c r="J53" s="41">
        <v>6.5000000000000002E-2</v>
      </c>
      <c r="K53" s="35">
        <v>6.5000000000000002E-2</v>
      </c>
      <c r="L53">
        <v>0</v>
      </c>
      <c r="M53" s="10" t="s">
        <v>5305</v>
      </c>
      <c r="N53" s="18">
        <f t="shared" si="7"/>
        <v>0</v>
      </c>
      <c r="O53" s="19">
        <f t="shared" si="8"/>
        <v>0.99305555555555547</v>
      </c>
    </row>
    <row r="54" spans="1:15" ht="15.75" thickBot="1" x14ac:dyDescent="0.3">
      <c r="A54" t="s">
        <v>5208</v>
      </c>
      <c r="B54">
        <v>23604</v>
      </c>
      <c r="C54">
        <v>23689</v>
      </c>
      <c r="D54">
        <v>23434.75</v>
      </c>
      <c r="E54">
        <v>23628.75</v>
      </c>
      <c r="G54" s="2">
        <f t="shared" si="0"/>
        <v>1.0485510930350788E-3</v>
      </c>
      <c r="H54" s="2">
        <f t="shared" si="1"/>
        <v>1.0849272981363147E-2</v>
      </c>
      <c r="J54" s="42"/>
      <c r="K54" s="5" t="s">
        <v>5278</v>
      </c>
      <c r="L54" s="5">
        <v>5</v>
      </c>
      <c r="M54" s="5"/>
      <c r="N54" s="21">
        <f t="shared" si="7"/>
        <v>6.9444444444444441E-3</v>
      </c>
      <c r="O54" s="22">
        <f t="shared" si="8"/>
        <v>0.99999999999999989</v>
      </c>
    </row>
    <row r="55" spans="1:15" ht="15.75" thickBot="1" x14ac:dyDescent="0.3">
      <c r="A55" t="s">
        <v>5207</v>
      </c>
      <c r="B55">
        <v>23505.75</v>
      </c>
      <c r="C55">
        <v>23611</v>
      </c>
      <c r="D55">
        <v>23371.5</v>
      </c>
      <c r="E55">
        <v>23591.5</v>
      </c>
      <c r="G55" s="2">
        <f t="shared" si="0"/>
        <v>3.6480435638088552E-3</v>
      </c>
      <c r="H55" s="2">
        <f t="shared" si="1"/>
        <v>1.0247523693387245E-2</v>
      </c>
      <c r="J55" s="8"/>
    </row>
    <row r="56" spans="1:15" x14ac:dyDescent="0.25">
      <c r="A56" t="s">
        <v>5206</v>
      </c>
      <c r="B56">
        <v>23602</v>
      </c>
      <c r="C56">
        <v>23616.25</v>
      </c>
      <c r="D56">
        <v>23443.25</v>
      </c>
      <c r="E56">
        <v>23498.25</v>
      </c>
      <c r="G56" s="2">
        <f t="shared" si="0"/>
        <v>-4.3958139140750788E-3</v>
      </c>
      <c r="H56" s="2">
        <f t="shared" si="1"/>
        <v>7.3795228903842259E-3</v>
      </c>
      <c r="J56" s="25"/>
      <c r="K56" s="26"/>
    </row>
    <row r="57" spans="1:15" x14ac:dyDescent="0.25">
      <c r="A57" t="s">
        <v>5205</v>
      </c>
      <c r="B57">
        <v>23225.25</v>
      </c>
      <c r="C57">
        <v>23650</v>
      </c>
      <c r="D57">
        <v>23076.75</v>
      </c>
      <c r="E57">
        <v>23569.75</v>
      </c>
      <c r="G57" s="2">
        <f t="shared" si="0"/>
        <v>1.4832994262709766E-2</v>
      </c>
      <c r="H57" s="2">
        <f t="shared" si="1"/>
        <v>2.4841019640980639E-2</v>
      </c>
      <c r="J57" s="27"/>
      <c r="K57" s="28"/>
    </row>
    <row r="58" spans="1:15" x14ac:dyDescent="0.25">
      <c r="A58" t="s">
        <v>5204</v>
      </c>
      <c r="B58">
        <v>23323</v>
      </c>
      <c r="C58">
        <v>23369.25</v>
      </c>
      <c r="D58">
        <v>23119</v>
      </c>
      <c r="E58">
        <v>23219.75</v>
      </c>
      <c r="G58" s="2">
        <f t="shared" si="0"/>
        <v>-4.42696051108348E-3</v>
      </c>
      <c r="H58" s="2">
        <f t="shared" si="1"/>
        <v>1.0824430122410139E-2</v>
      </c>
      <c r="J58" s="27" t="s">
        <v>5263</v>
      </c>
      <c r="K58" s="29">
        <v>1.7608948694619857E-2</v>
      </c>
    </row>
    <row r="59" spans="1:15" x14ac:dyDescent="0.25">
      <c r="A59" t="s">
        <v>5203</v>
      </c>
      <c r="B59">
        <v>23461</v>
      </c>
      <c r="C59">
        <v>23485.5</v>
      </c>
      <c r="D59">
        <v>23035</v>
      </c>
      <c r="E59">
        <v>23324</v>
      </c>
      <c r="G59" s="2">
        <f t="shared" si="0"/>
        <v>-5.8394782831081371E-3</v>
      </c>
      <c r="H59" s="2">
        <f t="shared" si="1"/>
        <v>1.9557195571955718E-2</v>
      </c>
      <c r="J59" s="27" t="s">
        <v>5264</v>
      </c>
      <c r="K59" s="29">
        <v>4.1271594383209979E-4</v>
      </c>
    </row>
    <row r="60" spans="1:15" x14ac:dyDescent="0.25">
      <c r="A60" t="s">
        <v>5202</v>
      </c>
      <c r="B60">
        <v>23800.75</v>
      </c>
      <c r="C60">
        <v>23838</v>
      </c>
      <c r="D60">
        <v>23426</v>
      </c>
      <c r="E60">
        <v>23469.5</v>
      </c>
      <c r="G60" s="2">
        <f t="shared" si="0"/>
        <v>-1.3917628646156109E-2</v>
      </c>
      <c r="H60" s="2">
        <f t="shared" si="1"/>
        <v>1.7587296166652437E-2</v>
      </c>
      <c r="J60" s="27" t="s">
        <v>5265</v>
      </c>
      <c r="K60" s="29">
        <v>1.5577645459976093E-2</v>
      </c>
    </row>
    <row r="61" spans="1:15" x14ac:dyDescent="0.25">
      <c r="A61" t="s">
        <v>5201</v>
      </c>
      <c r="B61">
        <v>23795</v>
      </c>
      <c r="C61">
        <v>23881.75</v>
      </c>
      <c r="D61">
        <v>23719</v>
      </c>
      <c r="E61">
        <v>23797.75</v>
      </c>
      <c r="G61" s="2">
        <f t="shared" si="0"/>
        <v>1.155704980037823E-4</v>
      </c>
      <c r="H61" s="2">
        <f t="shared" si="1"/>
        <v>6.861587756650786E-3</v>
      </c>
      <c r="J61" s="27" t="s">
        <v>5266</v>
      </c>
      <c r="K61" s="29">
        <v>0</v>
      </c>
    </row>
    <row r="62" spans="1:15" x14ac:dyDescent="0.25">
      <c r="A62" t="s">
        <v>5200</v>
      </c>
      <c r="B62">
        <v>23888.75</v>
      </c>
      <c r="C62">
        <v>23963</v>
      </c>
      <c r="D62">
        <v>23734.5</v>
      </c>
      <c r="E62">
        <v>23804</v>
      </c>
      <c r="G62" s="2">
        <f t="shared" si="0"/>
        <v>-3.5476950447386321E-3</v>
      </c>
      <c r="H62" s="2">
        <f t="shared" si="1"/>
        <v>9.6273357349006723E-3</v>
      </c>
      <c r="J62" s="27" t="s">
        <v>5267</v>
      </c>
      <c r="K62" s="29">
        <v>1.1074330869678723E-2</v>
      </c>
    </row>
    <row r="63" spans="1:15" x14ac:dyDescent="0.25">
      <c r="A63" t="s">
        <v>5199</v>
      </c>
      <c r="B63">
        <v>23927.75</v>
      </c>
      <c r="C63">
        <v>24007.75</v>
      </c>
      <c r="D63">
        <v>23793.25</v>
      </c>
      <c r="E63">
        <v>23930.5</v>
      </c>
      <c r="G63" s="2">
        <f t="shared" si="0"/>
        <v>1.1492931846914148E-4</v>
      </c>
      <c r="H63" s="2">
        <f t="shared" si="1"/>
        <v>9.0151618631334526E-3</v>
      </c>
      <c r="J63" s="27" t="s">
        <v>5268</v>
      </c>
      <c r="K63" s="29">
        <v>1.2264080421111912E-4</v>
      </c>
    </row>
    <row r="64" spans="1:15" x14ac:dyDescent="0.25">
      <c r="A64" t="s">
        <v>5198</v>
      </c>
      <c r="B64">
        <v>23945</v>
      </c>
      <c r="C64">
        <v>24068.5</v>
      </c>
      <c r="D64">
        <v>23886</v>
      </c>
      <c r="E64">
        <v>23946.5</v>
      </c>
      <c r="G64" s="2">
        <f t="shared" si="0"/>
        <v>6.2643558154103153E-5</v>
      </c>
      <c r="H64" s="2">
        <f t="shared" si="1"/>
        <v>7.6404588461860502E-3</v>
      </c>
      <c r="J64" s="27" t="s">
        <v>5269</v>
      </c>
      <c r="K64" s="28">
        <v>48.087157133769082</v>
      </c>
    </row>
    <row r="65" spans="1:15" x14ac:dyDescent="0.25">
      <c r="A65" t="s">
        <v>5197</v>
      </c>
      <c r="B65">
        <v>23635</v>
      </c>
      <c r="C65">
        <v>23953.5</v>
      </c>
      <c r="D65">
        <v>23596</v>
      </c>
      <c r="E65">
        <v>23938</v>
      </c>
      <c r="G65" s="2">
        <f t="shared" si="0"/>
        <v>1.2819970382906706E-2</v>
      </c>
      <c r="H65" s="2">
        <f t="shared" si="1"/>
        <v>1.5150873029327005E-2</v>
      </c>
      <c r="J65" s="27" t="s">
        <v>5270</v>
      </c>
      <c r="K65" s="28">
        <v>5.0427596636387024</v>
      </c>
    </row>
    <row r="66" spans="1:15" x14ac:dyDescent="0.25">
      <c r="A66" t="s">
        <v>5196</v>
      </c>
      <c r="B66">
        <v>23764</v>
      </c>
      <c r="C66">
        <v>23804.5</v>
      </c>
      <c r="D66">
        <v>23587.5</v>
      </c>
      <c r="E66">
        <v>23637.5</v>
      </c>
      <c r="G66" s="2">
        <f t="shared" si="0"/>
        <v>-5.3231779161757283E-3</v>
      </c>
      <c r="H66" s="2">
        <f t="shared" si="1"/>
        <v>9.1997880233174352E-3</v>
      </c>
      <c r="J66" s="27" t="s">
        <v>5271</v>
      </c>
      <c r="K66" s="29">
        <v>0.1552123258685664</v>
      </c>
    </row>
    <row r="67" spans="1:15" x14ac:dyDescent="0.25">
      <c r="A67" t="s">
        <v>5195</v>
      </c>
      <c r="B67">
        <v>23518.25</v>
      </c>
      <c r="C67">
        <v>23767.75</v>
      </c>
      <c r="D67">
        <v>23503</v>
      </c>
      <c r="E67">
        <v>23713.75</v>
      </c>
      <c r="G67" s="2">
        <f t="shared" ref="G67:G130" si="9" xml:space="preserve"> (E67-B67)/B67</f>
        <v>8.3126933339002698E-3</v>
      </c>
      <c r="H67" s="2">
        <f t="shared" ref="H67:H130" si="10" xml:space="preserve"> (C67-D67) / D67</f>
        <v>1.1264519423052377E-2</v>
      </c>
      <c r="J67" s="27" t="s">
        <v>5272</v>
      </c>
      <c r="K67" s="29">
        <v>3.2430072655835855E-3</v>
      </c>
    </row>
    <row r="68" spans="1:15" x14ac:dyDescent="0.25">
      <c r="A68" t="s">
        <v>5194</v>
      </c>
      <c r="B68">
        <v>23418.5</v>
      </c>
      <c r="C68">
        <v>23671</v>
      </c>
      <c r="D68">
        <v>23329</v>
      </c>
      <c r="E68">
        <v>23496.25</v>
      </c>
      <c r="G68" s="2">
        <f t="shared" si="9"/>
        <v>3.3200247667442406E-3</v>
      </c>
      <c r="H68" s="2">
        <f t="shared" si="10"/>
        <v>1.4659865403574949E-2</v>
      </c>
      <c r="J68" s="27" t="s">
        <v>5273</v>
      </c>
      <c r="K68" s="29">
        <v>0.15845533313414997</v>
      </c>
    </row>
    <row r="69" spans="1:15" x14ac:dyDescent="0.25">
      <c r="A69" t="s">
        <v>5193</v>
      </c>
      <c r="B69">
        <v>23091.75</v>
      </c>
      <c r="C69">
        <v>23445.25</v>
      </c>
      <c r="D69">
        <v>23045.5</v>
      </c>
      <c r="E69">
        <v>23422.75</v>
      </c>
      <c r="G69" s="2">
        <f t="shared" si="9"/>
        <v>1.4334123658882501E-2</v>
      </c>
      <c r="H69" s="2">
        <f t="shared" si="10"/>
        <v>1.7346119632900132E-2</v>
      </c>
      <c r="J69" s="27" t="s">
        <v>5274</v>
      </c>
      <c r="K69" s="28">
        <v>12.678443060126298</v>
      </c>
    </row>
    <row r="70" spans="1:15" ht="15.75" thickBot="1" x14ac:dyDescent="0.3">
      <c r="A70" t="s">
        <v>5192</v>
      </c>
      <c r="B70">
        <v>23354</v>
      </c>
      <c r="C70">
        <v>23404.25</v>
      </c>
      <c r="D70">
        <v>23084.5</v>
      </c>
      <c r="E70">
        <v>23132</v>
      </c>
      <c r="G70" s="2">
        <f t="shared" si="9"/>
        <v>-9.5058662327652654E-3</v>
      </c>
      <c r="H70" s="2">
        <f t="shared" si="10"/>
        <v>1.385128549459594E-2</v>
      </c>
      <c r="J70" s="20" t="s">
        <v>5275</v>
      </c>
      <c r="K70" s="31">
        <v>720</v>
      </c>
    </row>
    <row r="71" spans="1:15" ht="15.75" thickBot="1" x14ac:dyDescent="0.3">
      <c r="A71" t="s">
        <v>5191</v>
      </c>
      <c r="B71">
        <v>22850</v>
      </c>
      <c r="C71">
        <v>23352.5</v>
      </c>
      <c r="D71">
        <v>22821.75</v>
      </c>
      <c r="E71">
        <v>23296.5</v>
      </c>
      <c r="G71" s="2">
        <f t="shared" si="9"/>
        <v>1.9540481400437636E-2</v>
      </c>
      <c r="H71" s="2">
        <f t="shared" si="10"/>
        <v>2.3256323463362802E-2</v>
      </c>
    </row>
    <row r="72" spans="1:15" x14ac:dyDescent="0.25">
      <c r="A72" t="s">
        <v>5190</v>
      </c>
      <c r="B72">
        <v>23308.5</v>
      </c>
      <c r="C72">
        <v>23347.5</v>
      </c>
      <c r="D72">
        <v>22775</v>
      </c>
      <c r="E72">
        <v>22883.75</v>
      </c>
      <c r="G72" s="2">
        <f t="shared" si="9"/>
        <v>-1.8222965870819657E-2</v>
      </c>
      <c r="H72" s="2">
        <f t="shared" si="10"/>
        <v>2.5137211855104282E-2</v>
      </c>
      <c r="J72" s="32" t="s">
        <v>5267</v>
      </c>
      <c r="K72" s="33" t="s">
        <v>5296</v>
      </c>
      <c r="L72" s="33" t="s">
        <v>5297</v>
      </c>
      <c r="M72" s="33" t="s">
        <v>5275</v>
      </c>
      <c r="N72" s="33" t="s">
        <v>5298</v>
      </c>
      <c r="O72" s="34" t="s">
        <v>5299</v>
      </c>
    </row>
    <row r="73" spans="1:15" x14ac:dyDescent="0.25">
      <c r="A73" t="s">
        <v>5189</v>
      </c>
      <c r="B73">
        <v>23705</v>
      </c>
      <c r="C73">
        <v>23845</v>
      </c>
      <c r="D73">
        <v>23290.5</v>
      </c>
      <c r="E73">
        <v>23365</v>
      </c>
      <c r="G73" s="2">
        <f t="shared" si="9"/>
        <v>-1.4342965619067708E-2</v>
      </c>
      <c r="H73" s="2">
        <f t="shared" si="10"/>
        <v>2.3807990382344733E-2</v>
      </c>
      <c r="J73" s="27">
        <v>1</v>
      </c>
      <c r="K73" s="35">
        <f>$K$58 + ($K$62 * J73)</f>
        <v>2.8683279564298579E-2</v>
      </c>
      <c r="L73" s="35">
        <f>$K$58 - ($K$62 * J73)</f>
        <v>6.534617824941134E-3</v>
      </c>
      <c r="M73">
        <f xml:space="preserve"> COUNTIFS(G40:G5295,"&gt;"&amp;L73,G40:G5295,"&lt;"&amp;K73)</f>
        <v>201</v>
      </c>
      <c r="N73" s="39">
        <f>M73/$K$70</f>
        <v>0.27916666666666667</v>
      </c>
      <c r="O73" s="36">
        <v>0.68269999999999997</v>
      </c>
    </row>
    <row r="74" spans="1:15" x14ac:dyDescent="0.25">
      <c r="A74" t="s">
        <v>5188</v>
      </c>
      <c r="B74">
        <v>23452</v>
      </c>
      <c r="C74">
        <v>23689</v>
      </c>
      <c r="D74">
        <v>23356.5</v>
      </c>
      <c r="E74">
        <v>23480.5</v>
      </c>
      <c r="G74" s="2">
        <f t="shared" si="9"/>
        <v>1.2152481664676788E-3</v>
      </c>
      <c r="H74" s="2">
        <f t="shared" si="10"/>
        <v>1.4235865818936913E-2</v>
      </c>
      <c r="J74" s="27">
        <v>2</v>
      </c>
      <c r="K74" s="35">
        <f t="shared" ref="K74:K75" si="11">$K$58 + ($K$62 * J74)</f>
        <v>3.9757610433977304E-2</v>
      </c>
      <c r="L74" s="35">
        <f t="shared" ref="L74:L75" si="12">$K$58 - ($K$62 * J74)</f>
        <v>-4.5397130447375894E-3</v>
      </c>
      <c r="M74">
        <f xml:space="preserve"> COUNTIFS(G41:G5296,"&gt;"&amp;L74,G41:G5296,"&lt;"&amp;K74)</f>
        <v>501</v>
      </c>
      <c r="N74" s="39">
        <f>M74/$K$70</f>
        <v>0.6958333333333333</v>
      </c>
      <c r="O74" s="36">
        <v>0.95450000000000002</v>
      </c>
    </row>
    <row r="75" spans="1:15" ht="15.75" thickBot="1" x14ac:dyDescent="0.3">
      <c r="A75" t="s">
        <v>5187</v>
      </c>
      <c r="B75">
        <v>23504.25</v>
      </c>
      <c r="C75">
        <v>23652.5</v>
      </c>
      <c r="D75">
        <v>23421.25</v>
      </c>
      <c r="E75">
        <v>23452</v>
      </c>
      <c r="G75" s="2">
        <f t="shared" si="9"/>
        <v>-2.223002223002223E-3</v>
      </c>
      <c r="H75" s="2">
        <f t="shared" si="10"/>
        <v>9.8735123018626244E-3</v>
      </c>
      <c r="J75" s="20">
        <v>3</v>
      </c>
      <c r="K75" s="37">
        <f t="shared" si="11"/>
        <v>5.0831941303656022E-2</v>
      </c>
      <c r="L75" s="37">
        <f t="shared" si="12"/>
        <v>-1.5614043914416311E-2</v>
      </c>
      <c r="M75" s="5">
        <f xml:space="preserve"> COUNTIFS(G42:G5297,"&gt;"&amp;L75,G42:G5297,"&lt;"&amp;K75)</f>
        <v>626</v>
      </c>
      <c r="N75" s="40">
        <f>M75/$K$70</f>
        <v>0.86944444444444446</v>
      </c>
      <c r="O75" s="38">
        <v>0.99729999999999996</v>
      </c>
    </row>
    <row r="76" spans="1:15" x14ac:dyDescent="0.25">
      <c r="A76" t="s">
        <v>5186</v>
      </c>
      <c r="B76">
        <v>23520</v>
      </c>
      <c r="C76">
        <v>23585.25</v>
      </c>
      <c r="D76">
        <v>23436.75</v>
      </c>
      <c r="E76">
        <v>23491.25</v>
      </c>
      <c r="G76" s="2">
        <f t="shared" si="9"/>
        <v>-1.2223639455782313E-3</v>
      </c>
      <c r="H76" s="2">
        <f t="shared" si="10"/>
        <v>6.3362027584882713E-3</v>
      </c>
    </row>
    <row r="77" spans="1:15" x14ac:dyDescent="0.25">
      <c r="A77" t="s">
        <v>5185</v>
      </c>
      <c r="B77">
        <v>23391.5</v>
      </c>
      <c r="C77">
        <v>23476</v>
      </c>
      <c r="D77">
        <v>23330.75</v>
      </c>
      <c r="E77">
        <v>23421.25</v>
      </c>
      <c r="G77" s="2">
        <f t="shared" si="9"/>
        <v>1.2718295107197058E-3</v>
      </c>
      <c r="H77" s="2">
        <f t="shared" si="10"/>
        <v>6.225689272740911E-3</v>
      </c>
    </row>
    <row r="78" spans="1:15" x14ac:dyDescent="0.25">
      <c r="A78" t="s">
        <v>5184</v>
      </c>
      <c r="B78">
        <v>23402.25</v>
      </c>
      <c r="C78">
        <v>23424.5</v>
      </c>
      <c r="D78">
        <v>23298.25</v>
      </c>
      <c r="E78">
        <v>23377.5</v>
      </c>
      <c r="G78" s="2">
        <f t="shared" si="9"/>
        <v>-1.0575906162868954E-3</v>
      </c>
      <c r="H78" s="2">
        <f t="shared" si="10"/>
        <v>5.4188619316901483E-3</v>
      </c>
    </row>
    <row r="79" spans="1:15" x14ac:dyDescent="0.25">
      <c r="A79" t="s">
        <v>5183</v>
      </c>
      <c r="B79">
        <v>23191.25</v>
      </c>
      <c r="C79">
        <v>23418</v>
      </c>
      <c r="D79">
        <v>23146.75</v>
      </c>
      <c r="E79">
        <v>23310.75</v>
      </c>
      <c r="G79" s="2">
        <f t="shared" si="9"/>
        <v>5.1528054762033093E-3</v>
      </c>
      <c r="H79" s="2">
        <f t="shared" si="10"/>
        <v>1.171870780995172E-2</v>
      </c>
    </row>
    <row r="80" spans="1:15" x14ac:dyDescent="0.25">
      <c r="A80" t="s">
        <v>5182</v>
      </c>
      <c r="B80">
        <v>23339.5</v>
      </c>
      <c r="C80">
        <v>23367</v>
      </c>
      <c r="D80">
        <v>23108</v>
      </c>
      <c r="E80">
        <v>23226.25</v>
      </c>
      <c r="G80" s="2">
        <f t="shared" si="9"/>
        <v>-4.8522890378971274E-3</v>
      </c>
      <c r="H80" s="2">
        <f t="shared" si="10"/>
        <v>1.1208239570711442E-2</v>
      </c>
    </row>
    <row r="81" spans="1:8" x14ac:dyDescent="0.25">
      <c r="A81" t="s">
        <v>5181</v>
      </c>
      <c r="B81">
        <v>23232.5</v>
      </c>
      <c r="C81">
        <v>23424.75</v>
      </c>
      <c r="D81">
        <v>23203.75</v>
      </c>
      <c r="E81">
        <v>23342</v>
      </c>
      <c r="G81" s="2">
        <f t="shared" si="9"/>
        <v>4.7132250080705908E-3</v>
      </c>
      <c r="H81" s="2">
        <f t="shared" si="10"/>
        <v>9.5243225771696385E-3</v>
      </c>
    </row>
    <row r="82" spans="1:8" x14ac:dyDescent="0.25">
      <c r="A82" t="s">
        <v>5180</v>
      </c>
      <c r="B82">
        <v>23261.25</v>
      </c>
      <c r="C82">
        <v>23320.75</v>
      </c>
      <c r="D82">
        <v>23169.5</v>
      </c>
      <c r="E82">
        <v>23224.25</v>
      </c>
      <c r="G82" s="2">
        <f t="shared" si="9"/>
        <v>-1.5906281906604332E-3</v>
      </c>
      <c r="H82" s="2">
        <f t="shared" si="10"/>
        <v>6.5279785925462354E-3</v>
      </c>
    </row>
    <row r="83" spans="1:8" x14ac:dyDescent="0.25">
      <c r="A83" t="s">
        <v>5179</v>
      </c>
      <c r="B83">
        <v>23065.5</v>
      </c>
      <c r="C83">
        <v>23279.75</v>
      </c>
      <c r="D83">
        <v>23017</v>
      </c>
      <c r="E83">
        <v>23251</v>
      </c>
      <c r="G83" s="2">
        <f t="shared" si="9"/>
        <v>8.0423142789013899E-3</v>
      </c>
      <c r="H83" s="2">
        <f t="shared" si="10"/>
        <v>1.1415475518095321E-2</v>
      </c>
    </row>
    <row r="84" spans="1:8" x14ac:dyDescent="0.25">
      <c r="A84" t="s">
        <v>5178</v>
      </c>
      <c r="B84">
        <v>23018.75</v>
      </c>
      <c r="C84">
        <v>23100</v>
      </c>
      <c r="D84">
        <v>22835.5</v>
      </c>
      <c r="E84">
        <v>23076.5</v>
      </c>
      <c r="G84" s="2">
        <f t="shared" si="9"/>
        <v>2.5088243279934837E-3</v>
      </c>
      <c r="H84" s="2">
        <f t="shared" si="10"/>
        <v>1.1582842503995971E-2</v>
      </c>
    </row>
    <row r="85" spans="1:8" x14ac:dyDescent="0.25">
      <c r="A85" t="s">
        <v>5177</v>
      </c>
      <c r="B85">
        <v>23034.25</v>
      </c>
      <c r="C85">
        <v>23222.75</v>
      </c>
      <c r="D85">
        <v>22996</v>
      </c>
      <c r="E85">
        <v>23056.75</v>
      </c>
      <c r="G85" s="2">
        <f t="shared" si="9"/>
        <v>9.7680627760834407E-4</v>
      </c>
      <c r="H85" s="2">
        <f t="shared" si="10"/>
        <v>9.8604105061749873E-3</v>
      </c>
    </row>
    <row r="86" spans="1:8" x14ac:dyDescent="0.25">
      <c r="A86" t="s">
        <v>5176</v>
      </c>
      <c r="B86">
        <v>22860.75</v>
      </c>
      <c r="C86">
        <v>23066.5</v>
      </c>
      <c r="D86">
        <v>22803</v>
      </c>
      <c r="E86">
        <v>23035.5</v>
      </c>
      <c r="G86" s="2">
        <f t="shared" si="9"/>
        <v>7.6441061644959155E-3</v>
      </c>
      <c r="H86" s="2">
        <f t="shared" si="10"/>
        <v>1.1555497083717056E-2</v>
      </c>
    </row>
    <row r="87" spans="1:8" x14ac:dyDescent="0.25">
      <c r="A87" t="s">
        <v>5175</v>
      </c>
      <c r="B87">
        <v>23011.75</v>
      </c>
      <c r="C87">
        <v>23048.75</v>
      </c>
      <c r="D87">
        <v>22831.5</v>
      </c>
      <c r="E87">
        <v>22959</v>
      </c>
      <c r="G87" s="2">
        <f t="shared" si="9"/>
        <v>-2.2923071908916097E-3</v>
      </c>
      <c r="H87" s="2">
        <f t="shared" si="10"/>
        <v>9.5153625473578165E-3</v>
      </c>
    </row>
    <row r="88" spans="1:8" x14ac:dyDescent="0.25">
      <c r="A88" t="s">
        <v>5174</v>
      </c>
      <c r="B88">
        <v>23041</v>
      </c>
      <c r="C88">
        <v>23090</v>
      </c>
      <c r="D88">
        <v>22901.25</v>
      </c>
      <c r="E88">
        <v>23013.25</v>
      </c>
      <c r="G88" s="2">
        <f t="shared" si="9"/>
        <v>-1.2043748101210885E-3</v>
      </c>
      <c r="H88" s="2">
        <f t="shared" si="10"/>
        <v>8.2419081927842374E-3</v>
      </c>
    </row>
    <row r="89" spans="1:8" x14ac:dyDescent="0.25">
      <c r="A89" t="s">
        <v>5173</v>
      </c>
      <c r="B89">
        <v>22906.5</v>
      </c>
      <c r="C89">
        <v>23112</v>
      </c>
      <c r="D89">
        <v>22843.5</v>
      </c>
      <c r="E89">
        <v>23052.75</v>
      </c>
      <c r="G89" s="2">
        <f t="shared" si="9"/>
        <v>6.3846506450134241E-3</v>
      </c>
      <c r="H89" s="2">
        <f t="shared" si="10"/>
        <v>1.1753890603453937E-2</v>
      </c>
    </row>
    <row r="90" spans="1:8" x14ac:dyDescent="0.25">
      <c r="A90" t="s">
        <v>5172</v>
      </c>
      <c r="B90">
        <v>22837.75</v>
      </c>
      <c r="C90">
        <v>22972.75</v>
      </c>
      <c r="D90">
        <v>22808.5</v>
      </c>
      <c r="E90">
        <v>22896.75</v>
      </c>
      <c r="G90" s="2">
        <f t="shared" si="9"/>
        <v>2.5834418889776794E-3</v>
      </c>
      <c r="H90" s="2">
        <f t="shared" si="10"/>
        <v>7.2012626871561037E-3</v>
      </c>
    </row>
    <row r="91" spans="1:8" x14ac:dyDescent="0.25">
      <c r="A91" t="s">
        <v>5171</v>
      </c>
      <c r="B91">
        <v>22970</v>
      </c>
      <c r="C91">
        <v>23028.5</v>
      </c>
      <c r="D91">
        <v>22779.75</v>
      </c>
      <c r="E91">
        <v>22884.75</v>
      </c>
      <c r="G91" s="2">
        <f t="shared" si="9"/>
        <v>-3.7113626469307791E-3</v>
      </c>
      <c r="H91" s="2">
        <f t="shared" si="10"/>
        <v>1.0919786213632722E-2</v>
      </c>
    </row>
    <row r="92" spans="1:8" x14ac:dyDescent="0.25">
      <c r="A92" t="s">
        <v>5170</v>
      </c>
      <c r="B92">
        <v>23059.25</v>
      </c>
      <c r="C92">
        <v>23062.5</v>
      </c>
      <c r="D92">
        <v>22882</v>
      </c>
      <c r="E92">
        <v>22906.75</v>
      </c>
      <c r="G92" s="2">
        <f t="shared" si="9"/>
        <v>-6.6133980940403523E-3</v>
      </c>
      <c r="H92" s="2">
        <f t="shared" si="10"/>
        <v>7.8882964775806308E-3</v>
      </c>
    </row>
    <row r="93" spans="1:8" x14ac:dyDescent="0.25">
      <c r="A93" t="s">
        <v>5169</v>
      </c>
      <c r="B93">
        <v>22845</v>
      </c>
      <c r="C93">
        <v>23102.5</v>
      </c>
      <c r="D93">
        <v>22827</v>
      </c>
      <c r="E93">
        <v>23062.5</v>
      </c>
      <c r="G93" s="2">
        <f t="shared" si="9"/>
        <v>9.5206828627708469E-3</v>
      </c>
      <c r="H93" s="2">
        <f t="shared" si="10"/>
        <v>1.2069041047881894E-2</v>
      </c>
    </row>
    <row r="94" spans="1:8" x14ac:dyDescent="0.25">
      <c r="A94" t="s">
        <v>5168</v>
      </c>
      <c r="B94">
        <v>22694.5</v>
      </c>
      <c r="C94">
        <v>22858.75</v>
      </c>
      <c r="D94">
        <v>22582</v>
      </c>
      <c r="E94">
        <v>22843</v>
      </c>
      <c r="G94" s="2">
        <f t="shared" si="9"/>
        <v>6.5434356341844942E-3</v>
      </c>
      <c r="H94" s="2">
        <f t="shared" si="10"/>
        <v>1.2255336108404924E-2</v>
      </c>
    </row>
    <row r="95" spans="1:8" x14ac:dyDescent="0.25">
      <c r="A95" t="s">
        <v>5167</v>
      </c>
      <c r="B95">
        <v>22867.5</v>
      </c>
      <c r="C95">
        <v>22914.75</v>
      </c>
      <c r="D95">
        <v>22594.5</v>
      </c>
      <c r="E95">
        <v>22692.75</v>
      </c>
      <c r="G95" s="2">
        <f t="shared" si="9"/>
        <v>-7.641849786815349E-3</v>
      </c>
      <c r="H95" s="2">
        <f t="shared" si="10"/>
        <v>1.417380335922459E-2</v>
      </c>
    </row>
    <row r="96" spans="1:8" x14ac:dyDescent="0.25">
      <c r="A96" t="s">
        <v>5166</v>
      </c>
      <c r="B96">
        <v>22751.5</v>
      </c>
      <c r="C96">
        <v>22934.75</v>
      </c>
      <c r="D96">
        <v>22751.5</v>
      </c>
      <c r="E96">
        <v>22893.25</v>
      </c>
      <c r="G96" s="2">
        <f t="shared" si="9"/>
        <v>6.2303584379051931E-3</v>
      </c>
      <c r="H96" s="2">
        <f t="shared" si="10"/>
        <v>8.0544139946816685E-3</v>
      </c>
    </row>
    <row r="97" spans="1:8" x14ac:dyDescent="0.25">
      <c r="A97" t="s">
        <v>5165</v>
      </c>
      <c r="B97">
        <v>22676.25</v>
      </c>
      <c r="C97">
        <v>22825.5</v>
      </c>
      <c r="D97">
        <v>22600</v>
      </c>
      <c r="E97">
        <v>22751.5</v>
      </c>
      <c r="G97" s="2">
        <f t="shared" si="9"/>
        <v>3.3184499200705586E-3</v>
      </c>
      <c r="H97" s="2">
        <f t="shared" si="10"/>
        <v>9.9778761061946903E-3</v>
      </c>
    </row>
    <row r="98" spans="1:8" x14ac:dyDescent="0.25">
      <c r="A98" t="s">
        <v>5164</v>
      </c>
      <c r="B98">
        <v>22461.25</v>
      </c>
      <c r="C98">
        <v>22694</v>
      </c>
      <c r="D98">
        <v>22437.75</v>
      </c>
      <c r="E98">
        <v>22669.25</v>
      </c>
      <c r="G98" s="2">
        <f t="shared" si="9"/>
        <v>9.260392898881406E-3</v>
      </c>
      <c r="H98" s="2">
        <f t="shared" si="10"/>
        <v>1.1420485565620439E-2</v>
      </c>
    </row>
    <row r="99" spans="1:8" x14ac:dyDescent="0.25">
      <c r="A99" t="s">
        <v>5163</v>
      </c>
      <c r="B99">
        <v>22412</v>
      </c>
      <c r="C99">
        <v>22548.25</v>
      </c>
      <c r="D99">
        <v>22384.5</v>
      </c>
      <c r="E99">
        <v>22461</v>
      </c>
      <c r="G99" s="2">
        <f t="shared" si="9"/>
        <v>2.1863287524540426E-3</v>
      </c>
      <c r="H99" s="2">
        <f t="shared" si="10"/>
        <v>7.3153298041055198E-3</v>
      </c>
    </row>
    <row r="100" spans="1:8" x14ac:dyDescent="0.25">
      <c r="A100" t="s">
        <v>5162</v>
      </c>
      <c r="B100">
        <v>22079</v>
      </c>
      <c r="C100">
        <v>22448.25</v>
      </c>
      <c r="D100">
        <v>22065.75</v>
      </c>
      <c r="E100">
        <v>22412.75</v>
      </c>
      <c r="G100" s="2">
        <f t="shared" si="9"/>
        <v>1.5116173739752705E-2</v>
      </c>
      <c r="H100" s="2">
        <f t="shared" si="10"/>
        <v>1.7334556949117976E-2</v>
      </c>
    </row>
    <row r="101" spans="1:8" x14ac:dyDescent="0.25">
      <c r="A101" t="s">
        <v>5161</v>
      </c>
      <c r="B101">
        <v>21648.25</v>
      </c>
      <c r="C101">
        <v>22093</v>
      </c>
      <c r="D101">
        <v>21566.75</v>
      </c>
      <c r="E101">
        <v>22073.5</v>
      </c>
      <c r="G101" s="2">
        <f t="shared" si="9"/>
        <v>1.9643620154054024E-2</v>
      </c>
      <c r="H101" s="2">
        <f t="shared" si="10"/>
        <v>2.4400987631423371E-2</v>
      </c>
    </row>
    <row r="102" spans="1:8" x14ac:dyDescent="0.25">
      <c r="A102" t="s">
        <v>5160</v>
      </c>
      <c r="B102">
        <v>21731</v>
      </c>
      <c r="C102">
        <v>21896.5</v>
      </c>
      <c r="D102">
        <v>21435.5</v>
      </c>
      <c r="E102">
        <v>21889.890625</v>
      </c>
      <c r="G102" s="2">
        <f t="shared" si="9"/>
        <v>7.3117033270443145E-3</v>
      </c>
      <c r="H102" s="2">
        <f t="shared" si="10"/>
        <v>2.1506379603928063E-2</v>
      </c>
    </row>
    <row r="103" spans="1:8" x14ac:dyDescent="0.25">
      <c r="A103" t="s">
        <v>5159</v>
      </c>
      <c r="B103">
        <v>21705</v>
      </c>
      <c r="C103">
        <v>21872.5</v>
      </c>
      <c r="D103">
        <v>21640.5</v>
      </c>
      <c r="E103">
        <v>21720.25</v>
      </c>
      <c r="G103" s="2">
        <f t="shared" si="9"/>
        <v>7.0260308684634879E-4</v>
      </c>
      <c r="H103" s="2">
        <f t="shared" si="10"/>
        <v>1.0720639541600241E-2</v>
      </c>
    </row>
    <row r="104" spans="1:8" x14ac:dyDescent="0.25">
      <c r="A104" t="s">
        <v>5158</v>
      </c>
      <c r="B104">
        <v>21950</v>
      </c>
      <c r="C104">
        <v>21952</v>
      </c>
      <c r="D104">
        <v>21685</v>
      </c>
      <c r="E104">
        <v>21730.5</v>
      </c>
      <c r="G104" s="2">
        <f t="shared" si="9"/>
        <v>-0.01</v>
      </c>
      <c r="H104" s="2">
        <f t="shared" si="10"/>
        <v>1.2312658519714088E-2</v>
      </c>
    </row>
    <row r="105" spans="1:8" x14ac:dyDescent="0.25">
      <c r="A105" t="s">
        <v>5157</v>
      </c>
      <c r="B105">
        <v>21554</v>
      </c>
      <c r="C105">
        <v>21999.5</v>
      </c>
      <c r="D105">
        <v>21501.75</v>
      </c>
      <c r="E105">
        <v>21941.5</v>
      </c>
      <c r="G105" s="2">
        <f t="shared" si="9"/>
        <v>1.7978101512480284E-2</v>
      </c>
      <c r="H105" s="2">
        <f t="shared" si="10"/>
        <v>2.3149278547095004E-2</v>
      </c>
    </row>
    <row r="106" spans="1:8" x14ac:dyDescent="0.25">
      <c r="A106" t="s">
        <v>5156</v>
      </c>
      <c r="B106">
        <v>21909</v>
      </c>
      <c r="C106">
        <v>21915.75</v>
      </c>
      <c r="D106">
        <v>21471</v>
      </c>
      <c r="E106">
        <v>21644.25</v>
      </c>
      <c r="G106" s="2">
        <f t="shared" si="9"/>
        <v>-1.2084075037655758E-2</v>
      </c>
      <c r="H106" s="2">
        <f t="shared" si="10"/>
        <v>2.0713986307111919E-2</v>
      </c>
    </row>
    <row r="107" spans="1:8" x14ac:dyDescent="0.25">
      <c r="A107" t="s">
        <v>5155</v>
      </c>
      <c r="B107">
        <v>21871</v>
      </c>
      <c r="C107">
        <v>21977.25</v>
      </c>
      <c r="D107">
        <v>21713.25</v>
      </c>
      <c r="E107">
        <v>21932.5</v>
      </c>
      <c r="G107" s="2">
        <f t="shared" si="9"/>
        <v>2.8119427552466738E-3</v>
      </c>
      <c r="H107" s="2">
        <f t="shared" si="10"/>
        <v>1.2158474664087596E-2</v>
      </c>
    </row>
    <row r="108" spans="1:8" x14ac:dyDescent="0.25">
      <c r="A108" t="s">
        <v>5154</v>
      </c>
      <c r="B108">
        <v>21945.75</v>
      </c>
      <c r="C108">
        <v>22106</v>
      </c>
      <c r="D108">
        <v>21790.75</v>
      </c>
      <c r="E108">
        <v>21887.5</v>
      </c>
      <c r="G108" s="2">
        <f t="shared" si="9"/>
        <v>-2.6542724673342217E-3</v>
      </c>
      <c r="H108" s="2">
        <f t="shared" si="10"/>
        <v>1.4467147757649462E-2</v>
      </c>
    </row>
    <row r="109" spans="1:8" x14ac:dyDescent="0.25">
      <c r="A109" t="s">
        <v>5153</v>
      </c>
      <c r="B109">
        <v>21824</v>
      </c>
      <c r="C109">
        <v>21992.25</v>
      </c>
      <c r="D109">
        <v>21732</v>
      </c>
      <c r="E109">
        <v>21962.5</v>
      </c>
      <c r="G109" s="2">
        <f t="shared" si="9"/>
        <v>6.3462243401759526E-3</v>
      </c>
      <c r="H109" s="2">
        <f t="shared" si="10"/>
        <v>1.1975427940364439E-2</v>
      </c>
    </row>
    <row r="110" spans="1:8" x14ac:dyDescent="0.25">
      <c r="A110" t="s">
        <v>5152</v>
      </c>
      <c r="B110">
        <v>21799.25</v>
      </c>
      <c r="C110">
        <v>21890.75</v>
      </c>
      <c r="D110">
        <v>21716</v>
      </c>
      <c r="E110">
        <v>21821.5</v>
      </c>
      <c r="G110" s="2">
        <f t="shared" si="9"/>
        <v>1.0206773168801679E-3</v>
      </c>
      <c r="H110" s="2">
        <f t="shared" si="10"/>
        <v>8.047062074046785E-3</v>
      </c>
    </row>
    <row r="111" spans="1:8" x14ac:dyDescent="0.25">
      <c r="A111" t="s">
        <v>5151</v>
      </c>
      <c r="B111">
        <v>21471</v>
      </c>
      <c r="C111">
        <v>21873.5</v>
      </c>
      <c r="D111">
        <v>21471</v>
      </c>
      <c r="E111">
        <v>21789.5</v>
      </c>
      <c r="G111" s="2">
        <f t="shared" si="9"/>
        <v>1.4833962088398305E-2</v>
      </c>
      <c r="H111" s="2">
        <f t="shared" si="10"/>
        <v>1.8746215825997857E-2</v>
      </c>
    </row>
    <row r="112" spans="1:8" x14ac:dyDescent="0.25">
      <c r="A112" t="s">
        <v>5150</v>
      </c>
      <c r="B112">
        <v>21744.75</v>
      </c>
      <c r="C112">
        <v>21935</v>
      </c>
      <c r="D112">
        <v>21503.5</v>
      </c>
      <c r="E112">
        <v>21582.25</v>
      </c>
      <c r="G112" s="2">
        <f t="shared" si="9"/>
        <v>-7.4730682118672323E-3</v>
      </c>
      <c r="H112" s="2">
        <f t="shared" si="10"/>
        <v>2.0066500802194992E-2</v>
      </c>
    </row>
    <row r="113" spans="1:8" x14ac:dyDescent="0.25">
      <c r="A113" t="s">
        <v>5149</v>
      </c>
      <c r="B113">
        <v>21688.25</v>
      </c>
      <c r="C113">
        <v>21803</v>
      </c>
      <c r="D113">
        <v>21641</v>
      </c>
      <c r="E113">
        <v>21766.5</v>
      </c>
      <c r="G113" s="2">
        <f t="shared" si="9"/>
        <v>3.6079443938538147E-3</v>
      </c>
      <c r="H113" s="2">
        <f t="shared" si="10"/>
        <v>7.4857908599417775E-3</v>
      </c>
    </row>
    <row r="114" spans="1:8" x14ac:dyDescent="0.25">
      <c r="A114" t="s">
        <v>5148</v>
      </c>
      <c r="B114">
        <v>21555</v>
      </c>
      <c r="C114">
        <v>21759.75</v>
      </c>
      <c r="D114">
        <v>21399.25</v>
      </c>
      <c r="E114">
        <v>21706</v>
      </c>
      <c r="G114" s="2">
        <f t="shared" si="9"/>
        <v>7.0053351890512639E-3</v>
      </c>
      <c r="H114" s="2">
        <f t="shared" si="10"/>
        <v>1.684638480320572E-2</v>
      </c>
    </row>
    <row r="115" spans="1:8" x14ac:dyDescent="0.25">
      <c r="A115" t="s">
        <v>5147</v>
      </c>
      <c r="B115">
        <v>21303.75</v>
      </c>
      <c r="C115">
        <v>21576.25</v>
      </c>
      <c r="D115">
        <v>21163</v>
      </c>
      <c r="E115">
        <v>21534.5</v>
      </c>
      <c r="G115" s="2">
        <f t="shared" si="9"/>
        <v>1.0831426392067125E-2</v>
      </c>
      <c r="H115" s="2">
        <f t="shared" si="10"/>
        <v>1.9527004677975711E-2</v>
      </c>
    </row>
    <row r="116" spans="1:8" x14ac:dyDescent="0.25">
      <c r="A116" t="s">
        <v>5146</v>
      </c>
      <c r="B116">
        <v>21371.25</v>
      </c>
      <c r="C116">
        <v>21433.5</v>
      </c>
      <c r="D116">
        <v>21071.5</v>
      </c>
      <c r="E116">
        <v>21376.75</v>
      </c>
      <c r="G116" s="2">
        <f t="shared" si="9"/>
        <v>2.5735509153652686E-4</v>
      </c>
      <c r="H116" s="2">
        <f t="shared" si="10"/>
        <v>1.7179602781007521E-2</v>
      </c>
    </row>
    <row r="117" spans="1:8" x14ac:dyDescent="0.25">
      <c r="A117" t="s">
        <v>5145</v>
      </c>
      <c r="B117">
        <v>21513</v>
      </c>
      <c r="C117">
        <v>21858.75</v>
      </c>
      <c r="D117">
        <v>21301</v>
      </c>
      <c r="E117">
        <v>21408.5</v>
      </c>
      <c r="G117" s="2">
        <f t="shared" si="9"/>
        <v>-4.8575280063217589E-3</v>
      </c>
      <c r="H117" s="2">
        <f t="shared" si="10"/>
        <v>2.6184216703441152E-2</v>
      </c>
    </row>
    <row r="118" spans="1:8" x14ac:dyDescent="0.25">
      <c r="A118" t="s">
        <v>5144</v>
      </c>
      <c r="B118">
        <v>21480</v>
      </c>
      <c r="C118">
        <v>21567.5</v>
      </c>
      <c r="D118">
        <v>21321.25</v>
      </c>
      <c r="E118">
        <v>21379.75</v>
      </c>
      <c r="G118" s="2">
        <f t="shared" si="9"/>
        <v>-4.6671322160148979E-3</v>
      </c>
      <c r="H118" s="2">
        <f t="shared" si="10"/>
        <v>1.1549510464911766E-2</v>
      </c>
    </row>
    <row r="119" spans="1:8" x14ac:dyDescent="0.25">
      <c r="A119" t="s">
        <v>5143</v>
      </c>
      <c r="B119">
        <v>20978</v>
      </c>
      <c r="C119">
        <v>21488.5</v>
      </c>
      <c r="D119">
        <v>20954.25</v>
      </c>
      <c r="E119">
        <v>21460.5</v>
      </c>
      <c r="G119" s="2">
        <f t="shared" si="9"/>
        <v>2.3000286013919343E-2</v>
      </c>
      <c r="H119" s="2">
        <f t="shared" si="10"/>
        <v>2.5496021093572904E-2</v>
      </c>
    </row>
    <row r="120" spans="1:8" x14ac:dyDescent="0.25">
      <c r="A120" t="s">
        <v>5142</v>
      </c>
      <c r="B120">
        <v>21223.75</v>
      </c>
      <c r="C120">
        <v>21236</v>
      </c>
      <c r="D120">
        <v>20727</v>
      </c>
      <c r="E120">
        <v>20975</v>
      </c>
      <c r="G120" s="2">
        <f t="shared" si="9"/>
        <v>-1.1720360445255904E-2</v>
      </c>
      <c r="H120" s="2">
        <f t="shared" si="10"/>
        <v>2.4557340666763159E-2</v>
      </c>
    </row>
    <row r="121" spans="1:8" x14ac:dyDescent="0.25">
      <c r="A121" t="s">
        <v>5141</v>
      </c>
      <c r="B121">
        <v>21145</v>
      </c>
      <c r="C121">
        <v>21337.5</v>
      </c>
      <c r="D121">
        <v>21040</v>
      </c>
      <c r="E121">
        <v>21178.25</v>
      </c>
      <c r="G121" s="2">
        <f t="shared" si="9"/>
        <v>1.5724757625916292E-3</v>
      </c>
      <c r="H121" s="2">
        <f t="shared" si="10"/>
        <v>1.4139733840304182E-2</v>
      </c>
    </row>
    <row r="122" spans="1:8" x14ac:dyDescent="0.25">
      <c r="A122" t="s">
        <v>5140</v>
      </c>
      <c r="B122">
        <v>21414.75</v>
      </c>
      <c r="C122">
        <v>21558.5</v>
      </c>
      <c r="D122">
        <v>21072.75</v>
      </c>
      <c r="E122">
        <v>21156.75</v>
      </c>
      <c r="G122" s="2">
        <f t="shared" si="9"/>
        <v>-1.2047770812173852E-2</v>
      </c>
      <c r="H122" s="2">
        <f t="shared" si="10"/>
        <v>2.3051096795624681E-2</v>
      </c>
    </row>
    <row r="123" spans="1:8" x14ac:dyDescent="0.25">
      <c r="A123" t="s">
        <v>5139</v>
      </c>
      <c r="B123">
        <v>21513</v>
      </c>
      <c r="C123">
        <v>21562.25</v>
      </c>
      <c r="D123">
        <v>21298</v>
      </c>
      <c r="E123">
        <v>21447.25</v>
      </c>
      <c r="G123" s="2">
        <f t="shared" si="9"/>
        <v>-3.0562915446474227E-3</v>
      </c>
      <c r="H123" s="2">
        <f t="shared" si="10"/>
        <v>1.240726828810217E-2</v>
      </c>
    </row>
    <row r="124" spans="1:8" x14ac:dyDescent="0.25">
      <c r="A124" t="s">
        <v>5138</v>
      </c>
      <c r="B124">
        <v>21310.75</v>
      </c>
      <c r="C124">
        <v>21544.5</v>
      </c>
      <c r="D124">
        <v>21112.5</v>
      </c>
      <c r="E124">
        <v>21527</v>
      </c>
      <c r="G124" s="2">
        <f t="shared" si="9"/>
        <v>1.014746078856915E-2</v>
      </c>
      <c r="H124" s="2">
        <f t="shared" si="10"/>
        <v>2.0461811722912965E-2</v>
      </c>
    </row>
    <row r="125" spans="1:8" x14ac:dyDescent="0.25">
      <c r="A125" t="s">
        <v>5137</v>
      </c>
      <c r="B125">
        <v>21396</v>
      </c>
      <c r="C125">
        <v>21512</v>
      </c>
      <c r="D125">
        <v>21320.25</v>
      </c>
      <c r="E125">
        <v>21506</v>
      </c>
      <c r="G125" s="2">
        <f t="shared" si="9"/>
        <v>5.1411478781080572E-3</v>
      </c>
      <c r="H125" s="2">
        <f t="shared" si="10"/>
        <v>8.9937969770523332E-3</v>
      </c>
    </row>
    <row r="126" spans="1:8" x14ac:dyDescent="0.25">
      <c r="A126" t="s">
        <v>5136</v>
      </c>
      <c r="B126">
        <v>21379.75</v>
      </c>
      <c r="C126">
        <v>21529.75</v>
      </c>
      <c r="D126">
        <v>21192</v>
      </c>
      <c r="E126">
        <v>21400.25</v>
      </c>
      <c r="G126" s="2">
        <f t="shared" si="9"/>
        <v>9.5885124942995123E-4</v>
      </c>
      <c r="H126" s="2">
        <f t="shared" si="10"/>
        <v>1.5937617969044922E-2</v>
      </c>
    </row>
    <row r="127" spans="1:8" x14ac:dyDescent="0.25">
      <c r="A127" t="s">
        <v>5135</v>
      </c>
      <c r="B127">
        <v>21250</v>
      </c>
      <c r="C127">
        <v>21419.5</v>
      </c>
      <c r="D127">
        <v>21238.25</v>
      </c>
      <c r="E127">
        <v>21392.5</v>
      </c>
      <c r="G127" s="2">
        <f t="shared" si="9"/>
        <v>6.7058823529411761E-3</v>
      </c>
      <c r="H127" s="2">
        <f t="shared" si="10"/>
        <v>8.5341306369404266E-3</v>
      </c>
    </row>
    <row r="128" spans="1:8" x14ac:dyDescent="0.25">
      <c r="A128" t="s">
        <v>5134</v>
      </c>
      <c r="B128">
        <v>20954.75</v>
      </c>
      <c r="C128">
        <v>21346.5</v>
      </c>
      <c r="D128">
        <v>20818</v>
      </c>
      <c r="E128">
        <v>21278</v>
      </c>
      <c r="G128" s="2">
        <f t="shared" si="9"/>
        <v>1.5426096708383541E-2</v>
      </c>
      <c r="H128" s="2">
        <f t="shared" si="10"/>
        <v>2.5386684599865501E-2</v>
      </c>
    </row>
    <row r="129" spans="1:8" x14ac:dyDescent="0.25">
      <c r="A129" t="s">
        <v>5133</v>
      </c>
      <c r="B129">
        <v>20398.5</v>
      </c>
      <c r="C129">
        <v>20996</v>
      </c>
      <c r="D129">
        <v>20376.75</v>
      </c>
      <c r="E129">
        <v>20948.75</v>
      </c>
      <c r="G129" s="2">
        <f t="shared" si="9"/>
        <v>2.6975022673235777E-2</v>
      </c>
      <c r="H129" s="2">
        <f t="shared" si="10"/>
        <v>3.0390027850368678E-2</v>
      </c>
    </row>
    <row r="130" spans="1:8" x14ac:dyDescent="0.25">
      <c r="A130" t="s">
        <v>5132</v>
      </c>
      <c r="B130">
        <v>20157</v>
      </c>
      <c r="C130">
        <v>20288.75</v>
      </c>
      <c r="D130">
        <v>20058</v>
      </c>
      <c r="E130">
        <v>20136.75</v>
      </c>
      <c r="G130" s="2">
        <f t="shared" si="9"/>
        <v>-1.0046137818127698E-3</v>
      </c>
      <c r="H130" s="2">
        <f t="shared" si="10"/>
        <v>1.1504137999800578E-2</v>
      </c>
    </row>
    <row r="131" spans="1:8" x14ac:dyDescent="0.25">
      <c r="A131" t="s">
        <v>5131</v>
      </c>
      <c r="B131">
        <v>19934.5</v>
      </c>
      <c r="C131">
        <v>20337.25</v>
      </c>
      <c r="D131">
        <v>19910.75</v>
      </c>
      <c r="E131">
        <v>20148</v>
      </c>
      <c r="G131" s="2">
        <f t="shared" ref="G131:G194" si="13" xml:space="preserve"> (E131-B131)/B131</f>
        <v>1.0710075497253505E-2</v>
      </c>
      <c r="H131" s="2">
        <f t="shared" ref="H131:H194" si="14" xml:space="preserve"> (C131-D131) / D131</f>
        <v>2.1420589380108736E-2</v>
      </c>
    </row>
    <row r="132" spans="1:8" x14ac:dyDescent="0.25">
      <c r="A132" t="s">
        <v>5130</v>
      </c>
      <c r="B132">
        <v>19809</v>
      </c>
      <c r="C132">
        <v>20133.75</v>
      </c>
      <c r="D132">
        <v>19678.75</v>
      </c>
      <c r="E132">
        <v>19961</v>
      </c>
      <c r="G132" s="2">
        <f t="shared" si="13"/>
        <v>7.6732798223029938E-3</v>
      </c>
      <c r="H132" s="2">
        <f t="shared" si="14"/>
        <v>2.3121387283236993E-2</v>
      </c>
    </row>
    <row r="133" spans="1:8" x14ac:dyDescent="0.25">
      <c r="A133" t="s">
        <v>5129</v>
      </c>
      <c r="B133">
        <v>20014.25</v>
      </c>
      <c r="C133">
        <v>20036.75</v>
      </c>
      <c r="D133">
        <v>19739</v>
      </c>
      <c r="E133">
        <v>19876.5</v>
      </c>
      <c r="G133" s="2">
        <f t="shared" si="13"/>
        <v>-6.8825961502429521E-3</v>
      </c>
      <c r="H133" s="2">
        <f t="shared" si="14"/>
        <v>1.508435077764831E-2</v>
      </c>
    </row>
    <row r="134" spans="1:8" x14ac:dyDescent="0.25">
      <c r="A134" t="s">
        <v>5128</v>
      </c>
      <c r="B134">
        <v>20181.5</v>
      </c>
      <c r="C134">
        <v>20201.75</v>
      </c>
      <c r="D134">
        <v>19966</v>
      </c>
      <c r="E134">
        <v>20055.5</v>
      </c>
      <c r="G134" s="2">
        <f t="shared" si="13"/>
        <v>-6.2433416743056759E-3</v>
      </c>
      <c r="H134" s="2">
        <f t="shared" si="14"/>
        <v>1.1807572873885605E-2</v>
      </c>
    </row>
    <row r="135" spans="1:8" x14ac:dyDescent="0.25">
      <c r="A135" t="s">
        <v>5127</v>
      </c>
      <c r="B135">
        <v>19782.5</v>
      </c>
      <c r="C135">
        <v>20276.75</v>
      </c>
      <c r="D135">
        <v>19749.5</v>
      </c>
      <c r="E135">
        <v>20195.25</v>
      </c>
      <c r="G135" s="2">
        <f t="shared" si="13"/>
        <v>2.0864400353848098E-2</v>
      </c>
      <c r="H135" s="2">
        <f t="shared" si="14"/>
        <v>2.6696878401984859E-2</v>
      </c>
    </row>
    <row r="136" spans="1:8" x14ac:dyDescent="0.25">
      <c r="A136" t="s">
        <v>5126</v>
      </c>
      <c r="B136">
        <v>19834</v>
      </c>
      <c r="C136">
        <v>20125.75</v>
      </c>
      <c r="D136">
        <v>19757.25</v>
      </c>
      <c r="E136">
        <v>19870.75</v>
      </c>
      <c r="G136" s="2">
        <f t="shared" si="13"/>
        <v>1.8528788948270647E-3</v>
      </c>
      <c r="H136" s="2">
        <f t="shared" si="14"/>
        <v>1.8651381138569387E-2</v>
      </c>
    </row>
    <row r="137" spans="1:8" x14ac:dyDescent="0.25">
      <c r="A137" t="s">
        <v>5125</v>
      </c>
      <c r="B137">
        <v>19599.75</v>
      </c>
      <c r="C137">
        <v>19880</v>
      </c>
      <c r="D137">
        <v>19103.75</v>
      </c>
      <c r="E137">
        <v>19658.5</v>
      </c>
      <c r="G137" s="2">
        <f t="shared" si="13"/>
        <v>2.9974872128471029E-3</v>
      </c>
      <c r="H137" s="2">
        <f t="shared" si="14"/>
        <v>4.063338349800432E-2</v>
      </c>
    </row>
    <row r="138" spans="1:8" x14ac:dyDescent="0.25">
      <c r="A138" t="s">
        <v>5124</v>
      </c>
      <c r="B138">
        <v>19478.25</v>
      </c>
      <c r="C138">
        <v>19688.5</v>
      </c>
      <c r="D138">
        <v>19378</v>
      </c>
      <c r="E138">
        <v>19642</v>
      </c>
      <c r="G138" s="2">
        <f t="shared" si="13"/>
        <v>8.4068127270160303E-3</v>
      </c>
      <c r="H138" s="2">
        <f t="shared" si="14"/>
        <v>1.6023325420580038E-2</v>
      </c>
    </row>
    <row r="139" spans="1:8" x14ac:dyDescent="0.25">
      <c r="A139" t="s">
        <v>5123</v>
      </c>
      <c r="B139">
        <v>19524.5</v>
      </c>
      <c r="C139">
        <v>19623</v>
      </c>
      <c r="D139">
        <v>19257.25</v>
      </c>
      <c r="E139">
        <v>19528</v>
      </c>
      <c r="G139" s="2">
        <f t="shared" si="13"/>
        <v>1.7926195293093292E-4</v>
      </c>
      <c r="H139" s="2">
        <f t="shared" si="14"/>
        <v>1.8992846849887706E-2</v>
      </c>
    </row>
    <row r="140" spans="1:8" x14ac:dyDescent="0.25">
      <c r="A140" t="s">
        <v>5122</v>
      </c>
      <c r="B140">
        <v>19405</v>
      </c>
      <c r="C140">
        <v>19589</v>
      </c>
      <c r="D140">
        <v>19216.25</v>
      </c>
      <c r="E140">
        <v>19535.25</v>
      </c>
      <c r="G140" s="2">
        <f t="shared" si="13"/>
        <v>6.7121875805204846E-3</v>
      </c>
      <c r="H140" s="2">
        <f t="shared" si="14"/>
        <v>1.9397645222142719E-2</v>
      </c>
    </row>
    <row r="141" spans="1:8" x14ac:dyDescent="0.25">
      <c r="A141" t="s">
        <v>5121</v>
      </c>
      <c r="B141">
        <v>18826.5</v>
      </c>
      <c r="C141">
        <v>19418</v>
      </c>
      <c r="D141">
        <v>18594.75</v>
      </c>
      <c r="E141">
        <v>19322</v>
      </c>
      <c r="G141" s="2">
        <f t="shared" si="13"/>
        <v>2.6319283987995646E-2</v>
      </c>
      <c r="H141" s="2">
        <f t="shared" si="14"/>
        <v>4.4273249169792549E-2</v>
      </c>
    </row>
    <row r="142" spans="1:8" x14ac:dyDescent="0.25">
      <c r="A142" t="s">
        <v>5120</v>
      </c>
      <c r="B142">
        <v>18646</v>
      </c>
      <c r="C142">
        <v>19165.5</v>
      </c>
      <c r="D142">
        <v>18623.75</v>
      </c>
      <c r="E142">
        <v>18804</v>
      </c>
      <c r="G142" s="2">
        <f t="shared" si="13"/>
        <v>8.4736672744824635E-3</v>
      </c>
      <c r="H142" s="2">
        <f t="shared" si="14"/>
        <v>2.9089200617491106E-2</v>
      </c>
    </row>
    <row r="143" spans="1:8" x14ac:dyDescent="0.25">
      <c r="A143" t="s">
        <v>5119</v>
      </c>
      <c r="B143">
        <v>17914</v>
      </c>
      <c r="C143">
        <v>18514</v>
      </c>
      <c r="D143">
        <v>17863.75</v>
      </c>
      <c r="E143">
        <v>18385</v>
      </c>
      <c r="G143" s="2">
        <f t="shared" si="13"/>
        <v>2.6292285363402924E-2</v>
      </c>
      <c r="H143" s="2">
        <f t="shared" si="14"/>
        <v>3.6400531803232807E-2</v>
      </c>
    </row>
    <row r="144" spans="1:8" x14ac:dyDescent="0.25">
      <c r="A144" t="s">
        <v>5118</v>
      </c>
      <c r="B144">
        <v>18306.25</v>
      </c>
      <c r="C144">
        <v>18383.5</v>
      </c>
      <c r="D144">
        <v>17700</v>
      </c>
      <c r="E144">
        <v>17922.25</v>
      </c>
      <c r="G144" s="2">
        <f t="shared" si="13"/>
        <v>-2.097644247183339E-2</v>
      </c>
      <c r="H144" s="2">
        <f t="shared" si="14"/>
        <v>3.8615819209039545E-2</v>
      </c>
    </row>
    <row r="145" spans="1:8" x14ac:dyDescent="0.25">
      <c r="A145" t="s">
        <v>5117</v>
      </c>
      <c r="B145">
        <v>18391.25</v>
      </c>
      <c r="C145">
        <v>18652.75</v>
      </c>
      <c r="D145">
        <v>18261.5</v>
      </c>
      <c r="E145">
        <v>18380.75</v>
      </c>
      <c r="G145" s="2">
        <f t="shared" si="13"/>
        <v>-5.7092367294229594E-4</v>
      </c>
      <c r="H145" s="2">
        <f t="shared" si="14"/>
        <v>2.1424855570462448E-2</v>
      </c>
    </row>
    <row r="146" spans="1:8" x14ac:dyDescent="0.25">
      <c r="A146" t="s">
        <v>5116</v>
      </c>
      <c r="B146">
        <v>18790</v>
      </c>
      <c r="C146">
        <v>18861.25</v>
      </c>
      <c r="D146">
        <v>18116.25</v>
      </c>
      <c r="E146">
        <v>18385.25</v>
      </c>
      <c r="G146" s="2">
        <f t="shared" si="13"/>
        <v>-2.1540713145290047E-2</v>
      </c>
      <c r="H146" s="2">
        <f t="shared" si="14"/>
        <v>4.1123300903884635E-2</v>
      </c>
    </row>
    <row r="147" spans="1:8" x14ac:dyDescent="0.25">
      <c r="A147" t="s">
        <v>5115</v>
      </c>
      <c r="B147">
        <v>18902.5</v>
      </c>
      <c r="C147">
        <v>19144.75</v>
      </c>
      <c r="D147">
        <v>18809</v>
      </c>
      <c r="E147">
        <v>18960.25</v>
      </c>
      <c r="G147" s="2">
        <f t="shared" si="13"/>
        <v>3.0551514349953712E-3</v>
      </c>
      <c r="H147" s="2">
        <f t="shared" si="14"/>
        <v>1.7850497102450954E-2</v>
      </c>
    </row>
    <row r="148" spans="1:8" x14ac:dyDescent="0.25">
      <c r="A148" t="s">
        <v>5114</v>
      </c>
      <c r="B148">
        <v>19225</v>
      </c>
      <c r="C148">
        <v>19256</v>
      </c>
      <c r="D148">
        <v>18737.5</v>
      </c>
      <c r="E148">
        <v>18934.75</v>
      </c>
      <c r="G148" s="2">
        <f t="shared" si="13"/>
        <v>-1.5097529258777633E-2</v>
      </c>
      <c r="H148" s="2">
        <f t="shared" si="14"/>
        <v>2.7671781187458305E-2</v>
      </c>
    </row>
    <row r="149" spans="1:8" x14ac:dyDescent="0.25">
      <c r="A149" t="s">
        <v>5113</v>
      </c>
      <c r="B149">
        <v>18464.75</v>
      </c>
      <c r="C149">
        <v>18873.5</v>
      </c>
      <c r="D149">
        <v>18067</v>
      </c>
      <c r="E149">
        <v>18807.5</v>
      </c>
      <c r="G149" s="2">
        <f t="shared" si="13"/>
        <v>1.8562395916543684E-2</v>
      </c>
      <c r="H149" s="2">
        <f t="shared" si="14"/>
        <v>4.4639397797088615E-2</v>
      </c>
    </row>
    <row r="150" spans="1:8" x14ac:dyDescent="0.25">
      <c r="A150" t="s">
        <v>5112</v>
      </c>
      <c r="B150">
        <v>19266.75</v>
      </c>
      <c r="C150">
        <v>19383.5</v>
      </c>
      <c r="D150">
        <v>17919</v>
      </c>
      <c r="E150">
        <v>18484.5</v>
      </c>
      <c r="G150" s="2">
        <f t="shared" si="13"/>
        <v>-4.0601035462649385E-2</v>
      </c>
      <c r="H150" s="2">
        <f t="shared" si="14"/>
        <v>8.1728891121156319E-2</v>
      </c>
    </row>
    <row r="151" spans="1:8" x14ac:dyDescent="0.25">
      <c r="A151" t="s">
        <v>5111</v>
      </c>
      <c r="B151">
        <v>17220.25</v>
      </c>
      <c r="C151">
        <v>19386.75</v>
      </c>
      <c r="D151">
        <v>16735</v>
      </c>
      <c r="E151">
        <v>19288.75</v>
      </c>
      <c r="G151" s="2">
        <f t="shared" si="13"/>
        <v>0.12012020731406338</v>
      </c>
      <c r="H151" s="2">
        <f t="shared" si="14"/>
        <v>0.15845533313414997</v>
      </c>
    </row>
    <row r="152" spans="1:8" x14ac:dyDescent="0.25">
      <c r="A152" t="s">
        <v>5110</v>
      </c>
      <c r="B152">
        <v>17665</v>
      </c>
      <c r="C152">
        <v>18357.25</v>
      </c>
      <c r="D152">
        <v>16973.5</v>
      </c>
      <c r="E152">
        <v>17243.75</v>
      </c>
      <c r="G152" s="2">
        <f t="shared" si="13"/>
        <v>-2.3846589300877442E-2</v>
      </c>
      <c r="H152" s="2">
        <f t="shared" si="14"/>
        <v>8.1524140572068221E-2</v>
      </c>
    </row>
    <row r="153" spans="1:8" x14ac:dyDescent="0.25">
      <c r="A153" t="s">
        <v>5109</v>
      </c>
      <c r="B153">
        <v>17100</v>
      </c>
      <c r="C153">
        <v>18361.5</v>
      </c>
      <c r="D153">
        <v>16460</v>
      </c>
      <c r="E153">
        <v>17563.25</v>
      </c>
      <c r="G153" s="2">
        <f t="shared" si="13"/>
        <v>2.70906432748538E-2</v>
      </c>
      <c r="H153" s="2">
        <f t="shared" si="14"/>
        <v>0.11552247873633049</v>
      </c>
    </row>
    <row r="154" spans="1:8" x14ac:dyDescent="0.25">
      <c r="A154" t="s">
        <v>5108</v>
      </c>
      <c r="B154">
        <v>18660</v>
      </c>
      <c r="C154">
        <v>18713</v>
      </c>
      <c r="D154">
        <v>17387.5</v>
      </c>
      <c r="E154">
        <v>17539</v>
      </c>
      <c r="G154" s="2">
        <f t="shared" si="13"/>
        <v>-6.007502679528403E-2</v>
      </c>
      <c r="H154" s="2">
        <f t="shared" si="14"/>
        <v>7.6232925952552127E-2</v>
      </c>
    </row>
    <row r="155" spans="1:8" x14ac:dyDescent="0.25">
      <c r="A155" t="s">
        <v>5107</v>
      </c>
      <c r="B155">
        <v>19020</v>
      </c>
      <c r="C155">
        <v>19177</v>
      </c>
      <c r="D155">
        <v>18614</v>
      </c>
      <c r="E155">
        <v>18675.5</v>
      </c>
      <c r="G155" s="2">
        <f t="shared" si="13"/>
        <v>-1.8112513144058887E-2</v>
      </c>
      <c r="H155" s="2">
        <f t="shared" si="14"/>
        <v>3.0246051359192005E-2</v>
      </c>
    </row>
    <row r="156" spans="1:8" x14ac:dyDescent="0.25">
      <c r="A156" t="s">
        <v>5106</v>
      </c>
      <c r="B156">
        <v>19600.5</v>
      </c>
      <c r="C156">
        <v>20044.25</v>
      </c>
      <c r="D156">
        <v>19076.75</v>
      </c>
      <c r="E156">
        <v>19758</v>
      </c>
      <c r="G156" s="2">
        <f t="shared" si="13"/>
        <v>8.0355092982321887E-3</v>
      </c>
      <c r="H156" s="2">
        <f t="shared" si="14"/>
        <v>5.0716185933138508E-2</v>
      </c>
    </row>
    <row r="157" spans="1:8" x14ac:dyDescent="0.25">
      <c r="A157" t="s">
        <v>5105</v>
      </c>
      <c r="B157">
        <v>19411.25</v>
      </c>
      <c r="C157">
        <v>19644</v>
      </c>
      <c r="D157">
        <v>19261.25</v>
      </c>
      <c r="E157">
        <v>19604.5</v>
      </c>
      <c r="G157" s="2">
        <f t="shared" si="13"/>
        <v>9.9555670036705519E-3</v>
      </c>
      <c r="H157" s="2">
        <f t="shared" si="14"/>
        <v>1.98715036666883E-2</v>
      </c>
    </row>
    <row r="158" spans="1:8" x14ac:dyDescent="0.25">
      <c r="A158" t="s">
        <v>5104</v>
      </c>
      <c r="B158">
        <v>19319.75</v>
      </c>
      <c r="C158">
        <v>19489.75</v>
      </c>
      <c r="D158">
        <v>18976.75</v>
      </c>
      <c r="E158">
        <v>19439.5</v>
      </c>
      <c r="G158" s="2">
        <f t="shared" si="13"/>
        <v>6.19832037164042E-3</v>
      </c>
      <c r="H158" s="2">
        <f t="shared" si="14"/>
        <v>2.7033079953100506E-2</v>
      </c>
    </row>
    <row r="159" spans="1:8" x14ac:dyDescent="0.25">
      <c r="A159" t="s">
        <v>5103</v>
      </c>
      <c r="B159">
        <v>19995.25</v>
      </c>
      <c r="C159">
        <v>20011.75</v>
      </c>
      <c r="D159">
        <v>19357.5</v>
      </c>
      <c r="E159">
        <v>19457</v>
      </c>
      <c r="G159" s="2">
        <f t="shared" si="13"/>
        <v>-2.6918893237143821E-2</v>
      </c>
      <c r="H159" s="2">
        <f t="shared" si="14"/>
        <v>3.3798269404623528E-2</v>
      </c>
    </row>
    <row r="160" spans="1:8" x14ac:dyDescent="0.25">
      <c r="A160" t="s">
        <v>5102</v>
      </c>
      <c r="B160">
        <v>20046</v>
      </c>
      <c r="C160">
        <v>20199.5</v>
      </c>
      <c r="D160">
        <v>19937.25</v>
      </c>
      <c r="E160">
        <v>19990.25</v>
      </c>
      <c r="G160" s="2">
        <f t="shared" si="13"/>
        <v>-2.7811034620373143E-3</v>
      </c>
      <c r="H160" s="2">
        <f t="shared" si="14"/>
        <v>1.3153769953228254E-2</v>
      </c>
    </row>
    <row r="161" spans="1:8" x14ac:dyDescent="0.25">
      <c r="A161" t="s">
        <v>5101</v>
      </c>
      <c r="B161">
        <v>20511.5</v>
      </c>
      <c r="C161">
        <v>20536.75</v>
      </c>
      <c r="D161">
        <v>20045</v>
      </c>
      <c r="E161">
        <v>20116.5</v>
      </c>
      <c r="G161" s="2">
        <f t="shared" si="13"/>
        <v>-1.9257489700899494E-2</v>
      </c>
      <c r="H161" s="2">
        <f t="shared" si="14"/>
        <v>2.4532302319780493E-2</v>
      </c>
    </row>
    <row r="162" spans="1:8" x14ac:dyDescent="0.25">
      <c r="A162" t="s">
        <v>5100</v>
      </c>
      <c r="B162">
        <v>20353</v>
      </c>
      <c r="C162">
        <v>20524.75</v>
      </c>
      <c r="D162">
        <v>20293</v>
      </c>
      <c r="E162">
        <v>20488.5</v>
      </c>
      <c r="G162" s="2">
        <f t="shared" si="13"/>
        <v>6.6574952095514173E-3</v>
      </c>
      <c r="H162" s="2">
        <f t="shared" si="14"/>
        <v>1.1420194155620164E-2</v>
      </c>
    </row>
    <row r="163" spans="1:8" x14ac:dyDescent="0.25">
      <c r="A163" t="s">
        <v>5099</v>
      </c>
      <c r="B163">
        <v>20050.5</v>
      </c>
      <c r="C163">
        <v>20409.5</v>
      </c>
      <c r="D163">
        <v>20050.5</v>
      </c>
      <c r="E163">
        <v>20374.25</v>
      </c>
      <c r="G163" s="2">
        <f t="shared" si="13"/>
        <v>1.614672950799232E-2</v>
      </c>
      <c r="H163" s="2">
        <f t="shared" si="14"/>
        <v>1.790479040422932E-2</v>
      </c>
    </row>
    <row r="164" spans="1:8" x14ac:dyDescent="0.25">
      <c r="A164" t="s">
        <v>5098</v>
      </c>
      <c r="B164">
        <v>19690.75</v>
      </c>
      <c r="C164">
        <v>19728.75</v>
      </c>
      <c r="D164">
        <v>19408</v>
      </c>
      <c r="E164">
        <v>19450.810546875</v>
      </c>
      <c r="G164" s="2">
        <f t="shared" si="13"/>
        <v>-1.2185389237332251E-2</v>
      </c>
      <c r="H164" s="2">
        <f t="shared" si="14"/>
        <v>1.6526690024732071E-2</v>
      </c>
    </row>
    <row r="165" spans="1:8" x14ac:dyDescent="0.25">
      <c r="A165" t="s">
        <v>5097</v>
      </c>
      <c r="B165">
        <v>19746.75</v>
      </c>
      <c r="C165">
        <v>19898.75</v>
      </c>
      <c r="D165">
        <v>19530.25</v>
      </c>
      <c r="E165">
        <v>19678.5</v>
      </c>
      <c r="G165" s="2">
        <f t="shared" si="13"/>
        <v>-3.4562649549925938E-3</v>
      </c>
      <c r="H165" s="2">
        <f t="shared" si="14"/>
        <v>1.8868166050101765E-2</v>
      </c>
    </row>
    <row r="166" spans="1:8" x14ac:dyDescent="0.25">
      <c r="A166" t="s">
        <v>5096</v>
      </c>
      <c r="B166">
        <v>19496.75</v>
      </c>
      <c r="C166">
        <v>19935</v>
      </c>
      <c r="D166">
        <v>19455.5</v>
      </c>
      <c r="E166">
        <v>19746.75</v>
      </c>
      <c r="G166" s="2">
        <f t="shared" si="13"/>
        <v>1.2822649928834293E-2</v>
      </c>
      <c r="H166" s="2">
        <f t="shared" si="14"/>
        <v>2.4645986995965152E-2</v>
      </c>
    </row>
    <row r="167" spans="1:8" x14ac:dyDescent="0.25">
      <c r="A167" t="s">
        <v>5095</v>
      </c>
      <c r="B167">
        <v>19821</v>
      </c>
      <c r="C167">
        <v>19858</v>
      </c>
      <c r="D167">
        <v>19397.75</v>
      </c>
      <c r="E167">
        <v>19496.75</v>
      </c>
      <c r="G167" s="2">
        <f t="shared" si="13"/>
        <v>-1.6358912264769689E-2</v>
      </c>
      <c r="H167" s="2">
        <f t="shared" si="14"/>
        <v>2.3726978644430411E-2</v>
      </c>
    </row>
    <row r="168" spans="1:8" x14ac:dyDescent="0.25">
      <c r="A168" t="s">
        <v>5094</v>
      </c>
      <c r="B168">
        <v>19668.25</v>
      </c>
      <c r="C168">
        <v>19959.25</v>
      </c>
      <c r="D168">
        <v>19550.5</v>
      </c>
      <c r="E168">
        <v>19831.75</v>
      </c>
      <c r="G168" s="2">
        <f t="shared" si="13"/>
        <v>8.3128900639355303E-3</v>
      </c>
      <c r="H168" s="2">
        <f t="shared" si="14"/>
        <v>2.0907393672796093E-2</v>
      </c>
    </row>
    <row r="169" spans="1:8" x14ac:dyDescent="0.25">
      <c r="A169" t="s">
        <v>5093</v>
      </c>
      <c r="B169">
        <v>19312.75</v>
      </c>
      <c r="C169">
        <v>19742.5</v>
      </c>
      <c r="D169">
        <v>19296.75</v>
      </c>
      <c r="E169">
        <v>19712</v>
      </c>
      <c r="G169" s="2">
        <f t="shared" si="13"/>
        <v>2.0672871548588368E-2</v>
      </c>
      <c r="H169" s="2">
        <f t="shared" si="14"/>
        <v>2.3099744775674662E-2</v>
      </c>
    </row>
    <row r="170" spans="1:8" x14ac:dyDescent="0.25">
      <c r="A170" t="s">
        <v>5092</v>
      </c>
      <c r="B170">
        <v>19572</v>
      </c>
      <c r="C170">
        <v>19694</v>
      </c>
      <c r="D170">
        <v>19170</v>
      </c>
      <c r="E170">
        <v>19249</v>
      </c>
      <c r="G170" s="2">
        <f t="shared" si="13"/>
        <v>-1.6503167790721439E-2</v>
      </c>
      <c r="H170" s="2">
        <f t="shared" si="14"/>
        <v>2.7334376630151279E-2</v>
      </c>
    </row>
    <row r="171" spans="1:8" x14ac:dyDescent="0.25">
      <c r="A171" t="s">
        <v>5091</v>
      </c>
      <c r="B171">
        <v>19412.75</v>
      </c>
      <c r="C171">
        <v>19788.75</v>
      </c>
      <c r="D171">
        <v>19387</v>
      </c>
      <c r="E171">
        <v>19618.5</v>
      </c>
      <c r="G171" s="2">
        <f t="shared" si="13"/>
        <v>1.0598704459697879E-2</v>
      </c>
      <c r="H171" s="2">
        <f t="shared" si="14"/>
        <v>2.0722649197916131E-2</v>
      </c>
    </row>
    <row r="172" spans="1:8" x14ac:dyDescent="0.25">
      <c r="A172" t="s">
        <v>5090</v>
      </c>
      <c r="B172">
        <v>19440</v>
      </c>
      <c r="C172">
        <v>19686.75</v>
      </c>
      <c r="D172">
        <v>19139.25</v>
      </c>
      <c r="E172">
        <v>19399</v>
      </c>
      <c r="G172" s="2">
        <f t="shared" si="13"/>
        <v>-2.109053497942387E-3</v>
      </c>
      <c r="H172" s="2">
        <f t="shared" si="14"/>
        <v>2.8606136604098907E-2</v>
      </c>
    </row>
    <row r="173" spans="1:8" x14ac:dyDescent="0.25">
      <c r="A173" t="s">
        <v>5089</v>
      </c>
      <c r="B173">
        <v>20147</v>
      </c>
      <c r="C173">
        <v>20156.5</v>
      </c>
      <c r="D173">
        <v>19272.25</v>
      </c>
      <c r="E173">
        <v>19452.75</v>
      </c>
      <c r="G173" s="2">
        <f t="shared" si="13"/>
        <v>-3.4459224698466275E-2</v>
      </c>
      <c r="H173" s="2">
        <f t="shared" si="14"/>
        <v>4.5882032455992428E-2</v>
      </c>
    </row>
    <row r="174" spans="1:8" x14ac:dyDescent="0.25">
      <c r="A174" t="s">
        <v>5088</v>
      </c>
      <c r="B174">
        <v>20214.5</v>
      </c>
      <c r="C174">
        <v>20286.25</v>
      </c>
      <c r="D174">
        <v>19765.5</v>
      </c>
      <c r="E174">
        <v>20229.75</v>
      </c>
      <c r="G174" s="2">
        <f t="shared" si="13"/>
        <v>7.5440896386257388E-4</v>
      </c>
      <c r="H174" s="2">
        <f t="shared" si="14"/>
        <v>2.6346411676911791E-2</v>
      </c>
    </row>
    <row r="175" spans="1:8" x14ac:dyDescent="0.25">
      <c r="A175" t="s">
        <v>5087</v>
      </c>
      <c r="B175">
        <v>20605.25</v>
      </c>
      <c r="C175">
        <v>20647.5</v>
      </c>
      <c r="D175">
        <v>20003</v>
      </c>
      <c r="E175">
        <v>20089.25</v>
      </c>
      <c r="G175" s="2">
        <f t="shared" si="13"/>
        <v>-2.5042161585032939E-2</v>
      </c>
      <c r="H175" s="2">
        <f t="shared" si="14"/>
        <v>3.2220166974953758E-2</v>
      </c>
    </row>
    <row r="176" spans="1:8" x14ac:dyDescent="0.25">
      <c r="A176" t="s">
        <v>5086</v>
      </c>
      <c r="B176">
        <v>20555</v>
      </c>
      <c r="C176">
        <v>20725</v>
      </c>
      <c r="D176">
        <v>20215</v>
      </c>
      <c r="E176">
        <v>20665</v>
      </c>
      <c r="G176" s="2">
        <f t="shared" si="13"/>
        <v>5.35149598637801E-3</v>
      </c>
      <c r="H176" s="2">
        <f t="shared" si="14"/>
        <v>2.5228790502102399E-2</v>
      </c>
    </row>
    <row r="177" spans="1:8" x14ac:dyDescent="0.25">
      <c r="A177" t="s">
        <v>5085</v>
      </c>
      <c r="B177">
        <v>20527</v>
      </c>
      <c r="C177">
        <v>20732.5</v>
      </c>
      <c r="D177">
        <v>20075.25</v>
      </c>
      <c r="E177">
        <v>20399</v>
      </c>
      <c r="G177" s="2">
        <f t="shared" si="13"/>
        <v>-6.2356895795781164E-3</v>
      </c>
      <c r="H177" s="2">
        <f t="shared" si="14"/>
        <v>3.2739318314840414E-2</v>
      </c>
    </row>
    <row r="178" spans="1:8" x14ac:dyDescent="0.25">
      <c r="A178" t="s">
        <v>5084</v>
      </c>
      <c r="B178">
        <v>21005.25</v>
      </c>
      <c r="C178">
        <v>21121</v>
      </c>
      <c r="D178">
        <v>20316.75</v>
      </c>
      <c r="E178">
        <v>20468.25</v>
      </c>
      <c r="G178" s="2">
        <f t="shared" si="13"/>
        <v>-2.5565037312100546E-2</v>
      </c>
      <c r="H178" s="2">
        <f t="shared" si="14"/>
        <v>3.9585563635916178E-2</v>
      </c>
    </row>
    <row r="179" spans="1:8" x14ac:dyDescent="0.25">
      <c r="A179" t="s">
        <v>5083</v>
      </c>
      <c r="B179">
        <v>20649.5</v>
      </c>
      <c r="C179">
        <v>20944.25</v>
      </c>
      <c r="D179">
        <v>20460.5</v>
      </c>
      <c r="E179">
        <v>20919.5</v>
      </c>
      <c r="G179" s="2">
        <f t="shared" si="13"/>
        <v>1.3075377127775491E-2</v>
      </c>
      <c r="H179" s="2">
        <f t="shared" si="14"/>
        <v>2.3643117225874245E-2</v>
      </c>
    </row>
    <row r="180" spans="1:8" x14ac:dyDescent="0.25">
      <c r="A180" t="s">
        <v>5082</v>
      </c>
      <c r="B180">
        <v>21249</v>
      </c>
      <c r="C180">
        <v>21386.5</v>
      </c>
      <c r="D180">
        <v>20583.25</v>
      </c>
      <c r="E180">
        <v>20605.75</v>
      </c>
      <c r="G180" s="2">
        <f t="shared" si="13"/>
        <v>-3.027201280060238E-2</v>
      </c>
      <c r="H180" s="2">
        <f t="shared" si="14"/>
        <v>3.9024449491698344E-2</v>
      </c>
    </row>
    <row r="181" spans="1:8" x14ac:dyDescent="0.25">
      <c r="A181" t="s">
        <v>5081</v>
      </c>
      <c r="B181">
        <v>21230.5</v>
      </c>
      <c r="C181">
        <v>21409.25</v>
      </c>
      <c r="D181">
        <v>21055</v>
      </c>
      <c r="E181">
        <v>21187</v>
      </c>
      <c r="G181" s="2">
        <f t="shared" si="13"/>
        <v>-2.0489390264006972E-3</v>
      </c>
      <c r="H181" s="2">
        <f t="shared" si="14"/>
        <v>1.6824982189503682E-2</v>
      </c>
    </row>
    <row r="182" spans="1:8" x14ac:dyDescent="0.25">
      <c r="A182" t="s">
        <v>5080</v>
      </c>
      <c r="B182">
        <v>21442.5</v>
      </c>
      <c r="C182">
        <v>21453.75</v>
      </c>
      <c r="D182">
        <v>20990</v>
      </c>
      <c r="E182">
        <v>21149</v>
      </c>
      <c r="G182" s="2">
        <f t="shared" si="13"/>
        <v>-1.3687769616415997E-2</v>
      </c>
      <c r="H182" s="2">
        <f t="shared" si="14"/>
        <v>2.2093854216293472E-2</v>
      </c>
    </row>
    <row r="183" spans="1:8" x14ac:dyDescent="0.25">
      <c r="A183" t="s">
        <v>5079</v>
      </c>
      <c r="B183">
        <v>21700.75</v>
      </c>
      <c r="C183">
        <v>21813</v>
      </c>
      <c r="D183">
        <v>21407.5</v>
      </c>
      <c r="E183">
        <v>21420.25</v>
      </c>
      <c r="G183" s="2">
        <f t="shared" si="13"/>
        <v>-1.2925820536156584E-2</v>
      </c>
      <c r="H183" s="2">
        <f t="shared" si="14"/>
        <v>1.8941959593600375E-2</v>
      </c>
    </row>
    <row r="184" spans="1:8" x14ac:dyDescent="0.25">
      <c r="A184" t="s">
        <v>5078</v>
      </c>
      <c r="B184">
        <v>22136</v>
      </c>
      <c r="C184">
        <v>22245.5</v>
      </c>
      <c r="D184">
        <v>21652.75</v>
      </c>
      <c r="E184">
        <v>21679.25</v>
      </c>
      <c r="G184" s="2">
        <f t="shared" si="13"/>
        <v>-2.0633809179616915E-2</v>
      </c>
      <c r="H184" s="2">
        <f t="shared" si="14"/>
        <v>2.7375275657826374E-2</v>
      </c>
    </row>
    <row r="185" spans="1:8" x14ac:dyDescent="0.25">
      <c r="A185" t="s">
        <v>5077</v>
      </c>
      <c r="B185">
        <v>22213</v>
      </c>
      <c r="C185">
        <v>22235.5</v>
      </c>
      <c r="D185">
        <v>21951</v>
      </c>
      <c r="E185">
        <v>22141.75</v>
      </c>
      <c r="G185" s="2">
        <f t="shared" si="13"/>
        <v>-3.2075811461756629E-3</v>
      </c>
      <c r="H185" s="2">
        <f t="shared" si="14"/>
        <v>1.2960685162407179E-2</v>
      </c>
    </row>
    <row r="186" spans="1:8" x14ac:dyDescent="0.25">
      <c r="A186" t="s">
        <v>5076</v>
      </c>
      <c r="B186">
        <v>22224.5</v>
      </c>
      <c r="C186">
        <v>22299.75</v>
      </c>
      <c r="D186">
        <v>22118</v>
      </c>
      <c r="E186">
        <v>22250.5</v>
      </c>
      <c r="G186" s="2">
        <f t="shared" si="13"/>
        <v>1.1698800872910527E-3</v>
      </c>
      <c r="H186" s="2">
        <f t="shared" si="14"/>
        <v>8.2172890858124605E-3</v>
      </c>
    </row>
    <row r="187" spans="1:8" x14ac:dyDescent="0.25">
      <c r="A187" t="s">
        <v>5075</v>
      </c>
      <c r="B187">
        <v>22235.75</v>
      </c>
      <c r="C187">
        <v>22319.75</v>
      </c>
      <c r="D187">
        <v>22102.75</v>
      </c>
      <c r="E187">
        <v>22232.25</v>
      </c>
      <c r="G187" s="2">
        <f t="shared" si="13"/>
        <v>-1.5740418020530002E-4</v>
      </c>
      <c r="H187" s="2">
        <f t="shared" si="14"/>
        <v>9.8177828550745951E-3</v>
      </c>
    </row>
    <row r="188" spans="1:8" x14ac:dyDescent="0.25">
      <c r="A188" t="s">
        <v>5074</v>
      </c>
      <c r="B188">
        <v>22071</v>
      </c>
      <c r="C188">
        <v>22225</v>
      </c>
      <c r="D188">
        <v>22042.5</v>
      </c>
      <c r="E188">
        <v>22196.25</v>
      </c>
      <c r="G188" s="2">
        <f t="shared" si="13"/>
        <v>5.6748674731548184E-3</v>
      </c>
      <c r="H188" s="2">
        <f t="shared" si="14"/>
        <v>8.2794601338323694E-3</v>
      </c>
    </row>
    <row r="189" spans="1:8" x14ac:dyDescent="0.25">
      <c r="A189" t="s">
        <v>5073</v>
      </c>
      <c r="B189">
        <v>21861.25</v>
      </c>
      <c r="C189">
        <v>22124</v>
      </c>
      <c r="D189">
        <v>21753</v>
      </c>
      <c r="E189">
        <v>22113.25</v>
      </c>
      <c r="G189" s="2">
        <f t="shared" si="13"/>
        <v>1.1527245697295442E-2</v>
      </c>
      <c r="H189" s="2">
        <f t="shared" si="14"/>
        <v>1.7055118834183789E-2</v>
      </c>
    </row>
    <row r="190" spans="1:8" x14ac:dyDescent="0.25">
      <c r="A190" t="s">
        <v>5072</v>
      </c>
      <c r="B190">
        <v>21794.25</v>
      </c>
      <c r="C190">
        <v>21862.5</v>
      </c>
      <c r="D190">
        <v>21510.75</v>
      </c>
      <c r="E190">
        <v>21804.75</v>
      </c>
      <c r="G190" s="2">
        <f t="shared" si="13"/>
        <v>4.8177845073815343E-4</v>
      </c>
      <c r="H190" s="2">
        <f t="shared" si="14"/>
        <v>1.6352288971793173E-2</v>
      </c>
    </row>
    <row r="191" spans="1:8" x14ac:dyDescent="0.25">
      <c r="A191" t="s">
        <v>5071</v>
      </c>
      <c r="B191">
        <v>21832</v>
      </c>
      <c r="C191">
        <v>21871.5</v>
      </c>
      <c r="D191">
        <v>21669.5</v>
      </c>
      <c r="E191">
        <v>21786.75</v>
      </c>
      <c r="G191" s="2">
        <f t="shared" si="13"/>
        <v>-2.0726456577500915E-3</v>
      </c>
      <c r="H191" s="2">
        <f t="shared" si="14"/>
        <v>9.3218579108885757E-3</v>
      </c>
    </row>
    <row r="192" spans="1:8" x14ac:dyDescent="0.25">
      <c r="A192" t="s">
        <v>5070</v>
      </c>
      <c r="B192">
        <v>21463.25</v>
      </c>
      <c r="C192">
        <v>21894</v>
      </c>
      <c r="D192">
        <v>21418</v>
      </c>
      <c r="E192">
        <v>21846.5</v>
      </c>
      <c r="G192" s="2">
        <f t="shared" si="13"/>
        <v>1.7856102873516359E-2</v>
      </c>
      <c r="H192" s="2">
        <f t="shared" si="14"/>
        <v>2.2224297320011206E-2</v>
      </c>
    </row>
    <row r="193" spans="1:8" x14ac:dyDescent="0.25">
      <c r="A193" t="s">
        <v>5069</v>
      </c>
      <c r="B193">
        <v>21817.75</v>
      </c>
      <c r="C193">
        <v>21968</v>
      </c>
      <c r="D193">
        <v>21552.75</v>
      </c>
      <c r="E193">
        <v>21590.75</v>
      </c>
      <c r="G193" s="2">
        <f t="shared" si="13"/>
        <v>-1.0404372586540775E-2</v>
      </c>
      <c r="H193" s="2">
        <f t="shared" si="14"/>
        <v>1.926668290589368E-2</v>
      </c>
    </row>
    <row r="194" spans="1:8" x14ac:dyDescent="0.25">
      <c r="A194" t="s">
        <v>5068</v>
      </c>
      <c r="B194">
        <v>21764.5</v>
      </c>
      <c r="C194">
        <v>21882.25</v>
      </c>
      <c r="D194">
        <v>21705.75</v>
      </c>
      <c r="E194">
        <v>21871.75</v>
      </c>
      <c r="G194" s="2">
        <f t="shared" si="13"/>
        <v>4.9277493165475889E-3</v>
      </c>
      <c r="H194" s="2">
        <f t="shared" si="14"/>
        <v>8.1314858965942198E-3</v>
      </c>
    </row>
    <row r="195" spans="1:8" x14ac:dyDescent="0.25">
      <c r="A195" t="s">
        <v>5067</v>
      </c>
      <c r="B195">
        <v>21562</v>
      </c>
      <c r="C195">
        <v>21795</v>
      </c>
      <c r="D195">
        <v>21429.75</v>
      </c>
      <c r="E195">
        <v>21763</v>
      </c>
      <c r="G195" s="2">
        <f t="shared" ref="G195:G258" si="15" xml:space="preserve"> (E195-B195)/B195</f>
        <v>9.3219552917169091E-3</v>
      </c>
      <c r="H195" s="2">
        <f t="shared" ref="H195:H258" si="16" xml:space="preserve"> (C195-D195) / D195</f>
        <v>1.7044062576558289E-2</v>
      </c>
    </row>
    <row r="196" spans="1:8" x14ac:dyDescent="0.25">
      <c r="A196" t="s">
        <v>5066</v>
      </c>
      <c r="B196">
        <v>21592</v>
      </c>
      <c r="C196">
        <v>21694</v>
      </c>
      <c r="D196">
        <v>21242.5</v>
      </c>
      <c r="E196">
        <v>21670.25</v>
      </c>
      <c r="G196" s="2">
        <f t="shared" si="15"/>
        <v>3.6240274175620602E-3</v>
      </c>
      <c r="H196" s="2">
        <f t="shared" si="16"/>
        <v>2.1254560433094032E-2</v>
      </c>
    </row>
    <row r="197" spans="1:8" x14ac:dyDescent="0.25">
      <c r="A197" t="s">
        <v>5065</v>
      </c>
      <c r="B197">
        <v>21200</v>
      </c>
      <c r="C197">
        <v>21579.75</v>
      </c>
      <c r="D197">
        <v>20943</v>
      </c>
      <c r="E197">
        <v>21405</v>
      </c>
      <c r="G197" s="2">
        <f t="shared" si="15"/>
        <v>9.6698113207547166E-3</v>
      </c>
      <c r="H197" s="2">
        <f t="shared" si="16"/>
        <v>3.040395358831113E-2</v>
      </c>
    </row>
    <row r="198" spans="1:8" x14ac:dyDescent="0.25">
      <c r="A198" t="s">
        <v>5064</v>
      </c>
      <c r="B198">
        <v>21680</v>
      </c>
      <c r="C198">
        <v>21966</v>
      </c>
      <c r="D198">
        <v>21533.75</v>
      </c>
      <c r="E198">
        <v>21589.25</v>
      </c>
      <c r="G198" s="2">
        <f t="shared" si="15"/>
        <v>-4.1858856088560882E-3</v>
      </c>
      <c r="H198" s="2">
        <f t="shared" si="16"/>
        <v>2.0073140999593661E-2</v>
      </c>
    </row>
    <row r="199" spans="1:8" x14ac:dyDescent="0.25">
      <c r="A199" t="s">
        <v>5063</v>
      </c>
      <c r="B199">
        <v>21547.75</v>
      </c>
      <c r="C199">
        <v>21748.75</v>
      </c>
      <c r="D199">
        <v>21419.5</v>
      </c>
      <c r="E199">
        <v>21624.75</v>
      </c>
      <c r="G199" s="2">
        <f t="shared" si="15"/>
        <v>3.5734589458296111E-3</v>
      </c>
      <c r="H199" s="2">
        <f t="shared" si="16"/>
        <v>1.5371507271411565E-2</v>
      </c>
    </row>
    <row r="200" spans="1:8" x14ac:dyDescent="0.25">
      <c r="A200" t="s">
        <v>5062</v>
      </c>
      <c r="B200">
        <v>21559</v>
      </c>
      <c r="C200">
        <v>21697</v>
      </c>
      <c r="D200">
        <v>21367</v>
      </c>
      <c r="E200">
        <v>21523.25</v>
      </c>
      <c r="G200" s="2">
        <f t="shared" si="15"/>
        <v>-1.658240178115868E-3</v>
      </c>
      <c r="H200" s="2">
        <f t="shared" si="16"/>
        <v>1.5444376842794965E-2</v>
      </c>
    </row>
    <row r="201" spans="1:8" x14ac:dyDescent="0.25">
      <c r="A201" t="s">
        <v>5061</v>
      </c>
      <c r="B201">
        <v>21343.25</v>
      </c>
      <c r="C201">
        <v>21626</v>
      </c>
      <c r="D201">
        <v>21159.5</v>
      </c>
      <c r="E201">
        <v>21581.75</v>
      </c>
      <c r="G201" s="2">
        <f t="shared" si="15"/>
        <v>1.1174493106719923E-2</v>
      </c>
      <c r="H201" s="2">
        <f t="shared" si="16"/>
        <v>2.2046834755074553E-2</v>
      </c>
    </row>
    <row r="202" spans="1:8" x14ac:dyDescent="0.25">
      <c r="A202" t="s">
        <v>5060</v>
      </c>
      <c r="B202">
        <v>21771</v>
      </c>
      <c r="C202">
        <v>21771</v>
      </c>
      <c r="D202">
        <v>20763.75</v>
      </c>
      <c r="E202">
        <v>21258.5</v>
      </c>
      <c r="G202" s="2">
        <f t="shared" si="15"/>
        <v>-2.3540489642184557E-2</v>
      </c>
      <c r="H202" s="2">
        <f t="shared" si="16"/>
        <v>4.8510023478417916E-2</v>
      </c>
    </row>
    <row r="203" spans="1:8" x14ac:dyDescent="0.25">
      <c r="A203" t="s">
        <v>5059</v>
      </c>
      <c r="B203">
        <v>22018.5</v>
      </c>
      <c r="C203">
        <v>22078.25</v>
      </c>
      <c r="D203">
        <v>21844</v>
      </c>
      <c r="E203">
        <v>21911.25</v>
      </c>
      <c r="G203" s="2">
        <f t="shared" si="15"/>
        <v>-4.8709040125349138E-3</v>
      </c>
      <c r="H203" s="2">
        <f t="shared" si="16"/>
        <v>1.0723768540560338E-2</v>
      </c>
    </row>
    <row r="204" spans="1:8" x14ac:dyDescent="0.25">
      <c r="A204" t="s">
        <v>5058</v>
      </c>
      <c r="B204">
        <v>21981.75</v>
      </c>
      <c r="C204">
        <v>22050.5</v>
      </c>
      <c r="D204">
        <v>21855.5</v>
      </c>
      <c r="E204">
        <v>22038.25</v>
      </c>
      <c r="G204" s="2">
        <f t="shared" si="15"/>
        <v>2.5703140104859712E-3</v>
      </c>
      <c r="H204" s="2">
        <f t="shared" si="16"/>
        <v>8.9222392532772067E-3</v>
      </c>
    </row>
    <row r="205" spans="1:8" x14ac:dyDescent="0.25">
      <c r="A205" t="s">
        <v>5057</v>
      </c>
      <c r="B205">
        <v>21809.25</v>
      </c>
      <c r="C205">
        <v>22093.5</v>
      </c>
      <c r="D205">
        <v>21768.25</v>
      </c>
      <c r="E205">
        <v>22000.5</v>
      </c>
      <c r="G205" s="2">
        <f t="shared" si="15"/>
        <v>8.7692148973486025E-3</v>
      </c>
      <c r="H205" s="2">
        <f t="shared" si="16"/>
        <v>1.494148587966419E-2</v>
      </c>
    </row>
    <row r="206" spans="1:8" x14ac:dyDescent="0.25">
      <c r="A206" t="s">
        <v>5056</v>
      </c>
      <c r="B206">
        <v>21600</v>
      </c>
      <c r="C206">
        <v>21783.5</v>
      </c>
      <c r="D206">
        <v>21377.75</v>
      </c>
      <c r="E206">
        <v>21709.5</v>
      </c>
      <c r="G206" s="2">
        <f t="shared" si="15"/>
        <v>5.0694444444444441E-3</v>
      </c>
      <c r="H206" s="2">
        <f t="shared" si="16"/>
        <v>1.8980014267170307E-2</v>
      </c>
    </row>
    <row r="207" spans="1:8" x14ac:dyDescent="0.25">
      <c r="A207" t="s">
        <v>5055</v>
      </c>
      <c r="B207">
        <v>21227.5</v>
      </c>
      <c r="C207">
        <v>21682.5</v>
      </c>
      <c r="D207">
        <v>21209.25</v>
      </c>
      <c r="E207">
        <v>21594.75</v>
      </c>
      <c r="G207" s="2">
        <f t="shared" si="15"/>
        <v>1.7300671299022494E-2</v>
      </c>
      <c r="H207" s="2">
        <f t="shared" si="16"/>
        <v>2.231337741787192E-2</v>
      </c>
    </row>
    <row r="208" spans="1:8" x14ac:dyDescent="0.25">
      <c r="A208" t="s">
        <v>5054</v>
      </c>
      <c r="B208">
        <v>21389</v>
      </c>
      <c r="C208">
        <v>21567.25</v>
      </c>
      <c r="D208">
        <v>21172.25</v>
      </c>
      <c r="E208">
        <v>21249.75</v>
      </c>
      <c r="G208" s="2">
        <f t="shared" si="15"/>
        <v>-6.5103557903595302E-3</v>
      </c>
      <c r="H208" s="2">
        <f t="shared" si="16"/>
        <v>1.8656496121101915E-2</v>
      </c>
    </row>
    <row r="209" spans="1:8" x14ac:dyDescent="0.25">
      <c r="A209" t="s">
        <v>5053</v>
      </c>
      <c r="B209">
        <v>20977</v>
      </c>
      <c r="C209">
        <v>21452.75</v>
      </c>
      <c r="D209">
        <v>20909</v>
      </c>
      <c r="E209">
        <v>21400.25</v>
      </c>
      <c r="G209" s="2">
        <f t="shared" si="15"/>
        <v>2.0176860370882396E-2</v>
      </c>
      <c r="H209" s="2">
        <f t="shared" si="16"/>
        <v>2.6005547850208043E-2</v>
      </c>
    </row>
    <row r="210" spans="1:8" x14ac:dyDescent="0.25">
      <c r="A210" t="s">
        <v>5052</v>
      </c>
      <c r="B210">
        <v>21020</v>
      </c>
      <c r="C210">
        <v>21143.75</v>
      </c>
      <c r="D210">
        <v>20773.5</v>
      </c>
      <c r="E210">
        <v>20919.5</v>
      </c>
      <c r="G210" s="2">
        <f t="shared" si="15"/>
        <v>-4.7811607992388205E-3</v>
      </c>
      <c r="H210" s="2">
        <f t="shared" si="16"/>
        <v>1.7823188196500347E-2</v>
      </c>
    </row>
    <row r="211" spans="1:8" x14ac:dyDescent="0.25">
      <c r="A211" t="s">
        <v>5051</v>
      </c>
      <c r="B211">
        <v>21027.5</v>
      </c>
      <c r="C211">
        <v>21037</v>
      </c>
      <c r="D211">
        <v>20694</v>
      </c>
      <c r="E211">
        <v>20947.25</v>
      </c>
      <c r="G211" s="2">
        <f t="shared" si="15"/>
        <v>-3.816430864344311E-3</v>
      </c>
      <c r="H211" s="2">
        <f t="shared" si="16"/>
        <v>1.6574852614284333E-2</v>
      </c>
    </row>
    <row r="212" spans="1:8" x14ac:dyDescent="0.25">
      <c r="A212" t="s">
        <v>5050</v>
      </c>
      <c r="B212">
        <v>21302.75</v>
      </c>
      <c r="C212">
        <v>21372.5</v>
      </c>
      <c r="D212">
        <v>20874.75</v>
      </c>
      <c r="E212">
        <v>21016</v>
      </c>
      <c r="G212" s="2">
        <f t="shared" si="15"/>
        <v>-1.3460703430308293E-2</v>
      </c>
      <c r="H212" s="2">
        <f t="shared" si="16"/>
        <v>2.3844596941280733E-2</v>
      </c>
    </row>
    <row r="213" spans="1:8" x14ac:dyDescent="0.25">
      <c r="A213" t="s">
        <v>5049</v>
      </c>
      <c r="B213">
        <v>21334.75</v>
      </c>
      <c r="C213">
        <v>21347.25</v>
      </c>
      <c r="D213">
        <v>21218</v>
      </c>
      <c r="E213">
        <v>21301.5</v>
      </c>
      <c r="G213" s="2">
        <f t="shared" si="15"/>
        <v>-1.5584902565064038E-3</v>
      </c>
      <c r="H213" s="2">
        <f t="shared" si="16"/>
        <v>6.0915260627768877E-3</v>
      </c>
    </row>
    <row r="214" spans="1:8" x14ac:dyDescent="0.25">
      <c r="A214" t="s">
        <v>5048</v>
      </c>
      <c r="B214">
        <v>21380.75</v>
      </c>
      <c r="C214">
        <v>21448.25</v>
      </c>
      <c r="D214">
        <v>21166.25</v>
      </c>
      <c r="E214">
        <v>21360.75</v>
      </c>
      <c r="G214" s="2">
        <f t="shared" si="15"/>
        <v>-9.3542088093261457E-4</v>
      </c>
      <c r="H214" s="2">
        <f t="shared" si="16"/>
        <v>1.3323096911356523E-2</v>
      </c>
    </row>
    <row r="215" spans="1:8" x14ac:dyDescent="0.25">
      <c r="A215" t="s">
        <v>5047</v>
      </c>
      <c r="B215">
        <v>21781.25</v>
      </c>
      <c r="C215">
        <v>21806</v>
      </c>
      <c r="D215">
        <v>21279.5</v>
      </c>
      <c r="E215">
        <v>21359.75</v>
      </c>
      <c r="G215" s="2">
        <f t="shared" si="15"/>
        <v>-1.9351506456241032E-2</v>
      </c>
      <c r="H215" s="2">
        <f t="shared" si="16"/>
        <v>2.4742122700251414E-2</v>
      </c>
    </row>
    <row r="216" spans="1:8" x14ac:dyDescent="0.25">
      <c r="A216" t="s">
        <v>5046</v>
      </c>
      <c r="B216">
        <v>21532.25</v>
      </c>
      <c r="C216">
        <v>21896.75</v>
      </c>
      <c r="D216">
        <v>21478.25</v>
      </c>
      <c r="E216">
        <v>21744.5</v>
      </c>
      <c r="G216" s="2">
        <f t="shared" si="15"/>
        <v>9.8573070626618211E-3</v>
      </c>
      <c r="H216" s="2">
        <f t="shared" si="16"/>
        <v>1.9484827674507932E-2</v>
      </c>
    </row>
    <row r="217" spans="1:8" x14ac:dyDescent="0.25">
      <c r="A217" t="s">
        <v>5045</v>
      </c>
      <c r="B217">
        <v>21186.75</v>
      </c>
      <c r="C217">
        <v>21559.25</v>
      </c>
      <c r="D217">
        <v>21144</v>
      </c>
      <c r="E217">
        <v>21516.5</v>
      </c>
      <c r="G217" s="2">
        <f t="shared" si="15"/>
        <v>1.5563972765997617E-2</v>
      </c>
      <c r="H217" s="2">
        <f t="shared" si="16"/>
        <v>1.9639141127506622E-2</v>
      </c>
    </row>
    <row r="218" spans="1:8" x14ac:dyDescent="0.25">
      <c r="A218" t="s">
        <v>5044</v>
      </c>
      <c r="B218">
        <v>21269</v>
      </c>
      <c r="C218">
        <v>21490.5</v>
      </c>
      <c r="D218">
        <v>20983.75</v>
      </c>
      <c r="E218">
        <v>21167.5</v>
      </c>
      <c r="G218" s="2">
        <f t="shared" si="15"/>
        <v>-4.7722036767125862E-3</v>
      </c>
      <c r="H218" s="2">
        <f t="shared" si="16"/>
        <v>2.4149639602073034E-2</v>
      </c>
    </row>
    <row r="219" spans="1:8" x14ac:dyDescent="0.25">
      <c r="A219" t="s">
        <v>5043</v>
      </c>
      <c r="B219">
        <v>21390.25</v>
      </c>
      <c r="C219">
        <v>21524.75</v>
      </c>
      <c r="D219">
        <v>21182</v>
      </c>
      <c r="E219">
        <v>21226.5</v>
      </c>
      <c r="G219" s="2">
        <f t="shared" si="15"/>
        <v>-7.6553569967625435E-3</v>
      </c>
      <c r="H219" s="2">
        <f t="shared" si="16"/>
        <v>1.6181191577754696E-2</v>
      </c>
    </row>
    <row r="220" spans="1:8" x14ac:dyDescent="0.25">
      <c r="A220" t="s">
        <v>5042</v>
      </c>
      <c r="B220">
        <v>21711</v>
      </c>
      <c r="C220">
        <v>21742.75</v>
      </c>
      <c r="D220">
        <v>21253</v>
      </c>
      <c r="E220">
        <v>21416.25</v>
      </c>
      <c r="G220" s="2">
        <f t="shared" si="15"/>
        <v>-1.3576067431256045E-2</v>
      </c>
      <c r="H220" s="2">
        <f t="shared" si="16"/>
        <v>2.3043805580388651E-2</v>
      </c>
    </row>
    <row r="221" spans="1:8" x14ac:dyDescent="0.25">
      <c r="A221" t="s">
        <v>5041</v>
      </c>
      <c r="B221">
        <v>21990.75</v>
      </c>
      <c r="C221">
        <v>22008</v>
      </c>
      <c r="D221">
        <v>21498.75</v>
      </c>
      <c r="E221">
        <v>21698.5</v>
      </c>
      <c r="G221" s="2">
        <f t="shared" si="15"/>
        <v>-1.3289678614872163E-2</v>
      </c>
      <c r="H221" s="2">
        <f t="shared" si="16"/>
        <v>2.3687423687423687E-2</v>
      </c>
    </row>
    <row r="222" spans="1:8" x14ac:dyDescent="0.25">
      <c r="A222" t="s">
        <v>5040</v>
      </c>
      <c r="B222">
        <v>22049.5</v>
      </c>
      <c r="C222">
        <v>22111.25</v>
      </c>
      <c r="D222">
        <v>21870.25</v>
      </c>
      <c r="E222">
        <v>22008</v>
      </c>
      <c r="G222" s="2">
        <f t="shared" si="15"/>
        <v>-1.8821288464591034E-3</v>
      </c>
      <c r="H222" s="2">
        <f t="shared" si="16"/>
        <v>1.101953567060276E-2</v>
      </c>
    </row>
    <row r="223" spans="1:8" x14ac:dyDescent="0.25">
      <c r="A223" t="s">
        <v>5039</v>
      </c>
      <c r="B223">
        <v>21743.25</v>
      </c>
      <c r="C223">
        <v>22049.75</v>
      </c>
      <c r="D223">
        <v>21709</v>
      </c>
      <c r="E223">
        <v>22028.5</v>
      </c>
      <c r="G223" s="2">
        <f t="shared" si="15"/>
        <v>1.3119013946857071E-2</v>
      </c>
      <c r="H223" s="2">
        <f t="shared" si="16"/>
        <v>1.5696255009443088E-2</v>
      </c>
    </row>
    <row r="224" spans="1:8" x14ac:dyDescent="0.25">
      <c r="A224" t="s">
        <v>5038</v>
      </c>
      <c r="B224">
        <v>21566</v>
      </c>
      <c r="C224">
        <v>21776.75</v>
      </c>
      <c r="D224">
        <v>21476.75</v>
      </c>
      <c r="E224">
        <v>21753.25</v>
      </c>
      <c r="G224" s="2">
        <f t="shared" si="15"/>
        <v>8.6826486135583789E-3</v>
      </c>
      <c r="H224" s="2">
        <f t="shared" si="16"/>
        <v>1.3968593944614525E-2</v>
      </c>
    </row>
    <row r="225" spans="1:8" x14ac:dyDescent="0.25">
      <c r="A225" t="s">
        <v>5037</v>
      </c>
      <c r="B225">
        <v>21151.5</v>
      </c>
      <c r="C225">
        <v>21151.5</v>
      </c>
      <c r="D225">
        <v>20745</v>
      </c>
      <c r="E225">
        <v>20947.98046875</v>
      </c>
      <c r="G225" s="2">
        <f t="shared" si="15"/>
        <v>-9.6219904616693854E-3</v>
      </c>
      <c r="H225" s="2">
        <f t="shared" si="16"/>
        <v>1.9595083152566882E-2</v>
      </c>
    </row>
    <row r="226" spans="1:8" x14ac:dyDescent="0.25">
      <c r="A226" t="s">
        <v>5036</v>
      </c>
      <c r="B226">
        <v>21218.5</v>
      </c>
      <c r="C226">
        <v>21424.25</v>
      </c>
      <c r="D226">
        <v>21080</v>
      </c>
      <c r="E226">
        <v>21112.75</v>
      </c>
      <c r="G226" s="2">
        <f t="shared" si="15"/>
        <v>-4.9838584254306385E-3</v>
      </c>
      <c r="H226" s="2">
        <f t="shared" si="16"/>
        <v>1.6330645161290323E-2</v>
      </c>
    </row>
    <row r="227" spans="1:8" x14ac:dyDescent="0.25">
      <c r="A227" t="s">
        <v>5035</v>
      </c>
      <c r="B227">
        <v>22010</v>
      </c>
      <c r="C227">
        <v>22083.75</v>
      </c>
      <c r="D227">
        <v>21034.25</v>
      </c>
      <c r="E227">
        <v>21218.75</v>
      </c>
      <c r="G227" s="2">
        <f t="shared" si="15"/>
        <v>-3.5949568378009993E-2</v>
      </c>
      <c r="H227" s="2">
        <f t="shared" si="16"/>
        <v>4.9894814409831581E-2</v>
      </c>
    </row>
    <row r="228" spans="1:8" x14ac:dyDescent="0.25">
      <c r="A228" t="s">
        <v>5034</v>
      </c>
      <c r="B228">
        <v>22115</v>
      </c>
      <c r="C228">
        <v>22124.5</v>
      </c>
      <c r="D228">
        <v>21942.25</v>
      </c>
      <c r="E228">
        <v>22014.75</v>
      </c>
      <c r="G228" s="2">
        <f t="shared" si="15"/>
        <v>-4.5331223151706982E-3</v>
      </c>
      <c r="H228" s="2">
        <f t="shared" si="16"/>
        <v>8.3058938805272934E-3</v>
      </c>
    </row>
    <row r="229" spans="1:8" x14ac:dyDescent="0.25">
      <c r="A229" t="s">
        <v>5033</v>
      </c>
      <c r="B229">
        <v>21780.25</v>
      </c>
      <c r="C229">
        <v>22152.5</v>
      </c>
      <c r="D229">
        <v>21762</v>
      </c>
      <c r="E229">
        <v>22110.25</v>
      </c>
      <c r="G229" s="2">
        <f t="shared" si="15"/>
        <v>1.5151341238048233E-2</v>
      </c>
      <c r="H229" s="2">
        <f t="shared" si="16"/>
        <v>1.7944122782832462E-2</v>
      </c>
    </row>
    <row r="230" spans="1:8" x14ac:dyDescent="0.25">
      <c r="A230" t="s">
        <v>5032</v>
      </c>
      <c r="B230">
        <v>21720.75</v>
      </c>
      <c r="C230">
        <v>21908</v>
      </c>
      <c r="D230">
        <v>21666.5</v>
      </c>
      <c r="E230">
        <v>21795.75</v>
      </c>
      <c r="G230" s="2">
        <f t="shared" si="15"/>
        <v>3.4529194433893856E-3</v>
      </c>
      <c r="H230" s="2">
        <f t="shared" si="16"/>
        <v>1.1146239586458358E-2</v>
      </c>
    </row>
    <row r="231" spans="1:8" x14ac:dyDescent="0.25">
      <c r="A231" t="s">
        <v>5031</v>
      </c>
      <c r="B231">
        <v>21756.75</v>
      </c>
      <c r="C231">
        <v>21772.5</v>
      </c>
      <c r="D231">
        <v>21604.25</v>
      </c>
      <c r="E231">
        <v>21651.25</v>
      </c>
      <c r="G231" s="2">
        <f t="shared" si="15"/>
        <v>-4.8490698289036733E-3</v>
      </c>
      <c r="H231" s="2">
        <f t="shared" si="16"/>
        <v>7.7878195262506217E-3</v>
      </c>
    </row>
    <row r="232" spans="1:8" x14ac:dyDescent="0.25">
      <c r="A232" t="s">
        <v>5030</v>
      </c>
      <c r="B232">
        <v>21436</v>
      </c>
      <c r="C232">
        <v>21820</v>
      </c>
      <c r="D232">
        <v>21405.75</v>
      </c>
      <c r="E232">
        <v>21793.5</v>
      </c>
      <c r="G232" s="2">
        <f t="shared" si="15"/>
        <v>1.667755178204889E-2</v>
      </c>
      <c r="H232" s="2">
        <f t="shared" si="16"/>
        <v>1.9352276841502866E-2</v>
      </c>
    </row>
    <row r="233" spans="1:8" x14ac:dyDescent="0.25">
      <c r="A233" t="s">
        <v>5029</v>
      </c>
      <c r="B233">
        <v>21479.25</v>
      </c>
      <c r="C233">
        <v>21606.75</v>
      </c>
      <c r="D233">
        <v>21352.75</v>
      </c>
      <c r="E233">
        <v>21405.25</v>
      </c>
      <c r="G233" s="2">
        <f t="shared" si="15"/>
        <v>-3.4451854696974987E-3</v>
      </c>
      <c r="H233" s="2">
        <f t="shared" si="16"/>
        <v>1.1895423306131529E-2</v>
      </c>
    </row>
    <row r="234" spans="1:8" x14ac:dyDescent="0.25">
      <c r="A234" t="s">
        <v>5028</v>
      </c>
      <c r="B234">
        <v>21649</v>
      </c>
      <c r="C234">
        <v>21706.25</v>
      </c>
      <c r="D234">
        <v>21436</v>
      </c>
      <c r="E234">
        <v>21483.75</v>
      </c>
      <c r="G234" s="2">
        <f t="shared" si="15"/>
        <v>-7.6331470275763317E-3</v>
      </c>
      <c r="H234" s="2">
        <f t="shared" si="16"/>
        <v>1.2607296137339056E-2</v>
      </c>
    </row>
    <row r="235" spans="1:8" x14ac:dyDescent="0.25">
      <c r="A235" t="s">
        <v>5027</v>
      </c>
      <c r="B235">
        <v>21450</v>
      </c>
      <c r="C235">
        <v>21669.25</v>
      </c>
      <c r="D235">
        <v>21424.75</v>
      </c>
      <c r="E235">
        <v>21656.75</v>
      </c>
      <c r="G235" s="2">
        <f t="shared" si="15"/>
        <v>9.6386946386946386E-3</v>
      </c>
      <c r="H235" s="2">
        <f t="shared" si="16"/>
        <v>1.1412035146267751E-2</v>
      </c>
    </row>
    <row r="236" spans="1:8" x14ac:dyDescent="0.25">
      <c r="A236" t="s">
        <v>5026</v>
      </c>
      <c r="B236">
        <v>21513.25</v>
      </c>
      <c r="C236">
        <v>21567.25</v>
      </c>
      <c r="D236">
        <v>21437.5</v>
      </c>
      <c r="E236">
        <v>21473.25</v>
      </c>
      <c r="G236" s="2">
        <f t="shared" si="15"/>
        <v>-1.8593192567371271E-3</v>
      </c>
      <c r="H236" s="2">
        <f t="shared" si="16"/>
        <v>6.0524781341107876E-3</v>
      </c>
    </row>
    <row r="237" spans="1:8" x14ac:dyDescent="0.25">
      <c r="A237" t="s">
        <v>5025</v>
      </c>
      <c r="B237">
        <v>21323</v>
      </c>
      <c r="C237">
        <v>21548.5</v>
      </c>
      <c r="D237">
        <v>21305.75</v>
      </c>
      <c r="E237">
        <v>21536.5</v>
      </c>
      <c r="G237" s="2">
        <f t="shared" si="15"/>
        <v>1.0012662383341931E-2</v>
      </c>
      <c r="H237" s="2">
        <f t="shared" si="16"/>
        <v>1.1393637867711769E-2</v>
      </c>
    </row>
    <row r="238" spans="1:8" x14ac:dyDescent="0.25">
      <c r="A238" t="s">
        <v>5024</v>
      </c>
      <c r="B238">
        <v>21220</v>
      </c>
      <c r="C238">
        <v>21329</v>
      </c>
      <c r="D238">
        <v>21134.25</v>
      </c>
      <c r="E238">
        <v>21281.5</v>
      </c>
      <c r="G238" s="2">
        <f t="shared" si="15"/>
        <v>2.8982092365692743E-3</v>
      </c>
      <c r="H238" s="2">
        <f t="shared" si="16"/>
        <v>9.2148999846221186E-3</v>
      </c>
    </row>
    <row r="239" spans="1:8" x14ac:dyDescent="0.25">
      <c r="A239" t="s">
        <v>5023</v>
      </c>
      <c r="B239">
        <v>20995.25</v>
      </c>
      <c r="C239">
        <v>21259.75</v>
      </c>
      <c r="D239">
        <v>20940</v>
      </c>
      <c r="E239">
        <v>21218</v>
      </c>
      <c r="G239" s="2">
        <f t="shared" si="15"/>
        <v>1.0609542634643551E-2</v>
      </c>
      <c r="H239" s="2">
        <f t="shared" si="16"/>
        <v>1.5269818529130849E-2</v>
      </c>
    </row>
    <row r="240" spans="1:8" x14ac:dyDescent="0.25">
      <c r="A240" t="s">
        <v>5022</v>
      </c>
      <c r="B240">
        <v>20813</v>
      </c>
      <c r="C240">
        <v>21017.5</v>
      </c>
      <c r="D240">
        <v>20805.5</v>
      </c>
      <c r="E240">
        <v>20993.5</v>
      </c>
      <c r="G240" s="2">
        <f t="shared" si="15"/>
        <v>8.6724643251813779E-3</v>
      </c>
      <c r="H240" s="2">
        <f t="shared" si="16"/>
        <v>1.0189613323400062E-2</v>
      </c>
    </row>
    <row r="241" spans="1:8" x14ac:dyDescent="0.25">
      <c r="A241" t="s">
        <v>5021</v>
      </c>
      <c r="B241">
        <v>20990.75</v>
      </c>
      <c r="C241">
        <v>21019</v>
      </c>
      <c r="D241">
        <v>20675</v>
      </c>
      <c r="E241">
        <v>20813</v>
      </c>
      <c r="G241" s="2">
        <f t="shared" si="15"/>
        <v>-8.4680156735705021E-3</v>
      </c>
      <c r="H241" s="2">
        <f t="shared" si="16"/>
        <v>1.6638452237001208E-2</v>
      </c>
    </row>
    <row r="242" spans="1:8" x14ac:dyDescent="0.25">
      <c r="A242" t="s">
        <v>5020</v>
      </c>
      <c r="B242">
        <v>20906.25</v>
      </c>
      <c r="C242">
        <v>21024.75</v>
      </c>
      <c r="D242">
        <v>20755</v>
      </c>
      <c r="E242">
        <v>20993.5</v>
      </c>
      <c r="G242" s="2">
        <f t="shared" si="15"/>
        <v>4.1733931240657699E-3</v>
      </c>
      <c r="H242" s="2">
        <f t="shared" si="16"/>
        <v>1.2996868224524212E-2</v>
      </c>
    </row>
    <row r="243" spans="1:8" x14ac:dyDescent="0.25">
      <c r="A243" t="s">
        <v>5019</v>
      </c>
      <c r="B243">
        <v>20935</v>
      </c>
      <c r="C243">
        <v>21081</v>
      </c>
      <c r="D243">
        <v>20780.25</v>
      </c>
      <c r="E243">
        <v>20880.25</v>
      </c>
      <c r="G243" s="2">
        <f t="shared" si="15"/>
        <v>-2.6152376403152616E-3</v>
      </c>
      <c r="H243" s="2">
        <f t="shared" si="16"/>
        <v>1.4472876890316526E-2</v>
      </c>
    </row>
    <row r="244" spans="1:8" x14ac:dyDescent="0.25">
      <c r="A244" t="s">
        <v>5018</v>
      </c>
      <c r="B244">
        <v>20794</v>
      </c>
      <c r="C244">
        <v>20880</v>
      </c>
      <c r="D244">
        <v>20693.25</v>
      </c>
      <c r="E244">
        <v>20849.75</v>
      </c>
      <c r="G244" s="2">
        <f t="shared" si="15"/>
        <v>2.6810618447629122E-3</v>
      </c>
      <c r="H244" s="2">
        <f t="shared" si="16"/>
        <v>9.0246819615091879E-3</v>
      </c>
    </row>
    <row r="245" spans="1:8" x14ac:dyDescent="0.25">
      <c r="A245" t="s">
        <v>5017</v>
      </c>
      <c r="B245">
        <v>20738</v>
      </c>
      <c r="C245">
        <v>20905.75</v>
      </c>
      <c r="D245">
        <v>20514.25</v>
      </c>
      <c r="E245">
        <v>20829.5</v>
      </c>
      <c r="G245" s="2">
        <f t="shared" si="15"/>
        <v>4.4121901822740863E-3</v>
      </c>
      <c r="H245" s="2">
        <f t="shared" si="16"/>
        <v>1.9084295063187783E-2</v>
      </c>
    </row>
    <row r="246" spans="1:8" x14ac:dyDescent="0.25">
      <c r="A246" t="s">
        <v>5016</v>
      </c>
      <c r="B246">
        <v>20762.25</v>
      </c>
      <c r="C246">
        <v>20843.25</v>
      </c>
      <c r="D246">
        <v>20477</v>
      </c>
      <c r="E246">
        <v>20749</v>
      </c>
      <c r="G246" s="2">
        <f t="shared" si="15"/>
        <v>-6.3817746149863333E-4</v>
      </c>
      <c r="H246" s="2">
        <f t="shared" si="16"/>
        <v>1.7885920789178101E-2</v>
      </c>
    </row>
    <row r="247" spans="1:8" x14ac:dyDescent="0.25">
      <c r="A247" t="s">
        <v>5015</v>
      </c>
      <c r="B247">
        <v>20633.25</v>
      </c>
      <c r="C247">
        <v>20792.5</v>
      </c>
      <c r="D247">
        <v>20382.5</v>
      </c>
      <c r="E247">
        <v>20767.75</v>
      </c>
      <c r="G247" s="2">
        <f t="shared" si="15"/>
        <v>6.5186046793403851E-3</v>
      </c>
      <c r="H247" s="2">
        <f t="shared" si="16"/>
        <v>2.0115294983441678E-2</v>
      </c>
    </row>
    <row r="248" spans="1:8" x14ac:dyDescent="0.25">
      <c r="A248" t="s">
        <v>5014</v>
      </c>
      <c r="B248">
        <v>20504</v>
      </c>
      <c r="C248">
        <v>20724.25</v>
      </c>
      <c r="D248">
        <v>20476</v>
      </c>
      <c r="E248">
        <v>20633.5</v>
      </c>
      <c r="G248" s="2">
        <f t="shared" si="15"/>
        <v>6.3158408115489657E-3</v>
      </c>
      <c r="H248" s="2">
        <f t="shared" si="16"/>
        <v>1.2123949990232467E-2</v>
      </c>
    </row>
    <row r="249" spans="1:8" x14ac:dyDescent="0.25">
      <c r="A249" t="s">
        <v>5013</v>
      </c>
      <c r="B249">
        <v>20977.5</v>
      </c>
      <c r="C249">
        <v>20981.5</v>
      </c>
      <c r="D249">
        <v>20405.25</v>
      </c>
      <c r="E249">
        <v>20493.75</v>
      </c>
      <c r="G249" s="2">
        <f t="shared" si="15"/>
        <v>-2.3060421880586341E-2</v>
      </c>
      <c r="H249" s="2">
        <f t="shared" si="16"/>
        <v>2.8240281300155597E-2</v>
      </c>
    </row>
    <row r="250" spans="1:8" x14ac:dyDescent="0.25">
      <c r="A250" t="s">
        <v>5012</v>
      </c>
      <c r="B250">
        <v>21167</v>
      </c>
      <c r="C250">
        <v>21190.25</v>
      </c>
      <c r="D250">
        <v>20950.5</v>
      </c>
      <c r="E250">
        <v>21011.75</v>
      </c>
      <c r="G250" s="2">
        <f t="shared" si="15"/>
        <v>-7.3345301648792931E-3</v>
      </c>
      <c r="H250" s="2">
        <f t="shared" si="16"/>
        <v>1.1443640963222835E-2</v>
      </c>
    </row>
    <row r="251" spans="1:8" x14ac:dyDescent="0.25">
      <c r="A251" t="s">
        <v>5011</v>
      </c>
      <c r="B251">
        <v>21178</v>
      </c>
      <c r="C251">
        <v>21268.5</v>
      </c>
      <c r="D251">
        <v>21056.5</v>
      </c>
      <c r="E251">
        <v>21159.5</v>
      </c>
      <c r="G251" s="2">
        <f t="shared" si="15"/>
        <v>-8.7354802153177824E-4</v>
      </c>
      <c r="H251" s="2">
        <f t="shared" si="16"/>
        <v>1.0068149977441645E-2</v>
      </c>
    </row>
    <row r="252" spans="1:8" x14ac:dyDescent="0.25">
      <c r="A252" t="s">
        <v>5010</v>
      </c>
      <c r="B252">
        <v>21221</v>
      </c>
      <c r="C252">
        <v>21251.75</v>
      </c>
      <c r="D252">
        <v>21054.75</v>
      </c>
      <c r="E252">
        <v>21189.5</v>
      </c>
      <c r="G252" s="2">
        <f t="shared" si="15"/>
        <v>-1.4843786814947458E-3</v>
      </c>
      <c r="H252" s="2">
        <f t="shared" si="16"/>
        <v>9.35655849630131E-3</v>
      </c>
    </row>
    <row r="253" spans="1:8" x14ac:dyDescent="0.25">
      <c r="A253" t="s">
        <v>5009</v>
      </c>
      <c r="B253">
        <v>21249.75</v>
      </c>
      <c r="C253">
        <v>21340.75</v>
      </c>
      <c r="D253">
        <v>21098.25</v>
      </c>
      <c r="E253">
        <v>21217.75</v>
      </c>
      <c r="G253" s="2">
        <f t="shared" si="15"/>
        <v>-1.5059000694125813E-3</v>
      </c>
      <c r="H253" s="2">
        <f t="shared" si="16"/>
        <v>1.1493844276184044E-2</v>
      </c>
    </row>
    <row r="254" spans="1:8" x14ac:dyDescent="0.25">
      <c r="A254" t="s">
        <v>5008</v>
      </c>
      <c r="B254">
        <v>21224.25</v>
      </c>
      <c r="C254">
        <v>21265</v>
      </c>
      <c r="D254">
        <v>21121.75</v>
      </c>
      <c r="E254">
        <v>21231.25</v>
      </c>
      <c r="G254" s="2">
        <f t="shared" si="15"/>
        <v>3.2981141854246913E-4</v>
      </c>
      <c r="H254" s="2">
        <f t="shared" si="16"/>
        <v>6.7821084900635603E-3</v>
      </c>
    </row>
    <row r="255" spans="1:8" x14ac:dyDescent="0.25">
      <c r="A255" t="s">
        <v>5007</v>
      </c>
      <c r="B255">
        <v>20923.5</v>
      </c>
      <c r="C255">
        <v>21253</v>
      </c>
      <c r="D255">
        <v>20861.5</v>
      </c>
      <c r="E255">
        <v>21224.75</v>
      </c>
      <c r="G255" s="2">
        <f t="shared" si="15"/>
        <v>1.4397686811479914E-2</v>
      </c>
      <c r="H255" s="2">
        <f t="shared" si="16"/>
        <v>1.8766627519593508E-2</v>
      </c>
    </row>
    <row r="256" spans="1:8" x14ac:dyDescent="0.25">
      <c r="A256" t="s">
        <v>5006</v>
      </c>
      <c r="B256">
        <v>20360.5</v>
      </c>
      <c r="C256">
        <v>20935.25</v>
      </c>
      <c r="D256">
        <v>20323.5</v>
      </c>
      <c r="E256">
        <v>20894</v>
      </c>
      <c r="G256" s="2">
        <f t="shared" si="15"/>
        <v>2.6202696397436213E-2</v>
      </c>
      <c r="H256" s="2">
        <f t="shared" si="16"/>
        <v>3.0100622432159815E-2</v>
      </c>
    </row>
    <row r="257" spans="1:8" x14ac:dyDescent="0.25">
      <c r="A257" t="s">
        <v>5005</v>
      </c>
      <c r="B257">
        <v>20130.75</v>
      </c>
      <c r="C257">
        <v>20385.5</v>
      </c>
      <c r="D257">
        <v>20041.75</v>
      </c>
      <c r="E257">
        <v>20341.75</v>
      </c>
      <c r="G257" s="2">
        <f t="shared" si="15"/>
        <v>1.0481477341877475E-2</v>
      </c>
      <c r="H257" s="2">
        <f t="shared" si="16"/>
        <v>1.7151695834944553E-2</v>
      </c>
    </row>
    <row r="258" spans="1:8" x14ac:dyDescent="0.25">
      <c r="A258" t="s">
        <v>5004</v>
      </c>
      <c r="B258">
        <v>20138</v>
      </c>
      <c r="C258">
        <v>20248.5</v>
      </c>
      <c r="D258">
        <v>20013</v>
      </c>
      <c r="E258">
        <v>20086</v>
      </c>
      <c r="G258" s="2">
        <f t="shared" si="15"/>
        <v>-2.5821829377296653E-3</v>
      </c>
      <c r="H258" s="2">
        <f t="shared" si="16"/>
        <v>1.176735122170589E-2</v>
      </c>
    </row>
    <row r="259" spans="1:8" x14ac:dyDescent="0.25">
      <c r="A259" t="s">
        <v>5003</v>
      </c>
      <c r="B259">
        <v>20071</v>
      </c>
      <c r="C259">
        <v>20288</v>
      </c>
      <c r="D259">
        <v>20017</v>
      </c>
      <c r="E259">
        <v>20153.25</v>
      </c>
      <c r="G259" s="2">
        <f t="shared" ref="G259:G322" si="17" xml:space="preserve"> (E259-B259)/B259</f>
        <v>4.0979522694434755E-3</v>
      </c>
      <c r="H259" s="2">
        <f t="shared" ref="H259:H322" si="18" xml:space="preserve"> (C259-D259) / D259</f>
        <v>1.3538492281560673E-2</v>
      </c>
    </row>
    <row r="260" spans="1:8" x14ac:dyDescent="0.25">
      <c r="A260" t="s">
        <v>5002</v>
      </c>
      <c r="B260">
        <v>20482</v>
      </c>
      <c r="C260">
        <v>20495.75</v>
      </c>
      <c r="D260">
        <v>20008.5</v>
      </c>
      <c r="E260">
        <v>20021.75</v>
      </c>
      <c r="G260" s="2">
        <f t="shared" si="17"/>
        <v>-2.2470950102529051E-2</v>
      </c>
      <c r="H260" s="2">
        <f t="shared" si="18"/>
        <v>2.4352150336107155E-2</v>
      </c>
    </row>
    <row r="261" spans="1:8" x14ac:dyDescent="0.25">
      <c r="A261" t="s">
        <v>5001</v>
      </c>
      <c r="B261">
        <v>20734</v>
      </c>
      <c r="C261">
        <v>20788.5</v>
      </c>
      <c r="D261">
        <v>20472.5</v>
      </c>
      <c r="E261">
        <v>20534.75</v>
      </c>
      <c r="G261" s="2">
        <f t="shared" si="17"/>
        <v>-9.6098196199479111E-3</v>
      </c>
      <c r="H261" s="2">
        <f t="shared" si="18"/>
        <v>1.5435340090365124E-2</v>
      </c>
    </row>
    <row r="262" spans="1:8" x14ac:dyDescent="0.25">
      <c r="A262" t="s">
        <v>5000</v>
      </c>
      <c r="B262">
        <v>20513</v>
      </c>
      <c r="C262">
        <v>20760.25</v>
      </c>
      <c r="D262">
        <v>20432.25</v>
      </c>
      <c r="E262">
        <v>20696.5</v>
      </c>
      <c r="G262" s="2">
        <f t="shared" si="17"/>
        <v>8.9455467264661429E-3</v>
      </c>
      <c r="H262" s="2">
        <f t="shared" si="18"/>
        <v>1.6053053383743836E-2</v>
      </c>
    </row>
    <row r="263" spans="1:8" x14ac:dyDescent="0.25">
      <c r="A263" t="s">
        <v>4999</v>
      </c>
      <c r="B263">
        <v>20525.5</v>
      </c>
      <c r="C263">
        <v>20676.5</v>
      </c>
      <c r="D263">
        <v>20486</v>
      </c>
      <c r="E263">
        <v>20497</v>
      </c>
      <c r="G263" s="2">
        <f t="shared" si="17"/>
        <v>-1.3885167231005335E-3</v>
      </c>
      <c r="H263" s="2">
        <f t="shared" si="18"/>
        <v>9.2990334862833156E-3</v>
      </c>
    </row>
    <row r="264" spans="1:8" x14ac:dyDescent="0.25">
      <c r="A264" t="s">
        <v>4998</v>
      </c>
      <c r="B264">
        <v>20388.5</v>
      </c>
      <c r="C264">
        <v>20707.25</v>
      </c>
      <c r="D264">
        <v>20364</v>
      </c>
      <c r="E264">
        <v>20498.75</v>
      </c>
      <c r="G264" s="2">
        <f t="shared" si="17"/>
        <v>5.4074600877945904E-3</v>
      </c>
      <c r="H264" s="2">
        <f t="shared" si="18"/>
        <v>1.6855725790610881E-2</v>
      </c>
    </row>
    <row r="265" spans="1:8" x14ac:dyDescent="0.25">
      <c r="A265" t="s">
        <v>4997</v>
      </c>
      <c r="B265">
        <v>20294.25</v>
      </c>
      <c r="C265">
        <v>20428.5</v>
      </c>
      <c r="D265">
        <v>20261.75</v>
      </c>
      <c r="E265">
        <v>20380.25</v>
      </c>
      <c r="G265" s="2">
        <f t="shared" si="17"/>
        <v>4.2376535225494907E-3</v>
      </c>
      <c r="H265" s="2">
        <f t="shared" si="18"/>
        <v>8.2297925894851132E-3</v>
      </c>
    </row>
    <row r="266" spans="1:8" x14ac:dyDescent="0.25">
      <c r="A266" t="s">
        <v>4996</v>
      </c>
      <c r="B266">
        <v>20521</v>
      </c>
      <c r="C266">
        <v>20542.5</v>
      </c>
      <c r="D266">
        <v>20079</v>
      </c>
      <c r="E266">
        <v>20220.5</v>
      </c>
      <c r="G266" s="2">
        <f t="shared" si="17"/>
        <v>-1.4643535890063838E-2</v>
      </c>
      <c r="H266" s="2">
        <f t="shared" si="18"/>
        <v>2.3083818915284625E-2</v>
      </c>
    </row>
    <row r="267" spans="1:8" x14ac:dyDescent="0.25">
      <c r="A267" t="s">
        <v>4995</v>
      </c>
      <c r="B267">
        <v>20536.5</v>
      </c>
      <c r="C267">
        <v>20602.25</v>
      </c>
      <c r="D267">
        <v>20360.25</v>
      </c>
      <c r="E267">
        <v>20542</v>
      </c>
      <c r="G267" s="2">
        <f t="shared" si="17"/>
        <v>2.678158400895966E-4</v>
      </c>
      <c r="H267" s="2">
        <f t="shared" si="18"/>
        <v>1.1885905133777826E-2</v>
      </c>
    </row>
    <row r="268" spans="1:8" x14ac:dyDescent="0.25">
      <c r="A268" t="s">
        <v>4994</v>
      </c>
      <c r="B268">
        <v>20496.25</v>
      </c>
      <c r="C268">
        <v>20554.5</v>
      </c>
      <c r="D268">
        <v>20343.75</v>
      </c>
      <c r="E268">
        <v>20519.5</v>
      </c>
      <c r="G268" s="2">
        <f t="shared" si="17"/>
        <v>1.1343538452155881E-3</v>
      </c>
      <c r="H268" s="2">
        <f t="shared" si="18"/>
        <v>1.0359447004608295E-2</v>
      </c>
    </row>
    <row r="269" spans="1:8" x14ac:dyDescent="0.25">
      <c r="A269" t="s">
        <v>4993</v>
      </c>
      <c r="B269">
        <v>20384</v>
      </c>
      <c r="C269">
        <v>20529.75</v>
      </c>
      <c r="D269">
        <v>20320.75</v>
      </c>
      <c r="E269">
        <v>20483.5</v>
      </c>
      <c r="G269" s="2">
        <f t="shared" si="17"/>
        <v>4.8812794348508633E-3</v>
      </c>
      <c r="H269" s="2">
        <f t="shared" si="18"/>
        <v>1.0285053455212037E-2</v>
      </c>
    </row>
    <row r="270" spans="1:8" x14ac:dyDescent="0.25">
      <c r="A270" t="s">
        <v>4992</v>
      </c>
      <c r="B270">
        <v>20328</v>
      </c>
      <c r="C270">
        <v>20594.75</v>
      </c>
      <c r="D270">
        <v>20276.75</v>
      </c>
      <c r="E270">
        <v>20368</v>
      </c>
      <c r="G270" s="2">
        <f t="shared" si="17"/>
        <v>1.9677292404565133E-3</v>
      </c>
      <c r="H270" s="2">
        <f t="shared" si="18"/>
        <v>1.5682986671927208E-2</v>
      </c>
    </row>
    <row r="271" spans="1:8" x14ac:dyDescent="0.25">
      <c r="A271" t="s">
        <v>4991</v>
      </c>
      <c r="B271">
        <v>20334.5</v>
      </c>
      <c r="C271">
        <v>20398.5</v>
      </c>
      <c r="D271">
        <v>20206.25</v>
      </c>
      <c r="E271">
        <v>20349.5</v>
      </c>
      <c r="G271" s="2">
        <f t="shared" si="17"/>
        <v>7.3766259312990233E-4</v>
      </c>
      <c r="H271" s="2">
        <f t="shared" si="18"/>
        <v>9.5143829260748523E-3</v>
      </c>
    </row>
    <row r="272" spans="1:8" x14ac:dyDescent="0.25">
      <c r="A272" t="s">
        <v>4990</v>
      </c>
      <c r="B272">
        <v>20638.75</v>
      </c>
      <c r="C272">
        <v>20659.25</v>
      </c>
      <c r="D272">
        <v>20254</v>
      </c>
      <c r="E272">
        <v>20342</v>
      </c>
      <c r="G272" s="2">
        <f t="shared" si="17"/>
        <v>-1.4378293259039429E-2</v>
      </c>
      <c r="H272" s="2">
        <f t="shared" si="18"/>
        <v>2.0008393403772095E-2</v>
      </c>
    </row>
    <row r="273" spans="1:8" x14ac:dyDescent="0.25">
      <c r="A273" t="s">
        <v>4989</v>
      </c>
      <c r="B273">
        <v>20432.5</v>
      </c>
      <c r="C273">
        <v>20680</v>
      </c>
      <c r="D273">
        <v>20383.25</v>
      </c>
      <c r="E273">
        <v>20619.25</v>
      </c>
      <c r="G273" s="2">
        <f t="shared" si="17"/>
        <v>9.1398507280068524E-3</v>
      </c>
      <c r="H273" s="2">
        <f t="shared" si="18"/>
        <v>1.45585223161174E-2</v>
      </c>
    </row>
    <row r="274" spans="1:8" x14ac:dyDescent="0.25">
      <c r="A274" t="s">
        <v>4988</v>
      </c>
      <c r="B274">
        <v>20435</v>
      </c>
      <c r="C274">
        <v>20494.25</v>
      </c>
      <c r="D274">
        <v>20314.75</v>
      </c>
      <c r="E274">
        <v>20450</v>
      </c>
      <c r="G274" s="2">
        <f t="shared" si="17"/>
        <v>7.3403474431123076E-4</v>
      </c>
      <c r="H274" s="2">
        <f t="shared" si="18"/>
        <v>8.8359443261669477E-3</v>
      </c>
    </row>
    <row r="275" spans="1:8" x14ac:dyDescent="0.25">
      <c r="A275" t="s">
        <v>4987</v>
      </c>
      <c r="B275">
        <v>20445.25</v>
      </c>
      <c r="C275">
        <v>20508.25</v>
      </c>
      <c r="D275">
        <v>20301.5</v>
      </c>
      <c r="E275">
        <v>20429.75</v>
      </c>
      <c r="G275" s="2">
        <f t="shared" si="17"/>
        <v>-7.5812230224624297E-4</v>
      </c>
      <c r="H275" s="2">
        <f t="shared" si="18"/>
        <v>1.0183976553456641E-2</v>
      </c>
    </row>
    <row r="276" spans="1:8" x14ac:dyDescent="0.25">
      <c r="A276" t="s">
        <v>4986</v>
      </c>
      <c r="B276">
        <v>20294.25</v>
      </c>
      <c r="C276">
        <v>20482.75</v>
      </c>
      <c r="D276">
        <v>20196</v>
      </c>
      <c r="E276">
        <v>20463.5</v>
      </c>
      <c r="G276" s="2">
        <f t="shared" si="17"/>
        <v>8.3398006824593179E-3</v>
      </c>
      <c r="H276" s="2">
        <f t="shared" si="18"/>
        <v>1.4198356110120816E-2</v>
      </c>
    </row>
    <row r="277" spans="1:8" x14ac:dyDescent="0.25">
      <c r="A277" t="s">
        <v>4985</v>
      </c>
      <c r="B277">
        <v>20025.75</v>
      </c>
      <c r="C277">
        <v>20329.5</v>
      </c>
      <c r="D277">
        <v>19902.5</v>
      </c>
      <c r="E277">
        <v>20298.5</v>
      </c>
      <c r="G277" s="2">
        <f t="shared" si="17"/>
        <v>1.361996429596894E-2</v>
      </c>
      <c r="H277" s="2">
        <f t="shared" si="18"/>
        <v>2.1454591131767366E-2</v>
      </c>
    </row>
    <row r="278" spans="1:8" x14ac:dyDescent="0.25">
      <c r="A278" t="s">
        <v>4984</v>
      </c>
      <c r="B278">
        <v>20220</v>
      </c>
      <c r="C278">
        <v>20267.25</v>
      </c>
      <c r="D278">
        <v>19948</v>
      </c>
      <c r="E278">
        <v>19992.75</v>
      </c>
      <c r="G278" s="2">
        <f t="shared" si="17"/>
        <v>-1.1238872403560831E-2</v>
      </c>
      <c r="H278" s="2">
        <f t="shared" si="18"/>
        <v>1.6004110687788248E-2</v>
      </c>
    </row>
    <row r="279" spans="1:8" x14ac:dyDescent="0.25">
      <c r="A279" t="s">
        <v>4983</v>
      </c>
      <c r="B279">
        <v>19965.5</v>
      </c>
      <c r="C279">
        <v>20263.75</v>
      </c>
      <c r="D279">
        <v>19941.5</v>
      </c>
      <c r="E279">
        <v>20227.25</v>
      </c>
      <c r="G279" s="2">
        <f t="shared" si="17"/>
        <v>1.3110114948285793E-2</v>
      </c>
      <c r="H279" s="2">
        <f t="shared" si="18"/>
        <v>1.6159767319409272E-2</v>
      </c>
    </row>
    <row r="280" spans="1:8" x14ac:dyDescent="0.25">
      <c r="A280" t="s">
        <v>4982</v>
      </c>
      <c r="B280">
        <v>20055.5</v>
      </c>
      <c r="C280">
        <v>20113.75</v>
      </c>
      <c r="D280">
        <v>19852</v>
      </c>
      <c r="E280">
        <v>19990.25</v>
      </c>
      <c r="G280" s="2">
        <f t="shared" si="17"/>
        <v>-3.2534716162648651E-3</v>
      </c>
      <c r="H280" s="2">
        <f t="shared" si="18"/>
        <v>1.3185069514406608E-2</v>
      </c>
    </row>
    <row r="281" spans="1:8" x14ac:dyDescent="0.25">
      <c r="A281" t="s">
        <v>4981</v>
      </c>
      <c r="B281">
        <v>19975.25</v>
      </c>
      <c r="C281">
        <v>20090.25</v>
      </c>
      <c r="D281">
        <v>19833.5</v>
      </c>
      <c r="E281">
        <v>20009.75</v>
      </c>
      <c r="G281" s="2">
        <f t="shared" si="17"/>
        <v>1.7271373324489055E-3</v>
      </c>
      <c r="H281" s="2">
        <f t="shared" si="18"/>
        <v>1.2945269367484307E-2</v>
      </c>
    </row>
    <row r="282" spans="1:8" x14ac:dyDescent="0.25">
      <c r="A282" t="s">
        <v>4980</v>
      </c>
      <c r="B282">
        <v>20234.25</v>
      </c>
      <c r="C282">
        <v>20331.75</v>
      </c>
      <c r="D282">
        <v>19818</v>
      </c>
      <c r="E282">
        <v>19975</v>
      </c>
      <c r="G282" s="2">
        <f t="shared" si="17"/>
        <v>-1.2812434362528881E-2</v>
      </c>
      <c r="H282" s="2">
        <f t="shared" si="18"/>
        <v>2.5923402966999697E-2</v>
      </c>
    </row>
    <row r="283" spans="1:8" x14ac:dyDescent="0.25">
      <c r="A283" t="s">
        <v>4979</v>
      </c>
      <c r="B283">
        <v>20198.5</v>
      </c>
      <c r="C283">
        <v>20287</v>
      </c>
      <c r="D283">
        <v>20056</v>
      </c>
      <c r="E283">
        <v>20261.25</v>
      </c>
      <c r="G283" s="2">
        <f t="shared" si="17"/>
        <v>3.1066663366091543E-3</v>
      </c>
      <c r="H283" s="2">
        <f t="shared" si="18"/>
        <v>1.1517750299162346E-2</v>
      </c>
    </row>
    <row r="284" spans="1:8" x14ac:dyDescent="0.25">
      <c r="A284" t="s">
        <v>4978</v>
      </c>
      <c r="B284">
        <v>20345</v>
      </c>
      <c r="C284">
        <v>20395.75</v>
      </c>
      <c r="D284">
        <v>20173</v>
      </c>
      <c r="E284">
        <v>20221.5</v>
      </c>
      <c r="G284" s="2">
        <f t="shared" si="17"/>
        <v>-6.0702875399361025E-3</v>
      </c>
      <c r="H284" s="2">
        <f t="shared" si="18"/>
        <v>1.1041986814058396E-2</v>
      </c>
    </row>
    <row r="285" spans="1:8" x14ac:dyDescent="0.25">
      <c r="A285" t="s">
        <v>4977</v>
      </c>
      <c r="B285">
        <v>20242</v>
      </c>
      <c r="C285">
        <v>20538</v>
      </c>
      <c r="D285">
        <v>20188</v>
      </c>
      <c r="E285">
        <v>20346.25</v>
      </c>
      <c r="G285" s="2">
        <f t="shared" si="17"/>
        <v>5.1501827882620291E-3</v>
      </c>
      <c r="H285" s="2">
        <f t="shared" si="18"/>
        <v>1.7337031900138695E-2</v>
      </c>
    </row>
    <row r="286" spans="1:8" x14ac:dyDescent="0.25">
      <c r="A286" t="s">
        <v>4976</v>
      </c>
      <c r="B286">
        <v>20183.75</v>
      </c>
      <c r="C286">
        <v>20271</v>
      </c>
      <c r="D286">
        <v>20064.25</v>
      </c>
      <c r="E286">
        <v>20192</v>
      </c>
      <c r="G286" s="2">
        <f t="shared" si="17"/>
        <v>4.0874465845048614E-4</v>
      </c>
      <c r="H286" s="2">
        <f t="shared" si="18"/>
        <v>1.0304397124238383E-2</v>
      </c>
    </row>
    <row r="287" spans="1:8" x14ac:dyDescent="0.25">
      <c r="A287" t="s">
        <v>4975</v>
      </c>
      <c r="B287">
        <v>20063.25</v>
      </c>
      <c r="C287">
        <v>20214.75</v>
      </c>
      <c r="D287">
        <v>19953</v>
      </c>
      <c r="E287">
        <v>20167.75</v>
      </c>
      <c r="G287" s="2">
        <f t="shared" si="17"/>
        <v>5.2085280301047933E-3</v>
      </c>
      <c r="H287" s="2">
        <f t="shared" si="18"/>
        <v>1.3118328070966773E-2</v>
      </c>
    </row>
    <row r="288" spans="1:8" x14ac:dyDescent="0.25">
      <c r="A288" t="s">
        <v>4974</v>
      </c>
      <c r="B288">
        <v>20040</v>
      </c>
      <c r="C288">
        <v>20164</v>
      </c>
      <c r="D288">
        <v>19955.25</v>
      </c>
      <c r="E288">
        <v>20080</v>
      </c>
      <c r="G288" s="2">
        <f t="shared" si="17"/>
        <v>1.996007984031936E-3</v>
      </c>
      <c r="H288" s="2">
        <f t="shared" si="18"/>
        <v>1.0460906277796569E-2</v>
      </c>
    </row>
    <row r="289" spans="1:8" x14ac:dyDescent="0.25">
      <c r="A289" t="s">
        <v>4973</v>
      </c>
      <c r="B289">
        <v>19831.25</v>
      </c>
      <c r="C289">
        <v>19838.25</v>
      </c>
      <c r="D289">
        <v>19746.5</v>
      </c>
      <c r="E289">
        <v>19808.009765625</v>
      </c>
      <c r="G289" s="2">
        <f t="shared" si="17"/>
        <v>-1.1718996218090135E-3</v>
      </c>
      <c r="H289" s="2">
        <f t="shared" si="18"/>
        <v>4.6463930316764995E-3</v>
      </c>
    </row>
    <row r="290" spans="1:8" x14ac:dyDescent="0.25">
      <c r="A290" t="s">
        <v>4972</v>
      </c>
      <c r="B290">
        <v>19420.5</v>
      </c>
      <c r="C290">
        <v>19966.25</v>
      </c>
      <c r="D290">
        <v>19408.75</v>
      </c>
      <c r="E290">
        <v>19850.25</v>
      </c>
      <c r="G290" s="2">
        <f t="shared" si="17"/>
        <v>2.2128678458330116E-2</v>
      </c>
      <c r="H290" s="2">
        <f t="shared" si="18"/>
        <v>2.872415791846461E-2</v>
      </c>
    </row>
    <row r="291" spans="1:8" x14ac:dyDescent="0.25">
      <c r="A291" t="s">
        <v>4971</v>
      </c>
      <c r="B291">
        <v>19451</v>
      </c>
      <c r="C291">
        <v>19660</v>
      </c>
      <c r="D291">
        <v>19331</v>
      </c>
      <c r="E291">
        <v>19349.25</v>
      </c>
      <c r="G291" s="2">
        <f t="shared" si="17"/>
        <v>-5.2310935170428252E-3</v>
      </c>
      <c r="H291" s="2">
        <f t="shared" si="18"/>
        <v>1.7019295432207336E-2</v>
      </c>
    </row>
    <row r="292" spans="1:8" x14ac:dyDescent="0.25">
      <c r="A292" t="s">
        <v>4970</v>
      </c>
      <c r="B292">
        <v>19426.5</v>
      </c>
      <c r="C292">
        <v>19615.5</v>
      </c>
      <c r="D292">
        <v>19341</v>
      </c>
      <c r="E292">
        <v>19439.25</v>
      </c>
      <c r="G292" s="2">
        <f t="shared" si="17"/>
        <v>6.5631997529148325E-4</v>
      </c>
      <c r="H292" s="2">
        <f t="shared" si="18"/>
        <v>1.4192647743136343E-2</v>
      </c>
    </row>
    <row r="293" spans="1:8" x14ac:dyDescent="0.25">
      <c r="A293" t="s">
        <v>4969</v>
      </c>
      <c r="B293">
        <v>19498</v>
      </c>
      <c r="C293">
        <v>19546.5</v>
      </c>
      <c r="D293">
        <v>19299.25</v>
      </c>
      <c r="E293">
        <v>19433</v>
      </c>
      <c r="G293" s="2">
        <f t="shared" si="17"/>
        <v>-3.3336752487434611E-3</v>
      </c>
      <c r="H293" s="2">
        <f t="shared" si="18"/>
        <v>1.2811378680518673E-2</v>
      </c>
    </row>
    <row r="294" spans="1:8" x14ac:dyDescent="0.25">
      <c r="A294" t="s">
        <v>4968</v>
      </c>
      <c r="B294">
        <v>19419.5</v>
      </c>
      <c r="C294">
        <v>19577.25</v>
      </c>
      <c r="D294">
        <v>19398.25</v>
      </c>
      <c r="E294">
        <v>19530.25</v>
      </c>
      <c r="G294" s="2">
        <f t="shared" si="17"/>
        <v>5.7030304590746416E-3</v>
      </c>
      <c r="H294" s="2">
        <f t="shared" si="18"/>
        <v>9.2276365136030308E-3</v>
      </c>
    </row>
    <row r="295" spans="1:8" x14ac:dyDescent="0.25">
      <c r="A295" t="s">
        <v>4967</v>
      </c>
      <c r="B295">
        <v>19241.5</v>
      </c>
      <c r="C295">
        <v>19483.5</v>
      </c>
      <c r="D295">
        <v>19185</v>
      </c>
      <c r="E295">
        <v>19447.25</v>
      </c>
      <c r="G295" s="2">
        <f t="shared" si="17"/>
        <v>1.0693033287425616E-2</v>
      </c>
      <c r="H295" s="2">
        <f t="shared" si="18"/>
        <v>1.5559030492572323E-2</v>
      </c>
    </row>
    <row r="296" spans="1:8" x14ac:dyDescent="0.25">
      <c r="A296" t="s">
        <v>4966</v>
      </c>
      <c r="B296">
        <v>18837.75</v>
      </c>
      <c r="C296">
        <v>19293.5</v>
      </c>
      <c r="D296">
        <v>18547</v>
      </c>
      <c r="E296">
        <v>19271</v>
      </c>
      <c r="G296" s="2">
        <f t="shared" si="17"/>
        <v>2.2999031200647637E-2</v>
      </c>
      <c r="H296" s="2">
        <f t="shared" si="18"/>
        <v>4.0249096888984738E-2</v>
      </c>
    </row>
    <row r="297" spans="1:8" x14ac:dyDescent="0.25">
      <c r="A297" t="s">
        <v>4965</v>
      </c>
      <c r="B297">
        <v>18727</v>
      </c>
      <c r="C297">
        <v>18878.5</v>
      </c>
      <c r="D297">
        <v>18582.25</v>
      </c>
      <c r="E297">
        <v>18864</v>
      </c>
      <c r="G297" s="2">
        <f t="shared" si="17"/>
        <v>7.3156405190366851E-3</v>
      </c>
      <c r="H297" s="2">
        <f t="shared" si="18"/>
        <v>1.594263342706077E-2</v>
      </c>
    </row>
    <row r="298" spans="1:8" x14ac:dyDescent="0.25">
      <c r="A298" t="s">
        <v>4964</v>
      </c>
      <c r="B298">
        <v>18400</v>
      </c>
      <c r="C298">
        <v>18734.5</v>
      </c>
      <c r="D298">
        <v>18386</v>
      </c>
      <c r="E298">
        <v>18692.25</v>
      </c>
      <c r="G298" s="2">
        <f t="shared" si="17"/>
        <v>1.5883152173913045E-2</v>
      </c>
      <c r="H298" s="2">
        <f t="shared" si="18"/>
        <v>1.895463939954313E-2</v>
      </c>
    </row>
    <row r="299" spans="1:8" x14ac:dyDescent="0.25">
      <c r="A299" t="s">
        <v>4963</v>
      </c>
      <c r="B299">
        <v>18921</v>
      </c>
      <c r="C299">
        <v>18972.25</v>
      </c>
      <c r="D299">
        <v>18339.75</v>
      </c>
      <c r="E299">
        <v>18458.25</v>
      </c>
      <c r="G299" s="2">
        <f t="shared" si="17"/>
        <v>-2.4456952592357698E-2</v>
      </c>
      <c r="H299" s="2">
        <f t="shared" si="18"/>
        <v>3.4487929224771327E-2</v>
      </c>
    </row>
    <row r="300" spans="1:8" x14ac:dyDescent="0.25">
      <c r="A300" t="s">
        <v>4962</v>
      </c>
      <c r="B300">
        <v>18965.75</v>
      </c>
      <c r="C300">
        <v>19150.5</v>
      </c>
      <c r="D300">
        <v>18827.25</v>
      </c>
      <c r="E300">
        <v>18963.5</v>
      </c>
      <c r="G300" s="2">
        <f t="shared" si="17"/>
        <v>-1.1863490766249687E-4</v>
      </c>
      <c r="H300" s="2">
        <f t="shared" si="18"/>
        <v>1.7169262637931722E-2</v>
      </c>
    </row>
    <row r="301" spans="1:8" x14ac:dyDescent="0.25">
      <c r="A301" t="s">
        <v>4961</v>
      </c>
      <c r="B301">
        <v>18993.75</v>
      </c>
      <c r="C301">
        <v>19114.75</v>
      </c>
      <c r="D301">
        <v>18825.75</v>
      </c>
      <c r="E301">
        <v>18962.5</v>
      </c>
      <c r="G301" s="2">
        <f t="shared" si="17"/>
        <v>-1.6452780519907865E-3</v>
      </c>
      <c r="H301" s="2">
        <f t="shared" si="18"/>
        <v>1.5351314024673652E-2</v>
      </c>
    </row>
    <row r="302" spans="1:8" x14ac:dyDescent="0.25">
      <c r="A302" t="s">
        <v>4960</v>
      </c>
      <c r="B302">
        <v>19599</v>
      </c>
      <c r="C302">
        <v>19683</v>
      </c>
      <c r="D302">
        <v>18911</v>
      </c>
      <c r="E302">
        <v>19006.5</v>
      </c>
      <c r="G302" s="2">
        <f t="shared" si="17"/>
        <v>-3.0231134241542935E-2</v>
      </c>
      <c r="H302" s="2">
        <f t="shared" si="18"/>
        <v>4.0822801544074874E-2</v>
      </c>
    </row>
    <row r="303" spans="1:8" x14ac:dyDescent="0.25">
      <c r="A303" t="s">
        <v>4959</v>
      </c>
      <c r="B303">
        <v>19445.75</v>
      </c>
      <c r="C303">
        <v>19632.75</v>
      </c>
      <c r="D303">
        <v>19370.5</v>
      </c>
      <c r="E303">
        <v>19623</v>
      </c>
      <c r="G303" s="2">
        <f t="shared" si="17"/>
        <v>9.1151022717046136E-3</v>
      </c>
      <c r="H303" s="2">
        <f t="shared" si="18"/>
        <v>1.3538628326579077E-2</v>
      </c>
    </row>
    <row r="304" spans="1:8" x14ac:dyDescent="0.25">
      <c r="A304" t="s">
        <v>4958</v>
      </c>
      <c r="B304">
        <v>19217</v>
      </c>
      <c r="C304">
        <v>19693.5</v>
      </c>
      <c r="D304">
        <v>19140.25</v>
      </c>
      <c r="E304">
        <v>19393.25</v>
      </c>
      <c r="G304" s="2">
        <f t="shared" si="17"/>
        <v>9.171566841858771E-3</v>
      </c>
      <c r="H304" s="2">
        <f t="shared" si="18"/>
        <v>2.8905056099058267E-2</v>
      </c>
    </row>
    <row r="305" spans="1:8" x14ac:dyDescent="0.25">
      <c r="A305" t="s">
        <v>4957</v>
      </c>
      <c r="B305">
        <v>19635.5</v>
      </c>
      <c r="C305">
        <v>19691</v>
      </c>
      <c r="D305">
        <v>19227.25</v>
      </c>
      <c r="E305">
        <v>19415.75</v>
      </c>
      <c r="G305" s="2">
        <f t="shared" si="17"/>
        <v>-1.1191464439408215E-2</v>
      </c>
      <c r="H305" s="2">
        <f t="shared" si="18"/>
        <v>2.4119413852735052E-2</v>
      </c>
    </row>
    <row r="306" spans="1:8" x14ac:dyDescent="0.25">
      <c r="A306" t="s">
        <v>4956</v>
      </c>
      <c r="B306">
        <v>19558.75</v>
      </c>
      <c r="C306">
        <v>19694.25</v>
      </c>
      <c r="D306">
        <v>19441.5</v>
      </c>
      <c r="E306">
        <v>19653.75</v>
      </c>
      <c r="G306" s="2">
        <f t="shared" si="17"/>
        <v>4.8571611171470573E-3</v>
      </c>
      <c r="H306" s="2">
        <f t="shared" si="18"/>
        <v>1.3000540081783814E-2</v>
      </c>
    </row>
    <row r="307" spans="1:8" x14ac:dyDescent="0.25">
      <c r="A307" t="s">
        <v>4955</v>
      </c>
      <c r="B307">
        <v>19787.75</v>
      </c>
      <c r="C307">
        <v>19846.25</v>
      </c>
      <c r="D307">
        <v>19505.5</v>
      </c>
      <c r="E307">
        <v>19591.25</v>
      </c>
      <c r="G307" s="2">
        <f t="shared" si="17"/>
        <v>-9.9303862238000785E-3</v>
      </c>
      <c r="H307" s="2">
        <f t="shared" si="18"/>
        <v>1.7469431698751633E-2</v>
      </c>
    </row>
    <row r="308" spans="1:8" x14ac:dyDescent="0.25">
      <c r="A308" t="s">
        <v>4954</v>
      </c>
      <c r="B308">
        <v>19621.5</v>
      </c>
      <c r="C308">
        <v>19904.25</v>
      </c>
      <c r="D308">
        <v>19591.75</v>
      </c>
      <c r="E308">
        <v>19790.75</v>
      </c>
      <c r="G308" s="2">
        <f t="shared" si="17"/>
        <v>8.6257421705781927E-3</v>
      </c>
      <c r="H308" s="2">
        <f t="shared" si="18"/>
        <v>1.595059144793089E-2</v>
      </c>
    </row>
    <row r="309" spans="1:8" x14ac:dyDescent="0.25">
      <c r="A309" t="s">
        <v>4953</v>
      </c>
      <c r="B309">
        <v>19921.25</v>
      </c>
      <c r="C309">
        <v>20025.25</v>
      </c>
      <c r="D309">
        <v>19542</v>
      </c>
      <c r="E309">
        <v>19578.25</v>
      </c>
      <c r="G309" s="2">
        <f t="shared" si="17"/>
        <v>-1.7217795068080567E-2</v>
      </c>
      <c r="H309" s="2">
        <f t="shared" si="18"/>
        <v>2.4728789274383378E-2</v>
      </c>
    </row>
    <row r="310" spans="1:8" x14ac:dyDescent="0.25">
      <c r="A310" t="s">
        <v>4952</v>
      </c>
      <c r="B310">
        <v>19803</v>
      </c>
      <c r="C310">
        <v>19981.75</v>
      </c>
      <c r="D310">
        <v>19771.5</v>
      </c>
      <c r="E310">
        <v>19909.5</v>
      </c>
      <c r="G310" s="2">
        <f t="shared" si="17"/>
        <v>5.3779730343887291E-3</v>
      </c>
      <c r="H310" s="2">
        <f t="shared" si="18"/>
        <v>1.0633993374301393E-2</v>
      </c>
    </row>
    <row r="311" spans="1:8" x14ac:dyDescent="0.25">
      <c r="A311" t="s">
        <v>4951</v>
      </c>
      <c r="B311">
        <v>19857.75</v>
      </c>
      <c r="C311">
        <v>19931</v>
      </c>
      <c r="D311">
        <v>19743</v>
      </c>
      <c r="E311">
        <v>19809.5</v>
      </c>
      <c r="G311" s="2">
        <f t="shared" si="17"/>
        <v>-2.4297818232176353E-3</v>
      </c>
      <c r="H311" s="2">
        <f t="shared" si="18"/>
        <v>9.5223623562781749E-3</v>
      </c>
    </row>
    <row r="312" spans="1:8" x14ac:dyDescent="0.25">
      <c r="A312" t="s">
        <v>4950</v>
      </c>
      <c r="B312">
        <v>19629</v>
      </c>
      <c r="C312">
        <v>19871.75</v>
      </c>
      <c r="D312">
        <v>19525.25</v>
      </c>
      <c r="E312">
        <v>19857.75</v>
      </c>
      <c r="G312" s="2">
        <f t="shared" si="17"/>
        <v>1.1653675683937033E-2</v>
      </c>
      <c r="H312" s="2">
        <f t="shared" si="18"/>
        <v>1.774625164850642E-2</v>
      </c>
    </row>
    <row r="313" spans="1:8" x14ac:dyDescent="0.25">
      <c r="A313" t="s">
        <v>4949</v>
      </c>
      <c r="B313">
        <v>19570.25</v>
      </c>
      <c r="C313">
        <v>19683</v>
      </c>
      <c r="D313">
        <v>19447.5</v>
      </c>
      <c r="E313">
        <v>19605.75</v>
      </c>
      <c r="G313" s="2">
        <f t="shared" si="17"/>
        <v>1.8139778490310547E-3</v>
      </c>
      <c r="H313" s="2">
        <f t="shared" si="18"/>
        <v>1.2109525645969919E-2</v>
      </c>
    </row>
    <row r="314" spans="1:8" x14ac:dyDescent="0.25">
      <c r="A314" t="s">
        <v>4948</v>
      </c>
      <c r="B314">
        <v>19142.5</v>
      </c>
      <c r="C314">
        <v>19603.25</v>
      </c>
      <c r="D314">
        <v>19100.5</v>
      </c>
      <c r="E314">
        <v>19581.25</v>
      </c>
      <c r="G314" s="2">
        <f t="shared" si="17"/>
        <v>2.2920203735144314E-2</v>
      </c>
      <c r="H314" s="2">
        <f t="shared" si="18"/>
        <v>2.6321300489515982E-2</v>
      </c>
    </row>
    <row r="315" spans="1:8" x14ac:dyDescent="0.25">
      <c r="A315" t="s">
        <v>4947</v>
      </c>
      <c r="B315">
        <v>19099.25</v>
      </c>
      <c r="C315">
        <v>19203.5</v>
      </c>
      <c r="D315">
        <v>18925.5</v>
      </c>
      <c r="E315">
        <v>19115</v>
      </c>
      <c r="G315" s="2">
        <f t="shared" si="17"/>
        <v>8.2463971098341554E-4</v>
      </c>
      <c r="H315" s="2">
        <f t="shared" si="18"/>
        <v>1.4689175979498561E-2</v>
      </c>
    </row>
    <row r="316" spans="1:8" x14ac:dyDescent="0.25">
      <c r="A316" t="s">
        <v>4946</v>
      </c>
      <c r="B316">
        <v>18648.25</v>
      </c>
      <c r="C316">
        <v>19122.5</v>
      </c>
      <c r="D316">
        <v>18628.5</v>
      </c>
      <c r="E316">
        <v>19104.25</v>
      </c>
      <c r="G316" s="2">
        <f t="shared" si="17"/>
        <v>2.4452696633732389E-2</v>
      </c>
      <c r="H316" s="2">
        <f t="shared" si="18"/>
        <v>2.6518506589365758E-2</v>
      </c>
    </row>
    <row r="317" spans="1:8" x14ac:dyDescent="0.25">
      <c r="A317" t="s">
        <v>4945</v>
      </c>
      <c r="B317">
        <v>18590</v>
      </c>
      <c r="C317">
        <v>18765.25</v>
      </c>
      <c r="D317">
        <v>18515</v>
      </c>
      <c r="E317">
        <v>18639.5</v>
      </c>
      <c r="G317" s="2">
        <f t="shared" si="17"/>
        <v>2.6627218934911242E-3</v>
      </c>
      <c r="H317" s="2">
        <f t="shared" si="18"/>
        <v>1.3516068052930057E-2</v>
      </c>
    </row>
    <row r="318" spans="1:8" x14ac:dyDescent="0.25">
      <c r="A318" t="s">
        <v>4944</v>
      </c>
      <c r="B318">
        <v>18550.25</v>
      </c>
      <c r="C318">
        <v>18674.5</v>
      </c>
      <c r="D318">
        <v>18383</v>
      </c>
      <c r="E318">
        <v>18616</v>
      </c>
      <c r="G318" s="2">
        <f t="shared" si="17"/>
        <v>3.5444266249780999E-3</v>
      </c>
      <c r="H318" s="2">
        <f t="shared" si="18"/>
        <v>1.5857041832127508E-2</v>
      </c>
    </row>
    <row r="319" spans="1:8" x14ac:dyDescent="0.25">
      <c r="A319" t="s">
        <v>4943</v>
      </c>
      <c r="B319">
        <v>17873</v>
      </c>
      <c r="C319">
        <v>18593.5</v>
      </c>
      <c r="D319">
        <v>17741.75</v>
      </c>
      <c r="E319">
        <v>18525.25</v>
      </c>
      <c r="G319" s="2">
        <f t="shared" si="17"/>
        <v>3.6493593688804345E-2</v>
      </c>
      <c r="H319" s="2">
        <f t="shared" si="18"/>
        <v>4.8008229176941399E-2</v>
      </c>
    </row>
    <row r="320" spans="1:8" x14ac:dyDescent="0.25">
      <c r="A320" t="s">
        <v>4942</v>
      </c>
      <c r="B320">
        <v>18033</v>
      </c>
      <c r="C320">
        <v>18558.5</v>
      </c>
      <c r="D320">
        <v>17836.25</v>
      </c>
      <c r="E320">
        <v>17966.5</v>
      </c>
      <c r="G320" s="2">
        <f t="shared" si="17"/>
        <v>-3.6876836910109245E-3</v>
      </c>
      <c r="H320" s="2">
        <f t="shared" si="18"/>
        <v>4.0493377251384119E-2</v>
      </c>
    </row>
    <row r="321" spans="1:8" x14ac:dyDescent="0.25">
      <c r="A321" t="s">
        <v>4941</v>
      </c>
      <c r="B321">
        <v>18165.75</v>
      </c>
      <c r="C321">
        <v>18483.25</v>
      </c>
      <c r="D321">
        <v>17966</v>
      </c>
      <c r="E321">
        <v>18179</v>
      </c>
      <c r="G321" s="2">
        <f t="shared" si="17"/>
        <v>7.2939460247994166E-4</v>
      </c>
      <c r="H321" s="2">
        <f t="shared" si="18"/>
        <v>2.8790493153734831E-2</v>
      </c>
    </row>
    <row r="322" spans="1:8" x14ac:dyDescent="0.25">
      <c r="A322" t="s">
        <v>4940</v>
      </c>
      <c r="B322">
        <v>18390</v>
      </c>
      <c r="C322">
        <v>18390</v>
      </c>
      <c r="D322">
        <v>17351</v>
      </c>
      <c r="E322">
        <v>18013.25</v>
      </c>
      <c r="G322" s="2">
        <f t="shared" si="17"/>
        <v>-2.0486677542142468E-2</v>
      </c>
      <c r="H322" s="2">
        <f t="shared" si="18"/>
        <v>5.9881274854475246E-2</v>
      </c>
    </row>
    <row r="323" spans="1:8" x14ac:dyDescent="0.25">
      <c r="A323" t="s">
        <v>4939</v>
      </c>
      <c r="B323">
        <v>18956.5</v>
      </c>
      <c r="C323">
        <v>18979.75</v>
      </c>
      <c r="D323">
        <v>18385.75</v>
      </c>
      <c r="E323">
        <v>18556.25</v>
      </c>
      <c r="G323" s="2">
        <f t="shared" ref="G323:G386" si="19" xml:space="preserve"> (E323-B323)/B323</f>
        <v>-2.1114129718038669E-2</v>
      </c>
      <c r="H323" s="2">
        <f t="shared" ref="H323:H386" si="20" xml:space="preserve"> (C323-D323) / D323</f>
        <v>3.2307629550059148E-2</v>
      </c>
    </row>
    <row r="324" spans="1:8" x14ac:dyDescent="0.25">
      <c r="A324" t="s">
        <v>4938</v>
      </c>
      <c r="B324">
        <v>19593.25</v>
      </c>
      <c r="C324">
        <v>19717</v>
      </c>
      <c r="D324">
        <v>18854</v>
      </c>
      <c r="E324">
        <v>19023.25</v>
      </c>
      <c r="G324" s="2">
        <f t="shared" si="19"/>
        <v>-2.9091651461600296E-2</v>
      </c>
      <c r="H324" s="2">
        <f t="shared" si="20"/>
        <v>4.5772780311870161E-2</v>
      </c>
    </row>
    <row r="325" spans="1:8" x14ac:dyDescent="0.25">
      <c r="A325" t="s">
        <v>4937</v>
      </c>
      <c r="B325">
        <v>18865.75</v>
      </c>
      <c r="C325">
        <v>19648</v>
      </c>
      <c r="D325">
        <v>18861.75</v>
      </c>
      <c r="E325">
        <v>19505.25</v>
      </c>
      <c r="G325" s="2">
        <f t="shared" si="19"/>
        <v>3.3897406676119422E-2</v>
      </c>
      <c r="H325" s="2">
        <f t="shared" si="20"/>
        <v>4.1684891380704338E-2</v>
      </c>
    </row>
    <row r="326" spans="1:8" x14ac:dyDescent="0.25">
      <c r="A326" t="s">
        <v>4936</v>
      </c>
      <c r="B326">
        <v>19217</v>
      </c>
      <c r="C326">
        <v>19319.75</v>
      </c>
      <c r="D326">
        <v>18725</v>
      </c>
      <c r="E326">
        <v>18936.25</v>
      </c>
      <c r="G326" s="2">
        <f t="shared" si="19"/>
        <v>-1.4609460373627517E-2</v>
      </c>
      <c r="H326" s="2">
        <f t="shared" si="20"/>
        <v>3.1762349799732977E-2</v>
      </c>
    </row>
    <row r="327" spans="1:8" x14ac:dyDescent="0.25">
      <c r="A327" t="s">
        <v>4935</v>
      </c>
      <c r="B327">
        <v>19171.75</v>
      </c>
      <c r="C327">
        <v>19377.25</v>
      </c>
      <c r="D327">
        <v>19113.25</v>
      </c>
      <c r="E327">
        <v>19209.25</v>
      </c>
      <c r="G327" s="2">
        <f t="shared" si="19"/>
        <v>1.956002973124519E-3</v>
      </c>
      <c r="H327" s="2">
        <f t="shared" si="20"/>
        <v>1.3812407622984055E-2</v>
      </c>
    </row>
    <row r="328" spans="1:8" x14ac:dyDescent="0.25">
      <c r="A328" t="s">
        <v>4934</v>
      </c>
      <c r="B328">
        <v>19003</v>
      </c>
      <c r="C328">
        <v>19297.75</v>
      </c>
      <c r="D328">
        <v>18995</v>
      </c>
      <c r="E328">
        <v>19174.5</v>
      </c>
      <c r="G328" s="2">
        <f t="shared" si="19"/>
        <v>9.0248908067147287E-3</v>
      </c>
      <c r="H328" s="2">
        <f t="shared" si="20"/>
        <v>1.5938404843379838E-2</v>
      </c>
    </row>
    <row r="329" spans="1:8" x14ac:dyDescent="0.25">
      <c r="A329" t="s">
        <v>4933</v>
      </c>
      <c r="B329">
        <v>19260</v>
      </c>
      <c r="C329">
        <v>19390.5</v>
      </c>
      <c r="D329">
        <v>18883.25</v>
      </c>
      <c r="E329">
        <v>18992.25</v>
      </c>
      <c r="G329" s="2">
        <f t="shared" si="19"/>
        <v>-1.3901869158878505E-2</v>
      </c>
      <c r="H329" s="2">
        <f t="shared" si="20"/>
        <v>2.6862430990428024E-2</v>
      </c>
    </row>
    <row r="330" spans="1:8" x14ac:dyDescent="0.25">
      <c r="A330" t="s">
        <v>4932</v>
      </c>
      <c r="B330">
        <v>19883</v>
      </c>
      <c r="C330">
        <v>19883</v>
      </c>
      <c r="D330">
        <v>19168.75</v>
      </c>
      <c r="E330">
        <v>19203.25</v>
      </c>
      <c r="G330" s="2">
        <f t="shared" si="19"/>
        <v>-3.4187496856611176E-2</v>
      </c>
      <c r="H330" s="2">
        <f t="shared" si="20"/>
        <v>3.7261167264427783E-2</v>
      </c>
    </row>
    <row r="331" spans="1:8" x14ac:dyDescent="0.25">
      <c r="A331" t="s">
        <v>4931</v>
      </c>
      <c r="B331">
        <v>19982</v>
      </c>
      <c r="C331">
        <v>20084.75</v>
      </c>
      <c r="D331">
        <v>19868.25</v>
      </c>
      <c r="E331">
        <v>19925</v>
      </c>
      <c r="G331" s="2">
        <f t="shared" si="19"/>
        <v>-2.8525673105795216E-3</v>
      </c>
      <c r="H331" s="2">
        <f t="shared" si="20"/>
        <v>1.0896782555081599E-2</v>
      </c>
    </row>
    <row r="332" spans="1:8" x14ac:dyDescent="0.25">
      <c r="A332" t="s">
        <v>4930</v>
      </c>
      <c r="B332">
        <v>19749</v>
      </c>
      <c r="C332">
        <v>20044.75</v>
      </c>
      <c r="D332">
        <v>19718.75</v>
      </c>
      <c r="E332">
        <v>20001</v>
      </c>
      <c r="G332" s="2">
        <f t="shared" si="19"/>
        <v>1.276013975391159E-2</v>
      </c>
      <c r="H332" s="2">
        <f t="shared" si="20"/>
        <v>1.6532488114104595E-2</v>
      </c>
    </row>
    <row r="333" spans="1:8" x14ac:dyDescent="0.25">
      <c r="A333" t="s">
        <v>4929</v>
      </c>
      <c r="B333">
        <v>19955</v>
      </c>
      <c r="C333">
        <v>19979.75</v>
      </c>
      <c r="D333">
        <v>19654</v>
      </c>
      <c r="E333">
        <v>19713</v>
      </c>
      <c r="G333" s="2">
        <f t="shared" si="19"/>
        <v>-1.2127286394387371E-2</v>
      </c>
      <c r="H333" s="2">
        <f t="shared" si="20"/>
        <v>1.6574234252569452E-2</v>
      </c>
    </row>
    <row r="334" spans="1:8" x14ac:dyDescent="0.25">
      <c r="A334" t="s">
        <v>4928</v>
      </c>
      <c r="B334">
        <v>20024.25</v>
      </c>
      <c r="C334">
        <v>20162.5</v>
      </c>
      <c r="D334">
        <v>19758.75</v>
      </c>
      <c r="E334">
        <v>19899.25</v>
      </c>
      <c r="G334" s="2">
        <f t="shared" si="19"/>
        <v>-6.2424310523490267E-3</v>
      </c>
      <c r="H334" s="2">
        <f t="shared" si="20"/>
        <v>2.0433984943379516E-2</v>
      </c>
    </row>
    <row r="335" spans="1:8" x14ac:dyDescent="0.25">
      <c r="A335" t="s">
        <v>4927</v>
      </c>
      <c r="B335">
        <v>20591</v>
      </c>
      <c r="C335">
        <v>20597.75</v>
      </c>
      <c r="D335">
        <v>19965.75</v>
      </c>
      <c r="E335">
        <v>19997.5</v>
      </c>
      <c r="G335" s="2">
        <f t="shared" si="19"/>
        <v>-2.8823272303433539E-2</v>
      </c>
      <c r="H335" s="2">
        <f t="shared" si="20"/>
        <v>3.1654207830910434E-2</v>
      </c>
    </row>
    <row r="336" spans="1:8" x14ac:dyDescent="0.25">
      <c r="A336" t="s">
        <v>4926</v>
      </c>
      <c r="B336">
        <v>20628</v>
      </c>
      <c r="C336">
        <v>20684.5</v>
      </c>
      <c r="D336">
        <v>20464.5</v>
      </c>
      <c r="E336">
        <v>20598</v>
      </c>
      <c r="G336" s="2">
        <f t="shared" si="19"/>
        <v>-1.4543339150668994E-3</v>
      </c>
      <c r="H336" s="2">
        <f t="shared" si="20"/>
        <v>1.0750323731339637E-2</v>
      </c>
    </row>
    <row r="337" spans="1:8" x14ac:dyDescent="0.25">
      <c r="A337" t="s">
        <v>4925</v>
      </c>
      <c r="B337">
        <v>20580</v>
      </c>
      <c r="C337">
        <v>20797</v>
      </c>
      <c r="D337">
        <v>20506.25</v>
      </c>
      <c r="E337">
        <v>20583.75</v>
      </c>
      <c r="G337" s="2">
        <f t="shared" si="19"/>
        <v>1.8221574344023323E-4</v>
      </c>
      <c r="H337" s="2">
        <f t="shared" si="20"/>
        <v>1.4178604084120696E-2</v>
      </c>
    </row>
    <row r="338" spans="1:8" x14ac:dyDescent="0.25">
      <c r="A338" t="s">
        <v>4924</v>
      </c>
      <c r="B338">
        <v>20432.75</v>
      </c>
      <c r="C338">
        <v>20741</v>
      </c>
      <c r="D338">
        <v>20335</v>
      </c>
      <c r="E338">
        <v>20524</v>
      </c>
      <c r="G338" s="2">
        <f t="shared" si="19"/>
        <v>4.4658697434266066E-3</v>
      </c>
      <c r="H338" s="2">
        <f t="shared" si="20"/>
        <v>1.9965576592082618E-2</v>
      </c>
    </row>
    <row r="339" spans="1:8" x14ac:dyDescent="0.25">
      <c r="A339" t="s">
        <v>4923</v>
      </c>
      <c r="B339">
        <v>20895.5</v>
      </c>
      <c r="C339">
        <v>20983.75</v>
      </c>
      <c r="D339">
        <v>20377.25</v>
      </c>
      <c r="E339">
        <v>20441.75</v>
      </c>
      <c r="G339" s="2">
        <f t="shared" si="19"/>
        <v>-2.1715201837716254E-2</v>
      </c>
      <c r="H339" s="2">
        <f t="shared" si="20"/>
        <v>2.9763584389453927E-2</v>
      </c>
    </row>
    <row r="340" spans="1:8" x14ac:dyDescent="0.25">
      <c r="A340" t="s">
        <v>4922</v>
      </c>
      <c r="B340">
        <v>20686</v>
      </c>
      <c r="C340">
        <v>20916.75</v>
      </c>
      <c r="D340">
        <v>20684.5</v>
      </c>
      <c r="E340">
        <v>20899.75</v>
      </c>
      <c r="G340" s="2">
        <f t="shared" si="19"/>
        <v>1.0333075510006768E-2</v>
      </c>
      <c r="H340" s="2">
        <f t="shared" si="20"/>
        <v>1.1228214363412217E-2</v>
      </c>
    </row>
    <row r="341" spans="1:8" x14ac:dyDescent="0.25">
      <c r="A341" t="s">
        <v>4921</v>
      </c>
      <c r="B341">
        <v>20681</v>
      </c>
      <c r="C341">
        <v>20771.75</v>
      </c>
      <c r="D341">
        <v>20615.75</v>
      </c>
      <c r="E341">
        <v>20678.5</v>
      </c>
      <c r="G341" s="2">
        <f t="shared" si="19"/>
        <v>-1.2088390309946328E-4</v>
      </c>
      <c r="H341" s="2">
        <f t="shared" si="20"/>
        <v>7.5670300619671855E-3</v>
      </c>
    </row>
    <row r="342" spans="1:8" x14ac:dyDescent="0.25">
      <c r="A342" t="s">
        <v>4920</v>
      </c>
      <c r="B342">
        <v>20591.5</v>
      </c>
      <c r="C342">
        <v>20688</v>
      </c>
      <c r="D342">
        <v>20579.25</v>
      </c>
      <c r="E342">
        <v>20659.75</v>
      </c>
      <c r="G342" s="2">
        <f t="shared" si="19"/>
        <v>3.3144744190564067E-3</v>
      </c>
      <c r="H342" s="2">
        <f t="shared" si="20"/>
        <v>5.2844491417325702E-3</v>
      </c>
    </row>
    <row r="343" spans="1:8" x14ac:dyDescent="0.25">
      <c r="A343" t="s">
        <v>4919</v>
      </c>
      <c r="B343">
        <v>20419.25</v>
      </c>
      <c r="C343">
        <v>20639.5</v>
      </c>
      <c r="D343">
        <v>20361</v>
      </c>
      <c r="E343">
        <v>20620.75</v>
      </c>
      <c r="G343" s="2">
        <f t="shared" si="19"/>
        <v>9.8681391334157712E-3</v>
      </c>
      <c r="H343" s="2">
        <f t="shared" si="20"/>
        <v>1.3678110112469917E-2</v>
      </c>
    </row>
    <row r="344" spans="1:8" x14ac:dyDescent="0.25">
      <c r="A344" t="s">
        <v>4918</v>
      </c>
      <c r="B344">
        <v>20241</v>
      </c>
      <c r="C344">
        <v>20435.25</v>
      </c>
      <c r="D344">
        <v>20205</v>
      </c>
      <c r="E344">
        <v>20411.5</v>
      </c>
      <c r="G344" s="2">
        <f t="shared" si="19"/>
        <v>8.423496862803222E-3</v>
      </c>
      <c r="H344" s="2">
        <f t="shared" si="20"/>
        <v>1.139569413511507E-2</v>
      </c>
    </row>
    <row r="345" spans="1:8" x14ac:dyDescent="0.25">
      <c r="A345" t="s">
        <v>4917</v>
      </c>
      <c r="B345">
        <v>20045.75</v>
      </c>
      <c r="C345">
        <v>20259.25</v>
      </c>
      <c r="D345">
        <v>19910</v>
      </c>
      <c r="E345">
        <v>20255.25</v>
      </c>
      <c r="G345" s="2">
        <f t="shared" si="19"/>
        <v>1.0451093124477758E-2</v>
      </c>
      <c r="H345" s="2">
        <f t="shared" si="20"/>
        <v>1.7541436464088397E-2</v>
      </c>
    </row>
    <row r="346" spans="1:8" x14ac:dyDescent="0.25">
      <c r="A346" t="s">
        <v>4916</v>
      </c>
      <c r="B346">
        <v>19970</v>
      </c>
      <c r="C346">
        <v>20074</v>
      </c>
      <c r="D346">
        <v>19811.75</v>
      </c>
      <c r="E346">
        <v>20052</v>
      </c>
      <c r="G346" s="2">
        <f t="shared" si="19"/>
        <v>4.1061592388582872E-3</v>
      </c>
      <c r="H346" s="2">
        <f t="shared" si="20"/>
        <v>1.3237094148674397E-2</v>
      </c>
    </row>
    <row r="347" spans="1:8" x14ac:dyDescent="0.25">
      <c r="A347" t="s">
        <v>4915</v>
      </c>
      <c r="B347">
        <v>20063.25</v>
      </c>
      <c r="C347">
        <v>20273.25</v>
      </c>
      <c r="D347">
        <v>19906.25</v>
      </c>
      <c r="E347">
        <v>19927.25</v>
      </c>
      <c r="G347" s="2">
        <f t="shared" si="19"/>
        <v>-6.7785627951603058E-3</v>
      </c>
      <c r="H347" s="2">
        <f t="shared" si="20"/>
        <v>1.8436420722135007E-2</v>
      </c>
    </row>
    <row r="348" spans="1:8" x14ac:dyDescent="0.25">
      <c r="A348" t="s">
        <v>4914</v>
      </c>
      <c r="B348">
        <v>19946</v>
      </c>
      <c r="C348">
        <v>20116.75</v>
      </c>
      <c r="D348">
        <v>19874.25</v>
      </c>
      <c r="E348">
        <v>20039.5</v>
      </c>
      <c r="G348" s="2">
        <f t="shared" si="19"/>
        <v>4.6876566730171465E-3</v>
      </c>
      <c r="H348" s="2">
        <f t="shared" si="20"/>
        <v>1.2201718303835365E-2</v>
      </c>
    </row>
    <row r="349" spans="1:8" x14ac:dyDescent="0.25">
      <c r="A349" t="s">
        <v>4913</v>
      </c>
      <c r="B349">
        <v>19973</v>
      </c>
      <c r="C349">
        <v>20070.5</v>
      </c>
      <c r="D349">
        <v>19901</v>
      </c>
      <c r="E349">
        <v>20012.5</v>
      </c>
      <c r="G349" s="2">
        <f t="shared" si="19"/>
        <v>1.9776698543033096E-3</v>
      </c>
      <c r="H349" s="2">
        <f t="shared" si="20"/>
        <v>8.5171599417114725E-3</v>
      </c>
    </row>
    <row r="350" spans="1:8" x14ac:dyDescent="0.25">
      <c r="A350" t="s">
        <v>4912</v>
      </c>
      <c r="B350">
        <v>19756</v>
      </c>
      <c r="C350">
        <v>19981.25</v>
      </c>
      <c r="D350">
        <v>19726</v>
      </c>
      <c r="E350">
        <v>19972.25</v>
      </c>
      <c r="G350" s="2">
        <f t="shared" si="19"/>
        <v>1.0946041708847946E-2</v>
      </c>
      <c r="H350" s="2">
        <f t="shared" si="20"/>
        <v>1.2939774916354051E-2</v>
      </c>
    </row>
    <row r="351" spans="1:8" x14ac:dyDescent="0.25">
      <c r="A351" t="s">
        <v>4911</v>
      </c>
      <c r="B351">
        <v>20014.75</v>
      </c>
      <c r="C351">
        <v>20030.25</v>
      </c>
      <c r="D351">
        <v>19728</v>
      </c>
      <c r="E351">
        <v>19750.75</v>
      </c>
      <c r="G351" s="2">
        <f t="shared" si="19"/>
        <v>-1.3190272174271475E-2</v>
      </c>
      <c r="H351" s="2">
        <f t="shared" si="20"/>
        <v>1.5320863746958638E-2</v>
      </c>
    </row>
    <row r="352" spans="1:8" x14ac:dyDescent="0.25">
      <c r="A352" t="s">
        <v>4910</v>
      </c>
      <c r="B352">
        <v>19781.25</v>
      </c>
      <c r="C352">
        <v>19819.25</v>
      </c>
      <c r="D352">
        <v>19687.5</v>
      </c>
      <c r="E352">
        <v>19747.2890625</v>
      </c>
      <c r="G352" s="2">
        <f t="shared" si="19"/>
        <v>-1.716824644549763E-3</v>
      </c>
      <c r="H352" s="2">
        <f t="shared" si="20"/>
        <v>6.6920634920634922E-3</v>
      </c>
    </row>
    <row r="353" spans="1:8" x14ac:dyDescent="0.25">
      <c r="A353" t="s">
        <v>4909</v>
      </c>
      <c r="B353">
        <v>19930.25</v>
      </c>
      <c r="C353">
        <v>20095</v>
      </c>
      <c r="D353">
        <v>19694.25</v>
      </c>
      <c r="E353">
        <v>19763.25</v>
      </c>
      <c r="G353" s="2">
        <f t="shared" si="19"/>
        <v>-8.3792225386033793E-3</v>
      </c>
      <c r="H353" s="2">
        <f t="shared" si="20"/>
        <v>2.0348578899932721E-2</v>
      </c>
    </row>
    <row r="354" spans="1:8" x14ac:dyDescent="0.25">
      <c r="A354" t="s">
        <v>4908</v>
      </c>
      <c r="B354">
        <v>19918.5</v>
      </c>
      <c r="C354">
        <v>19996.5</v>
      </c>
      <c r="D354">
        <v>19851.75</v>
      </c>
      <c r="E354">
        <v>19919.25</v>
      </c>
      <c r="G354" s="2">
        <f t="shared" si="19"/>
        <v>3.7653437758867384E-5</v>
      </c>
      <c r="H354" s="2">
        <f t="shared" si="20"/>
        <v>7.2915486040273526E-3</v>
      </c>
    </row>
    <row r="355" spans="1:8" x14ac:dyDescent="0.25">
      <c r="A355" t="s">
        <v>4907</v>
      </c>
      <c r="B355">
        <v>19695</v>
      </c>
      <c r="C355">
        <v>20001</v>
      </c>
      <c r="D355">
        <v>19640.5</v>
      </c>
      <c r="E355">
        <v>19921.25</v>
      </c>
      <c r="G355" s="2">
        <f t="shared" si="19"/>
        <v>1.1487687230261487E-2</v>
      </c>
      <c r="H355" s="2">
        <f t="shared" si="20"/>
        <v>1.835492986431099E-2</v>
      </c>
    </row>
    <row r="356" spans="1:8" x14ac:dyDescent="0.25">
      <c r="A356" t="s">
        <v>4906</v>
      </c>
      <c r="B356">
        <v>19602.75</v>
      </c>
      <c r="C356">
        <v>19699.5</v>
      </c>
      <c r="D356">
        <v>19501.5</v>
      </c>
      <c r="E356">
        <v>19685.5</v>
      </c>
      <c r="G356" s="2">
        <f t="shared" si="19"/>
        <v>4.2213464947520119E-3</v>
      </c>
      <c r="H356" s="2">
        <f t="shared" si="20"/>
        <v>1.0153065148834704E-2</v>
      </c>
    </row>
    <row r="357" spans="1:8" x14ac:dyDescent="0.25">
      <c r="A357" t="s">
        <v>4905</v>
      </c>
      <c r="B357">
        <v>19602</v>
      </c>
      <c r="C357">
        <v>19691</v>
      </c>
      <c r="D357">
        <v>19500</v>
      </c>
      <c r="E357">
        <v>19602.5</v>
      </c>
      <c r="G357" s="2">
        <f t="shared" si="19"/>
        <v>2.5507601265177022E-5</v>
      </c>
      <c r="H357" s="2">
        <f t="shared" si="20"/>
        <v>9.7948717948717953E-3</v>
      </c>
    </row>
    <row r="358" spans="1:8" x14ac:dyDescent="0.25">
      <c r="A358" t="s">
        <v>4904</v>
      </c>
      <c r="B358">
        <v>19248</v>
      </c>
      <c r="C358">
        <v>19612.25</v>
      </c>
      <c r="D358">
        <v>19233.5</v>
      </c>
      <c r="E358">
        <v>19496.5</v>
      </c>
      <c r="G358" s="2">
        <f t="shared" si="19"/>
        <v>1.291043225270158E-2</v>
      </c>
      <c r="H358" s="2">
        <f t="shared" si="20"/>
        <v>1.9692203707073596E-2</v>
      </c>
    </row>
    <row r="359" spans="1:8" x14ac:dyDescent="0.25">
      <c r="A359" t="s">
        <v>4903</v>
      </c>
      <c r="B359">
        <v>19107.25</v>
      </c>
      <c r="C359">
        <v>19257.5</v>
      </c>
      <c r="D359">
        <v>18994.5</v>
      </c>
      <c r="E359">
        <v>19242.25</v>
      </c>
      <c r="G359" s="2">
        <f t="shared" si="19"/>
        <v>7.0653809417891116E-3</v>
      </c>
      <c r="H359" s="2">
        <f t="shared" si="20"/>
        <v>1.384611334860091E-2</v>
      </c>
    </row>
    <row r="360" spans="1:8" x14ac:dyDescent="0.25">
      <c r="A360" t="s">
        <v>4902</v>
      </c>
      <c r="B360">
        <v>19025</v>
      </c>
      <c r="C360">
        <v>19129.75</v>
      </c>
      <c r="D360">
        <v>18974.25</v>
      </c>
      <c r="E360">
        <v>19109.75</v>
      </c>
      <c r="G360" s="2">
        <f t="shared" si="19"/>
        <v>4.4546649145860706E-3</v>
      </c>
      <c r="H360" s="2">
        <f t="shared" si="20"/>
        <v>8.1953173379711985E-3</v>
      </c>
    </row>
    <row r="361" spans="1:8" x14ac:dyDescent="0.25">
      <c r="A361" t="s">
        <v>4901</v>
      </c>
      <c r="B361">
        <v>19064</v>
      </c>
      <c r="C361">
        <v>19155</v>
      </c>
      <c r="D361">
        <v>18940</v>
      </c>
      <c r="E361">
        <v>19037.75</v>
      </c>
      <c r="G361" s="2">
        <f t="shared" si="19"/>
        <v>-1.3769408308854385E-3</v>
      </c>
      <c r="H361" s="2">
        <f t="shared" si="20"/>
        <v>1.1351636747624076E-2</v>
      </c>
    </row>
    <row r="362" spans="1:8" x14ac:dyDescent="0.25">
      <c r="A362" t="s">
        <v>4900</v>
      </c>
      <c r="B362">
        <v>19089.5</v>
      </c>
      <c r="C362">
        <v>19124.5</v>
      </c>
      <c r="D362">
        <v>19017.25</v>
      </c>
      <c r="E362">
        <v>19060.25</v>
      </c>
      <c r="G362" s="2">
        <f t="shared" si="19"/>
        <v>-1.5322559522250453E-3</v>
      </c>
      <c r="H362" s="2">
        <f t="shared" si="20"/>
        <v>5.6396166638183753E-3</v>
      </c>
    </row>
    <row r="363" spans="1:8" x14ac:dyDescent="0.25">
      <c r="A363" t="s">
        <v>4899</v>
      </c>
      <c r="B363">
        <v>18711</v>
      </c>
      <c r="C363">
        <v>19090.5</v>
      </c>
      <c r="D363">
        <v>18696.25</v>
      </c>
      <c r="E363">
        <v>19074.25</v>
      </c>
      <c r="G363" s="2">
        <f t="shared" si="19"/>
        <v>1.9413713858158304E-2</v>
      </c>
      <c r="H363" s="2">
        <f t="shared" si="20"/>
        <v>2.1087116400347664E-2</v>
      </c>
    </row>
    <row r="364" spans="1:8" x14ac:dyDescent="0.25">
      <c r="A364" t="s">
        <v>4898</v>
      </c>
      <c r="B364">
        <v>18662.5</v>
      </c>
      <c r="C364">
        <v>18753.25</v>
      </c>
      <c r="D364">
        <v>18511.25</v>
      </c>
      <c r="E364">
        <v>18701</v>
      </c>
      <c r="G364" s="2">
        <f t="shared" si="19"/>
        <v>2.0629604822505025E-3</v>
      </c>
      <c r="H364" s="2">
        <f t="shared" si="20"/>
        <v>1.3073131203997569E-2</v>
      </c>
    </row>
    <row r="365" spans="1:8" x14ac:dyDescent="0.25">
      <c r="A365" t="s">
        <v>4897</v>
      </c>
      <c r="B365">
        <v>18590.25</v>
      </c>
      <c r="C365">
        <v>18755.5</v>
      </c>
      <c r="D365">
        <v>18435.75</v>
      </c>
      <c r="E365">
        <v>18646.25</v>
      </c>
      <c r="G365" s="2">
        <f t="shared" si="19"/>
        <v>3.0123317330321003E-3</v>
      </c>
      <c r="H365" s="2">
        <f t="shared" si="20"/>
        <v>1.7344019093337673E-2</v>
      </c>
    </row>
    <row r="366" spans="1:8" x14ac:dyDescent="0.25">
      <c r="A366" t="s">
        <v>4896</v>
      </c>
      <c r="B366">
        <v>18590.75</v>
      </c>
      <c r="C366">
        <v>18668.25</v>
      </c>
      <c r="D366">
        <v>18241.25</v>
      </c>
      <c r="E366">
        <v>18591</v>
      </c>
      <c r="G366" s="2">
        <f t="shared" si="19"/>
        <v>1.3447547839651439E-5</v>
      </c>
      <c r="H366" s="2">
        <f t="shared" si="20"/>
        <v>2.3408483519495649E-2</v>
      </c>
    </row>
    <row r="367" spans="1:8" x14ac:dyDescent="0.25">
      <c r="A367" t="s">
        <v>4895</v>
      </c>
      <c r="B367">
        <v>18753</v>
      </c>
      <c r="C367">
        <v>18787</v>
      </c>
      <c r="D367">
        <v>18546.25</v>
      </c>
      <c r="E367">
        <v>18606.5</v>
      </c>
      <c r="G367" s="2">
        <f t="shared" si="19"/>
        <v>-7.8120833999893351E-3</v>
      </c>
      <c r="H367" s="2">
        <f t="shared" si="20"/>
        <v>1.2981060861360113E-2</v>
      </c>
    </row>
    <row r="368" spans="1:8" x14ac:dyDescent="0.25">
      <c r="A368" t="s">
        <v>4894</v>
      </c>
      <c r="B368">
        <v>18949.5</v>
      </c>
      <c r="C368">
        <v>18949.75</v>
      </c>
      <c r="D368">
        <v>18740</v>
      </c>
      <c r="E368">
        <v>18802.75</v>
      </c>
      <c r="G368" s="2">
        <f t="shared" si="19"/>
        <v>-7.7442676587772766E-3</v>
      </c>
      <c r="H368" s="2">
        <f t="shared" si="20"/>
        <v>1.1192636072572039E-2</v>
      </c>
    </row>
    <row r="369" spans="1:8" x14ac:dyDescent="0.25">
      <c r="A369" t="s">
        <v>4893</v>
      </c>
      <c r="B369">
        <v>18874.75</v>
      </c>
      <c r="C369">
        <v>18980.5</v>
      </c>
      <c r="D369">
        <v>18819.5</v>
      </c>
      <c r="E369">
        <v>18940.5</v>
      </c>
      <c r="G369" s="2">
        <f t="shared" si="19"/>
        <v>3.4834898475476495E-3</v>
      </c>
      <c r="H369" s="2">
        <f t="shared" si="20"/>
        <v>8.5549562953319697E-3</v>
      </c>
    </row>
    <row r="370" spans="1:8" x14ac:dyDescent="0.25">
      <c r="A370" t="s">
        <v>4892</v>
      </c>
      <c r="B370">
        <v>18684</v>
      </c>
      <c r="C370">
        <v>18926</v>
      </c>
      <c r="D370">
        <v>18680</v>
      </c>
      <c r="E370">
        <v>18876</v>
      </c>
      <c r="G370" s="2">
        <f t="shared" si="19"/>
        <v>1.0276172125883108E-2</v>
      </c>
      <c r="H370" s="2">
        <f t="shared" si="20"/>
        <v>1.3169164882226981E-2</v>
      </c>
    </row>
    <row r="371" spans="1:8" x14ac:dyDescent="0.25">
      <c r="A371" t="s">
        <v>4891</v>
      </c>
      <c r="B371">
        <v>18860.5</v>
      </c>
      <c r="C371">
        <v>19023.25</v>
      </c>
      <c r="D371">
        <v>18621.5</v>
      </c>
      <c r="E371">
        <v>18696.25</v>
      </c>
      <c r="G371" s="2">
        <f t="shared" si="19"/>
        <v>-8.708676864346121E-3</v>
      </c>
      <c r="H371" s="2">
        <f t="shared" si="20"/>
        <v>2.1574524071637624E-2</v>
      </c>
    </row>
    <row r="372" spans="1:8" x14ac:dyDescent="0.25">
      <c r="A372" t="s">
        <v>4890</v>
      </c>
      <c r="B372">
        <v>18798.25</v>
      </c>
      <c r="C372">
        <v>18891</v>
      </c>
      <c r="D372">
        <v>18684.25</v>
      </c>
      <c r="E372">
        <v>18786.75</v>
      </c>
      <c r="G372" s="2">
        <f t="shared" si="19"/>
        <v>-6.1175907331799504E-4</v>
      </c>
      <c r="H372" s="2">
        <f t="shared" si="20"/>
        <v>1.1065469579993844E-2</v>
      </c>
    </row>
    <row r="373" spans="1:8" x14ac:dyDescent="0.25">
      <c r="A373" t="s">
        <v>4889</v>
      </c>
      <c r="B373">
        <v>18746</v>
      </c>
      <c r="C373">
        <v>18808.75</v>
      </c>
      <c r="D373">
        <v>18678</v>
      </c>
      <c r="E373">
        <v>18799.25</v>
      </c>
      <c r="G373" s="2">
        <f t="shared" si="19"/>
        <v>2.8406059959458019E-3</v>
      </c>
      <c r="H373" s="2">
        <f t="shared" si="20"/>
        <v>7.0002141556911876E-3</v>
      </c>
    </row>
    <row r="374" spans="1:8" x14ac:dyDescent="0.25">
      <c r="A374" t="s">
        <v>4888</v>
      </c>
      <c r="B374">
        <v>18633.5</v>
      </c>
      <c r="C374">
        <v>18794.5</v>
      </c>
      <c r="D374">
        <v>18633</v>
      </c>
      <c r="E374">
        <v>18763</v>
      </c>
      <c r="G374" s="2">
        <f t="shared" si="19"/>
        <v>6.9498483913381813E-3</v>
      </c>
      <c r="H374" s="2">
        <f t="shared" si="20"/>
        <v>8.6674180217892992E-3</v>
      </c>
    </row>
    <row r="375" spans="1:8" x14ac:dyDescent="0.25">
      <c r="A375" t="s">
        <v>4887</v>
      </c>
      <c r="B375">
        <v>18642</v>
      </c>
      <c r="C375">
        <v>18686.75</v>
      </c>
      <c r="D375">
        <v>18545</v>
      </c>
      <c r="E375">
        <v>18635.25</v>
      </c>
      <c r="G375" s="2">
        <f t="shared" si="19"/>
        <v>-3.6208561313163823E-4</v>
      </c>
      <c r="H375" s="2">
        <f t="shared" si="20"/>
        <v>7.6435696953356703E-3</v>
      </c>
    </row>
    <row r="376" spans="1:8" x14ac:dyDescent="0.25">
      <c r="A376" t="s">
        <v>4886</v>
      </c>
      <c r="B376">
        <v>18693.25</v>
      </c>
      <c r="C376">
        <v>18760.75</v>
      </c>
      <c r="D376">
        <v>18633.25</v>
      </c>
      <c r="E376">
        <v>18650</v>
      </c>
      <c r="G376" s="2">
        <f t="shared" si="19"/>
        <v>-2.313669372634507E-3</v>
      </c>
      <c r="H376" s="2">
        <f t="shared" si="20"/>
        <v>6.8426066306199939E-3</v>
      </c>
    </row>
    <row r="377" spans="1:8" x14ac:dyDescent="0.25">
      <c r="A377" t="s">
        <v>4885</v>
      </c>
      <c r="B377">
        <v>18409.75</v>
      </c>
      <c r="C377">
        <v>18707</v>
      </c>
      <c r="D377">
        <v>18393</v>
      </c>
      <c r="E377">
        <v>18691.75</v>
      </c>
      <c r="G377" s="2">
        <f t="shared" si="19"/>
        <v>1.5317970097366884E-2</v>
      </c>
      <c r="H377" s="2">
        <f t="shared" si="20"/>
        <v>1.7071712064372316E-2</v>
      </c>
    </row>
    <row r="378" spans="1:8" x14ac:dyDescent="0.25">
      <c r="A378" t="s">
        <v>4884</v>
      </c>
      <c r="B378">
        <v>18282</v>
      </c>
      <c r="C378">
        <v>18433</v>
      </c>
      <c r="D378">
        <v>18165.5</v>
      </c>
      <c r="E378">
        <v>18415</v>
      </c>
      <c r="G378" s="2">
        <f t="shared" si="19"/>
        <v>7.2749152171534843E-3</v>
      </c>
      <c r="H378" s="2">
        <f t="shared" si="20"/>
        <v>1.472571633040654E-2</v>
      </c>
    </row>
    <row r="379" spans="1:8" x14ac:dyDescent="0.25">
      <c r="A379" t="s">
        <v>4883</v>
      </c>
      <c r="B379">
        <v>18238</v>
      </c>
      <c r="C379">
        <v>18336.25</v>
      </c>
      <c r="D379">
        <v>18228.75</v>
      </c>
      <c r="E379">
        <v>18295.5</v>
      </c>
      <c r="G379" s="2">
        <f t="shared" si="19"/>
        <v>3.1527579778484484E-3</v>
      </c>
      <c r="H379" s="2">
        <f t="shared" si="20"/>
        <v>5.8972776520606184E-3</v>
      </c>
    </row>
    <row r="380" spans="1:8" x14ac:dyDescent="0.25">
      <c r="A380" t="s">
        <v>4882</v>
      </c>
      <c r="B380">
        <v>18226</v>
      </c>
      <c r="C380">
        <v>18348</v>
      </c>
      <c r="D380">
        <v>18188.5</v>
      </c>
      <c r="E380">
        <v>18255</v>
      </c>
      <c r="G380" s="2">
        <f t="shared" si="19"/>
        <v>1.5911335454844727E-3</v>
      </c>
      <c r="H380" s="2">
        <f t="shared" si="20"/>
        <v>8.7692772905957062E-3</v>
      </c>
    </row>
    <row r="381" spans="1:8" x14ac:dyDescent="0.25">
      <c r="A381" t="s">
        <v>4881</v>
      </c>
      <c r="B381">
        <v>18160.75</v>
      </c>
      <c r="C381">
        <v>18240.25</v>
      </c>
      <c r="D381">
        <v>18103.75</v>
      </c>
      <c r="E381">
        <v>18214.5</v>
      </c>
      <c r="G381" s="2">
        <f t="shared" si="19"/>
        <v>2.9596795286538275E-3</v>
      </c>
      <c r="H381" s="2">
        <f t="shared" si="20"/>
        <v>7.5398743354277431E-3</v>
      </c>
    </row>
    <row r="382" spans="1:8" x14ac:dyDescent="0.25">
      <c r="A382" t="s">
        <v>4880</v>
      </c>
      <c r="B382">
        <v>18194</v>
      </c>
      <c r="C382">
        <v>18242.25</v>
      </c>
      <c r="D382">
        <v>18072.5</v>
      </c>
      <c r="E382">
        <v>18186.5</v>
      </c>
      <c r="G382" s="2">
        <f t="shared" si="19"/>
        <v>-4.1222381004726833E-4</v>
      </c>
      <c r="H382" s="2">
        <f t="shared" si="20"/>
        <v>9.3927237515562326E-3</v>
      </c>
    </row>
    <row r="383" spans="1:8" x14ac:dyDescent="0.25">
      <c r="A383" t="s">
        <v>4879</v>
      </c>
      <c r="B383">
        <v>18189.5</v>
      </c>
      <c r="C383">
        <v>18266.25</v>
      </c>
      <c r="D383">
        <v>18151</v>
      </c>
      <c r="E383">
        <v>18199.5</v>
      </c>
      <c r="G383" s="2">
        <f t="shared" si="19"/>
        <v>5.4976772313697461E-4</v>
      </c>
      <c r="H383" s="2">
        <f t="shared" si="20"/>
        <v>6.3495124235579308E-3</v>
      </c>
    </row>
    <row r="384" spans="1:8" x14ac:dyDescent="0.25">
      <c r="A384" t="s">
        <v>4878</v>
      </c>
      <c r="B384">
        <v>18047.5</v>
      </c>
      <c r="C384">
        <v>18201.25</v>
      </c>
      <c r="D384">
        <v>17983.75</v>
      </c>
      <c r="E384">
        <v>18195.5</v>
      </c>
      <c r="G384" s="2">
        <f t="shared" si="19"/>
        <v>8.200581798032968E-3</v>
      </c>
      <c r="H384" s="2">
        <f t="shared" si="20"/>
        <v>1.2094251755056648E-2</v>
      </c>
    </row>
    <row r="385" spans="1:8" x14ac:dyDescent="0.25">
      <c r="A385" t="s">
        <v>4877</v>
      </c>
      <c r="B385">
        <v>17744.25</v>
      </c>
      <c r="C385">
        <v>18050.25</v>
      </c>
      <c r="D385">
        <v>17719.5</v>
      </c>
      <c r="E385">
        <v>18000.75</v>
      </c>
      <c r="G385" s="2">
        <f t="shared" si="19"/>
        <v>1.4455386956337968E-2</v>
      </c>
      <c r="H385" s="2">
        <f t="shared" si="20"/>
        <v>1.8665876576652841E-2</v>
      </c>
    </row>
    <row r="386" spans="1:8" x14ac:dyDescent="0.25">
      <c r="A386" t="s">
        <v>4876</v>
      </c>
      <c r="B386">
        <v>17487</v>
      </c>
      <c r="C386">
        <v>17755.25</v>
      </c>
      <c r="D386">
        <v>17386.25</v>
      </c>
      <c r="E386">
        <v>17649.75</v>
      </c>
      <c r="G386" s="2">
        <f t="shared" si="19"/>
        <v>9.3069137073254413E-3</v>
      </c>
      <c r="H386" s="2">
        <f t="shared" si="20"/>
        <v>2.1223668128549859E-2</v>
      </c>
    </row>
    <row r="387" spans="1:8" x14ac:dyDescent="0.25">
      <c r="A387" t="s">
        <v>4875</v>
      </c>
      <c r="B387">
        <v>17462.5</v>
      </c>
      <c r="C387">
        <v>17793.25</v>
      </c>
      <c r="D387">
        <v>17399.25</v>
      </c>
      <c r="E387">
        <v>17438.25</v>
      </c>
      <c r="G387" s="2">
        <f t="shared" ref="G387:G450" si="21" xml:space="preserve"> (E387-B387)/B387</f>
        <v>-1.388690050107373E-3</v>
      </c>
      <c r="H387" s="2">
        <f t="shared" ref="H387:H450" si="22" xml:space="preserve"> (C387-D387) / D387</f>
        <v>2.2644654223601592E-2</v>
      </c>
    </row>
    <row r="388" spans="1:8" x14ac:dyDescent="0.25">
      <c r="A388" t="s">
        <v>4874</v>
      </c>
      <c r="B388">
        <v>17918.5</v>
      </c>
      <c r="C388">
        <v>17920.25</v>
      </c>
      <c r="D388">
        <v>17473.5</v>
      </c>
      <c r="E388">
        <v>17571.25</v>
      </c>
      <c r="G388" s="2">
        <f t="shared" si="21"/>
        <v>-1.9379412339202502E-2</v>
      </c>
      <c r="H388" s="2">
        <f t="shared" si="22"/>
        <v>2.5567287606947663E-2</v>
      </c>
    </row>
    <row r="389" spans="1:8" x14ac:dyDescent="0.25">
      <c r="A389" t="s">
        <v>4873</v>
      </c>
      <c r="B389">
        <v>17864.75</v>
      </c>
      <c r="C389">
        <v>17949</v>
      </c>
      <c r="D389">
        <v>17791.25</v>
      </c>
      <c r="E389">
        <v>17904.25</v>
      </c>
      <c r="G389" s="2">
        <f t="shared" si="21"/>
        <v>2.2110580892539776E-3</v>
      </c>
      <c r="H389" s="2">
        <f t="shared" si="22"/>
        <v>8.8667181901215478E-3</v>
      </c>
    </row>
    <row r="390" spans="1:8" x14ac:dyDescent="0.25">
      <c r="A390" t="s">
        <v>4872</v>
      </c>
      <c r="B390">
        <v>17808.25</v>
      </c>
      <c r="C390">
        <v>17901.5</v>
      </c>
      <c r="D390">
        <v>17668.25</v>
      </c>
      <c r="E390">
        <v>17845.75</v>
      </c>
      <c r="G390" s="2">
        <f t="shared" si="21"/>
        <v>2.105765586174947E-3</v>
      </c>
      <c r="H390" s="2">
        <f t="shared" si="22"/>
        <v>1.3201647022200841E-2</v>
      </c>
    </row>
    <row r="391" spans="1:8" x14ac:dyDescent="0.25">
      <c r="A391" t="s">
        <v>4871</v>
      </c>
      <c r="B391">
        <v>17450</v>
      </c>
      <c r="C391">
        <v>17827.5</v>
      </c>
      <c r="D391">
        <v>17308.25</v>
      </c>
      <c r="E391">
        <v>17567.5</v>
      </c>
      <c r="G391" s="2">
        <f t="shared" si="21"/>
        <v>6.7335243553008593E-3</v>
      </c>
      <c r="H391" s="2">
        <f t="shared" si="22"/>
        <v>3.0000144439790273E-2</v>
      </c>
    </row>
    <row r="392" spans="1:8" x14ac:dyDescent="0.25">
      <c r="A392" t="s">
        <v>4870</v>
      </c>
      <c r="B392">
        <v>17682</v>
      </c>
      <c r="C392">
        <v>17795.5</v>
      </c>
      <c r="D392">
        <v>17481.75</v>
      </c>
      <c r="E392">
        <v>17664.5</v>
      </c>
      <c r="G392" s="2">
        <f t="shared" si="21"/>
        <v>-9.897070467141725E-4</v>
      </c>
      <c r="H392" s="2">
        <f t="shared" si="22"/>
        <v>1.7947287885938194E-2</v>
      </c>
    </row>
    <row r="393" spans="1:8" x14ac:dyDescent="0.25">
      <c r="A393" t="s">
        <v>4869</v>
      </c>
      <c r="B393">
        <v>17352.25</v>
      </c>
      <c r="C393">
        <v>17666</v>
      </c>
      <c r="D393">
        <v>17286.25</v>
      </c>
      <c r="E393">
        <v>17606.75</v>
      </c>
      <c r="G393" s="2">
        <f t="shared" si="21"/>
        <v>1.4666685876471351E-2</v>
      </c>
      <c r="H393" s="2">
        <f t="shared" si="22"/>
        <v>2.1968327427868972E-2</v>
      </c>
    </row>
    <row r="394" spans="1:8" x14ac:dyDescent="0.25">
      <c r="A394" t="s">
        <v>4868</v>
      </c>
      <c r="B394">
        <v>17228.25</v>
      </c>
      <c r="C394">
        <v>17448</v>
      </c>
      <c r="D394">
        <v>17148.5</v>
      </c>
      <c r="E394">
        <v>17350</v>
      </c>
      <c r="G394" s="2">
        <f t="shared" si="21"/>
        <v>7.0668814302091041E-3</v>
      </c>
      <c r="H394" s="2">
        <f t="shared" si="22"/>
        <v>1.7465084409715136E-2</v>
      </c>
    </row>
    <row r="395" spans="1:8" x14ac:dyDescent="0.25">
      <c r="A395" t="s">
        <v>4867</v>
      </c>
      <c r="B395">
        <v>17530.75</v>
      </c>
      <c r="C395">
        <v>17553.25</v>
      </c>
      <c r="D395">
        <v>17113.25</v>
      </c>
      <c r="E395">
        <v>17180.75</v>
      </c>
      <c r="G395" s="2">
        <f t="shared" si="21"/>
        <v>-1.9964918785562513E-2</v>
      </c>
      <c r="H395" s="2">
        <f t="shared" si="22"/>
        <v>2.5711071830306926E-2</v>
      </c>
    </row>
    <row r="396" spans="1:8" x14ac:dyDescent="0.25">
      <c r="A396" t="s">
        <v>4866</v>
      </c>
      <c r="B396">
        <v>17669.75</v>
      </c>
      <c r="C396">
        <v>17770.75</v>
      </c>
      <c r="D396">
        <v>17506.25</v>
      </c>
      <c r="E396">
        <v>17547.25</v>
      </c>
      <c r="G396" s="2">
        <f t="shared" si="21"/>
        <v>-6.932752302664158E-3</v>
      </c>
      <c r="H396" s="2">
        <f t="shared" si="22"/>
        <v>1.5108889682256337E-2</v>
      </c>
    </row>
    <row r="397" spans="1:8" x14ac:dyDescent="0.25">
      <c r="A397" t="s">
        <v>4865</v>
      </c>
      <c r="B397">
        <v>17897</v>
      </c>
      <c r="C397">
        <v>17968.5</v>
      </c>
      <c r="D397">
        <v>17615.25</v>
      </c>
      <c r="E397">
        <v>17658.5</v>
      </c>
      <c r="G397" s="2">
        <f t="shared" si="21"/>
        <v>-1.3326255797060959E-2</v>
      </c>
      <c r="H397" s="2">
        <f t="shared" si="22"/>
        <v>2.0053646698173458E-2</v>
      </c>
    </row>
    <row r="398" spans="1:8" x14ac:dyDescent="0.25">
      <c r="A398" t="s">
        <v>4864</v>
      </c>
      <c r="B398">
        <v>17879</v>
      </c>
      <c r="C398">
        <v>17988</v>
      </c>
      <c r="D398">
        <v>17792</v>
      </c>
      <c r="E398">
        <v>17881.25</v>
      </c>
      <c r="G398" s="2">
        <f t="shared" si="21"/>
        <v>1.2584596453940378E-4</v>
      </c>
      <c r="H398" s="2">
        <f t="shared" si="22"/>
        <v>1.1016187050359711E-2</v>
      </c>
    </row>
    <row r="399" spans="1:8" x14ac:dyDescent="0.25">
      <c r="A399" t="s">
        <v>4863</v>
      </c>
      <c r="B399">
        <v>18151</v>
      </c>
      <c r="C399">
        <v>18350.75</v>
      </c>
      <c r="D399">
        <v>17841.5</v>
      </c>
      <c r="E399">
        <v>17876.25</v>
      </c>
      <c r="G399" s="2">
        <f t="shared" si="21"/>
        <v>-1.5136907057462399E-2</v>
      </c>
      <c r="H399" s="2">
        <f t="shared" si="22"/>
        <v>2.8543003671215986E-2</v>
      </c>
    </row>
    <row r="400" spans="1:8" x14ac:dyDescent="0.25">
      <c r="A400" t="s">
        <v>4862</v>
      </c>
      <c r="B400">
        <v>18486.25</v>
      </c>
      <c r="C400">
        <v>18507.75</v>
      </c>
      <c r="D400">
        <v>18120.25</v>
      </c>
      <c r="E400">
        <v>18179.25</v>
      </c>
      <c r="G400" s="2">
        <f t="shared" si="21"/>
        <v>-1.6606937588748392E-2</v>
      </c>
      <c r="H400" s="2">
        <f t="shared" si="22"/>
        <v>2.1384914667292119E-2</v>
      </c>
    </row>
    <row r="401" spans="1:8" x14ac:dyDescent="0.25">
      <c r="A401" t="s">
        <v>4861</v>
      </c>
      <c r="B401">
        <v>18184</v>
      </c>
      <c r="C401">
        <v>18518.75</v>
      </c>
      <c r="D401">
        <v>18088</v>
      </c>
      <c r="E401">
        <v>18485</v>
      </c>
      <c r="G401" s="2">
        <f t="shared" si="21"/>
        <v>1.6553013638363395E-2</v>
      </c>
      <c r="H401" s="2">
        <f t="shared" si="22"/>
        <v>2.3814130915524104E-2</v>
      </c>
    </row>
    <row r="402" spans="1:8" x14ac:dyDescent="0.25">
      <c r="A402" t="s">
        <v>4860</v>
      </c>
      <c r="B402">
        <v>18381</v>
      </c>
      <c r="C402">
        <v>18474.25</v>
      </c>
      <c r="D402">
        <v>18053.5</v>
      </c>
      <c r="E402">
        <v>18196.75</v>
      </c>
      <c r="G402" s="2">
        <f t="shared" si="21"/>
        <v>-1.0023937761819269E-2</v>
      </c>
      <c r="H402" s="2">
        <f t="shared" si="22"/>
        <v>2.3305730190821723E-2</v>
      </c>
    </row>
    <row r="403" spans="1:8" x14ac:dyDescent="0.25">
      <c r="A403" t="s">
        <v>4859</v>
      </c>
      <c r="B403">
        <v>18314.75</v>
      </c>
      <c r="C403">
        <v>18407.25</v>
      </c>
      <c r="D403">
        <v>18160.75</v>
      </c>
      <c r="E403">
        <v>18359.75</v>
      </c>
      <c r="G403" s="2">
        <f t="shared" si="21"/>
        <v>2.4570359955773352E-3</v>
      </c>
      <c r="H403" s="2">
        <f t="shared" si="22"/>
        <v>1.3573227977919414E-2</v>
      </c>
    </row>
    <row r="404" spans="1:8" x14ac:dyDescent="0.25">
      <c r="A404" t="s">
        <v>4858</v>
      </c>
      <c r="B404">
        <v>18348.25</v>
      </c>
      <c r="C404">
        <v>18376</v>
      </c>
      <c r="D404">
        <v>18237.5</v>
      </c>
      <c r="E404">
        <v>18295</v>
      </c>
      <c r="G404" s="2">
        <f t="shared" si="21"/>
        <v>-2.9021841320016895E-3</v>
      </c>
      <c r="H404" s="2">
        <f t="shared" si="22"/>
        <v>7.5942426319396848E-3</v>
      </c>
    </row>
    <row r="405" spans="1:8" x14ac:dyDescent="0.25">
      <c r="A405" t="s">
        <v>4857</v>
      </c>
      <c r="B405">
        <v>18086.25</v>
      </c>
      <c r="C405">
        <v>18408.25</v>
      </c>
      <c r="D405">
        <v>18051.5</v>
      </c>
      <c r="E405">
        <v>18300.75</v>
      </c>
      <c r="G405" s="2">
        <f t="shared" si="21"/>
        <v>1.1859838274932614E-2</v>
      </c>
      <c r="H405" s="2">
        <f t="shared" si="22"/>
        <v>1.9762900589978673E-2</v>
      </c>
    </row>
    <row r="406" spans="1:8" x14ac:dyDescent="0.25">
      <c r="A406" t="s">
        <v>4856</v>
      </c>
      <c r="B406">
        <v>18388.5</v>
      </c>
      <c r="C406">
        <v>18568</v>
      </c>
      <c r="D406">
        <v>18055.25</v>
      </c>
      <c r="E406">
        <v>18076.75</v>
      </c>
      <c r="G406" s="2">
        <f t="shared" si="21"/>
        <v>-1.6953530739320773E-2</v>
      </c>
      <c r="H406" s="2">
        <f t="shared" si="22"/>
        <v>2.8398942135943839E-2</v>
      </c>
    </row>
    <row r="407" spans="1:8" x14ac:dyDescent="0.25">
      <c r="A407" t="s">
        <v>4855</v>
      </c>
      <c r="B407">
        <v>18345</v>
      </c>
      <c r="C407">
        <v>18451.75</v>
      </c>
      <c r="D407">
        <v>18232.5</v>
      </c>
      <c r="E407">
        <v>18373.25</v>
      </c>
      <c r="G407" s="2">
        <f t="shared" si="21"/>
        <v>1.5399291360043608E-3</v>
      </c>
      <c r="H407" s="2">
        <f t="shared" si="22"/>
        <v>1.2025229672288496E-2</v>
      </c>
    </row>
    <row r="408" spans="1:8" x14ac:dyDescent="0.25">
      <c r="A408" t="s">
        <v>4854</v>
      </c>
      <c r="B408">
        <v>18497.25</v>
      </c>
      <c r="C408">
        <v>18511</v>
      </c>
      <c r="D408">
        <v>18201.5</v>
      </c>
      <c r="E408">
        <v>18330</v>
      </c>
      <c r="G408" s="2">
        <f t="shared" si="21"/>
        <v>-9.0418846044682324E-3</v>
      </c>
      <c r="H408" s="2">
        <f t="shared" si="22"/>
        <v>1.7004093069252536E-2</v>
      </c>
    </row>
    <row r="409" spans="1:8" x14ac:dyDescent="0.25">
      <c r="A409" t="s">
        <v>4853</v>
      </c>
      <c r="B409">
        <v>18503</v>
      </c>
      <c r="C409">
        <v>18612</v>
      </c>
      <c r="D409">
        <v>18414.5</v>
      </c>
      <c r="E409">
        <v>18497.25</v>
      </c>
      <c r="G409" s="2">
        <f t="shared" si="21"/>
        <v>-3.1076041722963841E-4</v>
      </c>
      <c r="H409" s="2">
        <f t="shared" si="22"/>
        <v>1.0725243693828233E-2</v>
      </c>
    </row>
    <row r="410" spans="1:8" x14ac:dyDescent="0.25">
      <c r="A410" t="s">
        <v>4852</v>
      </c>
      <c r="B410">
        <v>18505</v>
      </c>
      <c r="C410">
        <v>18538.75</v>
      </c>
      <c r="D410">
        <v>18447.5</v>
      </c>
      <c r="E410">
        <v>18475</v>
      </c>
      <c r="G410" s="2">
        <f t="shared" si="21"/>
        <v>-1.6211834639286678E-3</v>
      </c>
      <c r="H410" s="2">
        <f t="shared" si="22"/>
        <v>4.9464697113430003E-3</v>
      </c>
    </row>
    <row r="411" spans="1:8" x14ac:dyDescent="0.25">
      <c r="A411" t="s">
        <v>4851</v>
      </c>
      <c r="B411">
        <v>18477.5</v>
      </c>
      <c r="C411">
        <v>18571.75</v>
      </c>
      <c r="D411">
        <v>18378.5</v>
      </c>
      <c r="E411">
        <v>18503.75</v>
      </c>
      <c r="G411" s="2">
        <f t="shared" si="21"/>
        <v>1.4206467325125153E-3</v>
      </c>
      <c r="H411" s="2">
        <f t="shared" si="22"/>
        <v>1.0515003944826835E-2</v>
      </c>
    </row>
    <row r="412" spans="1:8" x14ac:dyDescent="0.25">
      <c r="A412" t="s">
        <v>4850</v>
      </c>
      <c r="B412">
        <v>18531.25</v>
      </c>
      <c r="C412">
        <v>18619</v>
      </c>
      <c r="D412">
        <v>18439.25</v>
      </c>
      <c r="E412">
        <v>18449</v>
      </c>
      <c r="G412" s="2">
        <f t="shared" si="21"/>
        <v>-4.438448566610455E-3</v>
      </c>
      <c r="H412" s="2">
        <f t="shared" si="22"/>
        <v>9.7482272869015823E-3</v>
      </c>
    </row>
    <row r="413" spans="1:8" x14ac:dyDescent="0.25">
      <c r="A413" t="s">
        <v>4849</v>
      </c>
      <c r="B413">
        <v>18567</v>
      </c>
      <c r="C413">
        <v>18601.25</v>
      </c>
      <c r="D413">
        <v>18414.75</v>
      </c>
      <c r="E413">
        <v>18513.5</v>
      </c>
      <c r="G413" s="2">
        <f t="shared" si="21"/>
        <v>-2.8814563472828137E-3</v>
      </c>
      <c r="H413" s="2">
        <f t="shared" si="22"/>
        <v>1.0127750851898614E-2</v>
      </c>
    </row>
    <row r="414" spans="1:8" x14ac:dyDescent="0.25">
      <c r="A414" t="s">
        <v>4848</v>
      </c>
      <c r="B414">
        <v>18580.5</v>
      </c>
      <c r="C414">
        <v>18626</v>
      </c>
      <c r="D414">
        <v>18492</v>
      </c>
      <c r="E414">
        <v>18574.75</v>
      </c>
      <c r="G414" s="2">
        <f t="shared" si="21"/>
        <v>-3.0946422324479967E-4</v>
      </c>
      <c r="H414" s="2">
        <f t="shared" si="22"/>
        <v>7.246376811594203E-3</v>
      </c>
    </row>
    <row r="415" spans="1:8" x14ac:dyDescent="0.25">
      <c r="A415" t="s">
        <v>4847</v>
      </c>
      <c r="B415">
        <v>18539.75</v>
      </c>
      <c r="C415">
        <v>18709</v>
      </c>
      <c r="D415">
        <v>18526.75</v>
      </c>
      <c r="E415">
        <v>18561.75</v>
      </c>
      <c r="G415" s="2">
        <f t="shared" si="21"/>
        <v>1.1866395177928504E-3</v>
      </c>
      <c r="H415" s="2">
        <f t="shared" si="22"/>
        <v>9.8371273968720901E-3</v>
      </c>
    </row>
    <row r="416" spans="1:8" x14ac:dyDescent="0.25">
      <c r="A416" t="s">
        <v>4846</v>
      </c>
      <c r="B416">
        <v>18274</v>
      </c>
      <c r="C416">
        <v>18545</v>
      </c>
      <c r="D416">
        <v>18227.5</v>
      </c>
      <c r="E416">
        <v>18479.75</v>
      </c>
      <c r="G416" s="2">
        <f t="shared" si="21"/>
        <v>1.1259166028236839E-2</v>
      </c>
      <c r="H416" s="2">
        <f t="shared" si="22"/>
        <v>1.7418735427239061E-2</v>
      </c>
    </row>
    <row r="417" spans="1:8" x14ac:dyDescent="0.25">
      <c r="A417" t="s">
        <v>4845</v>
      </c>
      <c r="B417">
        <v>18222</v>
      </c>
      <c r="C417">
        <v>18289.25</v>
      </c>
      <c r="D417">
        <v>18053.25</v>
      </c>
      <c r="E417">
        <v>18270</v>
      </c>
      <c r="G417" s="2">
        <f t="shared" si="21"/>
        <v>2.6341784655910436E-3</v>
      </c>
      <c r="H417" s="2">
        <f t="shared" si="22"/>
        <v>1.3072438480605984E-2</v>
      </c>
    </row>
    <row r="418" spans="1:8" x14ac:dyDescent="0.25">
      <c r="A418" t="s">
        <v>4844</v>
      </c>
      <c r="B418">
        <v>18073.5</v>
      </c>
      <c r="C418">
        <v>18381</v>
      </c>
      <c r="D418">
        <v>18062.25</v>
      </c>
      <c r="E418">
        <v>18231.5</v>
      </c>
      <c r="G418" s="2">
        <f t="shared" si="21"/>
        <v>8.7420809472432016E-3</v>
      </c>
      <c r="H418" s="2">
        <f t="shared" si="22"/>
        <v>1.7647303076859196E-2</v>
      </c>
    </row>
    <row r="419" spans="1:8" x14ac:dyDescent="0.25">
      <c r="A419" t="s">
        <v>4843</v>
      </c>
      <c r="B419">
        <v>18006</v>
      </c>
      <c r="C419">
        <v>18074.75</v>
      </c>
      <c r="D419">
        <v>17831.75</v>
      </c>
      <c r="E419">
        <v>17854.75</v>
      </c>
      <c r="G419" s="2">
        <f t="shared" si="21"/>
        <v>-8.3999777851827169E-3</v>
      </c>
      <c r="H419" s="2">
        <f t="shared" si="22"/>
        <v>1.3627378131703283E-2</v>
      </c>
    </row>
    <row r="420" spans="1:8" x14ac:dyDescent="0.25">
      <c r="A420" t="s">
        <v>4842</v>
      </c>
      <c r="B420">
        <v>18094.25</v>
      </c>
      <c r="C420">
        <v>18177.75</v>
      </c>
      <c r="D420">
        <v>17915.5</v>
      </c>
      <c r="E420">
        <v>18024.5</v>
      </c>
      <c r="G420" s="2">
        <f t="shared" si="21"/>
        <v>-3.8548157563866974E-3</v>
      </c>
      <c r="H420" s="2">
        <f t="shared" si="22"/>
        <v>1.4638162484999023E-2</v>
      </c>
    </row>
    <row r="421" spans="1:8" x14ac:dyDescent="0.25">
      <c r="A421" t="s">
        <v>4841</v>
      </c>
      <c r="B421">
        <v>18218</v>
      </c>
      <c r="C421">
        <v>18256.5</v>
      </c>
      <c r="D421">
        <v>18033.25</v>
      </c>
      <c r="E421">
        <v>18078.5</v>
      </c>
      <c r="G421" s="2">
        <f t="shared" si="21"/>
        <v>-7.6572620485234385E-3</v>
      </c>
      <c r="H421" s="2">
        <f t="shared" si="22"/>
        <v>1.2379909334146646E-2</v>
      </c>
    </row>
    <row r="422" spans="1:8" x14ac:dyDescent="0.25">
      <c r="A422" t="s">
        <v>4840</v>
      </c>
      <c r="B422">
        <v>18010.5</v>
      </c>
      <c r="C422">
        <v>18241.75</v>
      </c>
      <c r="D422">
        <v>17930</v>
      </c>
      <c r="E422">
        <v>18227.75</v>
      </c>
      <c r="G422" s="2">
        <f t="shared" si="21"/>
        <v>1.2062408039754587E-2</v>
      </c>
      <c r="H422" s="2">
        <f t="shared" si="22"/>
        <v>1.7387060791968768E-2</v>
      </c>
    </row>
    <row r="423" spans="1:8" x14ac:dyDescent="0.25">
      <c r="A423" t="s">
        <v>4839</v>
      </c>
      <c r="B423">
        <v>18056</v>
      </c>
      <c r="C423">
        <v>18068.25</v>
      </c>
      <c r="D423">
        <v>17890.5</v>
      </c>
      <c r="E423">
        <v>17971</v>
      </c>
      <c r="G423" s="2">
        <f t="shared" si="21"/>
        <v>-4.7075764288879041E-3</v>
      </c>
      <c r="H423" s="2">
        <f t="shared" si="22"/>
        <v>9.9354405969648701E-3</v>
      </c>
    </row>
    <row r="424" spans="1:8" x14ac:dyDescent="0.25">
      <c r="A424" t="s">
        <v>4838</v>
      </c>
      <c r="B424">
        <v>18279</v>
      </c>
      <c r="C424">
        <v>18436.5</v>
      </c>
      <c r="D424">
        <v>18012.5</v>
      </c>
      <c r="E424">
        <v>18046.75</v>
      </c>
      <c r="G424" s="2">
        <f t="shared" si="21"/>
        <v>-1.270583729963346E-2</v>
      </c>
      <c r="H424" s="2">
        <f t="shared" si="22"/>
        <v>2.3539208882720333E-2</v>
      </c>
    </row>
    <row r="425" spans="1:8" x14ac:dyDescent="0.25">
      <c r="A425" t="s">
        <v>4837</v>
      </c>
      <c r="B425">
        <v>18041</v>
      </c>
      <c r="C425">
        <v>18360</v>
      </c>
      <c r="D425">
        <v>17915.75</v>
      </c>
      <c r="E425">
        <v>18316.25</v>
      </c>
      <c r="G425" s="2">
        <f t="shared" si="21"/>
        <v>1.525691480516601E-2</v>
      </c>
      <c r="H425" s="2">
        <f t="shared" si="22"/>
        <v>2.4796617501360536E-2</v>
      </c>
    </row>
    <row r="426" spans="1:8" x14ac:dyDescent="0.25">
      <c r="A426" t="s">
        <v>4836</v>
      </c>
      <c r="B426">
        <v>17981</v>
      </c>
      <c r="C426">
        <v>18174.25</v>
      </c>
      <c r="D426">
        <v>17942.5</v>
      </c>
      <c r="E426">
        <v>18044.25</v>
      </c>
      <c r="G426" s="2">
        <f t="shared" si="21"/>
        <v>3.5176019131305265E-3</v>
      </c>
      <c r="H426" s="2">
        <f t="shared" si="22"/>
        <v>1.2916260275881287E-2</v>
      </c>
    </row>
    <row r="427" spans="1:8" x14ac:dyDescent="0.25">
      <c r="A427" t="s">
        <v>4835</v>
      </c>
      <c r="B427">
        <v>18246</v>
      </c>
      <c r="C427">
        <v>18252</v>
      </c>
      <c r="D427">
        <v>17832.5</v>
      </c>
      <c r="E427">
        <v>17930.25</v>
      </c>
      <c r="G427" s="2">
        <f t="shared" si="21"/>
        <v>-1.7305162775402828E-2</v>
      </c>
      <c r="H427" s="2">
        <f t="shared" si="22"/>
        <v>2.3524463759988786E-2</v>
      </c>
    </row>
    <row r="428" spans="1:8" x14ac:dyDescent="0.25">
      <c r="A428" t="s">
        <v>4834</v>
      </c>
      <c r="B428">
        <v>18336</v>
      </c>
      <c r="C428">
        <v>18377.75</v>
      </c>
      <c r="D428">
        <v>18234.25</v>
      </c>
      <c r="E428">
        <v>18262</v>
      </c>
      <c r="G428" s="2">
        <f t="shared" si="21"/>
        <v>-4.0357766143106454E-3</v>
      </c>
      <c r="H428" s="2">
        <f t="shared" si="22"/>
        <v>7.8698054485377786E-3</v>
      </c>
    </row>
    <row r="429" spans="1:8" x14ac:dyDescent="0.25">
      <c r="A429" t="s">
        <v>4833</v>
      </c>
      <c r="B429">
        <v>18075</v>
      </c>
      <c r="C429">
        <v>18372.75</v>
      </c>
      <c r="D429">
        <v>18029.5</v>
      </c>
      <c r="E429">
        <v>18338.25</v>
      </c>
      <c r="G429" s="2">
        <f t="shared" si="21"/>
        <v>1.4564315352697095E-2</v>
      </c>
      <c r="H429" s="2">
        <f t="shared" si="22"/>
        <v>1.9038242879724894E-2</v>
      </c>
    </row>
    <row r="430" spans="1:8" x14ac:dyDescent="0.25">
      <c r="A430" t="s">
        <v>4832</v>
      </c>
      <c r="B430">
        <v>17870</v>
      </c>
      <c r="C430">
        <v>18109.5</v>
      </c>
      <c r="D430">
        <v>17826</v>
      </c>
      <c r="E430">
        <v>18082.75</v>
      </c>
      <c r="G430" s="2">
        <f t="shared" si="21"/>
        <v>1.1905428091773923E-2</v>
      </c>
      <c r="H430" s="2">
        <f t="shared" si="22"/>
        <v>1.5903736115785931E-2</v>
      </c>
    </row>
    <row r="431" spans="1:8" x14ac:dyDescent="0.25">
      <c r="A431" t="s">
        <v>4831</v>
      </c>
      <c r="B431">
        <v>18017.5</v>
      </c>
      <c r="C431">
        <v>18019.75</v>
      </c>
      <c r="D431">
        <v>17846.25</v>
      </c>
      <c r="E431">
        <v>17915.25</v>
      </c>
      <c r="G431" s="2">
        <f t="shared" si="21"/>
        <v>-5.6750381573470237E-3</v>
      </c>
      <c r="H431" s="2">
        <f t="shared" si="22"/>
        <v>9.7219303775302936E-3</v>
      </c>
    </row>
    <row r="432" spans="1:8" x14ac:dyDescent="0.25">
      <c r="A432" t="s">
        <v>4830</v>
      </c>
      <c r="B432">
        <v>17951</v>
      </c>
      <c r="C432">
        <v>18040.25</v>
      </c>
      <c r="D432">
        <v>17908.75</v>
      </c>
      <c r="E432">
        <v>18021</v>
      </c>
      <c r="G432" s="2">
        <f t="shared" si="21"/>
        <v>3.8995042058938222E-3</v>
      </c>
      <c r="H432" s="2">
        <f t="shared" si="22"/>
        <v>7.3427793676275567E-3</v>
      </c>
    </row>
    <row r="433" spans="1:8" x14ac:dyDescent="0.25">
      <c r="A433" t="s">
        <v>4829</v>
      </c>
      <c r="B433">
        <v>17961.5</v>
      </c>
      <c r="C433">
        <v>18059.5</v>
      </c>
      <c r="D433">
        <v>17922</v>
      </c>
      <c r="E433">
        <v>17977</v>
      </c>
      <c r="G433" s="2">
        <f t="shared" si="21"/>
        <v>8.62956879993319E-4</v>
      </c>
      <c r="H433" s="2">
        <f t="shared" si="22"/>
        <v>7.672134806383216E-3</v>
      </c>
    </row>
    <row r="434" spans="1:8" x14ac:dyDescent="0.25">
      <c r="A434" t="s">
        <v>4828</v>
      </c>
      <c r="B434">
        <v>18023.25</v>
      </c>
      <c r="C434">
        <v>18144.75</v>
      </c>
      <c r="D434">
        <v>17946</v>
      </c>
      <c r="E434">
        <v>17991</v>
      </c>
      <c r="G434" s="2">
        <f t="shared" si="21"/>
        <v>-1.7893554159211019E-3</v>
      </c>
      <c r="H434" s="2">
        <f t="shared" si="22"/>
        <v>1.1074891340688732E-2</v>
      </c>
    </row>
    <row r="435" spans="1:8" x14ac:dyDescent="0.25">
      <c r="A435" t="s">
        <v>4827</v>
      </c>
      <c r="B435">
        <v>17702.5</v>
      </c>
      <c r="C435">
        <v>18087</v>
      </c>
      <c r="D435">
        <v>17676</v>
      </c>
      <c r="E435">
        <v>18047.5</v>
      </c>
      <c r="G435" s="2">
        <f t="shared" si="21"/>
        <v>1.9488772772207317E-2</v>
      </c>
      <c r="H435" s="2">
        <f t="shared" si="22"/>
        <v>2.3251866938221316E-2</v>
      </c>
    </row>
    <row r="436" spans="1:8" x14ac:dyDescent="0.25">
      <c r="A436" t="s">
        <v>4826</v>
      </c>
      <c r="B436">
        <v>17573</v>
      </c>
      <c r="C436">
        <v>17723</v>
      </c>
      <c r="D436">
        <v>17372.75</v>
      </c>
      <c r="E436">
        <v>17536.75</v>
      </c>
      <c r="G436" s="2">
        <f t="shared" si="21"/>
        <v>-2.0628236499174871E-3</v>
      </c>
      <c r="H436" s="2">
        <f t="shared" si="22"/>
        <v>2.0160884143270351E-2</v>
      </c>
    </row>
    <row r="437" spans="1:8" x14ac:dyDescent="0.25">
      <c r="A437" t="s">
        <v>4825</v>
      </c>
      <c r="B437">
        <v>17729.25</v>
      </c>
      <c r="C437">
        <v>17807.5</v>
      </c>
      <c r="D437">
        <v>17452.5</v>
      </c>
      <c r="E437">
        <v>17607.25</v>
      </c>
      <c r="G437" s="2">
        <f t="shared" si="21"/>
        <v>-6.8812837542479239E-3</v>
      </c>
      <c r="H437" s="2">
        <f t="shared" si="22"/>
        <v>2.0340925368858329E-2</v>
      </c>
    </row>
    <row r="438" spans="1:8" x14ac:dyDescent="0.25">
      <c r="A438" t="s">
        <v>4824</v>
      </c>
      <c r="B438">
        <v>17952</v>
      </c>
      <c r="C438">
        <v>18026</v>
      </c>
      <c r="D438">
        <v>17715</v>
      </c>
      <c r="E438">
        <v>17744</v>
      </c>
      <c r="G438" s="2">
        <f t="shared" si="21"/>
        <v>-1.1586452762923352E-2</v>
      </c>
      <c r="H438" s="2">
        <f t="shared" si="22"/>
        <v>1.7555743720011289E-2</v>
      </c>
    </row>
    <row r="439" spans="1:8" x14ac:dyDescent="0.25">
      <c r="A439" t="s">
        <v>4823</v>
      </c>
      <c r="B439">
        <v>17870</v>
      </c>
      <c r="C439">
        <v>17968.25</v>
      </c>
      <c r="D439">
        <v>17780.5</v>
      </c>
      <c r="E439">
        <v>17912.75</v>
      </c>
      <c r="G439" s="2">
        <f t="shared" si="21"/>
        <v>2.392277560156687E-3</v>
      </c>
      <c r="H439" s="2">
        <f t="shared" si="22"/>
        <v>1.0559320604032507E-2</v>
      </c>
    </row>
    <row r="440" spans="1:8" x14ac:dyDescent="0.25">
      <c r="A440" t="s">
        <v>4822</v>
      </c>
      <c r="B440">
        <v>17703</v>
      </c>
      <c r="C440">
        <v>17887</v>
      </c>
      <c r="D440">
        <v>17669.25</v>
      </c>
      <c r="E440">
        <v>17881</v>
      </c>
      <c r="G440" s="2">
        <f t="shared" si="21"/>
        <v>1.0054792972942438E-2</v>
      </c>
      <c r="H440" s="2">
        <f t="shared" si="22"/>
        <v>1.2323669652079178E-2</v>
      </c>
    </row>
    <row r="441" spans="1:8" x14ac:dyDescent="0.25">
      <c r="A441" t="s">
        <v>4821</v>
      </c>
      <c r="B441">
        <v>17928.5</v>
      </c>
      <c r="C441">
        <v>17963.25</v>
      </c>
      <c r="D441">
        <v>17542</v>
      </c>
      <c r="E441">
        <v>17676.75</v>
      </c>
      <c r="G441" s="2">
        <f t="shared" si="21"/>
        <v>-1.4041888613102044E-2</v>
      </c>
      <c r="H441" s="2">
        <f t="shared" si="22"/>
        <v>2.4013795462319007E-2</v>
      </c>
    </row>
    <row r="442" spans="1:8" x14ac:dyDescent="0.25">
      <c r="A442" t="s">
        <v>4820</v>
      </c>
      <c r="B442">
        <v>18040</v>
      </c>
      <c r="C442">
        <v>18121.5</v>
      </c>
      <c r="D442">
        <v>17911.25</v>
      </c>
      <c r="E442">
        <v>17965</v>
      </c>
      <c r="G442" s="2">
        <f t="shared" si="21"/>
        <v>-4.1574279379157425E-3</v>
      </c>
      <c r="H442" s="2">
        <f t="shared" si="22"/>
        <v>1.1738432549375392E-2</v>
      </c>
    </row>
    <row r="443" spans="1:8" x14ac:dyDescent="0.25">
      <c r="A443" t="s">
        <v>4819</v>
      </c>
      <c r="B443">
        <v>17854.25</v>
      </c>
      <c r="C443">
        <v>18071</v>
      </c>
      <c r="D443">
        <v>17852.25</v>
      </c>
      <c r="E443">
        <v>18039.25</v>
      </c>
      <c r="G443" s="2">
        <f t="shared" si="21"/>
        <v>1.0361678591931893E-2</v>
      </c>
      <c r="H443" s="2">
        <f t="shared" si="22"/>
        <v>1.2253357419933062E-2</v>
      </c>
    </row>
    <row r="444" spans="1:8" x14ac:dyDescent="0.25">
      <c r="A444" t="s">
        <v>4818</v>
      </c>
      <c r="B444">
        <v>17856.25</v>
      </c>
      <c r="C444">
        <v>17896.5</v>
      </c>
      <c r="D444">
        <v>17792.25</v>
      </c>
      <c r="E444">
        <v>17868.25</v>
      </c>
      <c r="G444" s="2">
        <f t="shared" si="21"/>
        <v>6.7203360168008395E-4</v>
      </c>
      <c r="H444" s="2">
        <f t="shared" si="22"/>
        <v>5.8592926695611855E-3</v>
      </c>
    </row>
    <row r="445" spans="1:8" x14ac:dyDescent="0.25">
      <c r="A445" t="s">
        <v>4817</v>
      </c>
      <c r="B445">
        <v>17645.75</v>
      </c>
      <c r="C445">
        <v>17875.5</v>
      </c>
      <c r="D445">
        <v>17629.75</v>
      </c>
      <c r="E445">
        <v>17841.75</v>
      </c>
      <c r="G445" s="2">
        <f t="shared" si="21"/>
        <v>1.1107490472210022E-2</v>
      </c>
      <c r="H445" s="2">
        <f t="shared" si="22"/>
        <v>1.3939505665139891E-2</v>
      </c>
    </row>
    <row r="446" spans="1:8" x14ac:dyDescent="0.25">
      <c r="A446" t="s">
        <v>4816</v>
      </c>
      <c r="B446">
        <v>17698.5</v>
      </c>
      <c r="C446">
        <v>17769</v>
      </c>
      <c r="D446">
        <v>17560.75</v>
      </c>
      <c r="E446">
        <v>17660</v>
      </c>
      <c r="G446" s="2">
        <f t="shared" si="21"/>
        <v>-2.1753255925643414E-3</v>
      </c>
      <c r="H446" s="2">
        <f t="shared" si="22"/>
        <v>1.1858832908617228E-2</v>
      </c>
    </row>
    <row r="447" spans="1:8" x14ac:dyDescent="0.25">
      <c r="A447" t="s">
        <v>4815</v>
      </c>
      <c r="B447">
        <v>17696</v>
      </c>
      <c r="C447">
        <v>17745.5</v>
      </c>
      <c r="D447">
        <v>17554.25</v>
      </c>
      <c r="E447">
        <v>17700</v>
      </c>
      <c r="G447" s="2">
        <f t="shared" si="21"/>
        <v>2.2603978300180831E-4</v>
      </c>
      <c r="H447" s="2">
        <f t="shared" si="22"/>
        <v>1.0894797556147372E-2</v>
      </c>
    </row>
    <row r="448" spans="1:8" x14ac:dyDescent="0.25">
      <c r="A448" t="s">
        <v>4814</v>
      </c>
      <c r="B448">
        <v>17588</v>
      </c>
      <c r="C448">
        <v>17775.5</v>
      </c>
      <c r="D448">
        <v>17465.5</v>
      </c>
      <c r="E448">
        <v>17732.75</v>
      </c>
      <c r="G448" s="2">
        <f t="shared" si="21"/>
        <v>8.2300432112804179E-3</v>
      </c>
      <c r="H448" s="2">
        <f t="shared" si="22"/>
        <v>1.7749277146374282E-2</v>
      </c>
    </row>
    <row r="449" spans="1:8" x14ac:dyDescent="0.25">
      <c r="A449" t="s">
        <v>4813</v>
      </c>
      <c r="B449">
        <v>17273.25</v>
      </c>
      <c r="C449">
        <v>17646.75</v>
      </c>
      <c r="D449">
        <v>17262.75</v>
      </c>
      <c r="E449">
        <v>17436.75</v>
      </c>
      <c r="G449" s="2">
        <f t="shared" si="21"/>
        <v>9.4655030176718329E-3</v>
      </c>
      <c r="H449" s="2">
        <f t="shared" si="22"/>
        <v>2.2244428031455012E-2</v>
      </c>
    </row>
    <row r="450" spans="1:8" x14ac:dyDescent="0.25">
      <c r="A450" t="s">
        <v>4812</v>
      </c>
      <c r="B450">
        <v>17415.5</v>
      </c>
      <c r="C450">
        <v>17484</v>
      </c>
      <c r="D450">
        <v>17221.5</v>
      </c>
      <c r="E450">
        <v>17242.25</v>
      </c>
      <c r="G450" s="2">
        <f t="shared" si="21"/>
        <v>-9.9480347965892457E-3</v>
      </c>
      <c r="H450" s="2">
        <f t="shared" si="22"/>
        <v>1.5242574688615975E-2</v>
      </c>
    </row>
    <row r="451" spans="1:8" x14ac:dyDescent="0.25">
      <c r="A451" t="s">
        <v>4811</v>
      </c>
      <c r="B451">
        <v>17711.75</v>
      </c>
      <c r="C451">
        <v>17735.75</v>
      </c>
      <c r="D451">
        <v>17467</v>
      </c>
      <c r="E451">
        <v>17588.5</v>
      </c>
      <c r="G451" s="2">
        <f t="shared" ref="G451:G514" si="23" xml:space="preserve"> (E451-B451)/B451</f>
        <v>-6.9586573884568154E-3</v>
      </c>
      <c r="H451" s="2">
        <f t="shared" ref="H451:H514" si="24" xml:space="preserve"> (C451-D451) / D451</f>
        <v>1.5386156752733726E-2</v>
      </c>
    </row>
    <row r="452" spans="1:8" x14ac:dyDescent="0.25">
      <c r="A452" t="s">
        <v>4810</v>
      </c>
      <c r="B452">
        <v>17502</v>
      </c>
      <c r="C452">
        <v>17716.25</v>
      </c>
      <c r="D452">
        <v>17457.5</v>
      </c>
      <c r="E452">
        <v>17706</v>
      </c>
      <c r="G452" s="2">
        <f t="shared" si="23"/>
        <v>1.1655810764484058E-2</v>
      </c>
      <c r="H452" s="2">
        <f t="shared" si="24"/>
        <v>1.4821709866819419E-2</v>
      </c>
    </row>
    <row r="453" spans="1:8" x14ac:dyDescent="0.25">
      <c r="A453" t="s">
        <v>4809</v>
      </c>
      <c r="B453">
        <v>17571.25</v>
      </c>
      <c r="C453">
        <v>17632</v>
      </c>
      <c r="D453">
        <v>17466</v>
      </c>
      <c r="E453">
        <v>17527</v>
      </c>
      <c r="G453" s="2">
        <f t="shared" si="23"/>
        <v>-2.5183182755922316E-3</v>
      </c>
      <c r="H453" s="2">
        <f t="shared" si="24"/>
        <v>9.5041795488377424E-3</v>
      </c>
    </row>
    <row r="454" spans="1:8" x14ac:dyDescent="0.25">
      <c r="A454" t="s">
        <v>4808</v>
      </c>
      <c r="B454">
        <v>17614.75</v>
      </c>
      <c r="C454">
        <v>17752</v>
      </c>
      <c r="D454">
        <v>17542</v>
      </c>
      <c r="E454">
        <v>17634.5</v>
      </c>
      <c r="G454" s="2">
        <f t="shared" si="23"/>
        <v>1.1212194325778111E-3</v>
      </c>
      <c r="H454" s="2">
        <f t="shared" si="24"/>
        <v>1.1971268954509178E-2</v>
      </c>
    </row>
    <row r="455" spans="1:8" x14ac:dyDescent="0.25">
      <c r="A455" t="s">
        <v>4807</v>
      </c>
      <c r="B455">
        <v>17554</v>
      </c>
      <c r="C455">
        <v>17793.5</v>
      </c>
      <c r="D455">
        <v>17552.25</v>
      </c>
      <c r="E455">
        <v>17621</v>
      </c>
      <c r="G455" s="2">
        <f t="shared" si="23"/>
        <v>3.8167938931297708E-3</v>
      </c>
      <c r="H455" s="2">
        <f t="shared" si="24"/>
        <v>1.3744676608412026E-2</v>
      </c>
    </row>
    <row r="456" spans="1:8" x14ac:dyDescent="0.25">
      <c r="A456" t="s">
        <v>4806</v>
      </c>
      <c r="B456">
        <v>17461</v>
      </c>
      <c r="C456">
        <v>17558.25</v>
      </c>
      <c r="D456">
        <v>17409.5</v>
      </c>
      <c r="E456">
        <v>17531.25</v>
      </c>
      <c r="G456" s="2">
        <f t="shared" si="23"/>
        <v>4.0232518183380105E-3</v>
      </c>
      <c r="H456" s="2">
        <f t="shared" si="24"/>
        <v>8.5441856457681153E-3</v>
      </c>
    </row>
    <row r="457" spans="1:8" x14ac:dyDescent="0.25">
      <c r="A457" t="s">
        <v>4805</v>
      </c>
      <c r="B457">
        <v>17466</v>
      </c>
      <c r="C457">
        <v>17585</v>
      </c>
      <c r="D457">
        <v>17434</v>
      </c>
      <c r="E457">
        <v>17458.5</v>
      </c>
      <c r="G457" s="2">
        <f t="shared" si="23"/>
        <v>-4.2940570250772929E-4</v>
      </c>
      <c r="H457" s="2">
        <f t="shared" si="24"/>
        <v>8.661236663989904E-3</v>
      </c>
    </row>
    <row r="458" spans="1:8" x14ac:dyDescent="0.25">
      <c r="A458" t="s">
        <v>4804</v>
      </c>
      <c r="B458">
        <v>17116</v>
      </c>
      <c r="C458">
        <v>17471.25</v>
      </c>
      <c r="D458">
        <v>17107.25</v>
      </c>
      <c r="E458">
        <v>17438.5</v>
      </c>
      <c r="G458" s="2">
        <f t="shared" si="23"/>
        <v>1.8842019163355924E-2</v>
      </c>
      <c r="H458" s="2">
        <f t="shared" si="24"/>
        <v>2.1277528533224219E-2</v>
      </c>
    </row>
    <row r="459" spans="1:8" x14ac:dyDescent="0.25">
      <c r="A459" t="s">
        <v>4803</v>
      </c>
      <c r="B459">
        <v>16854.5</v>
      </c>
      <c r="C459">
        <v>17125.75</v>
      </c>
      <c r="D459">
        <v>16834.25</v>
      </c>
      <c r="E459">
        <v>17110</v>
      </c>
      <c r="G459" s="2">
        <f t="shared" si="23"/>
        <v>1.5159156308404283E-2</v>
      </c>
      <c r="H459" s="2">
        <f t="shared" si="24"/>
        <v>1.7315888738732049E-2</v>
      </c>
    </row>
    <row r="460" spans="1:8" x14ac:dyDescent="0.25">
      <c r="A460" t="s">
        <v>4802</v>
      </c>
      <c r="B460">
        <v>16978</v>
      </c>
      <c r="C460">
        <v>16982</v>
      </c>
      <c r="D460">
        <v>16689.25</v>
      </c>
      <c r="E460">
        <v>16869.75</v>
      </c>
      <c r="G460" s="2">
        <f t="shared" si="23"/>
        <v>-6.3758982212274709E-3</v>
      </c>
      <c r="H460" s="2">
        <f t="shared" si="24"/>
        <v>1.7541231631139804E-2</v>
      </c>
    </row>
    <row r="461" spans="1:8" x14ac:dyDescent="0.25">
      <c r="A461" t="s">
        <v>4801</v>
      </c>
      <c r="B461">
        <v>16961.75</v>
      </c>
      <c r="C461">
        <v>17033.75</v>
      </c>
      <c r="D461">
        <v>16811.75</v>
      </c>
      <c r="E461">
        <v>16966.5</v>
      </c>
      <c r="G461" s="2">
        <f t="shared" si="23"/>
        <v>2.8004185888838123E-4</v>
      </c>
      <c r="H461" s="2">
        <f t="shared" si="24"/>
        <v>1.3205050039406963E-2</v>
      </c>
    </row>
    <row r="462" spans="1:8" x14ac:dyDescent="0.25">
      <c r="A462" t="s">
        <v>4800</v>
      </c>
      <c r="B462">
        <v>16957.75</v>
      </c>
      <c r="C462">
        <v>17042.5</v>
      </c>
      <c r="D462">
        <v>16866.5</v>
      </c>
      <c r="E462">
        <v>16969.25</v>
      </c>
      <c r="G462" s="2">
        <f t="shared" si="23"/>
        <v>6.7815600536627791E-4</v>
      </c>
      <c r="H462" s="2">
        <f t="shared" si="24"/>
        <v>1.0434885720214627E-2</v>
      </c>
    </row>
    <row r="463" spans="1:8" x14ac:dyDescent="0.25">
      <c r="A463" t="s">
        <v>4799</v>
      </c>
      <c r="B463">
        <v>16955</v>
      </c>
      <c r="C463">
        <v>17057</v>
      </c>
      <c r="D463">
        <v>16753</v>
      </c>
      <c r="E463">
        <v>16966.25</v>
      </c>
      <c r="G463" s="2">
        <f t="shared" si="23"/>
        <v>6.6352108522559712E-4</v>
      </c>
      <c r="H463" s="2">
        <f t="shared" si="24"/>
        <v>1.8146003700829701E-2</v>
      </c>
    </row>
    <row r="464" spans="1:8" x14ac:dyDescent="0.25">
      <c r="A464" t="s">
        <v>4798</v>
      </c>
      <c r="B464">
        <v>16829.5</v>
      </c>
      <c r="C464">
        <v>16983</v>
      </c>
      <c r="D464">
        <v>16801.5</v>
      </c>
      <c r="E464">
        <v>16945.25</v>
      </c>
      <c r="G464" s="2">
        <f t="shared" si="23"/>
        <v>6.8778038563237177E-3</v>
      </c>
      <c r="H464" s="2">
        <f t="shared" si="24"/>
        <v>1.0802606910097313E-2</v>
      </c>
    </row>
    <row r="465" spans="1:8" x14ac:dyDescent="0.25">
      <c r="A465" t="s">
        <v>4797</v>
      </c>
      <c r="B465">
        <v>16788</v>
      </c>
      <c r="C465">
        <v>16868.5</v>
      </c>
      <c r="D465">
        <v>16657.75</v>
      </c>
      <c r="E465">
        <v>16830.25</v>
      </c>
      <c r="G465" s="2">
        <f t="shared" si="23"/>
        <v>2.5166785799380512E-3</v>
      </c>
      <c r="H465" s="2">
        <f t="shared" si="24"/>
        <v>1.2651768696252496E-2</v>
      </c>
    </row>
    <row r="466" spans="1:8" x14ac:dyDescent="0.25">
      <c r="A466" t="s">
        <v>4796</v>
      </c>
      <c r="B466">
        <v>16470</v>
      </c>
      <c r="C466">
        <v>16811.25</v>
      </c>
      <c r="D466">
        <v>16378.25</v>
      </c>
      <c r="E466">
        <v>16803.75</v>
      </c>
      <c r="G466" s="2">
        <f t="shared" si="23"/>
        <v>2.0264116575591986E-2</v>
      </c>
      <c r="H466" s="2">
        <f t="shared" si="24"/>
        <v>2.6437500954009128E-2</v>
      </c>
    </row>
    <row r="467" spans="1:8" x14ac:dyDescent="0.25">
      <c r="A467" t="s">
        <v>4795</v>
      </c>
      <c r="B467">
        <v>16455</v>
      </c>
      <c r="C467">
        <v>16577.25</v>
      </c>
      <c r="D467">
        <v>16334.25</v>
      </c>
      <c r="E467">
        <v>16460.25</v>
      </c>
      <c r="G467" s="2">
        <f t="shared" si="23"/>
        <v>3.1905195989061078E-4</v>
      </c>
      <c r="H467" s="2">
        <f t="shared" si="24"/>
        <v>1.4876716102667708E-2</v>
      </c>
    </row>
    <row r="468" spans="1:8" x14ac:dyDescent="0.25">
      <c r="A468" t="s">
        <v>4794</v>
      </c>
      <c r="B468">
        <v>16545.25</v>
      </c>
      <c r="C468">
        <v>16587.25</v>
      </c>
      <c r="D468">
        <v>16436</v>
      </c>
      <c r="E468">
        <v>16445</v>
      </c>
      <c r="G468" s="2">
        <f t="shared" si="23"/>
        <v>-6.0591408410268811E-3</v>
      </c>
      <c r="H468" s="2">
        <f t="shared" si="24"/>
        <v>9.2023606716962764E-3</v>
      </c>
    </row>
    <row r="469" spans="1:8" x14ac:dyDescent="0.25">
      <c r="A469" t="s">
        <v>4793</v>
      </c>
      <c r="B469">
        <v>16736.75</v>
      </c>
      <c r="C469">
        <v>16737.25</v>
      </c>
      <c r="D469">
        <v>16522</v>
      </c>
      <c r="E469">
        <v>16538</v>
      </c>
      <c r="G469" s="2">
        <f t="shared" si="23"/>
        <v>-1.1875065350202399E-2</v>
      </c>
      <c r="H469" s="2">
        <f t="shared" si="24"/>
        <v>1.3028083767098414E-2</v>
      </c>
    </row>
    <row r="470" spans="1:8" x14ac:dyDescent="0.25">
      <c r="A470" t="s">
        <v>4792</v>
      </c>
      <c r="B470">
        <v>17019</v>
      </c>
      <c r="C470">
        <v>17038.5</v>
      </c>
      <c r="D470">
        <v>16622.5</v>
      </c>
      <c r="E470">
        <v>16720</v>
      </c>
      <c r="G470" s="2">
        <f t="shared" si="23"/>
        <v>-1.7568599800223281E-2</v>
      </c>
      <c r="H470" s="2">
        <f t="shared" si="24"/>
        <v>2.5026319747330425E-2</v>
      </c>
    </row>
    <row r="471" spans="1:8" x14ac:dyDescent="0.25">
      <c r="A471" t="s">
        <v>4791</v>
      </c>
      <c r="B471">
        <v>17090.25</v>
      </c>
      <c r="C471">
        <v>17131</v>
      </c>
      <c r="D471">
        <v>16938.25</v>
      </c>
      <c r="E471">
        <v>17023.5</v>
      </c>
      <c r="G471" s="2">
        <f t="shared" si="23"/>
        <v>-3.9057357265107296E-3</v>
      </c>
      <c r="H471" s="2">
        <f t="shared" si="24"/>
        <v>1.1379569908343542E-2</v>
      </c>
    </row>
    <row r="472" spans="1:8" x14ac:dyDescent="0.25">
      <c r="A472" t="s">
        <v>4790</v>
      </c>
      <c r="B472">
        <v>17127</v>
      </c>
      <c r="C472">
        <v>17165.25</v>
      </c>
      <c r="D472">
        <v>17077.75</v>
      </c>
      <c r="E472">
        <v>17090.5</v>
      </c>
      <c r="G472" s="2">
        <f t="shared" si="23"/>
        <v>-2.1311379692882581E-3</v>
      </c>
      <c r="H472" s="2">
        <f t="shared" si="24"/>
        <v>5.1236257703737315E-3</v>
      </c>
    </row>
    <row r="473" spans="1:8" x14ac:dyDescent="0.25">
      <c r="A473" t="s">
        <v>4789</v>
      </c>
      <c r="B473">
        <v>17090.25</v>
      </c>
      <c r="C473">
        <v>17133</v>
      </c>
      <c r="D473">
        <v>17055.5</v>
      </c>
      <c r="E473">
        <v>17113.25</v>
      </c>
      <c r="G473" s="2">
        <f t="shared" si="23"/>
        <v>1.3457965799213002E-3</v>
      </c>
      <c r="H473" s="2">
        <f t="shared" si="24"/>
        <v>4.5439887426343408E-3</v>
      </c>
    </row>
    <row r="474" spans="1:8" x14ac:dyDescent="0.25">
      <c r="A474" t="s">
        <v>4788</v>
      </c>
      <c r="B474">
        <v>16964.5</v>
      </c>
      <c r="C474">
        <v>17111.25</v>
      </c>
      <c r="D474">
        <v>16964.5</v>
      </c>
      <c r="E474">
        <v>17083.5</v>
      </c>
      <c r="G474" s="2">
        <f t="shared" si="23"/>
        <v>7.0146482360222816E-3</v>
      </c>
      <c r="H474" s="2">
        <f t="shared" si="24"/>
        <v>8.6504170473636118E-3</v>
      </c>
    </row>
    <row r="475" spans="1:8" x14ac:dyDescent="0.25">
      <c r="A475" t="s">
        <v>4787</v>
      </c>
      <c r="B475">
        <v>16956</v>
      </c>
      <c r="C475">
        <v>17041.5</v>
      </c>
      <c r="D475">
        <v>16891.5</v>
      </c>
      <c r="E475">
        <v>16980</v>
      </c>
      <c r="G475" s="2">
        <f t="shared" si="23"/>
        <v>1.4154281670205238E-3</v>
      </c>
      <c r="H475" s="2">
        <f t="shared" si="24"/>
        <v>8.8802060207796817E-3</v>
      </c>
    </row>
    <row r="476" spans="1:8" x14ac:dyDescent="0.25">
      <c r="A476" t="s">
        <v>4786</v>
      </c>
      <c r="B476">
        <v>16790.25</v>
      </c>
      <c r="C476">
        <v>16970.25</v>
      </c>
      <c r="D476">
        <v>16790.25</v>
      </c>
      <c r="E476">
        <v>16956.5</v>
      </c>
      <c r="G476" s="2">
        <f t="shared" si="23"/>
        <v>9.9015797858876438E-3</v>
      </c>
      <c r="H476" s="2">
        <f t="shared" si="24"/>
        <v>1.0720507437352035E-2</v>
      </c>
    </row>
    <row r="477" spans="1:8" x14ac:dyDescent="0.25">
      <c r="A477" t="s">
        <v>4785</v>
      </c>
      <c r="B477">
        <v>17024</v>
      </c>
      <c r="C477">
        <v>17073.5</v>
      </c>
      <c r="D477">
        <v>16758.5</v>
      </c>
      <c r="E477">
        <v>16766.25</v>
      </c>
      <c r="G477" s="2">
        <f t="shared" si="23"/>
        <v>-1.5140390037593985E-2</v>
      </c>
      <c r="H477" s="2">
        <f t="shared" si="24"/>
        <v>1.8796431661544887E-2</v>
      </c>
    </row>
    <row r="478" spans="1:8" x14ac:dyDescent="0.25">
      <c r="A478" t="s">
        <v>4784</v>
      </c>
      <c r="B478">
        <v>16917</v>
      </c>
      <c r="C478">
        <v>17029.5</v>
      </c>
      <c r="D478">
        <v>16910.75</v>
      </c>
      <c r="E478">
        <v>17023</v>
      </c>
      <c r="G478" s="2">
        <f t="shared" si="23"/>
        <v>6.2658863864751436E-3</v>
      </c>
      <c r="H478" s="2">
        <f t="shared" si="24"/>
        <v>7.0221604600623861E-3</v>
      </c>
    </row>
    <row r="479" spans="1:8" x14ac:dyDescent="0.25">
      <c r="A479" t="s">
        <v>4783</v>
      </c>
      <c r="B479">
        <v>16820.25</v>
      </c>
      <c r="C479">
        <v>16974</v>
      </c>
      <c r="D479">
        <v>16802.25</v>
      </c>
      <c r="E479">
        <v>16939.75</v>
      </c>
      <c r="G479" s="2">
        <f t="shared" si="23"/>
        <v>7.1045317400157551E-3</v>
      </c>
      <c r="H479" s="2">
        <f t="shared" si="24"/>
        <v>1.0221845288577423E-2</v>
      </c>
    </row>
    <row r="480" spans="1:8" x14ac:dyDescent="0.25">
      <c r="A480" t="s">
        <v>4782</v>
      </c>
      <c r="B480">
        <v>16532.5</v>
      </c>
      <c r="C480">
        <v>16612.5</v>
      </c>
      <c r="D480">
        <v>16521.5</v>
      </c>
      <c r="E480">
        <v>16530.23046875</v>
      </c>
      <c r="G480" s="2">
        <f t="shared" si="23"/>
        <v>-1.3727695448359292E-4</v>
      </c>
      <c r="H480" s="2">
        <f t="shared" si="24"/>
        <v>5.5079744575250427E-3</v>
      </c>
    </row>
    <row r="481" spans="1:8" x14ac:dyDescent="0.25">
      <c r="A481" t="s">
        <v>4781</v>
      </c>
      <c r="B481">
        <v>16561.5</v>
      </c>
      <c r="C481">
        <v>16674.5</v>
      </c>
      <c r="D481">
        <v>16418.75</v>
      </c>
      <c r="E481">
        <v>16541.5</v>
      </c>
      <c r="G481" s="2">
        <f t="shared" si="23"/>
        <v>-1.2076200827219757E-3</v>
      </c>
      <c r="H481" s="2">
        <f t="shared" si="24"/>
        <v>1.5576703464027408E-2</v>
      </c>
    </row>
    <row r="482" spans="1:8" x14ac:dyDescent="0.25">
      <c r="A482" t="s">
        <v>4780</v>
      </c>
      <c r="B482">
        <v>16383</v>
      </c>
      <c r="C482">
        <v>16593</v>
      </c>
      <c r="D482">
        <v>16365.5</v>
      </c>
      <c r="E482">
        <v>16563.75</v>
      </c>
      <c r="G482" s="2">
        <f t="shared" si="23"/>
        <v>1.1032777879509247E-2</v>
      </c>
      <c r="H482" s="2">
        <f t="shared" si="24"/>
        <v>1.390119458617213E-2</v>
      </c>
    </row>
    <row r="483" spans="1:8" x14ac:dyDescent="0.25">
      <c r="A483" t="s">
        <v>4779</v>
      </c>
      <c r="B483">
        <v>16240</v>
      </c>
      <c r="C483">
        <v>16389.5</v>
      </c>
      <c r="D483">
        <v>16185.25</v>
      </c>
      <c r="E483">
        <v>16362.75</v>
      </c>
      <c r="G483" s="2">
        <f t="shared" si="23"/>
        <v>7.5584975369458124E-3</v>
      </c>
      <c r="H483" s="2">
        <f t="shared" si="24"/>
        <v>1.2619514681577362E-2</v>
      </c>
    </row>
    <row r="484" spans="1:8" x14ac:dyDescent="0.25">
      <c r="A484" t="s">
        <v>4778</v>
      </c>
      <c r="B484">
        <v>16093</v>
      </c>
      <c r="C484">
        <v>16248</v>
      </c>
      <c r="D484">
        <v>16045.5</v>
      </c>
      <c r="E484">
        <v>16237</v>
      </c>
      <c r="G484" s="2">
        <f t="shared" si="23"/>
        <v>8.9479898092338292E-3</v>
      </c>
      <c r="H484" s="2">
        <f t="shared" si="24"/>
        <v>1.2620360848836122E-2</v>
      </c>
    </row>
    <row r="485" spans="1:8" x14ac:dyDescent="0.25">
      <c r="A485" t="s">
        <v>4777</v>
      </c>
      <c r="B485">
        <v>16017.5</v>
      </c>
      <c r="C485">
        <v>16118.75</v>
      </c>
      <c r="D485">
        <v>15888.25</v>
      </c>
      <c r="E485">
        <v>16098.25</v>
      </c>
      <c r="G485" s="2">
        <f t="shared" si="23"/>
        <v>5.0413610113937881E-3</v>
      </c>
      <c r="H485" s="2">
        <f t="shared" si="24"/>
        <v>1.4507576353594637E-2</v>
      </c>
    </row>
    <row r="486" spans="1:8" x14ac:dyDescent="0.25">
      <c r="A486" t="s">
        <v>4776</v>
      </c>
      <c r="B486">
        <v>15814.5</v>
      </c>
      <c r="C486">
        <v>16066</v>
      </c>
      <c r="D486">
        <v>15791</v>
      </c>
      <c r="E486">
        <v>16038.75</v>
      </c>
      <c r="G486" s="2">
        <f t="shared" si="23"/>
        <v>1.4180024660912454E-2</v>
      </c>
      <c r="H486" s="2">
        <f t="shared" si="24"/>
        <v>1.7414983218288899E-2</v>
      </c>
    </row>
    <row r="487" spans="1:8" x14ac:dyDescent="0.25">
      <c r="A487" t="s">
        <v>4775</v>
      </c>
      <c r="B487">
        <v>15897</v>
      </c>
      <c r="C487">
        <v>16037.75</v>
      </c>
      <c r="D487">
        <v>15802</v>
      </c>
      <c r="E487">
        <v>15815.25</v>
      </c>
      <c r="G487" s="2">
        <f t="shared" si="23"/>
        <v>-5.1424797131534253E-3</v>
      </c>
      <c r="H487" s="2">
        <f t="shared" si="24"/>
        <v>1.4918997595241108E-2</v>
      </c>
    </row>
    <row r="488" spans="1:8" x14ac:dyDescent="0.25">
      <c r="A488" t="s">
        <v>4774</v>
      </c>
      <c r="B488">
        <v>15863.25</v>
      </c>
      <c r="C488">
        <v>15961</v>
      </c>
      <c r="D488">
        <v>15761.25</v>
      </c>
      <c r="E488">
        <v>15908.75</v>
      </c>
      <c r="G488" s="2">
        <f t="shared" si="23"/>
        <v>2.8682646998565869E-3</v>
      </c>
      <c r="H488" s="2">
        <f t="shared" si="24"/>
        <v>1.2673487191688476E-2</v>
      </c>
    </row>
    <row r="489" spans="1:8" x14ac:dyDescent="0.25">
      <c r="A489" t="s">
        <v>4773</v>
      </c>
      <c r="B489">
        <v>16022</v>
      </c>
      <c r="C489">
        <v>16026</v>
      </c>
      <c r="D489">
        <v>15721.25</v>
      </c>
      <c r="E489">
        <v>15869</v>
      </c>
      <c r="G489" s="2">
        <f t="shared" si="23"/>
        <v>-9.5493696167769319E-3</v>
      </c>
      <c r="H489" s="2">
        <f t="shared" si="24"/>
        <v>1.9384590919933213E-2</v>
      </c>
    </row>
    <row r="490" spans="1:8" x14ac:dyDescent="0.25">
      <c r="A490" t="s">
        <v>4772</v>
      </c>
      <c r="B490">
        <v>15955</v>
      </c>
      <c r="C490">
        <v>16050</v>
      </c>
      <c r="D490">
        <v>15864</v>
      </c>
      <c r="E490">
        <v>16023.75</v>
      </c>
      <c r="G490" s="2">
        <f t="shared" si="23"/>
        <v>4.3089940457536821E-3</v>
      </c>
      <c r="H490" s="2">
        <f t="shared" si="24"/>
        <v>1.1724659606656581E-2</v>
      </c>
    </row>
    <row r="491" spans="1:8" x14ac:dyDescent="0.25">
      <c r="A491" t="s">
        <v>4771</v>
      </c>
      <c r="B491">
        <v>16040.25</v>
      </c>
      <c r="C491">
        <v>16098.5</v>
      </c>
      <c r="D491">
        <v>15856</v>
      </c>
      <c r="E491">
        <v>15985.5</v>
      </c>
      <c r="G491" s="2">
        <f t="shared" si="23"/>
        <v>-3.4132884462523961E-3</v>
      </c>
      <c r="H491" s="2">
        <f t="shared" si="24"/>
        <v>1.5293895055499496E-2</v>
      </c>
    </row>
    <row r="492" spans="1:8" x14ac:dyDescent="0.25">
      <c r="A492" t="s">
        <v>4770</v>
      </c>
      <c r="B492">
        <v>16055.5</v>
      </c>
      <c r="C492">
        <v>16208.5</v>
      </c>
      <c r="D492">
        <v>16013.5</v>
      </c>
      <c r="E492">
        <v>16023.75</v>
      </c>
      <c r="G492" s="2">
        <f t="shared" si="23"/>
        <v>-1.9775154931331944E-3</v>
      </c>
      <c r="H492" s="2">
        <f t="shared" si="24"/>
        <v>1.2177225466013051E-2</v>
      </c>
    </row>
    <row r="493" spans="1:8" x14ac:dyDescent="0.25">
      <c r="A493" t="s">
        <v>4769</v>
      </c>
      <c r="B493">
        <v>16005.25</v>
      </c>
      <c r="C493">
        <v>16071.5</v>
      </c>
      <c r="D493">
        <v>15945.25</v>
      </c>
      <c r="E493">
        <v>16048</v>
      </c>
      <c r="G493" s="2">
        <f t="shared" si="23"/>
        <v>2.6709985785913996E-3</v>
      </c>
      <c r="H493" s="2">
        <f t="shared" si="24"/>
        <v>7.9177184427964443E-3</v>
      </c>
    </row>
    <row r="494" spans="1:8" x14ac:dyDescent="0.25">
      <c r="A494" t="s">
        <v>4768</v>
      </c>
      <c r="B494">
        <v>16008</v>
      </c>
      <c r="C494">
        <v>16089.25</v>
      </c>
      <c r="D494">
        <v>15938.75</v>
      </c>
      <c r="E494">
        <v>16008.75</v>
      </c>
      <c r="G494" s="2">
        <f t="shared" si="23"/>
        <v>4.6851574212893552E-5</v>
      </c>
      <c r="H494" s="2">
        <f t="shared" si="24"/>
        <v>9.4423966747706062E-3</v>
      </c>
    </row>
    <row r="495" spans="1:8" x14ac:dyDescent="0.25">
      <c r="A495" t="s">
        <v>4767</v>
      </c>
      <c r="B495">
        <v>16036.75</v>
      </c>
      <c r="C495">
        <v>16086.5</v>
      </c>
      <c r="D495">
        <v>15981.75</v>
      </c>
      <c r="E495">
        <v>16021</v>
      </c>
      <c r="G495" s="2">
        <f t="shared" si="23"/>
        <v>-9.821191949740439E-4</v>
      </c>
      <c r="H495" s="2">
        <f t="shared" si="24"/>
        <v>6.5543510566740187E-3</v>
      </c>
    </row>
    <row r="496" spans="1:8" x14ac:dyDescent="0.25">
      <c r="A496" t="s">
        <v>4766</v>
      </c>
      <c r="B496">
        <v>16036.75</v>
      </c>
      <c r="C496">
        <v>16086.5</v>
      </c>
      <c r="D496">
        <v>16034.5</v>
      </c>
      <c r="E496">
        <v>16062.5</v>
      </c>
      <c r="G496" s="2">
        <f t="shared" si="23"/>
        <v>1.6056869378147068E-3</v>
      </c>
      <c r="H496" s="2">
        <f t="shared" si="24"/>
        <v>3.2430072655835855E-3</v>
      </c>
    </row>
    <row r="497" spans="1:8" x14ac:dyDescent="0.25">
      <c r="A497" t="s">
        <v>4765</v>
      </c>
      <c r="B497">
        <v>15967.25</v>
      </c>
      <c r="C497">
        <v>16173.5</v>
      </c>
      <c r="D497">
        <v>15942.75</v>
      </c>
      <c r="E497">
        <v>16049.25</v>
      </c>
      <c r="G497" s="2">
        <f t="shared" si="23"/>
        <v>5.135511750614539E-3</v>
      </c>
      <c r="H497" s="2">
        <f t="shared" si="24"/>
        <v>1.4473663577488201E-2</v>
      </c>
    </row>
    <row r="498" spans="1:8" x14ac:dyDescent="0.25">
      <c r="A498" t="s">
        <v>4764</v>
      </c>
      <c r="B498">
        <v>16087.5</v>
      </c>
      <c r="C498">
        <v>16122.5</v>
      </c>
      <c r="D498">
        <v>15912</v>
      </c>
      <c r="E498">
        <v>15990.25</v>
      </c>
      <c r="G498" s="2">
        <f t="shared" si="23"/>
        <v>-6.0450660450660455E-3</v>
      </c>
      <c r="H498" s="2">
        <f t="shared" si="24"/>
        <v>1.3229009552538964E-2</v>
      </c>
    </row>
    <row r="499" spans="1:8" x14ac:dyDescent="0.25">
      <c r="A499" t="s">
        <v>4763</v>
      </c>
      <c r="B499">
        <v>15895</v>
      </c>
      <c r="C499">
        <v>16116.75</v>
      </c>
      <c r="D499">
        <v>15837.25</v>
      </c>
      <c r="E499">
        <v>16086.5</v>
      </c>
      <c r="G499" s="2">
        <f t="shared" si="23"/>
        <v>1.2047813777917584E-2</v>
      </c>
      <c r="H499" s="2">
        <f t="shared" si="24"/>
        <v>1.7648265955263698E-2</v>
      </c>
    </row>
    <row r="500" spans="1:8" x14ac:dyDescent="0.25">
      <c r="A500" t="s">
        <v>4762</v>
      </c>
      <c r="B500">
        <v>15897.75</v>
      </c>
      <c r="C500">
        <v>15940</v>
      </c>
      <c r="D500">
        <v>15825</v>
      </c>
      <c r="E500">
        <v>15895.75</v>
      </c>
      <c r="G500" s="2">
        <f t="shared" si="23"/>
        <v>-1.2580396597002721E-4</v>
      </c>
      <c r="H500" s="2">
        <f t="shared" si="24"/>
        <v>7.2669826224328595E-3</v>
      </c>
    </row>
    <row r="501" spans="1:8" x14ac:dyDescent="0.25">
      <c r="A501" t="s">
        <v>4761</v>
      </c>
      <c r="B501">
        <v>15846.75</v>
      </c>
      <c r="C501">
        <v>15906.75</v>
      </c>
      <c r="D501">
        <v>15796.75</v>
      </c>
      <c r="E501">
        <v>15897.5</v>
      </c>
      <c r="G501" s="2">
        <f t="shared" si="23"/>
        <v>3.2025494186505121E-3</v>
      </c>
      <c r="H501" s="2">
        <f t="shared" si="24"/>
        <v>6.9634576732555747E-3</v>
      </c>
    </row>
    <row r="502" spans="1:8" x14ac:dyDescent="0.25">
      <c r="A502" t="s">
        <v>4760</v>
      </c>
      <c r="B502">
        <v>15895</v>
      </c>
      <c r="C502">
        <v>16049.5</v>
      </c>
      <c r="D502">
        <v>15832.25</v>
      </c>
      <c r="E502">
        <v>15889.25</v>
      </c>
      <c r="G502" s="2">
        <f t="shared" si="23"/>
        <v>-3.617489776659327E-4</v>
      </c>
      <c r="H502" s="2">
        <f t="shared" si="24"/>
        <v>1.37219915046819E-2</v>
      </c>
    </row>
    <row r="503" spans="1:8" x14ac:dyDescent="0.25">
      <c r="A503" t="s">
        <v>4759</v>
      </c>
      <c r="B503">
        <v>15558</v>
      </c>
      <c r="C503">
        <v>15918.75</v>
      </c>
      <c r="D503">
        <v>15552</v>
      </c>
      <c r="E503">
        <v>15879.75</v>
      </c>
      <c r="G503" s="2">
        <f t="shared" si="23"/>
        <v>2.0680678750482066E-2</v>
      </c>
      <c r="H503" s="2">
        <f t="shared" si="24"/>
        <v>2.3582175925925927E-2</v>
      </c>
    </row>
    <row r="504" spans="1:8" x14ac:dyDescent="0.25">
      <c r="A504" t="s">
        <v>4758</v>
      </c>
      <c r="B504">
        <v>15586.25</v>
      </c>
      <c r="C504">
        <v>15601.25</v>
      </c>
      <c r="D504">
        <v>15465.25</v>
      </c>
      <c r="E504">
        <v>15547</v>
      </c>
      <c r="G504" s="2">
        <f t="shared" si="23"/>
        <v>-2.5182452482155745E-3</v>
      </c>
      <c r="H504" s="2">
        <f t="shared" si="24"/>
        <v>8.7939089248476425E-3</v>
      </c>
    </row>
    <row r="505" spans="1:8" x14ac:dyDescent="0.25">
      <c r="A505" t="s">
        <v>4757</v>
      </c>
      <c r="B505">
        <v>15254.75</v>
      </c>
      <c r="C505">
        <v>15612.75</v>
      </c>
      <c r="D505">
        <v>15207.25</v>
      </c>
      <c r="E505">
        <v>15596.25</v>
      </c>
      <c r="G505" s="2">
        <f t="shared" si="23"/>
        <v>2.238646978809879E-2</v>
      </c>
      <c r="H505" s="2">
        <f t="shared" si="24"/>
        <v>2.6664913117098753E-2</v>
      </c>
    </row>
    <row r="506" spans="1:8" x14ac:dyDescent="0.25">
      <c r="A506" t="s">
        <v>4756</v>
      </c>
      <c r="B506">
        <v>15356.25</v>
      </c>
      <c r="C506">
        <v>15453.75</v>
      </c>
      <c r="D506">
        <v>15236.75</v>
      </c>
      <c r="E506">
        <v>15256</v>
      </c>
      <c r="G506" s="2">
        <f t="shared" si="23"/>
        <v>-6.5282865282865286E-3</v>
      </c>
      <c r="H506" s="2">
        <f t="shared" si="24"/>
        <v>1.4241882291171017E-2</v>
      </c>
    </row>
    <row r="507" spans="1:8" x14ac:dyDescent="0.25">
      <c r="A507" t="s">
        <v>4755</v>
      </c>
      <c r="B507">
        <v>15373</v>
      </c>
      <c r="C507">
        <v>15417.5</v>
      </c>
      <c r="D507">
        <v>15286.75</v>
      </c>
      <c r="E507">
        <v>15386.5</v>
      </c>
      <c r="G507" s="2">
        <f t="shared" si="23"/>
        <v>8.7816301307487154E-4</v>
      </c>
      <c r="H507" s="2">
        <f t="shared" si="24"/>
        <v>8.5531587812975284E-3</v>
      </c>
    </row>
    <row r="508" spans="1:8" x14ac:dyDescent="0.25">
      <c r="A508" t="s">
        <v>4754</v>
      </c>
      <c r="B508">
        <v>15215</v>
      </c>
      <c r="C508">
        <v>15412.25</v>
      </c>
      <c r="D508">
        <v>15176</v>
      </c>
      <c r="E508">
        <v>15374.25</v>
      </c>
      <c r="G508" s="2">
        <f t="shared" si="23"/>
        <v>1.0466644758462044E-2</v>
      </c>
      <c r="H508" s="2">
        <f t="shared" si="24"/>
        <v>1.5567343173431735E-2</v>
      </c>
    </row>
    <row r="509" spans="1:8" x14ac:dyDescent="0.25">
      <c r="A509" t="s">
        <v>4753</v>
      </c>
      <c r="B509">
        <v>15187</v>
      </c>
      <c r="C509">
        <v>15257.5</v>
      </c>
      <c r="D509">
        <v>15138</v>
      </c>
      <c r="E509">
        <v>15232.5</v>
      </c>
      <c r="G509" s="2">
        <f t="shared" si="23"/>
        <v>2.9959834068611314E-3</v>
      </c>
      <c r="H509" s="2">
        <f t="shared" si="24"/>
        <v>7.8940414850046242E-3</v>
      </c>
    </row>
    <row r="510" spans="1:8" x14ac:dyDescent="0.25">
      <c r="A510" t="s">
        <v>4752</v>
      </c>
      <c r="B510">
        <v>14928</v>
      </c>
      <c r="C510">
        <v>15228.5</v>
      </c>
      <c r="D510">
        <v>14925.5</v>
      </c>
      <c r="E510">
        <v>15178.75</v>
      </c>
      <c r="G510" s="2">
        <f t="shared" si="23"/>
        <v>1.6797293676312969E-2</v>
      </c>
      <c r="H510" s="2">
        <f t="shared" si="24"/>
        <v>2.0300827442966733E-2</v>
      </c>
    </row>
    <row r="511" spans="1:8" x14ac:dyDescent="0.25">
      <c r="A511" t="s">
        <v>4751</v>
      </c>
      <c r="B511">
        <v>14761.25</v>
      </c>
      <c r="C511">
        <v>15017.25</v>
      </c>
      <c r="D511">
        <v>14760</v>
      </c>
      <c r="E511">
        <v>14998</v>
      </c>
      <c r="G511" s="2">
        <f t="shared" si="23"/>
        <v>1.6038614615970871E-2</v>
      </c>
      <c r="H511" s="2">
        <f t="shared" si="24"/>
        <v>1.7428861788617887E-2</v>
      </c>
    </row>
    <row r="512" spans="1:8" x14ac:dyDescent="0.25">
      <c r="A512" t="s">
        <v>4750</v>
      </c>
      <c r="B512">
        <v>14460</v>
      </c>
      <c r="C512">
        <v>14762</v>
      </c>
      <c r="D512">
        <v>14410.75</v>
      </c>
      <c r="E512">
        <v>14744.5</v>
      </c>
      <c r="G512" s="2">
        <f t="shared" si="23"/>
        <v>1.9674965421853388E-2</v>
      </c>
      <c r="H512" s="2">
        <f t="shared" si="24"/>
        <v>2.4374165119789046E-2</v>
      </c>
    </row>
    <row r="513" spans="1:8" x14ac:dyDescent="0.25">
      <c r="A513" t="s">
        <v>4749</v>
      </c>
      <c r="B513">
        <v>14410.5</v>
      </c>
      <c r="C513">
        <v>14503.75</v>
      </c>
      <c r="D513">
        <v>14311.25</v>
      </c>
      <c r="E513">
        <v>14490.25</v>
      </c>
      <c r="G513" s="2">
        <f t="shared" si="23"/>
        <v>5.5341591200860482E-3</v>
      </c>
      <c r="H513" s="2">
        <f t="shared" si="24"/>
        <v>1.3450956415407458E-2</v>
      </c>
    </row>
    <row r="514" spans="1:8" x14ac:dyDescent="0.25">
      <c r="A514" t="s">
        <v>4748</v>
      </c>
      <c r="B514">
        <v>14336</v>
      </c>
      <c r="C514">
        <v>14476.5</v>
      </c>
      <c r="D514">
        <v>14303</v>
      </c>
      <c r="E514">
        <v>14416.5</v>
      </c>
      <c r="G514" s="2">
        <f t="shared" si="23"/>
        <v>5.615234375E-3</v>
      </c>
      <c r="H514" s="2">
        <f t="shared" si="24"/>
        <v>1.2130322310004894E-2</v>
      </c>
    </row>
    <row r="515" spans="1:8" x14ac:dyDescent="0.25">
      <c r="A515" t="s">
        <v>4747</v>
      </c>
      <c r="B515">
        <v>14248.25</v>
      </c>
      <c r="C515">
        <v>14407.75</v>
      </c>
      <c r="D515">
        <v>14209.75</v>
      </c>
      <c r="E515">
        <v>14265.25</v>
      </c>
      <c r="G515" s="2">
        <f t="shared" ref="G515:G578" si="25" xml:space="preserve"> (E515-B515)/B515</f>
        <v>1.1931289807520222E-3</v>
      </c>
      <c r="H515" s="2">
        <f t="shared" ref="H515:H578" si="26" xml:space="preserve"> (C515-D515) / D515</f>
        <v>1.3934094547757701E-2</v>
      </c>
    </row>
    <row r="516" spans="1:8" x14ac:dyDescent="0.25">
      <c r="A516" t="s">
        <v>4746</v>
      </c>
      <c r="B516">
        <v>14425</v>
      </c>
      <c r="C516">
        <v>14459</v>
      </c>
      <c r="D516">
        <v>14140.25</v>
      </c>
      <c r="E516">
        <v>14194</v>
      </c>
      <c r="G516" s="2">
        <f t="shared" si="25"/>
        <v>-1.6013864818024262E-2</v>
      </c>
      <c r="H516" s="2">
        <f t="shared" si="26"/>
        <v>2.2542034263892081E-2</v>
      </c>
    </row>
    <row r="517" spans="1:8" x14ac:dyDescent="0.25">
      <c r="A517" t="s">
        <v>4745</v>
      </c>
      <c r="B517">
        <v>14828</v>
      </c>
      <c r="C517">
        <v>14855</v>
      </c>
      <c r="D517">
        <v>14444</v>
      </c>
      <c r="E517">
        <v>14478.25</v>
      </c>
      <c r="G517" s="2">
        <f t="shared" si="25"/>
        <v>-2.3587132452117614E-2</v>
      </c>
      <c r="H517" s="2">
        <f t="shared" si="26"/>
        <v>2.8454721683744116E-2</v>
      </c>
    </row>
    <row r="518" spans="1:8" x14ac:dyDescent="0.25">
      <c r="A518" t="s">
        <v>4744</v>
      </c>
      <c r="B518">
        <v>14744</v>
      </c>
      <c r="C518">
        <v>14948.75</v>
      </c>
      <c r="D518">
        <v>14706</v>
      </c>
      <c r="E518">
        <v>14846.5</v>
      </c>
      <c r="G518" s="2">
        <f t="shared" si="25"/>
        <v>6.9519804666304938E-3</v>
      </c>
      <c r="H518" s="2">
        <f t="shared" si="26"/>
        <v>1.6506867945056441E-2</v>
      </c>
    </row>
    <row r="519" spans="1:8" x14ac:dyDescent="0.25">
      <c r="A519" t="s">
        <v>4743</v>
      </c>
      <c r="B519">
        <v>14680</v>
      </c>
      <c r="C519">
        <v>14853.75</v>
      </c>
      <c r="D519">
        <v>14514.25</v>
      </c>
      <c r="E519">
        <v>14712</v>
      </c>
      <c r="G519" s="2">
        <f t="shared" si="25"/>
        <v>2.1798365122615805E-3</v>
      </c>
      <c r="H519" s="2">
        <f t="shared" si="26"/>
        <v>2.3390805587612175E-2</v>
      </c>
    </row>
    <row r="520" spans="1:8" x14ac:dyDescent="0.25">
      <c r="A520" t="s">
        <v>4742</v>
      </c>
      <c r="B520">
        <v>14850</v>
      </c>
      <c r="C520">
        <v>14887.5</v>
      </c>
      <c r="D520">
        <v>14645</v>
      </c>
      <c r="E520">
        <v>14664</v>
      </c>
      <c r="G520" s="2">
        <f t="shared" si="25"/>
        <v>-1.2525252525252526E-2</v>
      </c>
      <c r="H520" s="2">
        <f t="shared" si="26"/>
        <v>1.6558552406964834E-2</v>
      </c>
    </row>
    <row r="521" spans="1:8" x14ac:dyDescent="0.25">
      <c r="A521" t="s">
        <v>4741</v>
      </c>
      <c r="B521">
        <v>15045</v>
      </c>
      <c r="C521">
        <v>15138.25</v>
      </c>
      <c r="D521">
        <v>14839.5</v>
      </c>
      <c r="E521">
        <v>14890</v>
      </c>
      <c r="G521" s="2">
        <f t="shared" si="25"/>
        <v>-1.030242605516783E-2</v>
      </c>
      <c r="H521" s="2">
        <f t="shared" si="26"/>
        <v>2.0132079921830252E-2</v>
      </c>
    </row>
    <row r="522" spans="1:8" x14ac:dyDescent="0.25">
      <c r="A522" t="s">
        <v>4740</v>
      </c>
      <c r="B522">
        <v>15236.5</v>
      </c>
      <c r="C522">
        <v>15238.25</v>
      </c>
      <c r="D522">
        <v>14979.25</v>
      </c>
      <c r="E522">
        <v>15025.25</v>
      </c>
      <c r="G522" s="2">
        <f t="shared" si="25"/>
        <v>-1.3864732714206018E-2</v>
      </c>
      <c r="H522" s="2">
        <f t="shared" si="26"/>
        <v>1.7290585309678388E-2</v>
      </c>
    </row>
    <row r="523" spans="1:8" x14ac:dyDescent="0.25">
      <c r="A523" t="s">
        <v>4739</v>
      </c>
      <c r="B523">
        <v>15305.75</v>
      </c>
      <c r="C523">
        <v>15309.25</v>
      </c>
      <c r="D523">
        <v>15050.25</v>
      </c>
      <c r="E523">
        <v>15240.75</v>
      </c>
      <c r="G523" s="2">
        <f t="shared" si="25"/>
        <v>-4.2467700047367817E-3</v>
      </c>
      <c r="H523" s="2">
        <f t="shared" si="26"/>
        <v>1.7209016461520572E-2</v>
      </c>
    </row>
    <row r="524" spans="1:8" x14ac:dyDescent="0.25">
      <c r="A524" t="s">
        <v>4738</v>
      </c>
      <c r="B524">
        <v>15120</v>
      </c>
      <c r="C524">
        <v>15336.75</v>
      </c>
      <c r="D524">
        <v>15083</v>
      </c>
      <c r="E524">
        <v>15289.5</v>
      </c>
      <c r="G524" s="2">
        <f t="shared" si="25"/>
        <v>1.121031746031746E-2</v>
      </c>
      <c r="H524" s="2">
        <f t="shared" si="26"/>
        <v>1.6823576211628985E-2</v>
      </c>
    </row>
    <row r="525" spans="1:8" x14ac:dyDescent="0.25">
      <c r="A525" t="s">
        <v>4737</v>
      </c>
      <c r="B525">
        <v>15324</v>
      </c>
      <c r="C525">
        <v>15366.75</v>
      </c>
      <c r="D525">
        <v>15062.25</v>
      </c>
      <c r="E525">
        <v>15120.25</v>
      </c>
      <c r="G525" s="2">
        <f t="shared" si="25"/>
        <v>-1.3296136778908901E-2</v>
      </c>
      <c r="H525" s="2">
        <f t="shared" si="26"/>
        <v>2.0216103171836877E-2</v>
      </c>
    </row>
    <row r="526" spans="1:8" x14ac:dyDescent="0.25">
      <c r="A526" t="s">
        <v>4736</v>
      </c>
      <c r="B526">
        <v>15407.5</v>
      </c>
      <c r="C526">
        <v>15468.75</v>
      </c>
      <c r="D526">
        <v>15216.25</v>
      </c>
      <c r="E526">
        <v>15315</v>
      </c>
      <c r="G526" s="2">
        <f t="shared" si="25"/>
        <v>-6.0035696900859973E-3</v>
      </c>
      <c r="H526" s="2">
        <f t="shared" si="26"/>
        <v>1.6594101700484681E-2</v>
      </c>
    </row>
    <row r="527" spans="1:8" x14ac:dyDescent="0.25">
      <c r="A527" t="s">
        <v>4735</v>
      </c>
      <c r="B527">
        <v>15282.25</v>
      </c>
      <c r="C527">
        <v>15416.75</v>
      </c>
      <c r="D527">
        <v>15253</v>
      </c>
      <c r="E527">
        <v>15380</v>
      </c>
      <c r="G527" s="2">
        <f t="shared" si="25"/>
        <v>6.3963094439627669E-3</v>
      </c>
      <c r="H527" s="2">
        <f t="shared" si="26"/>
        <v>1.0735592998098734E-2</v>
      </c>
    </row>
    <row r="528" spans="1:8" x14ac:dyDescent="0.25">
      <c r="A528" t="s">
        <v>4734</v>
      </c>
      <c r="B528">
        <v>15196.5</v>
      </c>
      <c r="C528">
        <v>15383.5</v>
      </c>
      <c r="D528">
        <v>15171.75</v>
      </c>
      <c r="E528">
        <v>15270.75</v>
      </c>
      <c r="G528" s="2">
        <f t="shared" si="25"/>
        <v>4.8859934853420191E-3</v>
      </c>
      <c r="H528" s="2">
        <f t="shared" si="26"/>
        <v>1.3956860612651804E-2</v>
      </c>
    </row>
    <row r="529" spans="1:8" x14ac:dyDescent="0.25">
      <c r="A529" t="s">
        <v>4733</v>
      </c>
      <c r="B529">
        <v>15040.25</v>
      </c>
      <c r="C529">
        <v>15212.75</v>
      </c>
      <c r="D529">
        <v>14949.5</v>
      </c>
      <c r="E529">
        <v>15187</v>
      </c>
      <c r="G529" s="2">
        <f t="shared" si="25"/>
        <v>9.7571516430910391E-3</v>
      </c>
      <c r="H529" s="2">
        <f t="shared" si="26"/>
        <v>1.760928459145791E-2</v>
      </c>
    </row>
    <row r="530" spans="1:8" x14ac:dyDescent="0.25">
      <c r="A530" t="s">
        <v>4732</v>
      </c>
      <c r="B530">
        <v>14853.75</v>
      </c>
      <c r="C530">
        <v>15160.25</v>
      </c>
      <c r="D530">
        <v>14660</v>
      </c>
      <c r="E530">
        <v>15112</v>
      </c>
      <c r="G530" s="2">
        <f t="shared" si="25"/>
        <v>1.7386181940587393E-2</v>
      </c>
      <c r="H530" s="2">
        <f t="shared" si="26"/>
        <v>3.4123465211459751E-2</v>
      </c>
    </row>
    <row r="531" spans="1:8" x14ac:dyDescent="0.25">
      <c r="A531" t="s">
        <v>4731</v>
      </c>
      <c r="B531">
        <v>14903</v>
      </c>
      <c r="C531">
        <v>14958.75</v>
      </c>
      <c r="D531">
        <v>14716.25</v>
      </c>
      <c r="E531">
        <v>14861.75</v>
      </c>
      <c r="G531" s="2">
        <f t="shared" si="25"/>
        <v>-2.7678990807220023E-3</v>
      </c>
      <c r="H531" s="2">
        <f t="shared" si="26"/>
        <v>1.647838274016818E-2</v>
      </c>
    </row>
    <row r="532" spans="1:8" x14ac:dyDescent="0.25">
      <c r="A532" t="s">
        <v>4730</v>
      </c>
      <c r="B532">
        <v>14713.75</v>
      </c>
      <c r="C532">
        <v>14956</v>
      </c>
      <c r="D532">
        <v>14589</v>
      </c>
      <c r="E532">
        <v>14923.75</v>
      </c>
      <c r="G532" s="2">
        <f t="shared" si="25"/>
        <v>1.4272364285107468E-2</v>
      </c>
      <c r="H532" s="2">
        <f t="shared" si="26"/>
        <v>2.5155939406402084E-2</v>
      </c>
    </row>
    <row r="533" spans="1:8" x14ac:dyDescent="0.25">
      <c r="A533" t="s">
        <v>4729</v>
      </c>
      <c r="B533">
        <v>14989.5</v>
      </c>
      <c r="C533">
        <v>15031</v>
      </c>
      <c r="D533">
        <v>14651.5</v>
      </c>
      <c r="E533">
        <v>14714.5</v>
      </c>
      <c r="G533" s="2">
        <f t="shared" si="25"/>
        <v>-1.8346175656292738E-2</v>
      </c>
      <c r="H533" s="2">
        <f t="shared" si="26"/>
        <v>2.5901784800191108E-2</v>
      </c>
    </row>
    <row r="534" spans="1:8" x14ac:dyDescent="0.25">
      <c r="A534" t="s">
        <v>4728</v>
      </c>
      <c r="B534">
        <v>14965</v>
      </c>
      <c r="C534">
        <v>15046</v>
      </c>
      <c r="D534">
        <v>14826</v>
      </c>
      <c r="E534">
        <v>14984.75</v>
      </c>
      <c r="G534" s="2">
        <f t="shared" si="25"/>
        <v>1.3197460741730706E-3</v>
      </c>
      <c r="H534" s="2">
        <f t="shared" si="26"/>
        <v>1.4838796708485093E-2</v>
      </c>
    </row>
    <row r="535" spans="1:8" x14ac:dyDescent="0.25">
      <c r="A535" t="s">
        <v>4727</v>
      </c>
      <c r="B535">
        <v>14876.5</v>
      </c>
      <c r="C535">
        <v>15060.75</v>
      </c>
      <c r="D535">
        <v>14811</v>
      </c>
      <c r="E535">
        <v>14866.5</v>
      </c>
      <c r="G535" s="2">
        <f t="shared" si="25"/>
        <v>-6.7220112257587467E-4</v>
      </c>
      <c r="H535" s="2">
        <f t="shared" si="26"/>
        <v>1.6862467085274457E-2</v>
      </c>
    </row>
    <row r="536" spans="1:8" x14ac:dyDescent="0.25">
      <c r="A536" t="s">
        <v>4726</v>
      </c>
      <c r="B536">
        <v>14772.5</v>
      </c>
      <c r="C536">
        <v>14947.5</v>
      </c>
      <c r="D536">
        <v>14658</v>
      </c>
      <c r="E536">
        <v>14859.75</v>
      </c>
      <c r="G536" s="2">
        <f t="shared" si="25"/>
        <v>5.9062447114570996E-3</v>
      </c>
      <c r="H536" s="2">
        <f t="shared" si="26"/>
        <v>1.9750306999590666E-2</v>
      </c>
    </row>
    <row r="537" spans="1:8" x14ac:dyDescent="0.25">
      <c r="A537" t="s">
        <v>4725</v>
      </c>
      <c r="B537">
        <v>14725.25</v>
      </c>
      <c r="C537">
        <v>14821.5</v>
      </c>
      <c r="D537">
        <v>14586</v>
      </c>
      <c r="E537">
        <v>14739</v>
      </c>
      <c r="G537" s="2">
        <f t="shared" si="25"/>
        <v>9.3377022461418316E-4</v>
      </c>
      <c r="H537" s="2">
        <f t="shared" si="26"/>
        <v>1.6145619086795557E-2</v>
      </c>
    </row>
    <row r="538" spans="1:8" x14ac:dyDescent="0.25">
      <c r="A538" t="s">
        <v>4724</v>
      </c>
      <c r="B538">
        <v>14949</v>
      </c>
      <c r="C538">
        <v>14949</v>
      </c>
      <c r="D538">
        <v>14666.25</v>
      </c>
      <c r="E538">
        <v>14715</v>
      </c>
      <c r="G538" s="2">
        <f t="shared" si="25"/>
        <v>-1.5653220951234198E-2</v>
      </c>
      <c r="H538" s="2">
        <f t="shared" si="26"/>
        <v>1.9278956788545128E-2</v>
      </c>
    </row>
    <row r="539" spans="1:8" x14ac:dyDescent="0.25">
      <c r="A539" t="s">
        <v>4723</v>
      </c>
      <c r="B539">
        <v>14880.25</v>
      </c>
      <c r="C539">
        <v>14955.75</v>
      </c>
      <c r="D539">
        <v>14782.25</v>
      </c>
      <c r="E539">
        <v>14935.25</v>
      </c>
      <c r="G539" s="2">
        <f t="shared" si="25"/>
        <v>3.6961744594344852E-3</v>
      </c>
      <c r="H539" s="2">
        <f t="shared" si="26"/>
        <v>1.1737049501936443E-2</v>
      </c>
    </row>
    <row r="540" spans="1:8" x14ac:dyDescent="0.25">
      <c r="A540" t="s">
        <v>4722</v>
      </c>
      <c r="B540">
        <v>14854.5</v>
      </c>
      <c r="C540">
        <v>15027.5</v>
      </c>
      <c r="D540">
        <v>14836.25</v>
      </c>
      <c r="E540">
        <v>14869.5</v>
      </c>
      <c r="G540" s="2">
        <f t="shared" si="25"/>
        <v>1.0097950116126427E-3</v>
      </c>
      <c r="H540" s="2">
        <f t="shared" si="26"/>
        <v>1.2890723734097227E-2</v>
      </c>
    </row>
    <row r="541" spans="1:8" x14ac:dyDescent="0.25">
      <c r="A541" t="s">
        <v>4721</v>
      </c>
      <c r="B541">
        <v>15133.25</v>
      </c>
      <c r="C541">
        <v>15149</v>
      </c>
      <c r="D541">
        <v>14841</v>
      </c>
      <c r="E541">
        <v>14862.75</v>
      </c>
      <c r="G541" s="2">
        <f t="shared" si="25"/>
        <v>-1.7874547767333521E-2</v>
      </c>
      <c r="H541" s="2">
        <f t="shared" si="26"/>
        <v>2.0753318509534397E-2</v>
      </c>
    </row>
    <row r="542" spans="1:8" x14ac:dyDescent="0.25">
      <c r="A542" t="s">
        <v>4720</v>
      </c>
      <c r="B542">
        <v>15375.25</v>
      </c>
      <c r="C542">
        <v>15436.25</v>
      </c>
      <c r="D542">
        <v>15127</v>
      </c>
      <c r="E542">
        <v>15152</v>
      </c>
      <c r="G542" s="2">
        <f t="shared" si="25"/>
        <v>-1.4520089104242207E-2</v>
      </c>
      <c r="H542" s="2">
        <f t="shared" si="26"/>
        <v>2.044357770873273E-2</v>
      </c>
    </row>
    <row r="543" spans="1:8" x14ac:dyDescent="0.25">
      <c r="A543" t="s">
        <v>4719</v>
      </c>
      <c r="B543">
        <v>15424.25</v>
      </c>
      <c r="C543">
        <v>15442.25</v>
      </c>
      <c r="D543">
        <v>15248.5</v>
      </c>
      <c r="E543">
        <v>15375.25</v>
      </c>
      <c r="G543" s="2">
        <f t="shared" si="25"/>
        <v>-3.1768157284795045E-3</v>
      </c>
      <c r="H543" s="2">
        <f t="shared" si="26"/>
        <v>1.2706167819785553E-2</v>
      </c>
    </row>
    <row r="544" spans="1:8" x14ac:dyDescent="0.25">
      <c r="A544" t="s">
        <v>4718</v>
      </c>
      <c r="B544">
        <v>15382.25</v>
      </c>
      <c r="C544">
        <v>15461</v>
      </c>
      <c r="D544">
        <v>15330.5</v>
      </c>
      <c r="E544">
        <v>15414.5</v>
      </c>
      <c r="G544" s="2">
        <f t="shared" si="25"/>
        <v>2.0965723479985047E-3</v>
      </c>
      <c r="H544" s="2">
        <f t="shared" si="26"/>
        <v>8.5124425165519716E-3</v>
      </c>
    </row>
    <row r="545" spans="1:8" x14ac:dyDescent="0.25">
      <c r="A545" t="s">
        <v>4717</v>
      </c>
      <c r="B545">
        <v>15480.25</v>
      </c>
      <c r="C545">
        <v>15524</v>
      </c>
      <c r="D545">
        <v>15401.25</v>
      </c>
      <c r="E545">
        <v>15435.2001953125</v>
      </c>
      <c r="G545" s="2">
        <f t="shared" si="25"/>
        <v>-2.9101471027599682E-3</v>
      </c>
      <c r="H545" s="2">
        <f t="shared" si="26"/>
        <v>7.9701322944566184E-3</v>
      </c>
    </row>
    <row r="546" spans="1:8" x14ac:dyDescent="0.25">
      <c r="A546" t="s">
        <v>4716</v>
      </c>
      <c r="B546">
        <v>15372.75</v>
      </c>
      <c r="C546">
        <v>15517.75</v>
      </c>
      <c r="D546">
        <v>15337.25</v>
      </c>
      <c r="E546">
        <v>15478</v>
      </c>
      <c r="G546" s="2">
        <f t="shared" si="25"/>
        <v>6.846530386560635E-3</v>
      </c>
      <c r="H546" s="2">
        <f t="shared" si="26"/>
        <v>1.176873298668275E-2</v>
      </c>
    </row>
    <row r="547" spans="1:8" x14ac:dyDescent="0.25">
      <c r="A547" t="s">
        <v>4715</v>
      </c>
      <c r="B547">
        <v>15308.5</v>
      </c>
      <c r="C547">
        <v>15424.25</v>
      </c>
      <c r="D547">
        <v>15212.75</v>
      </c>
      <c r="E547">
        <v>15356.25</v>
      </c>
      <c r="G547" s="2">
        <f t="shared" si="25"/>
        <v>3.1191821537054579E-3</v>
      </c>
      <c r="H547" s="2">
        <f t="shared" si="26"/>
        <v>1.390281178616621E-2</v>
      </c>
    </row>
    <row r="548" spans="1:8" x14ac:dyDescent="0.25">
      <c r="A548" t="s">
        <v>4714</v>
      </c>
      <c r="B548">
        <v>15466.5</v>
      </c>
      <c r="C548">
        <v>15480.75</v>
      </c>
      <c r="D548">
        <v>15288.75</v>
      </c>
      <c r="E548">
        <v>15304.75</v>
      </c>
      <c r="G548" s="2">
        <f t="shared" si="25"/>
        <v>-1.0458086832832251E-2</v>
      </c>
      <c r="H548" s="2">
        <f t="shared" si="26"/>
        <v>1.2558253617856266E-2</v>
      </c>
    </row>
    <row r="549" spans="1:8" x14ac:dyDescent="0.25">
      <c r="A549" t="s">
        <v>4713</v>
      </c>
      <c r="B549">
        <v>15308</v>
      </c>
      <c r="C549">
        <v>15497.5</v>
      </c>
      <c r="D549">
        <v>15298</v>
      </c>
      <c r="E549">
        <v>15475.75</v>
      </c>
      <c r="G549" s="2">
        <f t="shared" si="25"/>
        <v>1.0958322445779984E-2</v>
      </c>
      <c r="H549" s="2">
        <f t="shared" si="26"/>
        <v>1.3040920381749248E-2</v>
      </c>
    </row>
    <row r="550" spans="1:8" x14ac:dyDescent="0.25">
      <c r="A550" t="s">
        <v>4712</v>
      </c>
      <c r="B550">
        <v>15286.25</v>
      </c>
      <c r="C550">
        <v>15390.75</v>
      </c>
      <c r="D550">
        <v>15223</v>
      </c>
      <c r="E550">
        <v>15297.5</v>
      </c>
      <c r="G550" s="2">
        <f t="shared" si="25"/>
        <v>7.359555155777251E-4</v>
      </c>
      <c r="H550" s="2">
        <f t="shared" si="26"/>
        <v>1.1019509952046246E-2</v>
      </c>
    </row>
    <row r="551" spans="1:8" x14ac:dyDescent="0.25">
      <c r="A551" t="s">
        <v>4711</v>
      </c>
      <c r="B551">
        <v>15385</v>
      </c>
      <c r="C551">
        <v>15395.75</v>
      </c>
      <c r="D551">
        <v>15157.5</v>
      </c>
      <c r="E551">
        <v>15282.25</v>
      </c>
      <c r="G551" s="2">
        <f t="shared" si="25"/>
        <v>-6.6785830354241143E-3</v>
      </c>
      <c r="H551" s="2">
        <f t="shared" si="26"/>
        <v>1.5718291274946398E-2</v>
      </c>
    </row>
    <row r="552" spans="1:8" x14ac:dyDescent="0.25">
      <c r="A552" t="s">
        <v>4710</v>
      </c>
      <c r="B552">
        <v>15511.25</v>
      </c>
      <c r="C552">
        <v>15533</v>
      </c>
      <c r="D552">
        <v>15310.5</v>
      </c>
      <c r="E552">
        <v>15399.5</v>
      </c>
      <c r="G552" s="2">
        <f t="shared" si="25"/>
        <v>-7.2044483842372475E-3</v>
      </c>
      <c r="H552" s="2">
        <f t="shared" si="26"/>
        <v>1.4532510368701217E-2</v>
      </c>
    </row>
    <row r="553" spans="1:8" x14ac:dyDescent="0.25">
      <c r="A553" t="s">
        <v>4709</v>
      </c>
      <c r="B553">
        <v>15517</v>
      </c>
      <c r="C553">
        <v>15586.75</v>
      </c>
      <c r="D553">
        <v>15418.25</v>
      </c>
      <c r="E553">
        <v>15534.5</v>
      </c>
      <c r="G553" s="2">
        <f t="shared" si="25"/>
        <v>1.1277953212605529E-3</v>
      </c>
      <c r="H553" s="2">
        <f t="shared" si="26"/>
        <v>1.0928607332219934E-2</v>
      </c>
    </row>
    <row r="554" spans="1:8" x14ac:dyDescent="0.25">
      <c r="A554" t="s">
        <v>4708</v>
      </c>
      <c r="B554">
        <v>15534</v>
      </c>
      <c r="C554">
        <v>15661.25</v>
      </c>
      <c r="D554">
        <v>15454</v>
      </c>
      <c r="E554">
        <v>15516.25</v>
      </c>
      <c r="G554" s="2">
        <f t="shared" si="25"/>
        <v>-1.142654821681473E-3</v>
      </c>
      <c r="H554" s="2">
        <f t="shared" si="26"/>
        <v>1.3410767438850783E-2</v>
      </c>
    </row>
    <row r="555" spans="1:8" x14ac:dyDescent="0.25">
      <c r="A555" t="s">
        <v>4707</v>
      </c>
      <c r="B555">
        <v>15513.75</v>
      </c>
      <c r="C555">
        <v>15606.75</v>
      </c>
      <c r="D555">
        <v>15460</v>
      </c>
      <c r="E555">
        <v>15538.5</v>
      </c>
      <c r="G555" s="2">
        <f t="shared" si="25"/>
        <v>1.595358955765047E-3</v>
      </c>
      <c r="H555" s="2">
        <f t="shared" si="26"/>
        <v>9.4922380336351867E-3</v>
      </c>
    </row>
    <row r="556" spans="1:8" x14ac:dyDescent="0.25">
      <c r="A556" t="s">
        <v>4706</v>
      </c>
      <c r="B556">
        <v>15427.5</v>
      </c>
      <c r="C556">
        <v>15522.75</v>
      </c>
      <c r="D556">
        <v>15361.5</v>
      </c>
      <c r="E556">
        <v>15501.25</v>
      </c>
      <c r="G556" s="2">
        <f t="shared" si="25"/>
        <v>4.7804245665208234E-3</v>
      </c>
      <c r="H556" s="2">
        <f t="shared" si="26"/>
        <v>1.0497021775217264E-2</v>
      </c>
    </row>
    <row r="557" spans="1:8" x14ac:dyDescent="0.25">
      <c r="A557" t="s">
        <v>4705</v>
      </c>
      <c r="B557">
        <v>15098.75</v>
      </c>
      <c r="C557">
        <v>15430.5</v>
      </c>
      <c r="D557">
        <v>15049.75</v>
      </c>
      <c r="E557">
        <v>15415.75</v>
      </c>
      <c r="G557" s="2">
        <f t="shared" si="25"/>
        <v>2.0995115489692854E-2</v>
      </c>
      <c r="H557" s="2">
        <f t="shared" si="26"/>
        <v>2.529942357846476E-2</v>
      </c>
    </row>
    <row r="558" spans="1:8" x14ac:dyDescent="0.25">
      <c r="A558" t="s">
        <v>4704</v>
      </c>
      <c r="B558">
        <v>14991</v>
      </c>
      <c r="C558">
        <v>15126.5</v>
      </c>
      <c r="D558">
        <v>14973.5</v>
      </c>
      <c r="E558">
        <v>15092.5</v>
      </c>
      <c r="G558" s="2">
        <f t="shared" si="25"/>
        <v>6.7707291041291442E-3</v>
      </c>
      <c r="H558" s="2">
        <f t="shared" si="26"/>
        <v>1.0218051891675293E-2</v>
      </c>
    </row>
    <row r="559" spans="1:8" x14ac:dyDescent="0.25">
      <c r="A559" t="s">
        <v>4703</v>
      </c>
      <c r="B559">
        <v>14833</v>
      </c>
      <c r="C559">
        <v>15048.75</v>
      </c>
      <c r="D559">
        <v>14751.75</v>
      </c>
      <c r="E559">
        <v>14979.25</v>
      </c>
      <c r="G559" s="2">
        <f t="shared" si="25"/>
        <v>9.8597721297107796E-3</v>
      </c>
      <c r="H559" s="2">
        <f t="shared" si="26"/>
        <v>2.0133204535055162E-2</v>
      </c>
    </row>
    <row r="560" spans="1:8" x14ac:dyDescent="0.25">
      <c r="A560" t="s">
        <v>4702</v>
      </c>
      <c r="B560">
        <v>15333</v>
      </c>
      <c r="C560">
        <v>15418</v>
      </c>
      <c r="D560">
        <v>14817</v>
      </c>
      <c r="E560">
        <v>14862</v>
      </c>
      <c r="G560" s="2">
        <f t="shared" si="25"/>
        <v>-3.0718059088241049E-2</v>
      </c>
      <c r="H560" s="2">
        <f t="shared" si="26"/>
        <v>4.0561517176216505E-2</v>
      </c>
    </row>
    <row r="561" spans="1:8" x14ac:dyDescent="0.25">
      <c r="A561" t="s">
        <v>4701</v>
      </c>
      <c r="B561">
        <v>14959.75</v>
      </c>
      <c r="C561">
        <v>15356.75</v>
      </c>
      <c r="D561">
        <v>14957.25</v>
      </c>
      <c r="E561">
        <v>15195.5</v>
      </c>
      <c r="G561" s="2">
        <f t="shared" si="25"/>
        <v>1.5758953191062686E-2</v>
      </c>
      <c r="H561" s="2">
        <f t="shared" si="26"/>
        <v>2.6709455280883851E-2</v>
      </c>
    </row>
    <row r="562" spans="1:8" x14ac:dyDescent="0.25">
      <c r="A562" t="s">
        <v>4700</v>
      </c>
      <c r="B562">
        <v>14974.5</v>
      </c>
      <c r="C562">
        <v>15118.25</v>
      </c>
      <c r="D562">
        <v>14932</v>
      </c>
      <c r="E562">
        <v>14958.5</v>
      </c>
      <c r="G562" s="2">
        <f t="shared" si="25"/>
        <v>-1.0684830879161241E-3</v>
      </c>
      <c r="H562" s="2">
        <f t="shared" si="26"/>
        <v>1.24732118939191E-2</v>
      </c>
    </row>
    <row r="563" spans="1:8" x14ac:dyDescent="0.25">
      <c r="A563" t="s">
        <v>4699</v>
      </c>
      <c r="B563">
        <v>14762.5</v>
      </c>
      <c r="C563">
        <v>15013.75</v>
      </c>
      <c r="D563">
        <v>14720.5</v>
      </c>
      <c r="E563">
        <v>14985.75</v>
      </c>
      <c r="G563" s="2">
        <f t="shared" si="25"/>
        <v>1.5122777307366638E-2</v>
      </c>
      <c r="H563" s="2">
        <f t="shared" si="26"/>
        <v>1.9921198328861113E-2</v>
      </c>
    </row>
    <row r="564" spans="1:8" x14ac:dyDescent="0.25">
      <c r="A564" t="s">
        <v>4698</v>
      </c>
      <c r="B564">
        <v>14748</v>
      </c>
      <c r="C564">
        <v>14802.75</v>
      </c>
      <c r="D564">
        <v>14609.25</v>
      </c>
      <c r="E564">
        <v>14744</v>
      </c>
      <c r="G564" s="2">
        <f t="shared" si="25"/>
        <v>-2.7122321670735016E-4</v>
      </c>
      <c r="H564" s="2">
        <f t="shared" si="26"/>
        <v>1.3245033112582781E-2</v>
      </c>
    </row>
    <row r="565" spans="1:8" x14ac:dyDescent="0.25">
      <c r="A565" t="s">
        <v>4697</v>
      </c>
      <c r="B565">
        <v>14940.25</v>
      </c>
      <c r="C565">
        <v>15018.25</v>
      </c>
      <c r="D565">
        <v>14738.25</v>
      </c>
      <c r="E565">
        <v>14778</v>
      </c>
      <c r="G565" s="2">
        <f t="shared" si="25"/>
        <v>-1.0859925369388063E-2</v>
      </c>
      <c r="H565" s="2">
        <f t="shared" si="26"/>
        <v>1.8998184994826386E-2</v>
      </c>
    </row>
    <row r="566" spans="1:8" x14ac:dyDescent="0.25">
      <c r="A566" t="s">
        <v>4696</v>
      </c>
      <c r="B566">
        <v>15110.75</v>
      </c>
      <c r="C566">
        <v>15166</v>
      </c>
      <c r="D566">
        <v>14921.5</v>
      </c>
      <c r="E566">
        <v>14942.25</v>
      </c>
      <c r="G566" s="2">
        <f t="shared" si="25"/>
        <v>-1.1151001770262892E-2</v>
      </c>
      <c r="H566" s="2">
        <f t="shared" si="26"/>
        <v>1.6385752102670643E-2</v>
      </c>
    </row>
    <row r="567" spans="1:8" x14ac:dyDescent="0.25">
      <c r="A567" t="s">
        <v>4695</v>
      </c>
      <c r="B567">
        <v>15279</v>
      </c>
      <c r="C567">
        <v>15335</v>
      </c>
      <c r="D567">
        <v>15074.75</v>
      </c>
      <c r="E567">
        <v>15106.5</v>
      </c>
      <c r="G567" s="2">
        <f t="shared" si="25"/>
        <v>-1.1290005890437856E-2</v>
      </c>
      <c r="H567" s="2">
        <f t="shared" si="26"/>
        <v>1.7263967893331563E-2</v>
      </c>
    </row>
    <row r="568" spans="1:8" x14ac:dyDescent="0.25">
      <c r="A568" t="s">
        <v>4694</v>
      </c>
      <c r="B568">
        <v>15104</v>
      </c>
      <c r="C568">
        <v>15282</v>
      </c>
      <c r="D568">
        <v>15020.75</v>
      </c>
      <c r="E568">
        <v>15270.25</v>
      </c>
      <c r="G568" s="2">
        <f t="shared" si="25"/>
        <v>1.1007018008474576E-2</v>
      </c>
      <c r="H568" s="2">
        <f t="shared" si="26"/>
        <v>1.7392606893796913E-2</v>
      </c>
    </row>
    <row r="569" spans="1:8" x14ac:dyDescent="0.25">
      <c r="A569" t="s">
        <v>4693</v>
      </c>
      <c r="B569">
        <v>15219</v>
      </c>
      <c r="C569">
        <v>15266.75</v>
      </c>
      <c r="D569">
        <v>15037.25</v>
      </c>
      <c r="E569">
        <v>15095.75</v>
      </c>
      <c r="G569" s="2">
        <f t="shared" si="25"/>
        <v>-8.0984295945857147E-3</v>
      </c>
      <c r="H569" s="2">
        <f t="shared" si="26"/>
        <v>1.5262099120517382E-2</v>
      </c>
    </row>
    <row r="570" spans="1:8" x14ac:dyDescent="0.25">
      <c r="A570" t="s">
        <v>4692</v>
      </c>
      <c r="B570">
        <v>15202.5</v>
      </c>
      <c r="C570">
        <v>15442.25</v>
      </c>
      <c r="D570">
        <v>15136</v>
      </c>
      <c r="E570">
        <v>15201.25</v>
      </c>
      <c r="G570" s="2">
        <f t="shared" si="25"/>
        <v>-8.2223318533136E-5</v>
      </c>
      <c r="H570" s="2">
        <f t="shared" si="26"/>
        <v>2.0233218816067652E-2</v>
      </c>
    </row>
    <row r="571" spans="1:8" x14ac:dyDescent="0.25">
      <c r="A571" t="s">
        <v>4691</v>
      </c>
      <c r="B571">
        <v>15351.75</v>
      </c>
      <c r="C571">
        <v>15432.5</v>
      </c>
      <c r="D571">
        <v>15146.5</v>
      </c>
      <c r="E571">
        <v>15178.25</v>
      </c>
      <c r="G571" s="2">
        <f t="shared" si="25"/>
        <v>-1.1301643135147459E-2</v>
      </c>
      <c r="H571" s="2">
        <f t="shared" si="26"/>
        <v>1.8882250024758195E-2</v>
      </c>
    </row>
    <row r="572" spans="1:8" x14ac:dyDescent="0.25">
      <c r="A572" t="s">
        <v>4690</v>
      </c>
      <c r="B572">
        <v>15495</v>
      </c>
      <c r="C572">
        <v>15497.75</v>
      </c>
      <c r="D572">
        <v>15218</v>
      </c>
      <c r="E572">
        <v>15354.25</v>
      </c>
      <c r="G572" s="2">
        <f t="shared" si="25"/>
        <v>-9.0835753468860927E-3</v>
      </c>
      <c r="H572" s="2">
        <f t="shared" si="26"/>
        <v>1.8382836115126824E-2</v>
      </c>
    </row>
    <row r="573" spans="1:8" x14ac:dyDescent="0.25">
      <c r="A573" t="s">
        <v>4689</v>
      </c>
      <c r="B573">
        <v>15370.5</v>
      </c>
      <c r="C573">
        <v>15495.5</v>
      </c>
      <c r="D573">
        <v>15334.25</v>
      </c>
      <c r="E573">
        <v>15485.5</v>
      </c>
      <c r="G573" s="2">
        <f t="shared" si="25"/>
        <v>7.4818646107803911E-3</v>
      </c>
      <c r="H573" s="2">
        <f t="shared" si="26"/>
        <v>1.0515675693300945E-2</v>
      </c>
    </row>
    <row r="574" spans="1:8" x14ac:dyDescent="0.25">
      <c r="A574" t="s">
        <v>4688</v>
      </c>
      <c r="B574">
        <v>15441</v>
      </c>
      <c r="C574">
        <v>15610.25</v>
      </c>
      <c r="D574">
        <v>15336.5</v>
      </c>
      <c r="E574">
        <v>15354</v>
      </c>
      <c r="G574" s="2">
        <f t="shared" si="25"/>
        <v>-5.6343501068583639E-3</v>
      </c>
      <c r="H574" s="2">
        <f t="shared" si="26"/>
        <v>1.7849574544387573E-2</v>
      </c>
    </row>
    <row r="575" spans="1:8" x14ac:dyDescent="0.25">
      <c r="A575" t="s">
        <v>4687</v>
      </c>
      <c r="B575">
        <v>15455.75</v>
      </c>
      <c r="C575">
        <v>15551.75</v>
      </c>
      <c r="D575">
        <v>15339.5</v>
      </c>
      <c r="E575">
        <v>15438.75</v>
      </c>
      <c r="G575" s="2">
        <f t="shared" si="25"/>
        <v>-1.0999142713876712E-3</v>
      </c>
      <c r="H575" s="2">
        <f t="shared" si="26"/>
        <v>1.3836826493692753E-2</v>
      </c>
    </row>
    <row r="576" spans="1:8" x14ac:dyDescent="0.25">
      <c r="A576" t="s">
        <v>4686</v>
      </c>
      <c r="B576">
        <v>15757</v>
      </c>
      <c r="C576">
        <v>15789.75</v>
      </c>
      <c r="D576">
        <v>15414</v>
      </c>
      <c r="E576">
        <v>15473</v>
      </c>
      <c r="G576" s="2">
        <f t="shared" si="25"/>
        <v>-1.8023735482642637E-2</v>
      </c>
      <c r="H576" s="2">
        <f t="shared" si="26"/>
        <v>2.4377189567925263E-2</v>
      </c>
    </row>
    <row r="577" spans="1:8" x14ac:dyDescent="0.25">
      <c r="A577" t="s">
        <v>4685</v>
      </c>
      <c r="B577">
        <v>15869.25</v>
      </c>
      <c r="C577">
        <v>15889.25</v>
      </c>
      <c r="D577">
        <v>15728.25</v>
      </c>
      <c r="E577">
        <v>15817.25</v>
      </c>
      <c r="G577" s="2">
        <f t="shared" si="25"/>
        <v>-3.2767774154418136E-3</v>
      </c>
      <c r="H577" s="2">
        <f t="shared" si="26"/>
        <v>1.023635814537536E-2</v>
      </c>
    </row>
    <row r="578" spans="1:8" x14ac:dyDescent="0.25">
      <c r="A578" t="s">
        <v>4684</v>
      </c>
      <c r="B578">
        <v>15850</v>
      </c>
      <c r="C578">
        <v>15917</v>
      </c>
      <c r="D578">
        <v>15791.25</v>
      </c>
      <c r="E578">
        <v>15857.5</v>
      </c>
      <c r="G578" s="2">
        <f t="shared" si="25"/>
        <v>4.7318611987381704E-4</v>
      </c>
      <c r="H578" s="2">
        <f t="shared" si="26"/>
        <v>7.9632707987018127E-3</v>
      </c>
    </row>
    <row r="579" spans="1:8" x14ac:dyDescent="0.25">
      <c r="A579" t="s">
        <v>4683</v>
      </c>
      <c r="B579">
        <v>15580</v>
      </c>
      <c r="C579">
        <v>15896</v>
      </c>
      <c r="D579">
        <v>15546.25</v>
      </c>
      <c r="E579">
        <v>15847.5</v>
      </c>
      <c r="G579" s="2">
        <f t="shared" ref="G579:G642" si="27" xml:space="preserve"> (E579-B579)/B579</f>
        <v>1.7169448010269577E-2</v>
      </c>
      <c r="H579" s="2">
        <f t="shared" ref="H579:H642" si="28" xml:space="preserve"> (C579-D579) / D579</f>
        <v>2.2497386829621293E-2</v>
      </c>
    </row>
    <row r="580" spans="1:8" x14ac:dyDescent="0.25">
      <c r="A580" t="s">
        <v>4682</v>
      </c>
      <c r="B580">
        <v>15638.75</v>
      </c>
      <c r="C580">
        <v>15904</v>
      </c>
      <c r="D580">
        <v>15511.25</v>
      </c>
      <c r="E580">
        <v>15571</v>
      </c>
      <c r="G580" s="2">
        <f t="shared" si="27"/>
        <v>-4.3321876748461351E-3</v>
      </c>
      <c r="H580" s="2">
        <f t="shared" si="28"/>
        <v>2.5320332017084373E-2</v>
      </c>
    </row>
    <row r="581" spans="1:8" x14ac:dyDescent="0.25">
      <c r="A581" t="s">
        <v>4681</v>
      </c>
      <c r="B581">
        <v>15730.25</v>
      </c>
      <c r="C581">
        <v>15739.25</v>
      </c>
      <c r="D581">
        <v>15515</v>
      </c>
      <c r="E581">
        <v>15610.75</v>
      </c>
      <c r="G581" s="2">
        <f t="shared" si="27"/>
        <v>-7.5968277681537164E-3</v>
      </c>
      <c r="H581" s="2">
        <f t="shared" si="28"/>
        <v>1.4453754431195617E-2</v>
      </c>
    </row>
    <row r="582" spans="1:8" x14ac:dyDescent="0.25">
      <c r="A582" t="s">
        <v>4680</v>
      </c>
      <c r="B582">
        <v>15570</v>
      </c>
      <c r="C582">
        <v>15736.25</v>
      </c>
      <c r="D582">
        <v>15549.25</v>
      </c>
      <c r="E582">
        <v>15673</v>
      </c>
      <c r="G582" s="2">
        <f t="shared" si="27"/>
        <v>6.6152858060372511E-3</v>
      </c>
      <c r="H582" s="2">
        <f t="shared" si="28"/>
        <v>1.2026303519462354E-2</v>
      </c>
    </row>
    <row r="583" spans="1:8" x14ac:dyDescent="0.25">
      <c r="A583" t="s">
        <v>4679</v>
      </c>
      <c r="B583">
        <v>15556</v>
      </c>
      <c r="C583">
        <v>15618.75</v>
      </c>
      <c r="D583">
        <v>15483.75</v>
      </c>
      <c r="E583">
        <v>15561.25</v>
      </c>
      <c r="G583" s="2">
        <f t="shared" si="27"/>
        <v>3.3749035741835947E-4</v>
      </c>
      <c r="H583" s="2">
        <f t="shared" si="28"/>
        <v>8.7188181157665297E-3</v>
      </c>
    </row>
    <row r="584" spans="1:8" x14ac:dyDescent="0.25">
      <c r="A584" t="s">
        <v>4678</v>
      </c>
      <c r="B584">
        <v>15590.75</v>
      </c>
      <c r="C584">
        <v>15719.25</v>
      </c>
      <c r="D584">
        <v>15522.25</v>
      </c>
      <c r="E584">
        <v>15540</v>
      </c>
      <c r="G584" s="2">
        <f t="shared" si="27"/>
        <v>-3.2551352564822089E-3</v>
      </c>
      <c r="H584" s="2">
        <f t="shared" si="28"/>
        <v>1.2691459034611606E-2</v>
      </c>
    </row>
    <row r="585" spans="1:8" x14ac:dyDescent="0.25">
      <c r="A585" t="s">
        <v>4677</v>
      </c>
      <c r="B585">
        <v>15922.75</v>
      </c>
      <c r="C585">
        <v>15925.75</v>
      </c>
      <c r="D585">
        <v>15547</v>
      </c>
      <c r="E585">
        <v>15592.25</v>
      </c>
      <c r="G585" s="2">
        <f t="shared" si="27"/>
        <v>-2.075646480664458E-2</v>
      </c>
      <c r="H585" s="2">
        <f t="shared" si="28"/>
        <v>2.4361613172959415E-2</v>
      </c>
    </row>
    <row r="586" spans="1:8" x14ac:dyDescent="0.25">
      <c r="A586" t="s">
        <v>4676</v>
      </c>
      <c r="B586">
        <v>15949.25</v>
      </c>
      <c r="C586">
        <v>16062.75</v>
      </c>
      <c r="D586">
        <v>15911.25</v>
      </c>
      <c r="E586">
        <v>15959.25</v>
      </c>
      <c r="G586" s="2">
        <f t="shared" si="27"/>
        <v>6.2698872987758045E-4</v>
      </c>
      <c r="H586" s="2">
        <f t="shared" si="28"/>
        <v>9.5215649304737221E-3</v>
      </c>
    </row>
    <row r="587" spans="1:8" x14ac:dyDescent="0.25">
      <c r="A587" t="s">
        <v>4675</v>
      </c>
      <c r="B587">
        <v>15832</v>
      </c>
      <c r="C587">
        <v>16029.75</v>
      </c>
      <c r="D587">
        <v>15733</v>
      </c>
      <c r="E587">
        <v>15974.75</v>
      </c>
      <c r="G587" s="2">
        <f t="shared" si="27"/>
        <v>9.0165487620010101E-3</v>
      </c>
      <c r="H587" s="2">
        <f t="shared" si="28"/>
        <v>1.8861628424331024E-2</v>
      </c>
    </row>
    <row r="588" spans="1:8" x14ac:dyDescent="0.25">
      <c r="A588" t="s">
        <v>4674</v>
      </c>
      <c r="B588">
        <v>15690</v>
      </c>
      <c r="C588">
        <v>15882.75</v>
      </c>
      <c r="D588">
        <v>15661.5</v>
      </c>
      <c r="E588">
        <v>15840.75</v>
      </c>
      <c r="G588" s="2">
        <f t="shared" si="27"/>
        <v>9.6080305927342263E-3</v>
      </c>
      <c r="H588" s="2">
        <f t="shared" si="28"/>
        <v>1.4126999329566134E-2</v>
      </c>
    </row>
    <row r="589" spans="1:8" x14ac:dyDescent="0.25">
      <c r="A589" t="s">
        <v>4673</v>
      </c>
      <c r="B589">
        <v>15699</v>
      </c>
      <c r="C589">
        <v>15857.25</v>
      </c>
      <c r="D589">
        <v>15663</v>
      </c>
      <c r="E589">
        <v>15694.25</v>
      </c>
      <c r="G589" s="2">
        <f t="shared" si="27"/>
        <v>-3.025670424867826E-4</v>
      </c>
      <c r="H589" s="2">
        <f t="shared" si="28"/>
        <v>1.2401838728212987E-2</v>
      </c>
    </row>
    <row r="590" spans="1:8" x14ac:dyDescent="0.25">
      <c r="A590" t="s">
        <v>4672</v>
      </c>
      <c r="B590">
        <v>15457.75</v>
      </c>
      <c r="C590">
        <v>15741.25</v>
      </c>
      <c r="D590">
        <v>15456.5</v>
      </c>
      <c r="E590">
        <v>15711.5</v>
      </c>
      <c r="G590" s="2">
        <f t="shared" si="27"/>
        <v>1.6415713800520773E-2</v>
      </c>
      <c r="H590" s="2">
        <f t="shared" si="28"/>
        <v>1.8422670074078867E-2</v>
      </c>
    </row>
    <row r="591" spans="1:8" x14ac:dyDescent="0.25">
      <c r="A591" t="s">
        <v>4671</v>
      </c>
      <c r="B591">
        <v>15258</v>
      </c>
      <c r="C591">
        <v>15507.75</v>
      </c>
      <c r="D591">
        <v>15254.5</v>
      </c>
      <c r="E591">
        <v>15444.75</v>
      </c>
      <c r="G591" s="2">
        <f t="shared" si="27"/>
        <v>1.2239480928037751E-2</v>
      </c>
      <c r="H591" s="2">
        <f t="shared" si="28"/>
        <v>1.6601658526992035E-2</v>
      </c>
    </row>
    <row r="592" spans="1:8" x14ac:dyDescent="0.25">
      <c r="A592" t="s">
        <v>4670</v>
      </c>
      <c r="B592">
        <v>15195.75</v>
      </c>
      <c r="C592">
        <v>15278.75</v>
      </c>
      <c r="D592">
        <v>15109.5</v>
      </c>
      <c r="E592">
        <v>15260</v>
      </c>
      <c r="G592" s="2">
        <f t="shared" si="27"/>
        <v>4.2281558988532982E-3</v>
      </c>
      <c r="H592" s="2">
        <f t="shared" si="28"/>
        <v>1.1201561931235315E-2</v>
      </c>
    </row>
    <row r="593" spans="1:8" x14ac:dyDescent="0.25">
      <c r="A593" t="s">
        <v>4669</v>
      </c>
      <c r="B593">
        <v>15198.5</v>
      </c>
      <c r="C593">
        <v>15218.25</v>
      </c>
      <c r="D593">
        <v>15063.25</v>
      </c>
      <c r="E593">
        <v>15187</v>
      </c>
      <c r="G593" s="2">
        <f t="shared" si="27"/>
        <v>-7.5665361713326976E-4</v>
      </c>
      <c r="H593" s="2">
        <f t="shared" si="28"/>
        <v>1.0289944069174979E-2</v>
      </c>
    </row>
    <row r="594" spans="1:8" x14ac:dyDescent="0.25">
      <c r="A594" t="s">
        <v>4668</v>
      </c>
      <c r="B594">
        <v>15211.75</v>
      </c>
      <c r="C594">
        <v>15359.75</v>
      </c>
      <c r="D594">
        <v>15172.25</v>
      </c>
      <c r="E594">
        <v>15181.75</v>
      </c>
      <c r="G594" s="2">
        <f t="shared" si="27"/>
        <v>-1.972159679195359E-3</v>
      </c>
      <c r="H594" s="2">
        <f t="shared" si="28"/>
        <v>1.2358087956631351E-2</v>
      </c>
    </row>
    <row r="595" spans="1:8" x14ac:dyDescent="0.25">
      <c r="A595" t="s">
        <v>4667</v>
      </c>
      <c r="B595">
        <v>15353.75</v>
      </c>
      <c r="C595">
        <v>15366</v>
      </c>
      <c r="D595">
        <v>15111.5</v>
      </c>
      <c r="E595">
        <v>15238</v>
      </c>
      <c r="G595" s="2">
        <f t="shared" si="27"/>
        <v>-7.5388748677033294E-3</v>
      </c>
      <c r="H595" s="2">
        <f t="shared" si="28"/>
        <v>1.6841478344307315E-2</v>
      </c>
    </row>
    <row r="596" spans="1:8" x14ac:dyDescent="0.25">
      <c r="A596" t="s">
        <v>4666</v>
      </c>
      <c r="B596">
        <v>15357</v>
      </c>
      <c r="C596">
        <v>15432</v>
      </c>
      <c r="D596">
        <v>15255.25</v>
      </c>
      <c r="E596">
        <v>15360.75</v>
      </c>
      <c r="G596" s="2">
        <f t="shared" si="27"/>
        <v>2.4418831803086542E-4</v>
      </c>
      <c r="H596" s="2">
        <f t="shared" si="28"/>
        <v>1.158617525114305E-2</v>
      </c>
    </row>
    <row r="597" spans="1:8" x14ac:dyDescent="0.25">
      <c r="A597" t="s">
        <v>4665</v>
      </c>
      <c r="B597">
        <v>15331</v>
      </c>
      <c r="C597">
        <v>15392</v>
      </c>
      <c r="D597">
        <v>15308</v>
      </c>
      <c r="E597">
        <v>15364.75</v>
      </c>
      <c r="G597" s="2">
        <f t="shared" si="27"/>
        <v>2.2014219555149695E-3</v>
      </c>
      <c r="H597" s="2">
        <f t="shared" si="28"/>
        <v>5.4873268879017511E-3</v>
      </c>
    </row>
    <row r="598" spans="1:8" x14ac:dyDescent="0.25">
      <c r="A598" t="s">
        <v>4664</v>
      </c>
      <c r="B598">
        <v>15106</v>
      </c>
      <c r="C598">
        <v>15376.75</v>
      </c>
      <c r="D598">
        <v>15099</v>
      </c>
      <c r="E598">
        <v>15337</v>
      </c>
      <c r="G598" s="2">
        <f t="shared" si="27"/>
        <v>1.5291936978683966E-2</v>
      </c>
      <c r="H598" s="2">
        <f t="shared" si="28"/>
        <v>1.8395257964103583E-2</v>
      </c>
    </row>
    <row r="599" spans="1:8" x14ac:dyDescent="0.25">
      <c r="A599" t="s">
        <v>4663</v>
      </c>
      <c r="B599">
        <v>15161</v>
      </c>
      <c r="C599">
        <v>15202.75</v>
      </c>
      <c r="D599">
        <v>15028.5</v>
      </c>
      <c r="E599">
        <v>15100.25</v>
      </c>
      <c r="G599" s="2">
        <f t="shared" si="27"/>
        <v>-4.0069916232438494E-3</v>
      </c>
      <c r="H599" s="2">
        <f t="shared" si="28"/>
        <v>1.1594636856639053E-2</v>
      </c>
    </row>
    <row r="600" spans="1:8" x14ac:dyDescent="0.25">
      <c r="A600" t="s">
        <v>4662</v>
      </c>
      <c r="B600">
        <v>15088.25</v>
      </c>
      <c r="C600">
        <v>15219</v>
      </c>
      <c r="D600">
        <v>15021.25</v>
      </c>
      <c r="E600">
        <v>15130</v>
      </c>
      <c r="G600" s="2">
        <f t="shared" si="27"/>
        <v>2.7670538332808642E-3</v>
      </c>
      <c r="H600" s="2">
        <f t="shared" si="28"/>
        <v>1.3164683365232587E-2</v>
      </c>
    </row>
    <row r="601" spans="1:8" x14ac:dyDescent="0.25">
      <c r="A601" t="s">
        <v>4661</v>
      </c>
      <c r="B601">
        <v>14875</v>
      </c>
      <c r="C601">
        <v>15139.25</v>
      </c>
      <c r="D601">
        <v>14862.25</v>
      </c>
      <c r="E601">
        <v>15111.5</v>
      </c>
      <c r="G601" s="2">
        <f t="shared" si="27"/>
        <v>1.5899159663865545E-2</v>
      </c>
      <c r="H601" s="2">
        <f t="shared" si="28"/>
        <v>1.8637824017224847E-2</v>
      </c>
    </row>
    <row r="602" spans="1:8" x14ac:dyDescent="0.25">
      <c r="A602" t="s">
        <v>4660</v>
      </c>
      <c r="B602">
        <v>15057.75</v>
      </c>
      <c r="C602">
        <v>15152.5</v>
      </c>
      <c r="D602">
        <v>14853.5</v>
      </c>
      <c r="E602">
        <v>14856.5</v>
      </c>
      <c r="G602" s="2">
        <f t="shared" si="27"/>
        <v>-1.3365210605834205E-2</v>
      </c>
      <c r="H602" s="2">
        <f t="shared" si="28"/>
        <v>2.0129935705389301E-2</v>
      </c>
    </row>
    <row r="603" spans="1:8" x14ac:dyDescent="0.25">
      <c r="A603" t="s">
        <v>4659</v>
      </c>
      <c r="B603">
        <v>15236</v>
      </c>
      <c r="C603">
        <v>15236</v>
      </c>
      <c r="D603">
        <v>14985.25</v>
      </c>
      <c r="E603">
        <v>15058.25</v>
      </c>
      <c r="G603" s="2">
        <f t="shared" si="27"/>
        <v>-1.1666447886584405E-2</v>
      </c>
      <c r="H603" s="2">
        <f t="shared" si="28"/>
        <v>1.6733120902220518E-2</v>
      </c>
    </row>
    <row r="604" spans="1:8" x14ac:dyDescent="0.25">
      <c r="A604" t="s">
        <v>4658</v>
      </c>
      <c r="B604">
        <v>15038.75</v>
      </c>
      <c r="C604">
        <v>15238</v>
      </c>
      <c r="D604">
        <v>14964</v>
      </c>
      <c r="E604">
        <v>15214.75</v>
      </c>
      <c r="G604" s="2">
        <f t="shared" si="27"/>
        <v>1.170310032416258E-2</v>
      </c>
      <c r="H604" s="2">
        <f t="shared" si="28"/>
        <v>1.8310612135792569E-2</v>
      </c>
    </row>
    <row r="605" spans="1:8" x14ac:dyDescent="0.25">
      <c r="A605" t="s">
        <v>4657</v>
      </c>
      <c r="B605">
        <v>15247.5</v>
      </c>
      <c r="C605">
        <v>15273.25</v>
      </c>
      <c r="D605">
        <v>15002.25</v>
      </c>
      <c r="E605">
        <v>15044</v>
      </c>
      <c r="G605" s="2">
        <f t="shared" si="27"/>
        <v>-1.3346450237743893E-2</v>
      </c>
      <c r="H605" s="2">
        <f t="shared" si="28"/>
        <v>1.8063957073105701E-2</v>
      </c>
    </row>
    <row r="606" spans="1:8" x14ac:dyDescent="0.25">
      <c r="A606" t="s">
        <v>4656</v>
      </c>
      <c r="B606">
        <v>15303.25</v>
      </c>
      <c r="C606">
        <v>15322.5</v>
      </c>
      <c r="D606">
        <v>15126.5</v>
      </c>
      <c r="E606">
        <v>15256.5</v>
      </c>
      <c r="G606" s="2">
        <f t="shared" si="27"/>
        <v>-3.0549066374789668E-3</v>
      </c>
      <c r="H606" s="2">
        <f t="shared" si="28"/>
        <v>1.2957392655273858E-2</v>
      </c>
    </row>
    <row r="607" spans="1:8" x14ac:dyDescent="0.25">
      <c r="A607" t="s">
        <v>4655</v>
      </c>
      <c r="B607">
        <v>15181.25</v>
      </c>
      <c r="C607">
        <v>15324</v>
      </c>
      <c r="D607">
        <v>15130.5</v>
      </c>
      <c r="E607">
        <v>15316.6103515625</v>
      </c>
      <c r="G607" s="2">
        <f t="shared" si="27"/>
        <v>8.9162849938246198E-3</v>
      </c>
      <c r="H607" s="2">
        <f t="shared" si="28"/>
        <v>1.2788737979577674E-2</v>
      </c>
    </row>
    <row r="608" spans="1:8" x14ac:dyDescent="0.25">
      <c r="A608" t="s">
        <v>4654</v>
      </c>
      <c r="B608">
        <v>15038</v>
      </c>
      <c r="C608">
        <v>15252</v>
      </c>
      <c r="D608">
        <v>14878</v>
      </c>
      <c r="E608">
        <v>15188</v>
      </c>
      <c r="G608" s="2">
        <f t="shared" si="27"/>
        <v>9.9747306822715789E-3</v>
      </c>
      <c r="H608" s="2">
        <f t="shared" si="28"/>
        <v>2.5137787337007663E-2</v>
      </c>
    </row>
    <row r="609" spans="1:8" x14ac:dyDescent="0.25">
      <c r="A609" t="s">
        <v>4653</v>
      </c>
      <c r="B609">
        <v>14925</v>
      </c>
      <c r="C609">
        <v>15061.5</v>
      </c>
      <c r="D609">
        <v>14793</v>
      </c>
      <c r="E609">
        <v>15012.75</v>
      </c>
      <c r="G609" s="2">
        <f t="shared" si="27"/>
        <v>5.879396984924623E-3</v>
      </c>
      <c r="H609" s="2">
        <f t="shared" si="28"/>
        <v>1.8150476576759278E-2</v>
      </c>
    </row>
    <row r="610" spans="1:8" x14ac:dyDescent="0.25">
      <c r="A610" t="s">
        <v>4652</v>
      </c>
      <c r="B610">
        <v>14824</v>
      </c>
      <c r="C610">
        <v>14967.75</v>
      </c>
      <c r="D610">
        <v>14779.5</v>
      </c>
      <c r="E610">
        <v>14914.25</v>
      </c>
      <c r="G610" s="2">
        <f t="shared" si="27"/>
        <v>6.0881003777657856E-3</v>
      </c>
      <c r="H610" s="2">
        <f t="shared" si="28"/>
        <v>1.2737237389627525E-2</v>
      </c>
    </row>
    <row r="611" spans="1:8" x14ac:dyDescent="0.25">
      <c r="A611" t="s">
        <v>4651</v>
      </c>
      <c r="B611">
        <v>14560.25</v>
      </c>
      <c r="C611">
        <v>14827</v>
      </c>
      <c r="D611">
        <v>14554.25</v>
      </c>
      <c r="E611">
        <v>14800.5</v>
      </c>
      <c r="G611" s="2">
        <f t="shared" si="27"/>
        <v>1.6500403495819098E-2</v>
      </c>
      <c r="H611" s="2">
        <f t="shared" si="28"/>
        <v>1.8740230516859337E-2</v>
      </c>
    </row>
    <row r="612" spans="1:8" x14ac:dyDescent="0.25">
      <c r="A612" t="s">
        <v>4650</v>
      </c>
      <c r="B612">
        <v>14517</v>
      </c>
      <c r="C612">
        <v>14687.5</v>
      </c>
      <c r="D612">
        <v>14460.25</v>
      </c>
      <c r="E612">
        <v>14556.25</v>
      </c>
      <c r="G612" s="2">
        <f t="shared" si="27"/>
        <v>2.7037266652889715E-3</v>
      </c>
      <c r="H612" s="2">
        <f t="shared" si="28"/>
        <v>1.5715495928493629E-2</v>
      </c>
    </row>
    <row r="613" spans="1:8" x14ac:dyDescent="0.25">
      <c r="A613" t="s">
        <v>4649</v>
      </c>
      <c r="B613">
        <v>14316</v>
      </c>
      <c r="C613">
        <v>14526.75</v>
      </c>
      <c r="D613">
        <v>14256.75</v>
      </c>
      <c r="E613">
        <v>14503</v>
      </c>
      <c r="G613" s="2">
        <f t="shared" si="27"/>
        <v>1.3062307907236658E-2</v>
      </c>
      <c r="H613" s="2">
        <f t="shared" si="28"/>
        <v>1.8938397601136303E-2</v>
      </c>
    </row>
    <row r="614" spans="1:8" x14ac:dyDescent="0.25">
      <c r="A614" t="s">
        <v>4648</v>
      </c>
      <c r="B614">
        <v>14594.5</v>
      </c>
      <c r="C614">
        <v>14675</v>
      </c>
      <c r="D614">
        <v>14305.5</v>
      </c>
      <c r="E614">
        <v>14331.5</v>
      </c>
      <c r="G614" s="2">
        <f t="shared" si="27"/>
        <v>-1.802048716982425E-2</v>
      </c>
      <c r="H614" s="2">
        <f t="shared" si="28"/>
        <v>2.5829226521268043E-2</v>
      </c>
    </row>
    <row r="615" spans="1:8" x14ac:dyDescent="0.25">
      <c r="A615" t="s">
        <v>4647</v>
      </c>
      <c r="B615">
        <v>14582</v>
      </c>
      <c r="C615">
        <v>14623.75</v>
      </c>
      <c r="D615">
        <v>14504.5</v>
      </c>
      <c r="E615">
        <v>14586.5</v>
      </c>
      <c r="G615" s="2">
        <f t="shared" si="27"/>
        <v>3.0859964339596764E-4</v>
      </c>
      <c r="H615" s="2">
        <f t="shared" si="28"/>
        <v>8.2215864042193797E-3</v>
      </c>
    </row>
    <row r="616" spans="1:8" x14ac:dyDescent="0.25">
      <c r="A616" t="s">
        <v>4646</v>
      </c>
      <c r="B616">
        <v>14577</v>
      </c>
      <c r="C616">
        <v>14694.75</v>
      </c>
      <c r="D616">
        <v>14512.75</v>
      </c>
      <c r="E616">
        <v>14588.75</v>
      </c>
      <c r="G616" s="2">
        <f t="shared" si="27"/>
        <v>8.0606434794539342E-4</v>
      </c>
      <c r="H616" s="2">
        <f t="shared" si="28"/>
        <v>1.2540696973351018E-2</v>
      </c>
    </row>
    <row r="617" spans="1:8" x14ac:dyDescent="0.25">
      <c r="A617" t="s">
        <v>4645</v>
      </c>
      <c r="B617">
        <v>14494</v>
      </c>
      <c r="C617">
        <v>14627.75</v>
      </c>
      <c r="D617">
        <v>14468.25</v>
      </c>
      <c r="E617">
        <v>14575.25</v>
      </c>
      <c r="G617" s="2">
        <f t="shared" si="27"/>
        <v>5.6057679039602593E-3</v>
      </c>
      <c r="H617" s="2">
        <f t="shared" si="28"/>
        <v>1.1024139063120972E-2</v>
      </c>
    </row>
    <row r="618" spans="1:8" x14ac:dyDescent="0.25">
      <c r="A618" t="s">
        <v>4644</v>
      </c>
      <c r="B618">
        <v>14289.5</v>
      </c>
      <c r="C618">
        <v>14528.25</v>
      </c>
      <c r="D618">
        <v>14248.25</v>
      </c>
      <c r="E618">
        <v>14472.25</v>
      </c>
      <c r="G618" s="2">
        <f t="shared" si="27"/>
        <v>1.2789110885615311E-2</v>
      </c>
      <c r="H618" s="2">
        <f t="shared" si="28"/>
        <v>1.9651536153562719E-2</v>
      </c>
    </row>
    <row r="619" spans="1:8" x14ac:dyDescent="0.25">
      <c r="A619" t="s">
        <v>4643</v>
      </c>
      <c r="B619">
        <v>14397.25</v>
      </c>
      <c r="C619">
        <v>14429</v>
      </c>
      <c r="D619">
        <v>14251.25</v>
      </c>
      <c r="E619">
        <v>14300.5</v>
      </c>
      <c r="G619" s="2">
        <f t="shared" si="27"/>
        <v>-6.7200333397002899E-3</v>
      </c>
      <c r="H619" s="2">
        <f t="shared" si="28"/>
        <v>1.2472590123673362E-2</v>
      </c>
    </row>
    <row r="620" spans="1:8" x14ac:dyDescent="0.25">
      <c r="A620" t="s">
        <v>4642</v>
      </c>
      <c r="B620">
        <v>14437.5</v>
      </c>
      <c r="C620">
        <v>14570</v>
      </c>
      <c r="D620">
        <v>14336.75</v>
      </c>
      <c r="E620">
        <v>14396.75</v>
      </c>
      <c r="G620" s="2">
        <f t="shared" si="27"/>
        <v>-2.8225108225108223E-3</v>
      </c>
      <c r="H620" s="2">
        <f t="shared" si="28"/>
        <v>1.6269377648351267E-2</v>
      </c>
    </row>
    <row r="621" spans="1:8" x14ac:dyDescent="0.25">
      <c r="A621" t="s">
        <v>4641</v>
      </c>
      <c r="B621">
        <v>13977.75</v>
      </c>
      <c r="C621">
        <v>14369</v>
      </c>
      <c r="D621">
        <v>13924.5</v>
      </c>
      <c r="E621">
        <v>14332.5</v>
      </c>
      <c r="G621" s="2">
        <f t="shared" si="27"/>
        <v>2.5379621183666899E-2</v>
      </c>
      <c r="H621" s="2">
        <f t="shared" si="28"/>
        <v>3.1922151603289164E-2</v>
      </c>
    </row>
    <row r="622" spans="1:8" x14ac:dyDescent="0.25">
      <c r="A622" t="s">
        <v>4640</v>
      </c>
      <c r="B622">
        <v>13877</v>
      </c>
      <c r="C622">
        <v>14031.25</v>
      </c>
      <c r="D622">
        <v>13803</v>
      </c>
      <c r="E622">
        <v>13976.5</v>
      </c>
      <c r="G622" s="2">
        <f t="shared" si="27"/>
        <v>7.1701376378179721E-3</v>
      </c>
      <c r="H622" s="2">
        <f t="shared" si="28"/>
        <v>1.6536260233282619E-2</v>
      </c>
    </row>
    <row r="623" spans="1:8" x14ac:dyDescent="0.25">
      <c r="A623" t="s">
        <v>4639</v>
      </c>
      <c r="B623">
        <v>13729</v>
      </c>
      <c r="C623">
        <v>13845.75</v>
      </c>
      <c r="D623">
        <v>13566.5</v>
      </c>
      <c r="E623">
        <v>13650.25</v>
      </c>
      <c r="G623" s="2">
        <f t="shared" si="27"/>
        <v>-5.7360332143637557E-3</v>
      </c>
      <c r="H623" s="2">
        <f t="shared" si="28"/>
        <v>2.0583790955662845E-2</v>
      </c>
    </row>
    <row r="624" spans="1:8" x14ac:dyDescent="0.25">
      <c r="A624" t="s">
        <v>4638</v>
      </c>
      <c r="B624">
        <v>13913.25</v>
      </c>
      <c r="C624">
        <v>13979.25</v>
      </c>
      <c r="D624">
        <v>13710</v>
      </c>
      <c r="E624">
        <v>13728.75</v>
      </c>
      <c r="G624" s="2">
        <f t="shared" si="27"/>
        <v>-1.3260740660880815E-2</v>
      </c>
      <c r="H624" s="2">
        <f t="shared" si="28"/>
        <v>1.9638949671772429E-2</v>
      </c>
    </row>
    <row r="625" spans="1:8" x14ac:dyDescent="0.25">
      <c r="A625" t="s">
        <v>4637</v>
      </c>
      <c r="B625">
        <v>13805.5</v>
      </c>
      <c r="C625">
        <v>13946.75</v>
      </c>
      <c r="D625">
        <v>13794.25</v>
      </c>
      <c r="E625">
        <v>13902.5</v>
      </c>
      <c r="G625" s="2">
        <f t="shared" si="27"/>
        <v>7.0261852160370866E-3</v>
      </c>
      <c r="H625" s="2">
        <f t="shared" si="28"/>
        <v>1.1055331025608496E-2</v>
      </c>
    </row>
    <row r="626" spans="1:8" x14ac:dyDescent="0.25">
      <c r="A626" t="s">
        <v>4636</v>
      </c>
      <c r="B626">
        <v>13908.5</v>
      </c>
      <c r="C626">
        <v>13960.25</v>
      </c>
      <c r="D626">
        <v>13814.25</v>
      </c>
      <c r="E626">
        <v>13858</v>
      </c>
      <c r="G626" s="2">
        <f t="shared" si="27"/>
        <v>-3.6308732070316715E-3</v>
      </c>
      <c r="H626" s="2">
        <f t="shared" si="28"/>
        <v>1.0568796713538556E-2</v>
      </c>
    </row>
    <row r="627" spans="1:8" x14ac:dyDescent="0.25">
      <c r="A627" t="s">
        <v>4635</v>
      </c>
      <c r="B627">
        <v>13640.5</v>
      </c>
      <c r="C627">
        <v>13913</v>
      </c>
      <c r="D627">
        <v>13628.25</v>
      </c>
      <c r="E627">
        <v>13894</v>
      </c>
      <c r="G627" s="2">
        <f t="shared" si="27"/>
        <v>1.8584362743301198E-2</v>
      </c>
      <c r="H627" s="2">
        <f t="shared" si="28"/>
        <v>2.0894098655366612E-2</v>
      </c>
    </row>
    <row r="628" spans="1:8" x14ac:dyDescent="0.25">
      <c r="A628" t="s">
        <v>4634</v>
      </c>
      <c r="B628">
        <v>13498.5</v>
      </c>
      <c r="C628">
        <v>13669</v>
      </c>
      <c r="D628">
        <v>13474.25</v>
      </c>
      <c r="E628">
        <v>13643.5</v>
      </c>
      <c r="G628" s="2">
        <f t="shared" si="27"/>
        <v>1.0741934288995074E-2</v>
      </c>
      <c r="H628" s="2">
        <f t="shared" si="28"/>
        <v>1.4453494628643523E-2</v>
      </c>
    </row>
    <row r="629" spans="1:8" x14ac:dyDescent="0.25">
      <c r="A629" t="s">
        <v>4633</v>
      </c>
      <c r="B629">
        <v>13461</v>
      </c>
      <c r="C629">
        <v>13554.5</v>
      </c>
      <c r="D629">
        <v>13426.25</v>
      </c>
      <c r="E629">
        <v>13483.25</v>
      </c>
      <c r="G629" s="2">
        <f t="shared" si="27"/>
        <v>1.6529232597875343E-3</v>
      </c>
      <c r="H629" s="2">
        <f t="shared" si="28"/>
        <v>9.5521832231635784E-3</v>
      </c>
    </row>
    <row r="630" spans="1:8" x14ac:dyDescent="0.25">
      <c r="A630" t="s">
        <v>4632</v>
      </c>
      <c r="B630">
        <v>13378.75</v>
      </c>
      <c r="C630">
        <v>13480</v>
      </c>
      <c r="D630">
        <v>13350</v>
      </c>
      <c r="E630">
        <v>13468</v>
      </c>
      <c r="G630" s="2">
        <f t="shared" si="27"/>
        <v>6.6710268149117067E-3</v>
      </c>
      <c r="H630" s="2">
        <f t="shared" si="28"/>
        <v>9.7378277153558051E-3</v>
      </c>
    </row>
    <row r="631" spans="1:8" x14ac:dyDescent="0.25">
      <c r="A631" t="s">
        <v>4631</v>
      </c>
      <c r="B631">
        <v>13446</v>
      </c>
      <c r="C631">
        <v>13494.25</v>
      </c>
      <c r="D631">
        <v>13310.5</v>
      </c>
      <c r="E631">
        <v>13396.25</v>
      </c>
      <c r="G631" s="2">
        <f t="shared" si="27"/>
        <v>-3.6999851256879369E-3</v>
      </c>
      <c r="H631" s="2">
        <f t="shared" si="28"/>
        <v>1.3804890875624507E-2</v>
      </c>
    </row>
    <row r="632" spans="1:8" x14ac:dyDescent="0.25">
      <c r="A632" t="s">
        <v>4630</v>
      </c>
      <c r="B632">
        <v>13410</v>
      </c>
      <c r="C632">
        <v>13470.25</v>
      </c>
      <c r="D632">
        <v>13361.5</v>
      </c>
      <c r="E632">
        <v>13446.5</v>
      </c>
      <c r="G632" s="2">
        <f t="shared" si="27"/>
        <v>2.7218493661446681E-3</v>
      </c>
      <c r="H632" s="2">
        <f t="shared" si="28"/>
        <v>8.1390562436852148E-3</v>
      </c>
    </row>
    <row r="633" spans="1:8" x14ac:dyDescent="0.25">
      <c r="A633" t="s">
        <v>4629</v>
      </c>
      <c r="B633">
        <v>13258.75</v>
      </c>
      <c r="C633">
        <v>13446.75</v>
      </c>
      <c r="D633">
        <v>13202.75</v>
      </c>
      <c r="E633">
        <v>13409.5</v>
      </c>
      <c r="G633" s="2">
        <f t="shared" si="27"/>
        <v>1.1369850098991233E-2</v>
      </c>
      <c r="H633" s="2">
        <f t="shared" si="28"/>
        <v>1.8480998276874137E-2</v>
      </c>
    </row>
    <row r="634" spans="1:8" x14ac:dyDescent="0.25">
      <c r="A634" t="s">
        <v>4628</v>
      </c>
      <c r="B634">
        <v>13338.5</v>
      </c>
      <c r="C634">
        <v>13347</v>
      </c>
      <c r="D634">
        <v>13250.5</v>
      </c>
      <c r="E634">
        <v>13264.75</v>
      </c>
      <c r="G634" s="2">
        <f t="shared" si="27"/>
        <v>-5.5291074708550434E-3</v>
      </c>
      <c r="H634" s="2">
        <f t="shared" si="28"/>
        <v>7.2827440473944381E-3</v>
      </c>
    </row>
    <row r="635" spans="1:8" x14ac:dyDescent="0.25">
      <c r="A635" t="s">
        <v>4627</v>
      </c>
      <c r="B635">
        <v>13316</v>
      </c>
      <c r="C635">
        <v>13368</v>
      </c>
      <c r="D635">
        <v>13254.5</v>
      </c>
      <c r="E635">
        <v>13352.25</v>
      </c>
      <c r="G635" s="2">
        <f t="shared" si="27"/>
        <v>2.7222889756683688E-3</v>
      </c>
      <c r="H635" s="2">
        <f t="shared" si="28"/>
        <v>8.5631295031875967E-3</v>
      </c>
    </row>
    <row r="636" spans="1:8" x14ac:dyDescent="0.25">
      <c r="A636" t="s">
        <v>4626</v>
      </c>
      <c r="B636">
        <v>13060</v>
      </c>
      <c r="C636">
        <v>13359</v>
      </c>
      <c r="D636">
        <v>13055.75</v>
      </c>
      <c r="E636">
        <v>13317.75</v>
      </c>
      <c r="G636" s="2">
        <f t="shared" si="27"/>
        <v>1.9735834609494639E-2</v>
      </c>
      <c r="H636" s="2">
        <f t="shared" si="28"/>
        <v>2.3227313635754362E-2</v>
      </c>
    </row>
    <row r="637" spans="1:8" x14ac:dyDescent="0.25">
      <c r="A637" t="s">
        <v>4625</v>
      </c>
      <c r="B637">
        <v>13064</v>
      </c>
      <c r="C637">
        <v>13173</v>
      </c>
      <c r="D637">
        <v>13001.75</v>
      </c>
      <c r="E637">
        <v>13043.75</v>
      </c>
      <c r="G637" s="2">
        <f t="shared" si="27"/>
        <v>-1.5500612369871401E-3</v>
      </c>
      <c r="H637" s="2">
        <f t="shared" si="28"/>
        <v>1.3171303862941528E-2</v>
      </c>
    </row>
    <row r="638" spans="1:8" x14ac:dyDescent="0.25">
      <c r="A638" t="s">
        <v>4624</v>
      </c>
      <c r="B638">
        <v>13162</v>
      </c>
      <c r="C638">
        <v>13314</v>
      </c>
      <c r="D638">
        <v>13080</v>
      </c>
      <c r="E638">
        <v>13100.75</v>
      </c>
      <c r="G638" s="2">
        <f t="shared" si="27"/>
        <v>-4.6535480929949854E-3</v>
      </c>
      <c r="H638" s="2">
        <f t="shared" si="28"/>
        <v>1.7889908256880735E-2</v>
      </c>
    </row>
    <row r="639" spans="1:8" x14ac:dyDescent="0.25">
      <c r="A639" t="s">
        <v>4623</v>
      </c>
      <c r="B639">
        <v>13290</v>
      </c>
      <c r="C639">
        <v>13334.75</v>
      </c>
      <c r="D639">
        <v>13110.25</v>
      </c>
      <c r="E639">
        <v>13184.5</v>
      </c>
      <c r="G639" s="2">
        <f t="shared" si="27"/>
        <v>-7.9382994732881858E-3</v>
      </c>
      <c r="H639" s="2">
        <f t="shared" si="28"/>
        <v>1.7124006025819493E-2</v>
      </c>
    </row>
    <row r="640" spans="1:8" x14ac:dyDescent="0.25">
      <c r="A640" t="s">
        <v>4622</v>
      </c>
      <c r="B640">
        <v>13317</v>
      </c>
      <c r="C640">
        <v>13370.25</v>
      </c>
      <c r="D640">
        <v>13258.75</v>
      </c>
      <c r="E640">
        <v>13306.75</v>
      </c>
      <c r="G640" s="2">
        <f t="shared" si="27"/>
        <v>-7.6969287377036866E-4</v>
      </c>
      <c r="H640" s="2">
        <f t="shared" si="28"/>
        <v>8.4095408692372968E-3</v>
      </c>
    </row>
    <row r="641" spans="1:8" x14ac:dyDescent="0.25">
      <c r="A641" t="s">
        <v>4621</v>
      </c>
      <c r="B641">
        <v>13215</v>
      </c>
      <c r="C641">
        <v>13336</v>
      </c>
      <c r="D641">
        <v>13169</v>
      </c>
      <c r="E641">
        <v>13320.25</v>
      </c>
      <c r="G641" s="2">
        <f t="shared" si="27"/>
        <v>7.9644343548997357E-3</v>
      </c>
      <c r="H641" s="2">
        <f t="shared" si="28"/>
        <v>1.2681296985344368E-2</v>
      </c>
    </row>
    <row r="642" spans="1:8" x14ac:dyDescent="0.25">
      <c r="A642" t="s">
        <v>4620</v>
      </c>
      <c r="B642">
        <v>12965</v>
      </c>
      <c r="C642">
        <v>13333</v>
      </c>
      <c r="D642">
        <v>12936</v>
      </c>
      <c r="E642">
        <v>13231.25</v>
      </c>
      <c r="G642" s="2">
        <f t="shared" si="27"/>
        <v>2.0536058619359816E-2</v>
      </c>
      <c r="H642" s="2">
        <f t="shared" si="28"/>
        <v>3.0689548546691404E-2</v>
      </c>
    </row>
    <row r="643" spans="1:8" x14ac:dyDescent="0.25">
      <c r="A643" t="s">
        <v>4619</v>
      </c>
      <c r="B643">
        <v>12940</v>
      </c>
      <c r="C643">
        <v>13012.25</v>
      </c>
      <c r="D643">
        <v>12863.75</v>
      </c>
      <c r="E643">
        <v>12887.75</v>
      </c>
      <c r="G643" s="2">
        <f t="shared" ref="G643:G706" si="29" xml:space="preserve"> (E643-B643)/B643</f>
        <v>-4.0378670788253478E-3</v>
      </c>
      <c r="H643" s="2">
        <f t="shared" ref="H643:H706" si="30" xml:space="preserve"> (C643-D643) / D643</f>
        <v>1.1544067631911379E-2</v>
      </c>
    </row>
    <row r="644" spans="1:8" x14ac:dyDescent="0.25">
      <c r="A644" t="s">
        <v>4618</v>
      </c>
      <c r="B644">
        <v>13050.25</v>
      </c>
      <c r="C644">
        <v>13059.5</v>
      </c>
      <c r="D644">
        <v>12800</v>
      </c>
      <c r="E644">
        <v>12809.5</v>
      </c>
      <c r="G644" s="2">
        <f t="shared" si="29"/>
        <v>-1.8447922453592842E-2</v>
      </c>
      <c r="H644" s="2">
        <f t="shared" si="30"/>
        <v>2.0273437500000002E-2</v>
      </c>
    </row>
    <row r="645" spans="1:8" x14ac:dyDescent="0.25">
      <c r="A645" t="s">
        <v>4617</v>
      </c>
      <c r="B645">
        <v>13070</v>
      </c>
      <c r="C645">
        <v>13134</v>
      </c>
      <c r="D645">
        <v>12967.25</v>
      </c>
      <c r="E645">
        <v>13056.5</v>
      </c>
      <c r="G645" s="2">
        <f t="shared" si="29"/>
        <v>-1.0328997704667177E-3</v>
      </c>
      <c r="H645" s="2">
        <f t="shared" si="30"/>
        <v>1.2859318668183307E-2</v>
      </c>
    </row>
    <row r="646" spans="1:8" x14ac:dyDescent="0.25">
      <c r="A646" t="s">
        <v>4616</v>
      </c>
      <c r="B646">
        <v>13089</v>
      </c>
      <c r="C646">
        <v>13122</v>
      </c>
      <c r="D646">
        <v>12982.5</v>
      </c>
      <c r="E646">
        <v>13090.5</v>
      </c>
      <c r="G646" s="2">
        <f t="shared" si="29"/>
        <v>1.1460004584001834E-4</v>
      </c>
      <c r="H646" s="2">
        <f t="shared" si="30"/>
        <v>1.074523396880416E-2</v>
      </c>
    </row>
    <row r="647" spans="1:8" x14ac:dyDescent="0.25">
      <c r="A647" t="s">
        <v>4615</v>
      </c>
      <c r="B647">
        <v>13162</v>
      </c>
      <c r="C647">
        <v>13200</v>
      </c>
      <c r="D647">
        <v>13021.75</v>
      </c>
      <c r="E647">
        <v>13074.25</v>
      </c>
      <c r="G647" s="2">
        <f t="shared" si="29"/>
        <v>-6.6669199209846526E-3</v>
      </c>
      <c r="H647" s="2">
        <f t="shared" si="30"/>
        <v>1.3688636320003071E-2</v>
      </c>
    </row>
    <row r="648" spans="1:8" x14ac:dyDescent="0.25">
      <c r="A648" t="s">
        <v>4614</v>
      </c>
      <c r="B648">
        <v>13170.5</v>
      </c>
      <c r="C648">
        <v>13226.75</v>
      </c>
      <c r="D648">
        <v>13065</v>
      </c>
      <c r="E648">
        <v>13183</v>
      </c>
      <c r="G648" s="2">
        <f t="shared" si="29"/>
        <v>9.4909077104134241E-4</v>
      </c>
      <c r="H648" s="2">
        <f t="shared" si="30"/>
        <v>1.2380405663987754E-2</v>
      </c>
    </row>
    <row r="649" spans="1:8" x14ac:dyDescent="0.25">
      <c r="A649" t="s">
        <v>4613</v>
      </c>
      <c r="B649">
        <v>13184</v>
      </c>
      <c r="C649">
        <v>13298.75</v>
      </c>
      <c r="D649">
        <v>13138</v>
      </c>
      <c r="E649">
        <v>13193</v>
      </c>
      <c r="G649" s="2">
        <f t="shared" si="29"/>
        <v>6.8264563106796119E-4</v>
      </c>
      <c r="H649" s="2">
        <f t="shared" si="30"/>
        <v>1.2235500076115086E-2</v>
      </c>
    </row>
    <row r="650" spans="1:8" x14ac:dyDescent="0.25">
      <c r="A650" t="s">
        <v>4612</v>
      </c>
      <c r="B650">
        <v>13212.5</v>
      </c>
      <c r="C650">
        <v>13218</v>
      </c>
      <c r="D650">
        <v>13076.75</v>
      </c>
      <c r="E650">
        <v>13186.5</v>
      </c>
      <c r="G650" s="2">
        <f t="shared" si="29"/>
        <v>-1.967833491012299E-3</v>
      </c>
      <c r="H650" s="2">
        <f t="shared" si="30"/>
        <v>1.0801613550767584E-2</v>
      </c>
    </row>
    <row r="651" spans="1:8" x14ac:dyDescent="0.25">
      <c r="A651" t="s">
        <v>4611</v>
      </c>
      <c r="B651">
        <v>13183</v>
      </c>
      <c r="C651">
        <v>13255</v>
      </c>
      <c r="D651">
        <v>13058</v>
      </c>
      <c r="E651">
        <v>13181.25</v>
      </c>
      <c r="G651" s="2">
        <f t="shared" si="29"/>
        <v>-1.3274671925965259E-4</v>
      </c>
      <c r="H651" s="2">
        <f t="shared" si="30"/>
        <v>1.5086536988819114E-2</v>
      </c>
    </row>
    <row r="652" spans="1:8" x14ac:dyDescent="0.25">
      <c r="A652" t="s">
        <v>4610</v>
      </c>
      <c r="B652">
        <v>12957</v>
      </c>
      <c r="C652">
        <v>13228</v>
      </c>
      <c r="D652">
        <v>12925.5</v>
      </c>
      <c r="E652">
        <v>13209.75</v>
      </c>
      <c r="G652" s="2">
        <f t="shared" si="29"/>
        <v>1.9506830284788144E-2</v>
      </c>
      <c r="H652" s="2">
        <f t="shared" si="30"/>
        <v>2.340334996711926E-2</v>
      </c>
    </row>
    <row r="653" spans="1:8" x14ac:dyDescent="0.25">
      <c r="A653" t="s">
        <v>4609</v>
      </c>
      <c r="B653">
        <v>13073.75</v>
      </c>
      <c r="C653">
        <v>13241.75</v>
      </c>
      <c r="D653">
        <v>12937.75</v>
      </c>
      <c r="E653">
        <v>12952.25</v>
      </c>
      <c r="G653" s="2">
        <f t="shared" si="29"/>
        <v>-9.2934314944067304E-3</v>
      </c>
      <c r="H653" s="2">
        <f t="shared" si="30"/>
        <v>2.3497130490232072E-2</v>
      </c>
    </row>
    <row r="654" spans="1:8" x14ac:dyDescent="0.25">
      <c r="A654" t="s">
        <v>4608</v>
      </c>
      <c r="B654">
        <v>13163.25</v>
      </c>
      <c r="C654">
        <v>13208.75</v>
      </c>
      <c r="D654">
        <v>13053.5</v>
      </c>
      <c r="E654">
        <v>13074.75</v>
      </c>
      <c r="G654" s="2">
        <f t="shared" si="29"/>
        <v>-6.7232636317018975E-3</v>
      </c>
      <c r="H654" s="2">
        <f t="shared" si="30"/>
        <v>1.1893361933581032E-2</v>
      </c>
    </row>
    <row r="655" spans="1:8" x14ac:dyDescent="0.25">
      <c r="A655" t="s">
        <v>4607</v>
      </c>
      <c r="B655">
        <v>13179.75</v>
      </c>
      <c r="C655">
        <v>13203.25</v>
      </c>
      <c r="D655">
        <v>12967.5</v>
      </c>
      <c r="E655">
        <v>13158</v>
      </c>
      <c r="G655" s="2">
        <f t="shared" si="29"/>
        <v>-1.6502589199339896E-3</v>
      </c>
      <c r="H655" s="2">
        <f t="shared" si="30"/>
        <v>1.8180065548486602E-2</v>
      </c>
    </row>
    <row r="656" spans="1:8" x14ac:dyDescent="0.25">
      <c r="A656" t="s">
        <v>4606</v>
      </c>
      <c r="B656">
        <v>13072.75</v>
      </c>
      <c r="C656">
        <v>13191</v>
      </c>
      <c r="D656">
        <v>12953.25</v>
      </c>
      <c r="E656">
        <v>13170.75</v>
      </c>
      <c r="G656" s="2">
        <f t="shared" si="29"/>
        <v>7.4965099156642633E-3</v>
      </c>
      <c r="H656" s="2">
        <f t="shared" si="30"/>
        <v>1.8354467025649933E-2</v>
      </c>
    </row>
    <row r="657" spans="1:8" x14ac:dyDescent="0.25">
      <c r="A657" t="s">
        <v>4605</v>
      </c>
      <c r="B657">
        <v>13230</v>
      </c>
      <c r="C657">
        <v>13247.25</v>
      </c>
      <c r="D657">
        <v>13006</v>
      </c>
      <c r="E657">
        <v>13079.75</v>
      </c>
      <c r="G657" s="2">
        <f t="shared" si="29"/>
        <v>-1.13567649281935E-2</v>
      </c>
      <c r="H657" s="2">
        <f t="shared" si="30"/>
        <v>1.8549131170229126E-2</v>
      </c>
    </row>
    <row r="658" spans="1:8" x14ac:dyDescent="0.25">
      <c r="A658" t="s">
        <v>4604</v>
      </c>
      <c r="B658">
        <v>13259</v>
      </c>
      <c r="C658">
        <v>13348.75</v>
      </c>
      <c r="D658">
        <v>13168.25</v>
      </c>
      <c r="E658">
        <v>13219</v>
      </c>
      <c r="G658" s="2">
        <f t="shared" si="29"/>
        <v>-3.0168187646127157E-3</v>
      </c>
      <c r="H658" s="2">
        <f t="shared" si="30"/>
        <v>1.3707212423822451E-2</v>
      </c>
    </row>
    <row r="659" spans="1:8" x14ac:dyDescent="0.25">
      <c r="A659" t="s">
        <v>4603</v>
      </c>
      <c r="B659">
        <v>13262</v>
      </c>
      <c r="C659">
        <v>13278.75</v>
      </c>
      <c r="D659">
        <v>13154</v>
      </c>
      <c r="E659">
        <v>13270</v>
      </c>
      <c r="G659" s="2">
        <f t="shared" si="29"/>
        <v>6.0322726587241741E-4</v>
      </c>
      <c r="H659" s="2">
        <f t="shared" si="30"/>
        <v>9.4838072069332521E-3</v>
      </c>
    </row>
    <row r="660" spans="1:8" x14ac:dyDescent="0.25">
      <c r="A660" t="s">
        <v>4602</v>
      </c>
      <c r="B660">
        <v>13084.25</v>
      </c>
      <c r="C660">
        <v>13311.5</v>
      </c>
      <c r="D660">
        <v>13057.5</v>
      </c>
      <c r="E660">
        <v>13301.75</v>
      </c>
      <c r="G660" s="2">
        <f t="shared" si="29"/>
        <v>1.6623039150123239E-2</v>
      </c>
      <c r="H660" s="2">
        <f t="shared" si="30"/>
        <v>1.9452421979705151E-2</v>
      </c>
    </row>
    <row r="661" spans="1:8" x14ac:dyDescent="0.25">
      <c r="A661" t="s">
        <v>4601</v>
      </c>
      <c r="B661">
        <v>12962.5</v>
      </c>
      <c r="C661">
        <v>13111.75</v>
      </c>
      <c r="D661">
        <v>12931.5</v>
      </c>
      <c r="E661">
        <v>13082</v>
      </c>
      <c r="G661" s="2">
        <f t="shared" si="29"/>
        <v>9.2189006750241081E-3</v>
      </c>
      <c r="H661" s="2">
        <f t="shared" si="30"/>
        <v>1.393883153539806E-2</v>
      </c>
    </row>
    <row r="662" spans="1:8" x14ac:dyDescent="0.25">
      <c r="A662" t="s">
        <v>4600</v>
      </c>
      <c r="B662">
        <v>12745.5</v>
      </c>
      <c r="C662">
        <v>12994</v>
      </c>
      <c r="D662">
        <v>12742</v>
      </c>
      <c r="E662">
        <v>12965</v>
      </c>
      <c r="G662" s="2">
        <f t="shared" si="29"/>
        <v>1.7221764544348987E-2</v>
      </c>
      <c r="H662" s="2">
        <f t="shared" si="30"/>
        <v>1.9777115052582013E-2</v>
      </c>
    </row>
    <row r="663" spans="1:8" x14ac:dyDescent="0.25">
      <c r="A663" t="s">
        <v>4599</v>
      </c>
      <c r="B663">
        <v>12810.5</v>
      </c>
      <c r="C663">
        <v>12833.5</v>
      </c>
      <c r="D663">
        <v>12634.25</v>
      </c>
      <c r="E663">
        <v>12732.5</v>
      </c>
      <c r="G663" s="2">
        <f t="shared" si="29"/>
        <v>-6.0887553179032822E-3</v>
      </c>
      <c r="H663" s="2">
        <f t="shared" si="30"/>
        <v>1.577062350357164E-2</v>
      </c>
    </row>
    <row r="664" spans="1:8" x14ac:dyDescent="0.25">
      <c r="A664" t="s">
        <v>4598</v>
      </c>
      <c r="B664">
        <v>12916</v>
      </c>
      <c r="C664">
        <v>12984.5</v>
      </c>
      <c r="D664">
        <v>12765.5</v>
      </c>
      <c r="E664">
        <v>12788.5</v>
      </c>
      <c r="G664" s="2">
        <f t="shared" si="29"/>
        <v>-9.8714772375348408E-3</v>
      </c>
      <c r="H664" s="2">
        <f t="shared" si="30"/>
        <v>1.7155614742861619E-2</v>
      </c>
    </row>
    <row r="665" spans="1:8" x14ac:dyDescent="0.25">
      <c r="A665" t="s">
        <v>4597</v>
      </c>
      <c r="B665">
        <v>12871.5</v>
      </c>
      <c r="C665">
        <v>12924.75</v>
      </c>
      <c r="D665">
        <v>12728</v>
      </c>
      <c r="E665">
        <v>12890.25</v>
      </c>
      <c r="G665" s="2">
        <f t="shared" si="29"/>
        <v>1.4567066775434099E-3</v>
      </c>
      <c r="H665" s="2">
        <f t="shared" si="30"/>
        <v>1.5458045254556883E-2</v>
      </c>
    </row>
    <row r="666" spans="1:8" x14ac:dyDescent="0.25">
      <c r="A666" t="s">
        <v>4596</v>
      </c>
      <c r="B666">
        <v>12695</v>
      </c>
      <c r="C666">
        <v>13031</v>
      </c>
      <c r="D666">
        <v>12694.25</v>
      </c>
      <c r="E666">
        <v>12854</v>
      </c>
      <c r="G666" s="2">
        <f t="shared" si="29"/>
        <v>1.2524615990547459E-2</v>
      </c>
      <c r="H666" s="2">
        <f t="shared" si="30"/>
        <v>2.6527758630876183E-2</v>
      </c>
    </row>
    <row r="667" spans="1:8" x14ac:dyDescent="0.25">
      <c r="A667" t="s">
        <v>4595</v>
      </c>
      <c r="B667">
        <v>12873.25</v>
      </c>
      <c r="C667">
        <v>13082</v>
      </c>
      <c r="D667">
        <v>12678</v>
      </c>
      <c r="E667">
        <v>12707</v>
      </c>
      <c r="G667" s="2">
        <f t="shared" si="29"/>
        <v>-1.2914376711397666E-2</v>
      </c>
      <c r="H667" s="2">
        <f t="shared" si="30"/>
        <v>3.1866224956617763E-2</v>
      </c>
    </row>
    <row r="668" spans="1:8" x14ac:dyDescent="0.25">
      <c r="A668" t="s">
        <v>4594</v>
      </c>
      <c r="B668">
        <v>12699.75</v>
      </c>
      <c r="C668">
        <v>12898.25</v>
      </c>
      <c r="D668">
        <v>12676.5</v>
      </c>
      <c r="E668">
        <v>12867.25</v>
      </c>
      <c r="G668" s="2">
        <f t="shared" si="29"/>
        <v>1.3189236008582846E-2</v>
      </c>
      <c r="H668" s="2">
        <f t="shared" si="30"/>
        <v>1.7492998856151146E-2</v>
      </c>
    </row>
    <row r="669" spans="1:8" x14ac:dyDescent="0.25">
      <c r="A669" t="s">
        <v>4593</v>
      </c>
      <c r="B669">
        <v>12690</v>
      </c>
      <c r="C669">
        <v>12750</v>
      </c>
      <c r="D669">
        <v>12525.25</v>
      </c>
      <c r="E669">
        <v>12688.5</v>
      </c>
      <c r="G669" s="2">
        <f t="shared" si="29"/>
        <v>-1.1820330969267139E-4</v>
      </c>
      <c r="H669" s="2">
        <f t="shared" si="30"/>
        <v>1.7943753617692262E-2</v>
      </c>
    </row>
    <row r="670" spans="1:8" x14ac:dyDescent="0.25">
      <c r="A670" t="s">
        <v>4592</v>
      </c>
      <c r="B670">
        <v>12575.75</v>
      </c>
      <c r="C670">
        <v>12636.5</v>
      </c>
      <c r="D670">
        <v>12531.75</v>
      </c>
      <c r="E670">
        <v>12594.650390625</v>
      </c>
      <c r="G670" s="2">
        <f t="shared" si="29"/>
        <v>1.5029235333876708E-3</v>
      </c>
      <c r="H670" s="2">
        <f t="shared" si="30"/>
        <v>8.3587687274323218E-3</v>
      </c>
    </row>
    <row r="671" spans="1:8" x14ac:dyDescent="0.25">
      <c r="A671" t="s">
        <v>4591</v>
      </c>
      <c r="B671">
        <v>12264.5</v>
      </c>
      <c r="C671">
        <v>12600.5</v>
      </c>
      <c r="D671">
        <v>12189.25</v>
      </c>
      <c r="E671">
        <v>12583</v>
      </c>
      <c r="G671" s="2">
        <f t="shared" si="29"/>
        <v>2.5969260874882792E-2</v>
      </c>
      <c r="H671" s="2">
        <f t="shared" si="30"/>
        <v>3.37387452058166E-2</v>
      </c>
    </row>
    <row r="672" spans="1:8" x14ac:dyDescent="0.25">
      <c r="A672" t="s">
        <v>4590</v>
      </c>
      <c r="B672">
        <v>12200.75</v>
      </c>
      <c r="C672">
        <v>12280</v>
      </c>
      <c r="D672">
        <v>11972</v>
      </c>
      <c r="E672">
        <v>12247.75</v>
      </c>
      <c r="G672" s="2">
        <f t="shared" si="29"/>
        <v>3.8522221994549515E-3</v>
      </c>
      <c r="H672" s="2">
        <f t="shared" si="30"/>
        <v>2.5726695623120615E-2</v>
      </c>
    </row>
    <row r="673" spans="1:8" x14ac:dyDescent="0.25">
      <c r="A673" t="s">
        <v>4589</v>
      </c>
      <c r="B673">
        <v>11960</v>
      </c>
      <c r="C673">
        <v>12223</v>
      </c>
      <c r="D673">
        <v>11921.75</v>
      </c>
      <c r="E673">
        <v>12207</v>
      </c>
      <c r="G673" s="2">
        <f t="shared" si="29"/>
        <v>2.0652173913043477E-2</v>
      </c>
      <c r="H673" s="2">
        <f t="shared" si="30"/>
        <v>2.5268941220877809E-2</v>
      </c>
    </row>
    <row r="674" spans="1:8" x14ac:dyDescent="0.25">
      <c r="A674" t="s">
        <v>4588</v>
      </c>
      <c r="B674">
        <v>11894.75</v>
      </c>
      <c r="C674">
        <v>12095.75</v>
      </c>
      <c r="D674">
        <v>11674.25</v>
      </c>
      <c r="E674">
        <v>11931.75</v>
      </c>
      <c r="G674" s="2">
        <f t="shared" si="29"/>
        <v>3.1106160280796151E-3</v>
      </c>
      <c r="H674" s="2">
        <f t="shared" si="30"/>
        <v>3.6105103111548922E-2</v>
      </c>
    </row>
    <row r="675" spans="1:8" x14ac:dyDescent="0.25">
      <c r="A675" t="s">
        <v>4587</v>
      </c>
      <c r="B675">
        <v>12005</v>
      </c>
      <c r="C675">
        <v>12109</v>
      </c>
      <c r="D675">
        <v>11795</v>
      </c>
      <c r="E675">
        <v>11840.25</v>
      </c>
      <c r="G675" s="2">
        <f t="shared" si="29"/>
        <v>-1.3723448563098709E-2</v>
      </c>
      <c r="H675" s="2">
        <f t="shared" si="30"/>
        <v>2.6621449766850359E-2</v>
      </c>
    </row>
    <row r="676" spans="1:8" x14ac:dyDescent="0.25">
      <c r="A676" t="s">
        <v>4586</v>
      </c>
      <c r="B676">
        <v>12231</v>
      </c>
      <c r="C676">
        <v>12353.5</v>
      </c>
      <c r="D676">
        <v>11977.5</v>
      </c>
      <c r="E676">
        <v>12007.25</v>
      </c>
      <c r="G676" s="2">
        <f t="shared" si="29"/>
        <v>-1.8293679993459242E-2</v>
      </c>
      <c r="H676" s="2">
        <f t="shared" si="30"/>
        <v>3.1392193696514296E-2</v>
      </c>
    </row>
    <row r="677" spans="1:8" x14ac:dyDescent="0.25">
      <c r="A677" t="s">
        <v>4585</v>
      </c>
      <c r="B677">
        <v>12170</v>
      </c>
      <c r="C677">
        <v>12254.5</v>
      </c>
      <c r="D677">
        <v>12108.25</v>
      </c>
      <c r="E677">
        <v>12228.25</v>
      </c>
      <c r="G677" s="2">
        <f t="shared" si="29"/>
        <v>4.7863599013968777E-3</v>
      </c>
      <c r="H677" s="2">
        <f t="shared" si="30"/>
        <v>1.2078541490306197E-2</v>
      </c>
    </row>
    <row r="678" spans="1:8" x14ac:dyDescent="0.25">
      <c r="A678" t="s">
        <v>4584</v>
      </c>
      <c r="B678">
        <v>12320.25</v>
      </c>
      <c r="C678">
        <v>12381.25</v>
      </c>
      <c r="D678">
        <v>12142.25</v>
      </c>
      <c r="E678">
        <v>12169</v>
      </c>
      <c r="G678" s="2">
        <f t="shared" si="29"/>
        <v>-1.2276536596254134E-2</v>
      </c>
      <c r="H678" s="2">
        <f t="shared" si="30"/>
        <v>1.9683337108031874E-2</v>
      </c>
    </row>
    <row r="679" spans="1:8" x14ac:dyDescent="0.25">
      <c r="A679" t="s">
        <v>4583</v>
      </c>
      <c r="B679">
        <v>12306.25</v>
      </c>
      <c r="C679">
        <v>12486.25</v>
      </c>
      <c r="D679">
        <v>12276.25</v>
      </c>
      <c r="E679">
        <v>12323.5</v>
      </c>
      <c r="G679" s="2">
        <f t="shared" si="29"/>
        <v>1.4017267648552564E-3</v>
      </c>
      <c r="H679" s="2">
        <f t="shared" si="30"/>
        <v>1.7106200997861726E-2</v>
      </c>
    </row>
    <row r="680" spans="1:8" x14ac:dyDescent="0.25">
      <c r="A680" t="s">
        <v>4582</v>
      </c>
      <c r="B680">
        <v>12049</v>
      </c>
      <c r="C680">
        <v>12329</v>
      </c>
      <c r="D680">
        <v>12012</v>
      </c>
      <c r="E680">
        <v>12311.25</v>
      </c>
      <c r="G680" s="2">
        <f t="shared" si="29"/>
        <v>2.1765291725454394E-2</v>
      </c>
      <c r="H680" s="2">
        <f t="shared" si="30"/>
        <v>2.6390276390276392E-2</v>
      </c>
    </row>
    <row r="681" spans="1:8" x14ac:dyDescent="0.25">
      <c r="A681" t="s">
        <v>4581</v>
      </c>
      <c r="B681">
        <v>11967</v>
      </c>
      <c r="C681">
        <v>12096.25</v>
      </c>
      <c r="D681">
        <v>11832.5</v>
      </c>
      <c r="E681">
        <v>12062</v>
      </c>
      <c r="G681" s="2">
        <f t="shared" si="29"/>
        <v>7.9384975348876074E-3</v>
      </c>
      <c r="H681" s="2">
        <f t="shared" si="30"/>
        <v>2.2290302133953097E-2</v>
      </c>
    </row>
    <row r="682" spans="1:8" x14ac:dyDescent="0.25">
      <c r="A682" t="s">
        <v>4580</v>
      </c>
      <c r="B682">
        <v>12041.25</v>
      </c>
      <c r="C682">
        <v>12141.75</v>
      </c>
      <c r="D682">
        <v>11924.75</v>
      </c>
      <c r="E682">
        <v>11961.75</v>
      </c>
      <c r="G682" s="2">
        <f t="shared" si="29"/>
        <v>-6.6023045780130799E-3</v>
      </c>
      <c r="H682" s="2">
        <f t="shared" si="30"/>
        <v>1.8197446487347745E-2</v>
      </c>
    </row>
    <row r="683" spans="1:8" x14ac:dyDescent="0.25">
      <c r="A683" t="s">
        <v>4579</v>
      </c>
      <c r="B683">
        <v>12093.5</v>
      </c>
      <c r="C683">
        <v>12172.75</v>
      </c>
      <c r="D683">
        <v>12025.75</v>
      </c>
      <c r="E683">
        <v>12072.25</v>
      </c>
      <c r="G683" s="2">
        <f t="shared" si="29"/>
        <v>-1.7571422665068012E-3</v>
      </c>
      <c r="H683" s="2">
        <f t="shared" si="30"/>
        <v>1.2223769827245701E-2</v>
      </c>
    </row>
    <row r="684" spans="1:8" x14ac:dyDescent="0.25">
      <c r="A684" t="s">
        <v>4578</v>
      </c>
      <c r="B684">
        <v>12003</v>
      </c>
      <c r="C684">
        <v>12189.5</v>
      </c>
      <c r="D684">
        <v>11990</v>
      </c>
      <c r="E684">
        <v>12083.25</v>
      </c>
      <c r="G684" s="2">
        <f t="shared" si="29"/>
        <v>6.6858285428642843E-3</v>
      </c>
      <c r="H684" s="2">
        <f t="shared" si="30"/>
        <v>1.6638865721434529E-2</v>
      </c>
    </row>
    <row r="685" spans="1:8" x14ac:dyDescent="0.25">
      <c r="A685" t="s">
        <v>4577</v>
      </c>
      <c r="B685">
        <v>12190</v>
      </c>
      <c r="C685">
        <v>12214.5</v>
      </c>
      <c r="D685">
        <v>11923</v>
      </c>
      <c r="E685">
        <v>11997</v>
      </c>
      <c r="G685" s="2">
        <f t="shared" si="29"/>
        <v>-1.5832649712879409E-2</v>
      </c>
      <c r="H685" s="2">
        <f t="shared" si="30"/>
        <v>2.4448544829321479E-2</v>
      </c>
    </row>
    <row r="686" spans="1:8" x14ac:dyDescent="0.25">
      <c r="A686" t="s">
        <v>4576</v>
      </c>
      <c r="B686">
        <v>12176.25</v>
      </c>
      <c r="C686">
        <v>12261</v>
      </c>
      <c r="D686">
        <v>12028.5</v>
      </c>
      <c r="E686">
        <v>12207.5</v>
      </c>
      <c r="G686" s="2">
        <f t="shared" si="29"/>
        <v>2.5664716148239399E-3</v>
      </c>
      <c r="H686" s="2">
        <f t="shared" si="30"/>
        <v>1.9329093403167477E-2</v>
      </c>
    </row>
    <row r="687" spans="1:8" x14ac:dyDescent="0.25">
      <c r="A687" t="s">
        <v>4575</v>
      </c>
      <c r="B687">
        <v>12108</v>
      </c>
      <c r="C687">
        <v>12190.5</v>
      </c>
      <c r="D687">
        <v>12034</v>
      </c>
      <c r="E687">
        <v>12097.5</v>
      </c>
      <c r="G687" s="2">
        <f t="shared" si="29"/>
        <v>-8.6719524281466797E-4</v>
      </c>
      <c r="H687" s="2">
        <f t="shared" si="30"/>
        <v>1.3004819677580189E-2</v>
      </c>
    </row>
    <row r="688" spans="1:8" x14ac:dyDescent="0.25">
      <c r="A688" t="s">
        <v>4574</v>
      </c>
      <c r="B688">
        <v>12380</v>
      </c>
      <c r="C688">
        <v>12417.75</v>
      </c>
      <c r="D688">
        <v>12090.25</v>
      </c>
      <c r="E688">
        <v>12096.75</v>
      </c>
      <c r="G688" s="2">
        <f t="shared" si="29"/>
        <v>-2.2879644588045235E-2</v>
      </c>
      <c r="H688" s="2">
        <f t="shared" si="30"/>
        <v>2.7087942763797276E-2</v>
      </c>
    </row>
    <row r="689" spans="1:8" x14ac:dyDescent="0.25">
      <c r="A689" t="s">
        <v>4573</v>
      </c>
      <c r="B689">
        <v>12462.5</v>
      </c>
      <c r="C689">
        <v>12466.25</v>
      </c>
      <c r="D689">
        <v>12265.75</v>
      </c>
      <c r="E689">
        <v>12390</v>
      </c>
      <c r="G689" s="2">
        <f t="shared" si="29"/>
        <v>-5.8174523570712136E-3</v>
      </c>
      <c r="H689" s="2">
        <f t="shared" si="30"/>
        <v>1.6346330228481747E-2</v>
      </c>
    </row>
    <row r="690" spans="1:8" x14ac:dyDescent="0.25">
      <c r="A690" t="s">
        <v>4572</v>
      </c>
      <c r="B690">
        <v>12740</v>
      </c>
      <c r="C690">
        <v>12792.75</v>
      </c>
      <c r="D690">
        <v>12455.25</v>
      </c>
      <c r="E690">
        <v>12482.5</v>
      </c>
      <c r="G690" s="2">
        <f t="shared" si="29"/>
        <v>-2.0211930926216641E-2</v>
      </c>
      <c r="H690" s="2">
        <f t="shared" si="30"/>
        <v>2.709700728608418E-2</v>
      </c>
    </row>
    <row r="691" spans="1:8" x14ac:dyDescent="0.25">
      <c r="A691" t="s">
        <v>4571</v>
      </c>
      <c r="B691">
        <v>12620.75</v>
      </c>
      <c r="C691">
        <v>12756.5</v>
      </c>
      <c r="D691">
        <v>12524.25</v>
      </c>
      <c r="E691">
        <v>12730</v>
      </c>
      <c r="G691" s="2">
        <f t="shared" si="29"/>
        <v>8.6563793752352271E-3</v>
      </c>
      <c r="H691" s="2">
        <f t="shared" si="30"/>
        <v>1.8544024592290955E-2</v>
      </c>
    </row>
    <row r="692" spans="1:8" x14ac:dyDescent="0.25">
      <c r="A692" t="s">
        <v>4570</v>
      </c>
      <c r="B692">
        <v>12547.25</v>
      </c>
      <c r="C692">
        <v>12687</v>
      </c>
      <c r="D692">
        <v>12390.5</v>
      </c>
      <c r="E692">
        <v>12631</v>
      </c>
      <c r="G692" s="2">
        <f t="shared" si="29"/>
        <v>6.6747693717746914E-3</v>
      </c>
      <c r="H692" s="2">
        <f t="shared" si="30"/>
        <v>2.3929623501876437E-2</v>
      </c>
    </row>
    <row r="693" spans="1:8" x14ac:dyDescent="0.25">
      <c r="A693" t="s">
        <v>4569</v>
      </c>
      <c r="B693">
        <v>12357.5</v>
      </c>
      <c r="C693">
        <v>12567</v>
      </c>
      <c r="D693">
        <v>12265.25</v>
      </c>
      <c r="E693">
        <v>12540.5</v>
      </c>
      <c r="G693" s="2">
        <f t="shared" si="29"/>
        <v>1.480882055431924E-2</v>
      </c>
      <c r="H693" s="2">
        <f t="shared" si="30"/>
        <v>2.4602026049204053E-2</v>
      </c>
    </row>
    <row r="694" spans="1:8" x14ac:dyDescent="0.25">
      <c r="A694" t="s">
        <v>4568</v>
      </c>
      <c r="B694">
        <v>12448.75</v>
      </c>
      <c r="C694">
        <v>12451.5</v>
      </c>
      <c r="D694">
        <v>12243.25</v>
      </c>
      <c r="E694">
        <v>12346.25</v>
      </c>
      <c r="G694" s="2">
        <f t="shared" si="29"/>
        <v>-8.233758409478863E-3</v>
      </c>
      <c r="H694" s="2">
        <f t="shared" si="30"/>
        <v>1.7009372511383822E-2</v>
      </c>
    </row>
    <row r="695" spans="1:8" x14ac:dyDescent="0.25">
      <c r="A695" t="s">
        <v>4567</v>
      </c>
      <c r="B695">
        <v>12555</v>
      </c>
      <c r="C695">
        <v>12728.5</v>
      </c>
      <c r="D695">
        <v>12366.5</v>
      </c>
      <c r="E695">
        <v>12425.5</v>
      </c>
      <c r="G695" s="2">
        <f t="shared" si="29"/>
        <v>-1.0314615690959776E-2</v>
      </c>
      <c r="H695" s="2">
        <f t="shared" si="30"/>
        <v>2.9272631706626775E-2</v>
      </c>
    </row>
    <row r="696" spans="1:8" x14ac:dyDescent="0.25">
      <c r="A696" t="s">
        <v>4566</v>
      </c>
      <c r="B696">
        <v>12747</v>
      </c>
      <c r="C696">
        <v>12808.5</v>
      </c>
      <c r="D696">
        <v>12512.75</v>
      </c>
      <c r="E696">
        <v>12545.25</v>
      </c>
      <c r="G696" s="2">
        <f t="shared" si="29"/>
        <v>-1.5827253471405036E-2</v>
      </c>
      <c r="H696" s="2">
        <f t="shared" si="30"/>
        <v>2.3635891390781403E-2</v>
      </c>
    </row>
    <row r="697" spans="1:8" x14ac:dyDescent="0.25">
      <c r="A697" t="s">
        <v>4565</v>
      </c>
      <c r="B697">
        <v>12513</v>
      </c>
      <c r="C697">
        <v>12818.5</v>
      </c>
      <c r="D697">
        <v>12459.25</v>
      </c>
      <c r="E697">
        <v>12776.75</v>
      </c>
      <c r="G697" s="2">
        <f t="shared" si="29"/>
        <v>2.1078078798050029E-2</v>
      </c>
      <c r="H697" s="2">
        <f t="shared" si="30"/>
        <v>2.8833998836206031E-2</v>
      </c>
    </row>
    <row r="698" spans="1:8" x14ac:dyDescent="0.25">
      <c r="A698" t="s">
        <v>4564</v>
      </c>
      <c r="B698">
        <v>12572</v>
      </c>
      <c r="C698">
        <v>12608.5</v>
      </c>
      <c r="D698">
        <v>12455.75</v>
      </c>
      <c r="E698">
        <v>12515.5</v>
      </c>
      <c r="G698" s="2">
        <f t="shared" si="29"/>
        <v>-4.4941139039134581E-3</v>
      </c>
      <c r="H698" s="2">
        <f t="shared" si="30"/>
        <v>1.2263412480179836E-2</v>
      </c>
    </row>
    <row r="699" spans="1:8" x14ac:dyDescent="0.25">
      <c r="A699" t="s">
        <v>4563</v>
      </c>
      <c r="B699">
        <v>12748.25</v>
      </c>
      <c r="C699">
        <v>12878</v>
      </c>
      <c r="D699">
        <v>12551.25</v>
      </c>
      <c r="E699">
        <v>12624</v>
      </c>
      <c r="G699" s="2">
        <f t="shared" si="29"/>
        <v>-9.7464357853038648E-3</v>
      </c>
      <c r="H699" s="2">
        <f t="shared" si="30"/>
        <v>2.6033263619161438E-2</v>
      </c>
    </row>
    <row r="700" spans="1:8" x14ac:dyDescent="0.25">
      <c r="A700" t="s">
        <v>4562</v>
      </c>
      <c r="B700">
        <v>12520</v>
      </c>
      <c r="C700">
        <v>12949.75</v>
      </c>
      <c r="D700">
        <v>12501.75</v>
      </c>
      <c r="E700">
        <v>12846.75</v>
      </c>
      <c r="G700" s="2">
        <f t="shared" si="29"/>
        <v>2.6098242811501596E-2</v>
      </c>
      <c r="H700" s="2">
        <f t="shared" si="30"/>
        <v>3.5834983102365665E-2</v>
      </c>
    </row>
    <row r="701" spans="1:8" x14ac:dyDescent="0.25">
      <c r="A701" t="s">
        <v>4561</v>
      </c>
      <c r="B701">
        <v>12116</v>
      </c>
      <c r="C701">
        <v>12524.5</v>
      </c>
      <c r="D701">
        <v>12055.25</v>
      </c>
      <c r="E701">
        <v>12414.25</v>
      </c>
      <c r="G701" s="2">
        <f t="shared" si="29"/>
        <v>2.4616209970287222E-2</v>
      </c>
      <c r="H701" s="2">
        <f t="shared" si="30"/>
        <v>3.8924949710706952E-2</v>
      </c>
    </row>
    <row r="702" spans="1:8" x14ac:dyDescent="0.25">
      <c r="A702" t="s">
        <v>4560</v>
      </c>
      <c r="B702">
        <v>11984</v>
      </c>
      <c r="C702">
        <v>12156</v>
      </c>
      <c r="D702">
        <v>11871</v>
      </c>
      <c r="E702">
        <v>12152</v>
      </c>
      <c r="G702" s="2">
        <f t="shared" si="29"/>
        <v>1.4018691588785047E-2</v>
      </c>
      <c r="H702" s="2">
        <f t="shared" si="30"/>
        <v>2.4008086934546372E-2</v>
      </c>
    </row>
    <row r="703" spans="1:8" x14ac:dyDescent="0.25">
      <c r="A703" t="s">
        <v>4559</v>
      </c>
      <c r="B703">
        <v>12212.5</v>
      </c>
      <c r="C703">
        <v>12252</v>
      </c>
      <c r="D703">
        <v>11960</v>
      </c>
      <c r="E703">
        <v>11968</v>
      </c>
      <c r="G703" s="2">
        <f t="shared" si="29"/>
        <v>-2.0020470829068576E-2</v>
      </c>
      <c r="H703" s="2">
        <f t="shared" si="30"/>
        <v>2.4414715719063545E-2</v>
      </c>
    </row>
    <row r="704" spans="1:8" x14ac:dyDescent="0.25">
      <c r="A704" t="s">
        <v>4558</v>
      </c>
      <c r="B704">
        <v>12049</v>
      </c>
      <c r="C704">
        <v>12308.5</v>
      </c>
      <c r="D704">
        <v>12016</v>
      </c>
      <c r="E704">
        <v>12222.25</v>
      </c>
      <c r="G704" s="2">
        <f t="shared" si="29"/>
        <v>1.4378786621296373E-2</v>
      </c>
      <c r="H704" s="2">
        <f t="shared" si="30"/>
        <v>2.434254327563249E-2</v>
      </c>
    </row>
    <row r="705" spans="1:8" x14ac:dyDescent="0.25">
      <c r="A705" t="s">
        <v>4557</v>
      </c>
      <c r="B705">
        <v>11874.75</v>
      </c>
      <c r="C705">
        <v>12113</v>
      </c>
      <c r="D705">
        <v>11867.25</v>
      </c>
      <c r="E705">
        <v>12106.75</v>
      </c>
      <c r="G705" s="2">
        <f t="shared" si="29"/>
        <v>1.9537253415861388E-2</v>
      </c>
      <c r="H705" s="2">
        <f t="shared" si="30"/>
        <v>2.0708251701110198E-2</v>
      </c>
    </row>
    <row r="706" spans="1:8" x14ac:dyDescent="0.25">
      <c r="A706" t="s">
        <v>4556</v>
      </c>
      <c r="B706">
        <v>11970.5</v>
      </c>
      <c r="C706">
        <v>11976.5</v>
      </c>
      <c r="D706">
        <v>11604.5</v>
      </c>
      <c r="E706">
        <v>11873.25</v>
      </c>
      <c r="G706" s="2">
        <f t="shared" si="29"/>
        <v>-8.1241385071634427E-3</v>
      </c>
      <c r="H706" s="2">
        <f t="shared" si="30"/>
        <v>3.2056529794476284E-2</v>
      </c>
    </row>
    <row r="707" spans="1:8" x14ac:dyDescent="0.25">
      <c r="A707" t="s">
        <v>4555</v>
      </c>
      <c r="B707">
        <v>11933</v>
      </c>
      <c r="C707">
        <v>12010.5</v>
      </c>
      <c r="D707">
        <v>11835.75</v>
      </c>
      <c r="E707">
        <v>11909.5</v>
      </c>
      <c r="G707" s="2">
        <f t="shared" ref="G707:G721" si="31" xml:space="preserve"> (E707-B707)/B707</f>
        <v>-1.9693287521997823E-3</v>
      </c>
      <c r="H707" s="2">
        <f t="shared" ref="H707:H721" si="32" xml:space="preserve"> (C707-D707) / D707</f>
        <v>1.4764590330143844E-2</v>
      </c>
    </row>
    <row r="708" spans="1:8" x14ac:dyDescent="0.25">
      <c r="A708" t="s">
        <v>4554</v>
      </c>
      <c r="B708">
        <v>11676.75</v>
      </c>
      <c r="C708">
        <v>11983</v>
      </c>
      <c r="D708">
        <v>11650.5</v>
      </c>
      <c r="E708">
        <v>11934</v>
      </c>
      <c r="G708" s="2">
        <f t="shared" si="31"/>
        <v>2.2030958956901533E-2</v>
      </c>
      <c r="H708" s="2">
        <f t="shared" si="32"/>
        <v>2.853954765889876E-2</v>
      </c>
    </row>
    <row r="709" spans="1:8" x14ac:dyDescent="0.25">
      <c r="A709" t="s">
        <v>4553</v>
      </c>
      <c r="B709">
        <v>11401</v>
      </c>
      <c r="C709">
        <v>11686.75</v>
      </c>
      <c r="D709">
        <v>11365.25</v>
      </c>
      <c r="E709">
        <v>11677</v>
      </c>
      <c r="G709" s="2">
        <f t="shared" si="31"/>
        <v>2.4208402771686694E-2</v>
      </c>
      <c r="H709" s="2">
        <f t="shared" si="32"/>
        <v>2.8287983106398892E-2</v>
      </c>
    </row>
    <row r="710" spans="1:8" x14ac:dyDescent="0.25">
      <c r="A710" t="s">
        <v>4552</v>
      </c>
      <c r="B710">
        <v>11470.5</v>
      </c>
      <c r="C710">
        <v>11487</v>
      </c>
      <c r="D710">
        <v>11308.5</v>
      </c>
      <c r="E710">
        <v>11356.5</v>
      </c>
      <c r="G710" s="2">
        <f t="shared" si="31"/>
        <v>-9.9385379887537602E-3</v>
      </c>
      <c r="H710" s="2">
        <f t="shared" si="32"/>
        <v>1.5784586815227482E-2</v>
      </c>
    </row>
    <row r="711" spans="1:8" x14ac:dyDescent="0.25">
      <c r="A711" t="s">
        <v>4551</v>
      </c>
      <c r="B711">
        <v>11619.75</v>
      </c>
      <c r="C711">
        <v>11759.5</v>
      </c>
      <c r="D711">
        <v>11468</v>
      </c>
      <c r="E711">
        <v>11475.75</v>
      </c>
      <c r="G711" s="2">
        <f t="shared" si="31"/>
        <v>-1.2392693474472343E-2</v>
      </c>
      <c r="H711" s="2">
        <f t="shared" si="32"/>
        <v>2.5418555981862573E-2</v>
      </c>
    </row>
    <row r="712" spans="1:8" x14ac:dyDescent="0.25">
      <c r="A712" t="s">
        <v>4550</v>
      </c>
      <c r="B712">
        <v>11613.5</v>
      </c>
      <c r="C712">
        <v>11685</v>
      </c>
      <c r="D712">
        <v>11510.25</v>
      </c>
      <c r="E712">
        <v>11624.5</v>
      </c>
      <c r="G712" s="2">
        <f t="shared" si="31"/>
        <v>9.4717354802600418E-4</v>
      </c>
      <c r="H712" s="2">
        <f t="shared" si="32"/>
        <v>1.5182120284094611E-2</v>
      </c>
    </row>
    <row r="713" spans="1:8" x14ac:dyDescent="0.25">
      <c r="A713" t="s">
        <v>4549</v>
      </c>
      <c r="B713">
        <v>11528.5</v>
      </c>
      <c r="C713">
        <v>11619.5</v>
      </c>
      <c r="D713">
        <v>11389</v>
      </c>
      <c r="E713">
        <v>11608</v>
      </c>
      <c r="G713" s="2">
        <f t="shared" si="31"/>
        <v>6.8959535065273017E-3</v>
      </c>
      <c r="H713" s="2">
        <f t="shared" si="32"/>
        <v>2.0238826938273773E-2</v>
      </c>
    </row>
    <row r="714" spans="1:8" x14ac:dyDescent="0.25">
      <c r="A714" t="s">
        <v>4548</v>
      </c>
      <c r="B714">
        <v>11474.5</v>
      </c>
      <c r="C714">
        <v>11579.75</v>
      </c>
      <c r="D714">
        <v>11291</v>
      </c>
      <c r="E714">
        <v>11534.25</v>
      </c>
      <c r="G714" s="2">
        <f t="shared" si="31"/>
        <v>5.2071985707438234E-3</v>
      </c>
      <c r="H714" s="2">
        <f t="shared" si="32"/>
        <v>2.5573465592064477E-2</v>
      </c>
    </row>
    <row r="715" spans="1:8" x14ac:dyDescent="0.25">
      <c r="A715" t="s">
        <v>4547</v>
      </c>
      <c r="B715">
        <v>11282.5</v>
      </c>
      <c r="C715">
        <v>11479.5</v>
      </c>
      <c r="D715">
        <v>11239.75</v>
      </c>
      <c r="E715">
        <v>11476.5</v>
      </c>
      <c r="G715" s="2">
        <f t="shared" si="31"/>
        <v>1.7194770662530466E-2</v>
      </c>
      <c r="H715" s="2">
        <f t="shared" si="32"/>
        <v>2.1330545608220824E-2</v>
      </c>
    </row>
    <row r="716" spans="1:8" x14ac:dyDescent="0.25">
      <c r="A716" t="s">
        <v>4546</v>
      </c>
      <c r="B716">
        <v>11184.75</v>
      </c>
      <c r="C716">
        <v>11288.75</v>
      </c>
      <c r="D716">
        <v>11094</v>
      </c>
      <c r="E716">
        <v>11282</v>
      </c>
      <c r="G716" s="2">
        <f t="shared" si="31"/>
        <v>8.6948747178077299E-3</v>
      </c>
      <c r="H716" s="2">
        <f t="shared" si="32"/>
        <v>1.7554533982332792E-2</v>
      </c>
    </row>
    <row r="717" spans="1:8" x14ac:dyDescent="0.25">
      <c r="A717" t="s">
        <v>4545</v>
      </c>
      <c r="B717">
        <v>11126.5</v>
      </c>
      <c r="C717">
        <v>11385.5</v>
      </c>
      <c r="D717">
        <v>11120.25</v>
      </c>
      <c r="E717">
        <v>11185.5</v>
      </c>
      <c r="G717" s="2">
        <f t="shared" si="31"/>
        <v>5.3026558216869631E-3</v>
      </c>
      <c r="H717" s="2">
        <f t="shared" si="32"/>
        <v>2.385288100537308E-2</v>
      </c>
    </row>
    <row r="718" spans="1:8" x14ac:dyDescent="0.25">
      <c r="A718" t="s">
        <v>4544</v>
      </c>
      <c r="B718">
        <v>10838.75</v>
      </c>
      <c r="C718">
        <v>11165.75</v>
      </c>
      <c r="D718">
        <v>10751</v>
      </c>
      <c r="E718">
        <v>11113.5</v>
      </c>
      <c r="G718" s="2">
        <f t="shared" si="31"/>
        <v>2.5348864029523698E-2</v>
      </c>
      <c r="H718" s="2">
        <f t="shared" si="32"/>
        <v>3.8577806715654354E-2</v>
      </c>
    </row>
    <row r="719" spans="1:8" x14ac:dyDescent="0.25">
      <c r="A719" t="s">
        <v>4543</v>
      </c>
      <c r="B719">
        <v>10988.5</v>
      </c>
      <c r="C719">
        <v>11046.75</v>
      </c>
      <c r="D719">
        <v>10805</v>
      </c>
      <c r="E719">
        <v>10820.25</v>
      </c>
      <c r="G719" s="2">
        <f t="shared" si="31"/>
        <v>-1.5311461982982208E-2</v>
      </c>
      <c r="H719" s="2">
        <f t="shared" si="32"/>
        <v>2.2373900971772328E-2</v>
      </c>
    </row>
    <row r="720" spans="1:8" x14ac:dyDescent="0.25">
      <c r="A720" t="s">
        <v>4542</v>
      </c>
      <c r="B720">
        <v>10941.25</v>
      </c>
      <c r="C720">
        <v>11068.5</v>
      </c>
      <c r="D720">
        <v>10863.5</v>
      </c>
      <c r="E720">
        <v>10999.25</v>
      </c>
      <c r="G720" s="2">
        <f t="shared" si="31"/>
        <v>5.3010396435507826E-3</v>
      </c>
      <c r="H720" s="2">
        <f t="shared" si="32"/>
        <v>1.8870529755603625E-2</v>
      </c>
    </row>
    <row r="721" spans="1:8" x14ac:dyDescent="0.25">
      <c r="A721" t="s">
        <v>4541</v>
      </c>
      <c r="B721">
        <v>11122.5</v>
      </c>
      <c r="C721">
        <v>11182</v>
      </c>
      <c r="D721">
        <v>10844.75</v>
      </c>
      <c r="E721">
        <v>10945.5</v>
      </c>
      <c r="G721" s="2">
        <f t="shared" si="31"/>
        <v>-1.5913688469318947E-2</v>
      </c>
      <c r="H721" s="2">
        <f t="shared" si="32"/>
        <v>3.1097996726526661E-2</v>
      </c>
    </row>
    <row r="722" spans="1:8" x14ac:dyDescent="0.25">
      <c r="G722" s="2"/>
      <c r="H722" s="2"/>
    </row>
    <row r="723" spans="1:8" x14ac:dyDescent="0.25">
      <c r="G723" s="2"/>
      <c r="H723" s="2"/>
    </row>
    <row r="724" spans="1:8" x14ac:dyDescent="0.25">
      <c r="G724" s="2"/>
      <c r="H724" s="2"/>
    </row>
    <row r="725" spans="1:8" x14ac:dyDescent="0.25">
      <c r="G725" s="2"/>
      <c r="H725" s="2"/>
    </row>
    <row r="726" spans="1:8" x14ac:dyDescent="0.25">
      <c r="G726" s="2"/>
      <c r="H726" s="2"/>
    </row>
    <row r="727" spans="1:8" x14ac:dyDescent="0.25">
      <c r="G727" s="2"/>
      <c r="H727" s="2"/>
    </row>
    <row r="728" spans="1:8" x14ac:dyDescent="0.25">
      <c r="G728" s="2"/>
      <c r="H728" s="2"/>
    </row>
    <row r="729" spans="1:8" x14ac:dyDescent="0.25">
      <c r="G729" s="2"/>
      <c r="H729" s="2"/>
    </row>
    <row r="730" spans="1:8" x14ac:dyDescent="0.25">
      <c r="G730" s="2"/>
      <c r="H730" s="2"/>
    </row>
    <row r="731" spans="1:8" x14ac:dyDescent="0.25">
      <c r="G731" s="2"/>
      <c r="H731" s="2"/>
    </row>
    <row r="732" spans="1:8" x14ac:dyDescent="0.25">
      <c r="G732" s="2"/>
      <c r="H732" s="2"/>
    </row>
    <row r="733" spans="1:8" x14ac:dyDescent="0.25">
      <c r="G733" s="2"/>
      <c r="H733" s="2"/>
    </row>
    <row r="734" spans="1:8" x14ac:dyDescent="0.25">
      <c r="G734" s="2"/>
      <c r="H734" s="2"/>
    </row>
    <row r="735" spans="1:8" x14ac:dyDescent="0.25">
      <c r="G735" s="2"/>
      <c r="H735" s="2"/>
    </row>
    <row r="736" spans="1:8" x14ac:dyDescent="0.25">
      <c r="G736" s="2"/>
      <c r="H736" s="2"/>
    </row>
    <row r="737" spans="7:8" x14ac:dyDescent="0.25">
      <c r="G737" s="2"/>
      <c r="H737" s="2"/>
    </row>
    <row r="738" spans="7:8" x14ac:dyDescent="0.25">
      <c r="G738" s="2"/>
      <c r="H738" s="2"/>
    </row>
    <row r="739" spans="7:8" x14ac:dyDescent="0.25">
      <c r="G739" s="2"/>
      <c r="H739" s="2"/>
    </row>
    <row r="740" spans="7:8" x14ac:dyDescent="0.25">
      <c r="G740" s="2"/>
      <c r="H740" s="2"/>
    </row>
    <row r="741" spans="7:8" x14ac:dyDescent="0.25">
      <c r="G741" s="2"/>
      <c r="H741" s="2"/>
    </row>
    <row r="742" spans="7:8" x14ac:dyDescent="0.25">
      <c r="G742" s="2"/>
      <c r="H742" s="2"/>
    </row>
    <row r="743" spans="7:8" x14ac:dyDescent="0.25">
      <c r="G743" s="2"/>
      <c r="H743" s="2"/>
    </row>
    <row r="744" spans="7:8" x14ac:dyDescent="0.25">
      <c r="G744" s="2"/>
      <c r="H744" s="2"/>
    </row>
    <row r="745" spans="7:8" x14ac:dyDescent="0.25">
      <c r="G745" s="2"/>
      <c r="H745" s="2"/>
    </row>
    <row r="746" spans="7:8" x14ac:dyDescent="0.25">
      <c r="G746" s="2"/>
      <c r="H746" s="2"/>
    </row>
    <row r="747" spans="7:8" x14ac:dyDescent="0.25">
      <c r="G747" s="2"/>
      <c r="H747" s="2"/>
    </row>
    <row r="748" spans="7:8" x14ac:dyDescent="0.25">
      <c r="G748" s="2"/>
      <c r="H748" s="2"/>
    </row>
    <row r="749" spans="7:8" x14ac:dyDescent="0.25">
      <c r="G749" s="2"/>
      <c r="H749" s="2"/>
    </row>
    <row r="750" spans="7:8" x14ac:dyDescent="0.25">
      <c r="G750" s="2"/>
      <c r="H750" s="2"/>
    </row>
    <row r="751" spans="7:8" x14ac:dyDescent="0.25">
      <c r="G751" s="2"/>
      <c r="H751" s="2"/>
    </row>
    <row r="752" spans="7:8" x14ac:dyDescent="0.25">
      <c r="G752" s="2"/>
      <c r="H752" s="2"/>
    </row>
    <row r="753" spans="7:8" x14ac:dyDescent="0.25">
      <c r="G753" s="2"/>
      <c r="H753" s="2"/>
    </row>
    <row r="754" spans="7:8" x14ac:dyDescent="0.25">
      <c r="G754" s="2"/>
      <c r="H754" s="2"/>
    </row>
    <row r="755" spans="7:8" x14ac:dyDescent="0.25">
      <c r="G755" s="2"/>
      <c r="H755" s="2"/>
    </row>
    <row r="756" spans="7:8" x14ac:dyDescent="0.25">
      <c r="G756" s="2"/>
      <c r="H756" s="2"/>
    </row>
    <row r="757" spans="7:8" x14ac:dyDescent="0.25">
      <c r="G757" s="2"/>
      <c r="H757" s="2"/>
    </row>
    <row r="758" spans="7:8" x14ac:dyDescent="0.25">
      <c r="G758" s="2"/>
      <c r="H758" s="2"/>
    </row>
    <row r="759" spans="7:8" x14ac:dyDescent="0.25">
      <c r="G759" s="2"/>
      <c r="H759" s="2"/>
    </row>
    <row r="760" spans="7:8" x14ac:dyDescent="0.25">
      <c r="G760" s="2"/>
      <c r="H760" s="2"/>
    </row>
    <row r="761" spans="7:8" x14ac:dyDescent="0.25">
      <c r="G761" s="2"/>
      <c r="H761" s="2"/>
    </row>
    <row r="762" spans="7:8" x14ac:dyDescent="0.25">
      <c r="G762" s="2"/>
      <c r="H762" s="2"/>
    </row>
    <row r="763" spans="7:8" x14ac:dyDescent="0.25">
      <c r="G763" s="2"/>
      <c r="H763" s="2"/>
    </row>
    <row r="764" spans="7:8" x14ac:dyDescent="0.25">
      <c r="G764" s="2"/>
      <c r="H764" s="2"/>
    </row>
    <row r="765" spans="7:8" x14ac:dyDescent="0.25">
      <c r="G765" s="2"/>
      <c r="H765" s="2"/>
    </row>
    <row r="766" spans="7:8" x14ac:dyDescent="0.25">
      <c r="G766" s="2"/>
      <c r="H766" s="2"/>
    </row>
    <row r="767" spans="7:8" x14ac:dyDescent="0.25">
      <c r="G767" s="2"/>
      <c r="H767" s="2"/>
    </row>
    <row r="768" spans="7:8" x14ac:dyDescent="0.25">
      <c r="G768" s="2"/>
      <c r="H768" s="2"/>
    </row>
    <row r="769" spans="7:8" x14ac:dyDescent="0.25">
      <c r="G769" s="2"/>
      <c r="H769" s="2"/>
    </row>
    <row r="770" spans="7:8" x14ac:dyDescent="0.25">
      <c r="G770" s="2"/>
      <c r="H770" s="2"/>
    </row>
    <row r="771" spans="7:8" x14ac:dyDescent="0.25">
      <c r="G771" s="2"/>
      <c r="H771" s="2"/>
    </row>
    <row r="772" spans="7:8" x14ac:dyDescent="0.25">
      <c r="G772" s="2"/>
      <c r="H772" s="2"/>
    </row>
    <row r="773" spans="7:8" x14ac:dyDescent="0.25">
      <c r="G773" s="2"/>
      <c r="H773" s="2"/>
    </row>
    <row r="774" spans="7:8" x14ac:dyDescent="0.25">
      <c r="G774" s="2"/>
      <c r="H774" s="2"/>
    </row>
    <row r="775" spans="7:8" x14ac:dyDescent="0.25">
      <c r="G775" s="2"/>
      <c r="H775" s="2"/>
    </row>
    <row r="776" spans="7:8" x14ac:dyDescent="0.25">
      <c r="G776" s="2"/>
      <c r="H776" s="2"/>
    </row>
    <row r="777" spans="7:8" x14ac:dyDescent="0.25">
      <c r="G777" s="2"/>
      <c r="H777" s="2"/>
    </row>
    <row r="778" spans="7:8" x14ac:dyDescent="0.25">
      <c r="G778" s="2"/>
      <c r="H778" s="2"/>
    </row>
    <row r="779" spans="7:8" x14ac:dyDescent="0.25">
      <c r="G779" s="2"/>
      <c r="H779" s="2"/>
    </row>
    <row r="780" spans="7:8" x14ac:dyDescent="0.25">
      <c r="G780" s="2"/>
      <c r="H780" s="2"/>
    </row>
    <row r="781" spans="7:8" x14ac:dyDescent="0.25">
      <c r="G781" s="2"/>
      <c r="H781" s="2"/>
    </row>
    <row r="782" spans="7:8" x14ac:dyDescent="0.25">
      <c r="G782" s="2"/>
      <c r="H782" s="2"/>
    </row>
    <row r="783" spans="7:8" x14ac:dyDescent="0.25">
      <c r="G783" s="2"/>
      <c r="H783" s="2"/>
    </row>
    <row r="784" spans="7:8" x14ac:dyDescent="0.25">
      <c r="G784" s="2"/>
      <c r="H784" s="2"/>
    </row>
    <row r="785" spans="7:8" x14ac:dyDescent="0.25">
      <c r="G785" s="2"/>
      <c r="H785" s="2"/>
    </row>
    <row r="786" spans="7:8" x14ac:dyDescent="0.25">
      <c r="G786" s="2"/>
      <c r="H786" s="2"/>
    </row>
    <row r="787" spans="7:8" x14ac:dyDescent="0.25">
      <c r="G787" s="2"/>
      <c r="H787" s="2"/>
    </row>
    <row r="788" spans="7:8" x14ac:dyDescent="0.25">
      <c r="G788" s="2"/>
      <c r="H788" s="2"/>
    </row>
    <row r="789" spans="7:8" x14ac:dyDescent="0.25">
      <c r="G789" s="2"/>
      <c r="H789" s="2"/>
    </row>
    <row r="790" spans="7:8" x14ac:dyDescent="0.25">
      <c r="G790" s="2"/>
      <c r="H790" s="2"/>
    </row>
    <row r="791" spans="7:8" x14ac:dyDescent="0.25">
      <c r="G791" s="2"/>
      <c r="H791" s="2"/>
    </row>
    <row r="792" spans="7:8" x14ac:dyDescent="0.25">
      <c r="G792" s="2"/>
      <c r="H792" s="2"/>
    </row>
    <row r="793" spans="7:8" x14ac:dyDescent="0.25">
      <c r="G793" s="2"/>
      <c r="H793" s="2"/>
    </row>
    <row r="794" spans="7:8" x14ac:dyDescent="0.25">
      <c r="G794" s="2"/>
      <c r="H794" s="2"/>
    </row>
    <row r="795" spans="7:8" x14ac:dyDescent="0.25">
      <c r="G795" s="2"/>
      <c r="H795" s="2"/>
    </row>
    <row r="796" spans="7:8" x14ac:dyDescent="0.25">
      <c r="G796" s="2"/>
      <c r="H796" s="2"/>
    </row>
    <row r="797" spans="7:8" x14ac:dyDescent="0.25">
      <c r="G797" s="2"/>
      <c r="H797" s="2"/>
    </row>
    <row r="798" spans="7:8" x14ac:dyDescent="0.25">
      <c r="G798" s="2"/>
      <c r="H798" s="2"/>
    </row>
    <row r="799" spans="7:8" x14ac:dyDescent="0.25">
      <c r="G799" s="2"/>
      <c r="H799" s="2"/>
    </row>
    <row r="800" spans="7:8" x14ac:dyDescent="0.25">
      <c r="G800" s="2"/>
      <c r="H800" s="2"/>
    </row>
    <row r="801" spans="7:8" x14ac:dyDescent="0.25">
      <c r="G801" s="2"/>
      <c r="H801" s="2"/>
    </row>
    <row r="802" spans="7:8" x14ac:dyDescent="0.25">
      <c r="G802" s="2"/>
      <c r="H802" s="2"/>
    </row>
    <row r="803" spans="7:8" x14ac:dyDescent="0.25">
      <c r="G803" s="2"/>
      <c r="H803" s="2"/>
    </row>
    <row r="804" spans="7:8" x14ac:dyDescent="0.25">
      <c r="G804" s="2"/>
      <c r="H804" s="2"/>
    </row>
    <row r="805" spans="7:8" x14ac:dyDescent="0.25">
      <c r="G805" s="2"/>
      <c r="H805" s="2"/>
    </row>
    <row r="806" spans="7:8" x14ac:dyDescent="0.25">
      <c r="G806" s="2"/>
      <c r="H806" s="2"/>
    </row>
    <row r="807" spans="7:8" x14ac:dyDescent="0.25">
      <c r="G807" s="2"/>
      <c r="H807" s="2"/>
    </row>
    <row r="808" spans="7:8" x14ac:dyDescent="0.25">
      <c r="G808" s="2"/>
      <c r="H808" s="2"/>
    </row>
    <row r="809" spans="7:8" x14ac:dyDescent="0.25">
      <c r="G809" s="2"/>
      <c r="H809" s="2"/>
    </row>
    <row r="810" spans="7:8" x14ac:dyDescent="0.25">
      <c r="G810" s="2"/>
      <c r="H810" s="2"/>
    </row>
    <row r="811" spans="7:8" x14ac:dyDescent="0.25">
      <c r="G811" s="2"/>
      <c r="H811" s="2"/>
    </row>
    <row r="812" spans="7:8" x14ac:dyDescent="0.25">
      <c r="G812" s="2"/>
      <c r="H812" s="2"/>
    </row>
    <row r="813" spans="7:8" x14ac:dyDescent="0.25">
      <c r="G813" s="2"/>
      <c r="H813" s="2"/>
    </row>
    <row r="814" spans="7:8" x14ac:dyDescent="0.25">
      <c r="G814" s="2"/>
      <c r="H814" s="2"/>
    </row>
    <row r="815" spans="7:8" x14ac:dyDescent="0.25">
      <c r="G815" s="2"/>
      <c r="H815" s="2"/>
    </row>
    <row r="816" spans="7:8" x14ac:dyDescent="0.25">
      <c r="G816" s="2"/>
      <c r="H816" s="2"/>
    </row>
    <row r="817" spans="7:8" x14ac:dyDescent="0.25">
      <c r="G817" s="2"/>
      <c r="H817" s="2"/>
    </row>
    <row r="818" spans="7:8" x14ac:dyDescent="0.25">
      <c r="G818" s="2"/>
      <c r="H818" s="2"/>
    </row>
    <row r="819" spans="7:8" x14ac:dyDescent="0.25">
      <c r="G819" s="2"/>
      <c r="H819" s="2"/>
    </row>
    <row r="820" spans="7:8" x14ac:dyDescent="0.25">
      <c r="G820" s="2"/>
      <c r="H820" s="2"/>
    </row>
    <row r="821" spans="7:8" x14ac:dyDescent="0.25">
      <c r="G821" s="2"/>
      <c r="H821" s="2"/>
    </row>
    <row r="822" spans="7:8" x14ac:dyDescent="0.25">
      <c r="G822" s="2"/>
      <c r="H822" s="2"/>
    </row>
    <row r="823" spans="7:8" x14ac:dyDescent="0.25">
      <c r="G823" s="2"/>
      <c r="H823" s="2"/>
    </row>
    <row r="824" spans="7:8" x14ac:dyDescent="0.25">
      <c r="G824" s="2"/>
      <c r="H824" s="2"/>
    </row>
    <row r="825" spans="7:8" x14ac:dyDescent="0.25">
      <c r="G825" s="2"/>
      <c r="H825" s="2"/>
    </row>
    <row r="826" spans="7:8" x14ac:dyDescent="0.25">
      <c r="G826" s="2"/>
      <c r="H826" s="2"/>
    </row>
    <row r="827" spans="7:8" x14ac:dyDescent="0.25">
      <c r="G827" s="2"/>
      <c r="H827" s="2"/>
    </row>
    <row r="828" spans="7:8" x14ac:dyDescent="0.25">
      <c r="G828" s="2"/>
      <c r="H828" s="2"/>
    </row>
    <row r="829" spans="7:8" x14ac:dyDescent="0.25">
      <c r="G829" s="2"/>
      <c r="H829" s="2"/>
    </row>
    <row r="830" spans="7:8" x14ac:dyDescent="0.25">
      <c r="G830" s="2"/>
      <c r="H830" s="2"/>
    </row>
    <row r="831" spans="7:8" x14ac:dyDescent="0.25">
      <c r="G831" s="2"/>
      <c r="H831" s="2"/>
    </row>
    <row r="832" spans="7:8" x14ac:dyDescent="0.25">
      <c r="G832" s="2"/>
      <c r="H832" s="2"/>
    </row>
    <row r="833" spans="7:8" x14ac:dyDescent="0.25">
      <c r="G833" s="2"/>
      <c r="H833" s="2"/>
    </row>
    <row r="834" spans="7:8" x14ac:dyDescent="0.25">
      <c r="G834" s="2"/>
      <c r="H834" s="2"/>
    </row>
    <row r="835" spans="7:8" x14ac:dyDescent="0.25">
      <c r="G835" s="2"/>
      <c r="H835" s="2"/>
    </row>
    <row r="836" spans="7:8" x14ac:dyDescent="0.25">
      <c r="G836" s="2"/>
      <c r="H836" s="2"/>
    </row>
    <row r="837" spans="7:8" x14ac:dyDescent="0.25">
      <c r="G837" s="2"/>
      <c r="H837" s="2"/>
    </row>
    <row r="838" spans="7:8" x14ac:dyDescent="0.25">
      <c r="G838" s="2"/>
      <c r="H838" s="2"/>
    </row>
    <row r="839" spans="7:8" x14ac:dyDescent="0.25">
      <c r="G839" s="2"/>
      <c r="H839" s="2"/>
    </row>
    <row r="840" spans="7:8" x14ac:dyDescent="0.25">
      <c r="G840" s="2"/>
      <c r="H840" s="2"/>
    </row>
    <row r="841" spans="7:8" x14ac:dyDescent="0.25">
      <c r="G841" s="2"/>
      <c r="H841" s="2"/>
    </row>
    <row r="842" spans="7:8" x14ac:dyDescent="0.25">
      <c r="G842" s="2"/>
      <c r="H842" s="2"/>
    </row>
    <row r="843" spans="7:8" x14ac:dyDescent="0.25">
      <c r="G843" s="2"/>
      <c r="H843" s="2"/>
    </row>
    <row r="844" spans="7:8" x14ac:dyDescent="0.25">
      <c r="G844" s="2"/>
      <c r="H844" s="2"/>
    </row>
    <row r="845" spans="7:8" x14ac:dyDescent="0.25">
      <c r="G845" s="2"/>
      <c r="H845" s="2"/>
    </row>
    <row r="846" spans="7:8" x14ac:dyDescent="0.25">
      <c r="G846" s="2"/>
      <c r="H846" s="2"/>
    </row>
    <row r="847" spans="7:8" x14ac:dyDescent="0.25">
      <c r="G847" s="2"/>
      <c r="H847" s="2"/>
    </row>
    <row r="848" spans="7:8" x14ac:dyDescent="0.25">
      <c r="G848" s="2"/>
      <c r="H848" s="2"/>
    </row>
    <row r="849" spans="7:8" x14ac:dyDescent="0.25">
      <c r="G849" s="2"/>
      <c r="H849" s="2"/>
    </row>
    <row r="850" spans="7:8" x14ac:dyDescent="0.25">
      <c r="G850" s="2"/>
      <c r="H850" s="2"/>
    </row>
    <row r="851" spans="7:8" x14ac:dyDescent="0.25">
      <c r="G851" s="2"/>
      <c r="H851" s="2"/>
    </row>
    <row r="852" spans="7:8" x14ac:dyDescent="0.25">
      <c r="G852" s="2"/>
      <c r="H852" s="2"/>
    </row>
    <row r="853" spans="7:8" x14ac:dyDescent="0.25">
      <c r="G853" s="2"/>
      <c r="H853" s="2"/>
    </row>
    <row r="854" spans="7:8" x14ac:dyDescent="0.25">
      <c r="G854" s="2"/>
      <c r="H854" s="2"/>
    </row>
    <row r="855" spans="7:8" x14ac:dyDescent="0.25">
      <c r="G855" s="2"/>
      <c r="H855" s="2"/>
    </row>
    <row r="856" spans="7:8" x14ac:dyDescent="0.25">
      <c r="G856" s="2"/>
      <c r="H856" s="2"/>
    </row>
    <row r="857" spans="7:8" x14ac:dyDescent="0.25">
      <c r="G857" s="2"/>
      <c r="H857" s="2"/>
    </row>
    <row r="858" spans="7:8" x14ac:dyDescent="0.25">
      <c r="G858" s="2"/>
      <c r="H858" s="2"/>
    </row>
    <row r="859" spans="7:8" x14ac:dyDescent="0.25">
      <c r="G859" s="2"/>
      <c r="H859" s="2"/>
    </row>
    <row r="860" spans="7:8" x14ac:dyDescent="0.25">
      <c r="G860" s="2"/>
      <c r="H860" s="2"/>
    </row>
    <row r="861" spans="7:8" x14ac:dyDescent="0.25">
      <c r="G861" s="2"/>
      <c r="H861" s="2"/>
    </row>
    <row r="862" spans="7:8" x14ac:dyDescent="0.25">
      <c r="G862" s="2"/>
      <c r="H862" s="2"/>
    </row>
    <row r="863" spans="7:8" x14ac:dyDescent="0.25">
      <c r="G863" s="2"/>
      <c r="H863" s="2"/>
    </row>
    <row r="864" spans="7:8" x14ac:dyDescent="0.25">
      <c r="G864" s="2"/>
      <c r="H864" s="2"/>
    </row>
    <row r="865" spans="7:8" x14ac:dyDescent="0.25">
      <c r="G865" s="2"/>
      <c r="H865" s="2"/>
    </row>
    <row r="866" spans="7:8" x14ac:dyDescent="0.25">
      <c r="G866" s="2"/>
      <c r="H866" s="2"/>
    </row>
    <row r="867" spans="7:8" x14ac:dyDescent="0.25">
      <c r="G867" s="2"/>
      <c r="H867" s="2"/>
    </row>
    <row r="868" spans="7:8" x14ac:dyDescent="0.25">
      <c r="G868" s="2"/>
      <c r="H868" s="2"/>
    </row>
    <row r="869" spans="7:8" x14ac:dyDescent="0.25">
      <c r="G869" s="2"/>
      <c r="H869" s="2"/>
    </row>
    <row r="870" spans="7:8" x14ac:dyDescent="0.25">
      <c r="G870" s="2"/>
      <c r="H870" s="2"/>
    </row>
    <row r="871" spans="7:8" x14ac:dyDescent="0.25">
      <c r="G871" s="2"/>
      <c r="H871" s="2"/>
    </row>
    <row r="872" spans="7:8" x14ac:dyDescent="0.25">
      <c r="G872" s="2"/>
      <c r="H872" s="2"/>
    </row>
    <row r="873" spans="7:8" x14ac:dyDescent="0.25">
      <c r="G873" s="2"/>
      <c r="H873" s="2"/>
    </row>
    <row r="874" spans="7:8" x14ac:dyDescent="0.25">
      <c r="G874" s="2"/>
      <c r="H874" s="2"/>
    </row>
    <row r="875" spans="7:8" x14ac:dyDescent="0.25">
      <c r="G875" s="2"/>
      <c r="H875" s="2"/>
    </row>
    <row r="876" spans="7:8" x14ac:dyDescent="0.25">
      <c r="G876" s="2"/>
      <c r="H876" s="2"/>
    </row>
    <row r="877" spans="7:8" x14ac:dyDescent="0.25">
      <c r="G877" s="2"/>
      <c r="H877" s="2"/>
    </row>
    <row r="878" spans="7:8" x14ac:dyDescent="0.25">
      <c r="G878" s="2"/>
      <c r="H878" s="2"/>
    </row>
    <row r="879" spans="7:8" x14ac:dyDescent="0.25">
      <c r="G879" s="2"/>
      <c r="H879" s="2"/>
    </row>
    <row r="880" spans="7:8" x14ac:dyDescent="0.25">
      <c r="G880" s="2"/>
      <c r="H880" s="2"/>
    </row>
    <row r="881" spans="7:8" x14ac:dyDescent="0.25">
      <c r="G881" s="2"/>
      <c r="H881" s="2"/>
    </row>
    <row r="882" spans="7:8" x14ac:dyDescent="0.25">
      <c r="G882" s="2"/>
      <c r="H882" s="2"/>
    </row>
    <row r="883" spans="7:8" x14ac:dyDescent="0.25">
      <c r="G883" s="2"/>
      <c r="H883" s="2"/>
    </row>
    <row r="884" spans="7:8" x14ac:dyDescent="0.25">
      <c r="G884" s="2"/>
      <c r="H884" s="2"/>
    </row>
    <row r="885" spans="7:8" x14ac:dyDescent="0.25">
      <c r="G885" s="2"/>
      <c r="H885" s="2"/>
    </row>
    <row r="886" spans="7:8" x14ac:dyDescent="0.25">
      <c r="G886" s="2"/>
      <c r="H886" s="2"/>
    </row>
    <row r="887" spans="7:8" x14ac:dyDescent="0.25">
      <c r="G887" s="2"/>
      <c r="H887" s="2"/>
    </row>
    <row r="888" spans="7:8" x14ac:dyDescent="0.25">
      <c r="G888" s="2"/>
      <c r="H888" s="2"/>
    </row>
    <row r="889" spans="7:8" x14ac:dyDescent="0.25">
      <c r="G889" s="2"/>
      <c r="H889" s="2"/>
    </row>
    <row r="890" spans="7:8" x14ac:dyDescent="0.25">
      <c r="G890" s="2"/>
      <c r="H890" s="2"/>
    </row>
    <row r="891" spans="7:8" x14ac:dyDescent="0.25">
      <c r="G891" s="2"/>
      <c r="H891" s="2"/>
    </row>
    <row r="892" spans="7:8" x14ac:dyDescent="0.25">
      <c r="G892" s="2"/>
      <c r="H892" s="2"/>
    </row>
    <row r="893" spans="7:8" x14ac:dyDescent="0.25">
      <c r="G893" s="2"/>
      <c r="H893" s="2"/>
    </row>
    <row r="894" spans="7:8" x14ac:dyDescent="0.25">
      <c r="G894" s="2"/>
      <c r="H894" s="2"/>
    </row>
    <row r="895" spans="7:8" x14ac:dyDescent="0.25">
      <c r="G895" s="2"/>
      <c r="H895" s="2"/>
    </row>
    <row r="896" spans="7:8" x14ac:dyDescent="0.25">
      <c r="G896" s="2"/>
      <c r="H896" s="2"/>
    </row>
    <row r="897" spans="7:8" x14ac:dyDescent="0.25">
      <c r="G897" s="2"/>
      <c r="H897" s="2"/>
    </row>
    <row r="898" spans="7:8" x14ac:dyDescent="0.25">
      <c r="G898" s="2"/>
      <c r="H898" s="2"/>
    </row>
    <row r="899" spans="7:8" x14ac:dyDescent="0.25">
      <c r="G899" s="2"/>
      <c r="H899" s="2"/>
    </row>
    <row r="900" spans="7:8" x14ac:dyDescent="0.25">
      <c r="G900" s="2"/>
      <c r="H900" s="2"/>
    </row>
    <row r="901" spans="7:8" x14ac:dyDescent="0.25">
      <c r="G901" s="2"/>
      <c r="H901" s="2"/>
    </row>
    <row r="902" spans="7:8" x14ac:dyDescent="0.25">
      <c r="G902" s="2"/>
      <c r="H902" s="2"/>
    </row>
    <row r="903" spans="7:8" x14ac:dyDescent="0.25">
      <c r="G903" s="2"/>
      <c r="H903" s="2"/>
    </row>
    <row r="904" spans="7:8" x14ac:dyDescent="0.25">
      <c r="G904" s="2"/>
      <c r="H904" s="2"/>
    </row>
    <row r="905" spans="7:8" x14ac:dyDescent="0.25">
      <c r="G905" s="2"/>
      <c r="H905" s="2"/>
    </row>
    <row r="906" spans="7:8" x14ac:dyDescent="0.25">
      <c r="G906" s="2"/>
      <c r="H906" s="2"/>
    </row>
    <row r="907" spans="7:8" x14ac:dyDescent="0.25">
      <c r="G907" s="2"/>
      <c r="H907" s="2"/>
    </row>
    <row r="908" spans="7:8" x14ac:dyDescent="0.25">
      <c r="G908" s="2"/>
      <c r="H908" s="2"/>
    </row>
    <row r="909" spans="7:8" x14ac:dyDescent="0.25">
      <c r="G909" s="2"/>
      <c r="H909" s="2"/>
    </row>
    <row r="910" spans="7:8" x14ac:dyDescent="0.25">
      <c r="G910" s="2"/>
      <c r="H910" s="2"/>
    </row>
    <row r="911" spans="7:8" x14ac:dyDescent="0.25">
      <c r="G911" s="2"/>
      <c r="H911" s="2"/>
    </row>
    <row r="912" spans="7:8" x14ac:dyDescent="0.25">
      <c r="G912" s="2"/>
      <c r="H912" s="2"/>
    </row>
    <row r="913" spans="7:8" x14ac:dyDescent="0.25">
      <c r="G913" s="2"/>
      <c r="H913" s="2"/>
    </row>
    <row r="914" spans="7:8" x14ac:dyDescent="0.25">
      <c r="G914" s="2"/>
      <c r="H914" s="2"/>
    </row>
    <row r="915" spans="7:8" x14ac:dyDescent="0.25">
      <c r="G915" s="2"/>
      <c r="H915" s="2"/>
    </row>
    <row r="916" spans="7:8" x14ac:dyDescent="0.25">
      <c r="G916" s="2"/>
      <c r="H916" s="2"/>
    </row>
    <row r="917" spans="7:8" x14ac:dyDescent="0.25">
      <c r="G917" s="2"/>
      <c r="H917" s="2"/>
    </row>
    <row r="918" spans="7:8" x14ac:dyDescent="0.25">
      <c r="G918" s="2"/>
      <c r="H918" s="2"/>
    </row>
    <row r="919" spans="7:8" x14ac:dyDescent="0.25">
      <c r="G919" s="2"/>
      <c r="H919" s="2"/>
    </row>
    <row r="920" spans="7:8" x14ac:dyDescent="0.25">
      <c r="G920" s="2"/>
      <c r="H920" s="2"/>
    </row>
    <row r="921" spans="7:8" x14ac:dyDescent="0.25">
      <c r="G921" s="2"/>
      <c r="H921" s="2"/>
    </row>
    <row r="922" spans="7:8" x14ac:dyDescent="0.25">
      <c r="G922" s="2"/>
      <c r="H922" s="2"/>
    </row>
    <row r="923" spans="7:8" x14ac:dyDescent="0.25">
      <c r="G923" s="2"/>
      <c r="H923" s="2"/>
    </row>
    <row r="924" spans="7:8" x14ac:dyDescent="0.25">
      <c r="G924" s="2"/>
      <c r="H924" s="2"/>
    </row>
    <row r="925" spans="7:8" x14ac:dyDescent="0.25">
      <c r="G925" s="2"/>
      <c r="H925" s="2"/>
    </row>
    <row r="926" spans="7:8" x14ac:dyDescent="0.25">
      <c r="G926" s="2"/>
      <c r="H926" s="2"/>
    </row>
    <row r="927" spans="7:8" x14ac:dyDescent="0.25">
      <c r="G927" s="2"/>
      <c r="H927" s="2"/>
    </row>
    <row r="928" spans="7:8" x14ac:dyDescent="0.25">
      <c r="G928" s="2"/>
      <c r="H928" s="2"/>
    </row>
    <row r="929" spans="7:8" x14ac:dyDescent="0.25">
      <c r="G929" s="2"/>
      <c r="H929" s="2"/>
    </row>
    <row r="930" spans="7:8" x14ac:dyDescent="0.25">
      <c r="G930" s="2"/>
      <c r="H930" s="2"/>
    </row>
    <row r="931" spans="7:8" x14ac:dyDescent="0.25">
      <c r="G931" s="2"/>
      <c r="H931" s="2"/>
    </row>
    <row r="932" spans="7:8" x14ac:dyDescent="0.25">
      <c r="G932" s="2"/>
      <c r="H932" s="2"/>
    </row>
    <row r="933" spans="7:8" x14ac:dyDescent="0.25">
      <c r="G933" s="2"/>
      <c r="H933" s="2"/>
    </row>
    <row r="934" spans="7:8" x14ac:dyDescent="0.25">
      <c r="G934" s="2"/>
      <c r="H934" s="2"/>
    </row>
    <row r="935" spans="7:8" x14ac:dyDescent="0.25">
      <c r="G935" s="2"/>
      <c r="H935" s="2"/>
    </row>
    <row r="936" spans="7:8" x14ac:dyDescent="0.25">
      <c r="G936" s="2"/>
      <c r="H936" s="2"/>
    </row>
    <row r="937" spans="7:8" x14ac:dyDescent="0.25">
      <c r="G937" s="2"/>
      <c r="H937" s="2"/>
    </row>
    <row r="938" spans="7:8" x14ac:dyDescent="0.25">
      <c r="G938" s="2"/>
      <c r="H938" s="2"/>
    </row>
    <row r="939" spans="7:8" x14ac:dyDescent="0.25">
      <c r="G939" s="2"/>
      <c r="H939" s="2"/>
    </row>
    <row r="940" spans="7:8" x14ac:dyDescent="0.25">
      <c r="G940" s="2"/>
      <c r="H940" s="2"/>
    </row>
    <row r="941" spans="7:8" x14ac:dyDescent="0.25">
      <c r="G941" s="2"/>
      <c r="H941" s="2"/>
    </row>
    <row r="942" spans="7:8" x14ac:dyDescent="0.25">
      <c r="G942" s="2"/>
      <c r="H942" s="2"/>
    </row>
    <row r="943" spans="7:8" x14ac:dyDescent="0.25">
      <c r="G943" s="2"/>
      <c r="H943" s="2"/>
    </row>
    <row r="944" spans="7:8" x14ac:dyDescent="0.25">
      <c r="G944" s="2"/>
      <c r="H944" s="2"/>
    </row>
    <row r="945" spans="7:8" x14ac:dyDescent="0.25">
      <c r="G945" s="2"/>
      <c r="H945" s="2"/>
    </row>
    <row r="946" spans="7:8" x14ac:dyDescent="0.25">
      <c r="G946" s="2"/>
      <c r="H946" s="2"/>
    </row>
    <row r="947" spans="7:8" x14ac:dyDescent="0.25">
      <c r="G947" s="2"/>
      <c r="H947" s="2"/>
    </row>
    <row r="948" spans="7:8" x14ac:dyDescent="0.25">
      <c r="G948" s="2"/>
      <c r="H948" s="2"/>
    </row>
    <row r="949" spans="7:8" x14ac:dyDescent="0.25">
      <c r="G949" s="2"/>
      <c r="H949" s="2"/>
    </row>
    <row r="950" spans="7:8" x14ac:dyDescent="0.25">
      <c r="G950" s="2"/>
      <c r="H950" s="2"/>
    </row>
    <row r="951" spans="7:8" x14ac:dyDescent="0.25">
      <c r="G951" s="2"/>
      <c r="H951" s="2"/>
    </row>
    <row r="952" spans="7:8" x14ac:dyDescent="0.25">
      <c r="G952" s="2"/>
      <c r="H952" s="2"/>
    </row>
    <row r="953" spans="7:8" x14ac:dyDescent="0.25">
      <c r="G953" s="2"/>
      <c r="H953" s="2"/>
    </row>
    <row r="954" spans="7:8" x14ac:dyDescent="0.25">
      <c r="G954" s="2"/>
      <c r="H954" s="2"/>
    </row>
    <row r="955" spans="7:8" x14ac:dyDescent="0.25">
      <c r="G955" s="2"/>
      <c r="H955" s="2"/>
    </row>
    <row r="956" spans="7:8" x14ac:dyDescent="0.25">
      <c r="G956" s="2"/>
      <c r="H956" s="2"/>
    </row>
    <row r="957" spans="7:8" x14ac:dyDescent="0.25">
      <c r="G957" s="2"/>
      <c r="H957" s="2"/>
    </row>
    <row r="958" spans="7:8" x14ac:dyDescent="0.25">
      <c r="G958" s="2"/>
      <c r="H958" s="2"/>
    </row>
    <row r="959" spans="7:8" x14ac:dyDescent="0.25">
      <c r="G959" s="2"/>
      <c r="H959" s="2"/>
    </row>
    <row r="960" spans="7:8" x14ac:dyDescent="0.25">
      <c r="G960" s="2"/>
      <c r="H960" s="2"/>
    </row>
    <row r="961" spans="7:8" x14ac:dyDescent="0.25">
      <c r="G961" s="2"/>
      <c r="H961" s="2"/>
    </row>
    <row r="962" spans="7:8" x14ac:dyDescent="0.25">
      <c r="G962" s="2"/>
      <c r="H962" s="2"/>
    </row>
    <row r="963" spans="7:8" x14ac:dyDescent="0.25">
      <c r="G963" s="2"/>
      <c r="H963" s="2"/>
    </row>
    <row r="964" spans="7:8" x14ac:dyDescent="0.25">
      <c r="G964" s="2"/>
      <c r="H964" s="2"/>
    </row>
    <row r="965" spans="7:8" x14ac:dyDescent="0.25">
      <c r="G965" s="2"/>
      <c r="H965" s="2"/>
    </row>
    <row r="966" spans="7:8" x14ac:dyDescent="0.25">
      <c r="G966" s="2"/>
      <c r="H966" s="2"/>
    </row>
    <row r="967" spans="7:8" x14ac:dyDescent="0.25">
      <c r="G967" s="2"/>
      <c r="H967" s="2"/>
    </row>
    <row r="968" spans="7:8" x14ac:dyDescent="0.25">
      <c r="G968" s="2"/>
      <c r="H968" s="2"/>
    </row>
    <row r="969" spans="7:8" x14ac:dyDescent="0.25">
      <c r="G969" s="2"/>
      <c r="H969" s="2"/>
    </row>
    <row r="970" spans="7:8" x14ac:dyDescent="0.25">
      <c r="G970" s="2"/>
      <c r="H970" s="2"/>
    </row>
    <row r="971" spans="7:8" x14ac:dyDescent="0.25">
      <c r="G971" s="2"/>
      <c r="H971" s="2"/>
    </row>
    <row r="972" spans="7:8" x14ac:dyDescent="0.25">
      <c r="G972" s="2"/>
      <c r="H972" s="2"/>
    </row>
    <row r="973" spans="7:8" x14ac:dyDescent="0.25">
      <c r="G973" s="2"/>
      <c r="H973" s="2"/>
    </row>
    <row r="974" spans="7:8" x14ac:dyDescent="0.25">
      <c r="G974" s="2"/>
      <c r="H974" s="2"/>
    </row>
    <row r="975" spans="7:8" x14ac:dyDescent="0.25">
      <c r="G975" s="2"/>
      <c r="H975" s="2"/>
    </row>
    <row r="976" spans="7:8" x14ac:dyDescent="0.25">
      <c r="G976" s="2"/>
      <c r="H976" s="2"/>
    </row>
    <row r="977" spans="7:8" x14ac:dyDescent="0.25">
      <c r="G977" s="2"/>
      <c r="H977" s="2"/>
    </row>
    <row r="978" spans="7:8" x14ac:dyDescent="0.25">
      <c r="G978" s="2"/>
      <c r="H978" s="2"/>
    </row>
    <row r="979" spans="7:8" x14ac:dyDescent="0.25">
      <c r="G979" s="2"/>
      <c r="H979" s="2"/>
    </row>
    <row r="980" spans="7:8" x14ac:dyDescent="0.25">
      <c r="G980" s="2"/>
      <c r="H980" s="2"/>
    </row>
    <row r="981" spans="7:8" x14ac:dyDescent="0.25">
      <c r="G981" s="2"/>
      <c r="H981" s="2"/>
    </row>
    <row r="982" spans="7:8" x14ac:dyDescent="0.25">
      <c r="G982" s="2"/>
      <c r="H982" s="2"/>
    </row>
    <row r="983" spans="7:8" x14ac:dyDescent="0.25">
      <c r="G983" s="2"/>
      <c r="H983" s="2"/>
    </row>
    <row r="984" spans="7:8" x14ac:dyDescent="0.25">
      <c r="G984" s="2"/>
      <c r="H984" s="2"/>
    </row>
    <row r="985" spans="7:8" x14ac:dyDescent="0.25">
      <c r="G985" s="2"/>
      <c r="H985" s="2"/>
    </row>
    <row r="986" spans="7:8" x14ac:dyDescent="0.25">
      <c r="G986" s="2"/>
      <c r="H986" s="2"/>
    </row>
    <row r="987" spans="7:8" x14ac:dyDescent="0.25">
      <c r="G987" s="2"/>
      <c r="H987" s="2"/>
    </row>
    <row r="988" spans="7:8" x14ac:dyDescent="0.25">
      <c r="G988" s="2"/>
      <c r="H988" s="2"/>
    </row>
    <row r="989" spans="7:8" x14ac:dyDescent="0.25">
      <c r="G989" s="2"/>
      <c r="H989" s="2"/>
    </row>
    <row r="990" spans="7:8" x14ac:dyDescent="0.25">
      <c r="G990" s="2"/>
      <c r="H990" s="2"/>
    </row>
    <row r="991" spans="7:8" x14ac:dyDescent="0.25">
      <c r="G991" s="2"/>
      <c r="H991" s="2"/>
    </row>
    <row r="992" spans="7:8" x14ac:dyDescent="0.25">
      <c r="G992" s="2"/>
      <c r="H992" s="2"/>
    </row>
    <row r="993" spans="7:8" x14ac:dyDescent="0.25">
      <c r="G993" s="2"/>
      <c r="H993" s="2"/>
    </row>
    <row r="994" spans="7:8" x14ac:dyDescent="0.25">
      <c r="G994" s="2"/>
      <c r="H994" s="2"/>
    </row>
    <row r="995" spans="7:8" x14ac:dyDescent="0.25">
      <c r="G995" s="2"/>
      <c r="H995" s="2"/>
    </row>
    <row r="996" spans="7:8" x14ac:dyDescent="0.25">
      <c r="G996" s="2"/>
      <c r="H996" s="2"/>
    </row>
    <row r="997" spans="7:8" x14ac:dyDescent="0.25">
      <c r="G997" s="2"/>
      <c r="H997" s="2"/>
    </row>
    <row r="998" spans="7:8" x14ac:dyDescent="0.25">
      <c r="G998" s="2"/>
      <c r="H998" s="2"/>
    </row>
    <row r="999" spans="7:8" x14ac:dyDescent="0.25">
      <c r="G999" s="2"/>
      <c r="H999" s="2"/>
    </row>
    <row r="1000" spans="7:8" x14ac:dyDescent="0.25">
      <c r="G1000" s="2"/>
      <c r="H1000" s="2"/>
    </row>
    <row r="1001" spans="7:8" x14ac:dyDescent="0.25">
      <c r="G1001" s="2"/>
      <c r="H1001" s="2"/>
    </row>
    <row r="1002" spans="7:8" x14ac:dyDescent="0.25">
      <c r="G1002" s="2"/>
      <c r="H1002" s="2"/>
    </row>
    <row r="1003" spans="7:8" x14ac:dyDescent="0.25">
      <c r="G1003" s="2"/>
      <c r="H1003" s="2"/>
    </row>
    <row r="1004" spans="7:8" x14ac:dyDescent="0.25">
      <c r="G1004" s="2"/>
      <c r="H1004" s="2"/>
    </row>
    <row r="1005" spans="7:8" x14ac:dyDescent="0.25">
      <c r="G1005" s="2"/>
      <c r="H1005" s="2"/>
    </row>
    <row r="1006" spans="7:8" x14ac:dyDescent="0.25">
      <c r="G1006" s="2"/>
      <c r="H1006" s="2"/>
    </row>
    <row r="1007" spans="7:8" x14ac:dyDescent="0.25">
      <c r="G1007" s="2"/>
      <c r="H1007" s="2"/>
    </row>
    <row r="1008" spans="7:8" x14ac:dyDescent="0.25">
      <c r="G1008" s="2"/>
      <c r="H1008" s="2"/>
    </row>
    <row r="1009" spans="7:8" x14ac:dyDescent="0.25">
      <c r="G1009" s="2"/>
      <c r="H1009" s="2"/>
    </row>
    <row r="1010" spans="7:8" x14ac:dyDescent="0.25">
      <c r="G1010" s="2"/>
      <c r="H1010" s="2"/>
    </row>
    <row r="1011" spans="7:8" x14ac:dyDescent="0.25">
      <c r="G1011" s="2"/>
      <c r="H1011" s="2"/>
    </row>
    <row r="1012" spans="7:8" x14ac:dyDescent="0.25">
      <c r="G1012" s="2"/>
      <c r="H1012" s="2"/>
    </row>
    <row r="1013" spans="7:8" x14ac:dyDescent="0.25">
      <c r="G1013" s="2"/>
      <c r="H1013" s="2"/>
    </row>
    <row r="1014" spans="7:8" x14ac:dyDescent="0.25">
      <c r="G1014" s="2"/>
      <c r="H1014" s="2"/>
    </row>
    <row r="1015" spans="7:8" x14ac:dyDescent="0.25">
      <c r="G1015" s="2"/>
      <c r="H1015" s="2"/>
    </row>
    <row r="1016" spans="7:8" x14ac:dyDescent="0.25">
      <c r="G1016" s="2"/>
      <c r="H1016" s="2"/>
    </row>
    <row r="1017" spans="7:8" x14ac:dyDescent="0.25">
      <c r="G1017" s="2"/>
      <c r="H1017" s="2"/>
    </row>
    <row r="1018" spans="7:8" x14ac:dyDescent="0.25">
      <c r="G1018" s="2"/>
      <c r="H1018" s="2"/>
    </row>
    <row r="1019" spans="7:8" x14ac:dyDescent="0.25">
      <c r="G1019" s="2"/>
      <c r="H1019" s="2"/>
    </row>
    <row r="1020" spans="7:8" x14ac:dyDescent="0.25">
      <c r="G1020" s="2"/>
      <c r="H1020" s="2"/>
    </row>
    <row r="1021" spans="7:8" x14ac:dyDescent="0.25">
      <c r="G1021" s="2"/>
      <c r="H1021" s="2"/>
    </row>
    <row r="1022" spans="7:8" x14ac:dyDescent="0.25">
      <c r="G1022" s="2"/>
      <c r="H1022" s="2"/>
    </row>
    <row r="1023" spans="7:8" x14ac:dyDescent="0.25">
      <c r="G1023" s="2"/>
      <c r="H1023" s="2"/>
    </row>
    <row r="1024" spans="7:8" x14ac:dyDescent="0.25">
      <c r="G1024" s="2"/>
      <c r="H1024" s="2"/>
    </row>
    <row r="1025" spans="7:8" x14ac:dyDescent="0.25">
      <c r="G1025" s="2"/>
      <c r="H1025" s="2"/>
    </row>
    <row r="1026" spans="7:8" x14ac:dyDescent="0.25">
      <c r="G1026" s="2"/>
      <c r="H1026" s="2"/>
    </row>
    <row r="1027" spans="7:8" x14ac:dyDescent="0.25">
      <c r="G1027" s="2"/>
      <c r="H1027" s="2"/>
    </row>
    <row r="1028" spans="7:8" x14ac:dyDescent="0.25">
      <c r="G1028" s="2"/>
      <c r="H1028" s="2"/>
    </row>
    <row r="1029" spans="7:8" x14ac:dyDescent="0.25">
      <c r="G1029" s="2"/>
      <c r="H1029" s="2"/>
    </row>
    <row r="1030" spans="7:8" x14ac:dyDescent="0.25">
      <c r="G1030" s="2"/>
      <c r="H1030" s="2"/>
    </row>
    <row r="1031" spans="7:8" x14ac:dyDescent="0.25">
      <c r="G1031" s="2"/>
      <c r="H1031" s="2"/>
    </row>
    <row r="1032" spans="7:8" x14ac:dyDescent="0.25">
      <c r="G1032" s="2"/>
      <c r="H1032" s="2"/>
    </row>
    <row r="1033" spans="7:8" x14ac:dyDescent="0.25">
      <c r="G1033" s="2"/>
      <c r="H1033" s="2"/>
    </row>
    <row r="1034" spans="7:8" x14ac:dyDescent="0.25">
      <c r="G1034" s="2"/>
      <c r="H1034" s="2"/>
    </row>
    <row r="1035" spans="7:8" x14ac:dyDescent="0.25">
      <c r="G1035" s="2"/>
      <c r="H1035" s="2"/>
    </row>
    <row r="1036" spans="7:8" x14ac:dyDescent="0.25">
      <c r="G1036" s="2"/>
      <c r="H1036" s="2"/>
    </row>
    <row r="1037" spans="7:8" x14ac:dyDescent="0.25">
      <c r="G1037" s="2"/>
      <c r="H1037" s="2"/>
    </row>
    <row r="1038" spans="7:8" x14ac:dyDescent="0.25">
      <c r="G1038" s="2"/>
      <c r="H1038" s="2"/>
    </row>
    <row r="1039" spans="7:8" x14ac:dyDescent="0.25">
      <c r="G1039" s="2"/>
      <c r="H1039" s="2"/>
    </row>
    <row r="1040" spans="7:8" x14ac:dyDescent="0.25">
      <c r="G1040" s="2"/>
      <c r="H1040" s="2"/>
    </row>
    <row r="1041" spans="7:8" x14ac:dyDescent="0.25">
      <c r="G1041" s="2"/>
      <c r="H1041" s="2"/>
    </row>
    <row r="1042" spans="7:8" x14ac:dyDescent="0.25">
      <c r="G1042" s="2"/>
      <c r="H1042" s="2"/>
    </row>
    <row r="1043" spans="7:8" x14ac:dyDescent="0.25">
      <c r="G1043" s="2"/>
      <c r="H1043" s="2"/>
    </row>
    <row r="1044" spans="7:8" x14ac:dyDescent="0.25">
      <c r="G1044" s="2"/>
      <c r="H1044" s="2"/>
    </row>
    <row r="1045" spans="7:8" x14ac:dyDescent="0.25">
      <c r="G1045" s="2"/>
      <c r="H1045" s="2"/>
    </row>
    <row r="1046" spans="7:8" x14ac:dyDescent="0.25">
      <c r="G1046" s="2"/>
      <c r="H1046" s="2"/>
    </row>
    <row r="1047" spans="7:8" x14ac:dyDescent="0.25">
      <c r="G1047" s="2"/>
      <c r="H1047" s="2"/>
    </row>
    <row r="1048" spans="7:8" x14ac:dyDescent="0.25">
      <c r="G1048" s="2"/>
      <c r="H1048" s="2"/>
    </row>
    <row r="1049" spans="7:8" x14ac:dyDescent="0.25">
      <c r="G1049" s="2"/>
      <c r="H1049" s="2"/>
    </row>
    <row r="1050" spans="7:8" x14ac:dyDescent="0.25">
      <c r="G1050" s="2"/>
      <c r="H1050" s="2"/>
    </row>
    <row r="1051" spans="7:8" x14ac:dyDescent="0.25">
      <c r="G1051" s="2"/>
      <c r="H1051" s="2"/>
    </row>
    <row r="1052" spans="7:8" x14ac:dyDescent="0.25">
      <c r="G1052" s="2"/>
      <c r="H1052" s="2"/>
    </row>
    <row r="1053" spans="7:8" x14ac:dyDescent="0.25">
      <c r="G1053" s="2"/>
      <c r="H1053" s="2"/>
    </row>
    <row r="1054" spans="7:8" x14ac:dyDescent="0.25">
      <c r="G1054" s="2"/>
      <c r="H1054" s="2"/>
    </row>
    <row r="1055" spans="7:8" x14ac:dyDescent="0.25">
      <c r="G1055" s="2"/>
      <c r="H1055" s="2"/>
    </row>
    <row r="1056" spans="7:8" x14ac:dyDescent="0.25">
      <c r="G1056" s="2"/>
      <c r="H1056" s="2"/>
    </row>
    <row r="1057" spans="7:8" x14ac:dyDescent="0.25">
      <c r="G1057" s="2"/>
      <c r="H1057" s="2"/>
    </row>
    <row r="1058" spans="7:8" x14ac:dyDescent="0.25">
      <c r="G1058" s="2"/>
      <c r="H1058" s="2"/>
    </row>
    <row r="1059" spans="7:8" x14ac:dyDescent="0.25">
      <c r="G1059" s="2"/>
      <c r="H1059" s="2"/>
    </row>
    <row r="1060" spans="7:8" x14ac:dyDescent="0.25">
      <c r="G1060" s="2"/>
      <c r="H1060" s="2"/>
    </row>
    <row r="1061" spans="7:8" x14ac:dyDescent="0.25">
      <c r="G1061" s="2"/>
      <c r="H1061" s="2"/>
    </row>
    <row r="1062" spans="7:8" x14ac:dyDescent="0.25">
      <c r="G1062" s="2"/>
      <c r="H1062" s="2"/>
    </row>
    <row r="1063" spans="7:8" x14ac:dyDescent="0.25">
      <c r="G1063" s="2"/>
      <c r="H1063" s="2"/>
    </row>
    <row r="1064" spans="7:8" x14ac:dyDescent="0.25">
      <c r="G1064" s="2"/>
      <c r="H1064" s="2"/>
    </row>
    <row r="1065" spans="7:8" x14ac:dyDescent="0.25">
      <c r="G1065" s="2"/>
      <c r="H1065" s="2"/>
    </row>
    <row r="1066" spans="7:8" x14ac:dyDescent="0.25">
      <c r="G1066" s="2"/>
      <c r="H1066" s="2"/>
    </row>
    <row r="1067" spans="7:8" x14ac:dyDescent="0.25">
      <c r="G1067" s="2"/>
      <c r="H1067" s="2"/>
    </row>
    <row r="1068" spans="7:8" x14ac:dyDescent="0.25">
      <c r="G1068" s="2"/>
      <c r="H1068" s="2"/>
    </row>
    <row r="1069" spans="7:8" x14ac:dyDescent="0.25">
      <c r="G1069" s="2"/>
      <c r="H1069" s="2"/>
    </row>
    <row r="1070" spans="7:8" x14ac:dyDescent="0.25">
      <c r="G1070" s="2"/>
      <c r="H1070" s="2"/>
    </row>
    <row r="1071" spans="7:8" x14ac:dyDescent="0.25">
      <c r="G1071" s="2"/>
      <c r="H1071" s="2"/>
    </row>
    <row r="1072" spans="7:8" x14ac:dyDescent="0.25">
      <c r="G1072" s="2"/>
      <c r="H1072" s="2"/>
    </row>
    <row r="1073" spans="7:8" x14ac:dyDescent="0.25">
      <c r="G1073" s="2"/>
      <c r="H1073" s="2"/>
    </row>
    <row r="1074" spans="7:8" x14ac:dyDescent="0.25">
      <c r="G1074" s="2"/>
      <c r="H1074" s="2"/>
    </row>
    <row r="1075" spans="7:8" x14ac:dyDescent="0.25">
      <c r="G1075" s="2"/>
      <c r="H1075" s="2"/>
    </row>
    <row r="1076" spans="7:8" x14ac:dyDescent="0.25">
      <c r="G1076" s="2"/>
      <c r="H1076" s="2"/>
    </row>
    <row r="1077" spans="7:8" x14ac:dyDescent="0.25">
      <c r="G1077" s="2"/>
      <c r="H1077" s="2"/>
    </row>
    <row r="1078" spans="7:8" x14ac:dyDescent="0.25">
      <c r="G1078" s="2"/>
      <c r="H1078" s="2"/>
    </row>
    <row r="1079" spans="7:8" x14ac:dyDescent="0.25">
      <c r="G1079" s="2"/>
      <c r="H1079" s="2"/>
    </row>
    <row r="1080" spans="7:8" x14ac:dyDescent="0.25">
      <c r="G1080" s="2"/>
      <c r="H1080" s="2"/>
    </row>
    <row r="1081" spans="7:8" x14ac:dyDescent="0.25">
      <c r="G1081" s="2"/>
      <c r="H1081" s="2"/>
    </row>
    <row r="1082" spans="7:8" x14ac:dyDescent="0.25">
      <c r="G1082" s="2"/>
      <c r="H1082" s="2"/>
    </row>
    <row r="1083" spans="7:8" x14ac:dyDescent="0.25">
      <c r="G1083" s="2"/>
      <c r="H1083" s="2"/>
    </row>
    <row r="1084" spans="7:8" x14ac:dyDescent="0.25">
      <c r="G1084" s="2"/>
      <c r="H1084" s="2"/>
    </row>
    <row r="1085" spans="7:8" x14ac:dyDescent="0.25">
      <c r="G1085" s="2"/>
      <c r="H1085" s="2"/>
    </row>
    <row r="1086" spans="7:8" x14ac:dyDescent="0.25">
      <c r="G1086" s="2"/>
      <c r="H1086" s="2"/>
    </row>
    <row r="1087" spans="7:8" x14ac:dyDescent="0.25">
      <c r="G1087" s="2"/>
      <c r="H1087" s="2"/>
    </row>
    <row r="1088" spans="7:8" x14ac:dyDescent="0.25">
      <c r="G1088" s="2"/>
      <c r="H1088" s="2"/>
    </row>
    <row r="1089" spans="7:8" x14ac:dyDescent="0.25">
      <c r="G1089" s="2"/>
      <c r="H1089" s="2"/>
    </row>
    <row r="1090" spans="7:8" x14ac:dyDescent="0.25">
      <c r="G1090" s="2"/>
      <c r="H1090" s="2"/>
    </row>
    <row r="1091" spans="7:8" x14ac:dyDescent="0.25">
      <c r="G1091" s="2"/>
      <c r="H1091" s="2"/>
    </row>
    <row r="1092" spans="7:8" x14ac:dyDescent="0.25">
      <c r="G1092" s="2"/>
      <c r="H1092" s="2"/>
    </row>
    <row r="1093" spans="7:8" x14ac:dyDescent="0.25">
      <c r="G1093" s="2"/>
      <c r="H1093" s="2"/>
    </row>
    <row r="1094" spans="7:8" x14ac:dyDescent="0.25">
      <c r="G1094" s="2"/>
      <c r="H1094" s="2"/>
    </row>
    <row r="1095" spans="7:8" x14ac:dyDescent="0.25">
      <c r="G1095" s="2"/>
      <c r="H1095" s="2"/>
    </row>
    <row r="1096" spans="7:8" x14ac:dyDescent="0.25">
      <c r="G1096" s="2"/>
      <c r="H1096" s="2"/>
    </row>
    <row r="1097" spans="7:8" x14ac:dyDescent="0.25">
      <c r="G1097" s="2"/>
      <c r="H1097" s="2"/>
    </row>
    <row r="1098" spans="7:8" x14ac:dyDescent="0.25">
      <c r="G1098" s="2"/>
      <c r="H1098" s="2"/>
    </row>
    <row r="1099" spans="7:8" x14ac:dyDescent="0.25">
      <c r="G1099" s="2"/>
      <c r="H1099" s="2"/>
    </row>
    <row r="1100" spans="7:8" x14ac:dyDescent="0.25">
      <c r="G1100" s="2"/>
      <c r="H1100" s="2"/>
    </row>
    <row r="1101" spans="7:8" x14ac:dyDescent="0.25">
      <c r="G1101" s="2"/>
      <c r="H1101" s="2"/>
    </row>
    <row r="1102" spans="7:8" x14ac:dyDescent="0.25">
      <c r="G1102" s="2"/>
      <c r="H1102" s="2"/>
    </row>
    <row r="1103" spans="7:8" x14ac:dyDescent="0.25">
      <c r="G1103" s="2"/>
      <c r="H1103" s="2"/>
    </row>
    <row r="1104" spans="7:8" x14ac:dyDescent="0.25">
      <c r="G1104" s="2"/>
      <c r="H1104" s="2"/>
    </row>
    <row r="1105" spans="7:8" x14ac:dyDescent="0.25">
      <c r="G1105" s="2"/>
      <c r="H1105" s="2"/>
    </row>
    <row r="1106" spans="7:8" x14ac:dyDescent="0.25">
      <c r="G1106" s="2"/>
      <c r="H1106" s="2"/>
    </row>
    <row r="1107" spans="7:8" x14ac:dyDescent="0.25">
      <c r="G1107" s="2"/>
      <c r="H1107" s="2"/>
    </row>
    <row r="1108" spans="7:8" x14ac:dyDescent="0.25">
      <c r="G1108" s="2"/>
      <c r="H1108" s="2"/>
    </row>
    <row r="1109" spans="7:8" x14ac:dyDescent="0.25">
      <c r="G1109" s="2"/>
      <c r="H1109" s="2"/>
    </row>
    <row r="1110" spans="7:8" x14ac:dyDescent="0.25">
      <c r="G1110" s="2"/>
      <c r="H1110" s="2"/>
    </row>
    <row r="1111" spans="7:8" x14ac:dyDescent="0.25">
      <c r="G1111" s="2"/>
      <c r="H1111" s="2"/>
    </row>
    <row r="1112" spans="7:8" x14ac:dyDescent="0.25">
      <c r="G1112" s="2"/>
      <c r="H1112" s="2"/>
    </row>
    <row r="1113" spans="7:8" x14ac:dyDescent="0.25">
      <c r="G1113" s="2"/>
      <c r="H1113" s="2"/>
    </row>
    <row r="1114" spans="7:8" x14ac:dyDescent="0.25">
      <c r="G1114" s="2"/>
      <c r="H1114" s="2"/>
    </row>
    <row r="1115" spans="7:8" x14ac:dyDescent="0.25">
      <c r="G1115" s="2"/>
      <c r="H1115" s="2"/>
    </row>
    <row r="1116" spans="7:8" x14ac:dyDescent="0.25">
      <c r="G1116" s="2"/>
      <c r="H1116" s="2"/>
    </row>
    <row r="1117" spans="7:8" x14ac:dyDescent="0.25">
      <c r="G1117" s="2"/>
      <c r="H1117" s="2"/>
    </row>
    <row r="1118" spans="7:8" x14ac:dyDescent="0.25">
      <c r="G1118" s="2"/>
      <c r="H1118" s="2"/>
    </row>
    <row r="1119" spans="7:8" x14ac:dyDescent="0.25">
      <c r="G1119" s="2"/>
      <c r="H1119" s="2"/>
    </row>
    <row r="1120" spans="7:8" x14ac:dyDescent="0.25">
      <c r="G1120" s="2"/>
      <c r="H1120" s="2"/>
    </row>
    <row r="1121" spans="7:8" x14ac:dyDescent="0.25">
      <c r="G1121" s="2"/>
      <c r="H1121" s="2"/>
    </row>
    <row r="1122" spans="7:8" x14ac:dyDescent="0.25">
      <c r="G1122" s="2"/>
      <c r="H1122" s="2"/>
    </row>
    <row r="1123" spans="7:8" x14ac:dyDescent="0.25">
      <c r="G1123" s="2"/>
      <c r="H1123" s="2"/>
    </row>
    <row r="1124" spans="7:8" x14ac:dyDescent="0.25">
      <c r="G1124" s="2"/>
      <c r="H1124" s="2"/>
    </row>
    <row r="1125" spans="7:8" x14ac:dyDescent="0.25">
      <c r="G1125" s="2"/>
      <c r="H1125" s="2"/>
    </row>
    <row r="1126" spans="7:8" x14ac:dyDescent="0.25">
      <c r="G1126" s="2"/>
      <c r="H1126" s="2"/>
    </row>
    <row r="1127" spans="7:8" x14ac:dyDescent="0.25">
      <c r="G1127" s="2"/>
      <c r="H1127" s="2"/>
    </row>
    <row r="1128" spans="7:8" x14ac:dyDescent="0.25">
      <c r="G1128" s="2"/>
      <c r="H1128" s="2"/>
    </row>
    <row r="1129" spans="7:8" x14ac:dyDescent="0.25">
      <c r="G1129" s="2"/>
      <c r="H1129" s="2"/>
    </row>
    <row r="1130" spans="7:8" x14ac:dyDescent="0.25">
      <c r="G1130" s="2"/>
      <c r="H1130" s="2"/>
    </row>
    <row r="1131" spans="7:8" x14ac:dyDescent="0.25">
      <c r="G1131" s="2"/>
      <c r="H1131" s="2"/>
    </row>
    <row r="1132" spans="7:8" x14ac:dyDescent="0.25">
      <c r="G1132" s="2"/>
      <c r="H1132" s="2"/>
    </row>
    <row r="1133" spans="7:8" x14ac:dyDescent="0.25">
      <c r="G1133" s="2"/>
      <c r="H1133" s="2"/>
    </row>
    <row r="1134" spans="7:8" x14ac:dyDescent="0.25">
      <c r="G1134" s="2"/>
      <c r="H1134" s="2"/>
    </row>
    <row r="1135" spans="7:8" x14ac:dyDescent="0.25">
      <c r="G1135" s="2"/>
      <c r="H1135" s="2"/>
    </row>
    <row r="1136" spans="7:8" x14ac:dyDescent="0.25">
      <c r="G1136" s="2"/>
      <c r="H1136" s="2"/>
    </row>
    <row r="1137" spans="7:8" x14ac:dyDescent="0.25">
      <c r="G1137" s="2"/>
      <c r="H1137" s="2"/>
    </row>
    <row r="1138" spans="7:8" x14ac:dyDescent="0.25">
      <c r="G1138" s="2"/>
      <c r="H1138" s="2"/>
    </row>
    <row r="1139" spans="7:8" x14ac:dyDescent="0.25">
      <c r="G1139" s="2"/>
      <c r="H1139" s="2"/>
    </row>
    <row r="1140" spans="7:8" x14ac:dyDescent="0.25">
      <c r="G1140" s="2"/>
      <c r="H1140" s="2"/>
    </row>
    <row r="1141" spans="7:8" x14ac:dyDescent="0.25">
      <c r="G1141" s="2"/>
      <c r="H1141" s="2"/>
    </row>
    <row r="1142" spans="7:8" x14ac:dyDescent="0.25">
      <c r="G1142" s="2"/>
      <c r="H1142" s="2"/>
    </row>
    <row r="1143" spans="7:8" x14ac:dyDescent="0.25">
      <c r="G1143" s="2"/>
      <c r="H1143" s="2"/>
    </row>
    <row r="1144" spans="7:8" x14ac:dyDescent="0.25">
      <c r="G1144" s="2"/>
      <c r="H1144" s="2"/>
    </row>
    <row r="1145" spans="7:8" x14ac:dyDescent="0.25">
      <c r="G1145" s="2"/>
      <c r="H1145" s="2"/>
    </row>
    <row r="1146" spans="7:8" x14ac:dyDescent="0.25">
      <c r="G1146" s="2"/>
      <c r="H1146" s="2"/>
    </row>
    <row r="1147" spans="7:8" x14ac:dyDescent="0.25">
      <c r="G1147" s="2"/>
      <c r="H1147" s="2"/>
    </row>
    <row r="1148" spans="7:8" x14ac:dyDescent="0.25">
      <c r="G1148" s="2"/>
      <c r="H1148" s="2"/>
    </row>
    <row r="1149" spans="7:8" x14ac:dyDescent="0.25">
      <c r="G1149" s="2"/>
      <c r="H1149" s="2"/>
    </row>
    <row r="1150" spans="7:8" x14ac:dyDescent="0.25">
      <c r="G1150" s="2"/>
      <c r="H1150" s="2"/>
    </row>
    <row r="1151" spans="7:8" x14ac:dyDescent="0.25">
      <c r="G1151" s="2"/>
      <c r="H1151" s="2"/>
    </row>
    <row r="1152" spans="7:8" x14ac:dyDescent="0.25">
      <c r="G1152" s="2"/>
      <c r="H1152" s="2"/>
    </row>
    <row r="1153" spans="7:8" x14ac:dyDescent="0.25">
      <c r="G1153" s="2"/>
      <c r="H1153" s="2"/>
    </row>
    <row r="1154" spans="7:8" x14ac:dyDescent="0.25">
      <c r="G1154" s="2"/>
      <c r="H1154" s="2"/>
    </row>
    <row r="1155" spans="7:8" x14ac:dyDescent="0.25">
      <c r="G1155" s="2"/>
      <c r="H1155" s="2"/>
    </row>
    <row r="1156" spans="7:8" x14ac:dyDescent="0.25">
      <c r="G1156" s="2"/>
      <c r="H1156" s="2"/>
    </row>
    <row r="1157" spans="7:8" x14ac:dyDescent="0.25">
      <c r="G1157" s="2"/>
      <c r="H1157" s="2"/>
    </row>
    <row r="1158" spans="7:8" x14ac:dyDescent="0.25">
      <c r="G1158" s="2"/>
      <c r="H1158" s="2"/>
    </row>
    <row r="1159" spans="7:8" x14ac:dyDescent="0.25">
      <c r="G1159" s="2"/>
      <c r="H1159" s="2"/>
    </row>
    <row r="1160" spans="7:8" x14ac:dyDescent="0.25">
      <c r="G1160" s="2"/>
      <c r="H1160" s="2"/>
    </row>
    <row r="1161" spans="7:8" x14ac:dyDescent="0.25">
      <c r="G1161" s="2"/>
      <c r="H1161" s="2"/>
    </row>
    <row r="1162" spans="7:8" x14ac:dyDescent="0.25">
      <c r="G1162" s="2"/>
      <c r="H1162" s="2"/>
    </row>
    <row r="1163" spans="7:8" x14ac:dyDescent="0.25">
      <c r="G1163" s="2"/>
      <c r="H1163" s="2"/>
    </row>
    <row r="1164" spans="7:8" x14ac:dyDescent="0.25">
      <c r="G1164" s="2"/>
      <c r="H1164" s="2"/>
    </row>
    <row r="1165" spans="7:8" x14ac:dyDescent="0.25">
      <c r="G1165" s="2"/>
      <c r="H1165" s="2"/>
    </row>
    <row r="1166" spans="7:8" x14ac:dyDescent="0.25">
      <c r="G1166" s="2"/>
      <c r="H1166" s="2"/>
    </row>
    <row r="1167" spans="7:8" x14ac:dyDescent="0.25">
      <c r="G1167" s="2"/>
      <c r="H1167" s="2"/>
    </row>
    <row r="1168" spans="7:8" x14ac:dyDescent="0.25">
      <c r="G1168" s="2"/>
      <c r="H1168" s="2"/>
    </row>
    <row r="1169" spans="7:8" x14ac:dyDescent="0.25">
      <c r="G1169" s="2"/>
      <c r="H1169" s="2"/>
    </row>
    <row r="1170" spans="7:8" x14ac:dyDescent="0.25">
      <c r="G1170" s="2"/>
      <c r="H1170" s="2"/>
    </row>
    <row r="1171" spans="7:8" x14ac:dyDescent="0.25">
      <c r="G1171" s="2"/>
      <c r="H1171" s="2"/>
    </row>
    <row r="1172" spans="7:8" x14ac:dyDescent="0.25">
      <c r="G1172" s="2"/>
      <c r="H1172" s="2"/>
    </row>
    <row r="1173" spans="7:8" x14ac:dyDescent="0.25">
      <c r="G1173" s="2"/>
      <c r="H1173" s="2"/>
    </row>
    <row r="1174" spans="7:8" x14ac:dyDescent="0.25">
      <c r="G1174" s="2"/>
      <c r="H1174" s="2"/>
    </row>
    <row r="1175" spans="7:8" x14ac:dyDescent="0.25">
      <c r="G1175" s="2"/>
      <c r="H1175" s="2"/>
    </row>
    <row r="1176" spans="7:8" x14ac:dyDescent="0.25">
      <c r="G1176" s="2"/>
      <c r="H1176" s="2"/>
    </row>
    <row r="1177" spans="7:8" x14ac:dyDescent="0.25">
      <c r="G1177" s="2"/>
      <c r="H1177" s="2"/>
    </row>
    <row r="1178" spans="7:8" x14ac:dyDescent="0.25">
      <c r="G1178" s="2"/>
      <c r="H1178" s="2"/>
    </row>
    <row r="1179" spans="7:8" x14ac:dyDescent="0.25">
      <c r="G1179" s="2"/>
      <c r="H1179" s="2"/>
    </row>
    <row r="1180" spans="7:8" x14ac:dyDescent="0.25">
      <c r="G1180" s="2"/>
      <c r="H1180" s="2"/>
    </row>
    <row r="1181" spans="7:8" x14ac:dyDescent="0.25">
      <c r="G1181" s="2"/>
      <c r="H1181" s="2"/>
    </row>
    <row r="1182" spans="7:8" x14ac:dyDescent="0.25">
      <c r="G1182" s="2"/>
      <c r="H1182" s="2"/>
    </row>
    <row r="1183" spans="7:8" x14ac:dyDescent="0.25">
      <c r="G1183" s="2"/>
      <c r="H1183" s="2"/>
    </row>
    <row r="1184" spans="7:8" x14ac:dyDescent="0.25">
      <c r="G1184" s="2"/>
      <c r="H1184" s="2"/>
    </row>
    <row r="1185" spans="7:8" x14ac:dyDescent="0.25">
      <c r="G1185" s="2"/>
      <c r="H1185" s="2"/>
    </row>
    <row r="1186" spans="7:8" x14ac:dyDescent="0.25">
      <c r="G1186" s="2"/>
      <c r="H1186" s="2"/>
    </row>
    <row r="1187" spans="7:8" x14ac:dyDescent="0.25">
      <c r="G1187" s="2"/>
      <c r="H1187" s="2"/>
    </row>
    <row r="1188" spans="7:8" x14ac:dyDescent="0.25">
      <c r="G1188" s="2"/>
      <c r="H1188" s="2"/>
    </row>
    <row r="1189" spans="7:8" x14ac:dyDescent="0.25">
      <c r="G1189" s="2"/>
      <c r="H1189" s="2"/>
    </row>
    <row r="1190" spans="7:8" x14ac:dyDescent="0.25">
      <c r="G1190" s="2"/>
      <c r="H1190" s="2"/>
    </row>
    <row r="1191" spans="7:8" x14ac:dyDescent="0.25">
      <c r="G1191" s="2"/>
      <c r="H1191" s="2"/>
    </row>
    <row r="1192" spans="7:8" x14ac:dyDescent="0.25">
      <c r="G1192" s="2"/>
      <c r="H1192" s="2"/>
    </row>
    <row r="1193" spans="7:8" x14ac:dyDescent="0.25">
      <c r="G1193" s="2"/>
      <c r="H1193" s="2"/>
    </row>
    <row r="1194" spans="7:8" x14ac:dyDescent="0.25">
      <c r="G1194" s="2"/>
      <c r="H1194" s="2"/>
    </row>
    <row r="1195" spans="7:8" x14ac:dyDescent="0.25">
      <c r="G1195" s="2"/>
      <c r="H1195" s="2"/>
    </row>
    <row r="1196" spans="7:8" x14ac:dyDescent="0.25">
      <c r="G1196" s="2"/>
      <c r="H1196" s="2"/>
    </row>
    <row r="1197" spans="7:8" x14ac:dyDescent="0.25">
      <c r="G1197" s="2"/>
      <c r="H1197" s="2"/>
    </row>
    <row r="1198" spans="7:8" x14ac:dyDescent="0.25">
      <c r="G1198" s="2"/>
      <c r="H1198" s="2"/>
    </row>
    <row r="1199" spans="7:8" x14ac:dyDescent="0.25">
      <c r="G1199" s="2"/>
      <c r="H1199" s="2"/>
    </row>
    <row r="1200" spans="7:8" x14ac:dyDescent="0.25">
      <c r="G1200" s="2"/>
      <c r="H1200" s="2"/>
    </row>
    <row r="1201" spans="7:8" x14ac:dyDescent="0.25">
      <c r="G1201" s="2"/>
      <c r="H1201" s="2"/>
    </row>
    <row r="1202" spans="7:8" x14ac:dyDescent="0.25">
      <c r="G1202" s="2"/>
      <c r="H1202" s="2"/>
    </row>
    <row r="1203" spans="7:8" x14ac:dyDescent="0.25">
      <c r="G1203" s="2"/>
      <c r="H1203" s="2"/>
    </row>
    <row r="1204" spans="7:8" x14ac:dyDescent="0.25">
      <c r="G1204" s="2"/>
      <c r="H1204" s="2"/>
    </row>
    <row r="1205" spans="7:8" x14ac:dyDescent="0.25">
      <c r="G1205" s="2"/>
      <c r="H1205" s="2"/>
    </row>
    <row r="1206" spans="7:8" x14ac:dyDescent="0.25">
      <c r="G1206" s="2"/>
      <c r="H1206" s="2"/>
    </row>
    <row r="1207" spans="7:8" x14ac:dyDescent="0.25">
      <c r="G1207" s="2"/>
      <c r="H1207" s="2"/>
    </row>
    <row r="1208" spans="7:8" x14ac:dyDescent="0.25">
      <c r="G1208" s="2"/>
      <c r="H1208" s="2"/>
    </row>
    <row r="1209" spans="7:8" x14ac:dyDescent="0.25">
      <c r="G1209" s="2"/>
      <c r="H1209" s="2"/>
    </row>
    <row r="1210" spans="7:8" x14ac:dyDescent="0.25">
      <c r="G1210" s="2"/>
      <c r="H1210" s="2"/>
    </row>
    <row r="1211" spans="7:8" x14ac:dyDescent="0.25">
      <c r="G1211" s="2"/>
      <c r="H1211" s="2"/>
    </row>
    <row r="1212" spans="7:8" x14ac:dyDescent="0.25">
      <c r="G1212" s="2"/>
      <c r="H1212" s="2"/>
    </row>
    <row r="1213" spans="7:8" x14ac:dyDescent="0.25">
      <c r="G1213" s="2"/>
      <c r="H1213" s="2"/>
    </row>
    <row r="1214" spans="7:8" x14ac:dyDescent="0.25">
      <c r="G1214" s="2"/>
      <c r="H1214" s="2"/>
    </row>
    <row r="1215" spans="7:8" x14ac:dyDescent="0.25">
      <c r="G1215" s="2"/>
      <c r="H1215" s="2"/>
    </row>
    <row r="1216" spans="7:8" x14ac:dyDescent="0.25">
      <c r="G1216" s="2"/>
      <c r="H1216" s="2"/>
    </row>
    <row r="1217" spans="7:8" x14ac:dyDescent="0.25">
      <c r="G1217" s="2"/>
      <c r="H1217" s="2"/>
    </row>
    <row r="1218" spans="7:8" x14ac:dyDescent="0.25">
      <c r="G1218" s="2"/>
      <c r="H1218" s="2"/>
    </row>
    <row r="1219" spans="7:8" x14ac:dyDescent="0.25">
      <c r="G1219" s="2"/>
      <c r="H1219" s="2"/>
    </row>
    <row r="1220" spans="7:8" x14ac:dyDescent="0.25">
      <c r="G1220" s="2"/>
      <c r="H1220" s="2"/>
    </row>
    <row r="1221" spans="7:8" x14ac:dyDescent="0.25">
      <c r="G1221" s="2"/>
      <c r="H1221" s="2"/>
    </row>
    <row r="1222" spans="7:8" x14ac:dyDescent="0.25">
      <c r="G1222" s="2"/>
      <c r="H1222" s="2"/>
    </row>
    <row r="1223" spans="7:8" x14ac:dyDescent="0.25">
      <c r="G1223" s="2"/>
      <c r="H1223" s="2"/>
    </row>
    <row r="1224" spans="7:8" x14ac:dyDescent="0.25">
      <c r="G1224" s="2"/>
      <c r="H1224" s="2"/>
    </row>
    <row r="1225" spans="7:8" x14ac:dyDescent="0.25">
      <c r="G1225" s="2"/>
      <c r="H1225" s="2"/>
    </row>
    <row r="1226" spans="7:8" x14ac:dyDescent="0.25">
      <c r="G1226" s="2"/>
      <c r="H1226" s="2"/>
    </row>
    <row r="1227" spans="7:8" x14ac:dyDescent="0.25">
      <c r="G1227" s="2"/>
      <c r="H1227" s="2"/>
    </row>
    <row r="1228" spans="7:8" x14ac:dyDescent="0.25">
      <c r="G1228" s="2"/>
      <c r="H1228" s="2"/>
    </row>
    <row r="1229" spans="7:8" x14ac:dyDescent="0.25">
      <c r="G1229" s="2"/>
      <c r="H1229" s="2"/>
    </row>
    <row r="1230" spans="7:8" x14ac:dyDescent="0.25">
      <c r="G1230" s="2"/>
      <c r="H1230" s="2"/>
    </row>
    <row r="1231" spans="7:8" x14ac:dyDescent="0.25">
      <c r="G1231" s="2"/>
      <c r="H1231" s="2"/>
    </row>
    <row r="1232" spans="7:8" x14ac:dyDescent="0.25">
      <c r="G1232" s="2"/>
      <c r="H1232" s="2"/>
    </row>
    <row r="1233" spans="7:8" x14ac:dyDescent="0.25">
      <c r="G1233" s="2"/>
      <c r="H1233" s="2"/>
    </row>
    <row r="1234" spans="7:8" x14ac:dyDescent="0.25">
      <c r="G1234" s="2"/>
      <c r="H1234" s="2"/>
    </row>
    <row r="1235" spans="7:8" x14ac:dyDescent="0.25">
      <c r="G1235" s="2"/>
      <c r="H1235" s="2"/>
    </row>
    <row r="1236" spans="7:8" x14ac:dyDescent="0.25">
      <c r="G1236" s="2"/>
      <c r="H1236" s="2"/>
    </row>
    <row r="1237" spans="7:8" x14ac:dyDescent="0.25">
      <c r="G1237" s="2"/>
      <c r="H1237" s="2"/>
    </row>
    <row r="1238" spans="7:8" x14ac:dyDescent="0.25">
      <c r="G1238" s="2"/>
      <c r="H1238" s="2"/>
    </row>
    <row r="1239" spans="7:8" x14ac:dyDescent="0.25">
      <c r="G1239" s="2"/>
      <c r="H1239" s="2"/>
    </row>
    <row r="1240" spans="7:8" x14ac:dyDescent="0.25">
      <c r="G1240" s="2"/>
      <c r="H1240" s="2"/>
    </row>
    <row r="1241" spans="7:8" x14ac:dyDescent="0.25">
      <c r="G1241" s="2"/>
      <c r="H1241" s="2"/>
    </row>
    <row r="1242" spans="7:8" x14ac:dyDescent="0.25">
      <c r="G1242" s="2"/>
      <c r="H1242" s="2"/>
    </row>
    <row r="1243" spans="7:8" x14ac:dyDescent="0.25">
      <c r="G1243" s="2"/>
      <c r="H1243" s="2"/>
    </row>
    <row r="1244" spans="7:8" x14ac:dyDescent="0.25">
      <c r="G1244" s="2"/>
      <c r="H1244" s="2"/>
    </row>
    <row r="1245" spans="7:8" x14ac:dyDescent="0.25">
      <c r="G1245" s="2"/>
      <c r="H1245" s="2"/>
    </row>
    <row r="1246" spans="7:8" x14ac:dyDescent="0.25">
      <c r="G1246" s="2"/>
      <c r="H1246" s="2"/>
    </row>
    <row r="1247" spans="7:8" x14ac:dyDescent="0.25">
      <c r="G1247" s="2"/>
      <c r="H1247" s="2"/>
    </row>
    <row r="1248" spans="7:8" x14ac:dyDescent="0.25">
      <c r="G1248" s="2"/>
      <c r="H1248" s="2"/>
    </row>
    <row r="1249" spans="7:8" x14ac:dyDescent="0.25">
      <c r="G1249" s="2"/>
      <c r="H1249" s="2"/>
    </row>
    <row r="1250" spans="7:8" x14ac:dyDescent="0.25">
      <c r="G1250" s="2"/>
      <c r="H1250" s="2"/>
    </row>
    <row r="1251" spans="7:8" x14ac:dyDescent="0.25">
      <c r="G1251" s="2"/>
      <c r="H1251" s="2"/>
    </row>
    <row r="1252" spans="7:8" x14ac:dyDescent="0.25">
      <c r="G1252" s="2"/>
      <c r="H1252" s="2"/>
    </row>
    <row r="1253" spans="7:8" x14ac:dyDescent="0.25">
      <c r="G1253" s="2"/>
      <c r="H1253" s="2"/>
    </row>
    <row r="1254" spans="7:8" x14ac:dyDescent="0.25">
      <c r="G1254" s="2"/>
      <c r="H1254" s="2"/>
    </row>
    <row r="1255" spans="7:8" x14ac:dyDescent="0.25">
      <c r="G1255" s="2"/>
      <c r="H1255" s="2"/>
    </row>
    <row r="1256" spans="7:8" x14ac:dyDescent="0.25">
      <c r="G1256" s="2"/>
      <c r="H1256" s="2"/>
    </row>
    <row r="1257" spans="7:8" x14ac:dyDescent="0.25">
      <c r="G1257" s="2"/>
      <c r="H1257" s="2"/>
    </row>
    <row r="1258" spans="7:8" x14ac:dyDescent="0.25">
      <c r="G1258" s="2"/>
      <c r="H1258" s="2"/>
    </row>
    <row r="1259" spans="7:8" x14ac:dyDescent="0.25">
      <c r="G1259" s="2"/>
      <c r="H1259" s="2"/>
    </row>
    <row r="1260" spans="7:8" x14ac:dyDescent="0.25">
      <c r="G1260" s="2"/>
      <c r="H1260" s="2"/>
    </row>
    <row r="1261" spans="7:8" x14ac:dyDescent="0.25">
      <c r="G1261" s="2"/>
      <c r="H1261" s="2"/>
    </row>
    <row r="1262" spans="7:8" x14ac:dyDescent="0.25">
      <c r="G1262" s="2"/>
      <c r="H1262" s="2"/>
    </row>
    <row r="1263" spans="7:8" x14ac:dyDescent="0.25">
      <c r="G1263" s="2"/>
      <c r="H1263" s="2"/>
    </row>
    <row r="1264" spans="7:8" x14ac:dyDescent="0.25">
      <c r="G1264" s="2"/>
      <c r="H1264" s="2"/>
    </row>
    <row r="1265" spans="7:8" x14ac:dyDescent="0.25">
      <c r="G1265" s="2"/>
      <c r="H1265" s="2"/>
    </row>
    <row r="1266" spans="7:8" x14ac:dyDescent="0.25">
      <c r="G1266" s="2"/>
      <c r="H1266" s="2"/>
    </row>
    <row r="1267" spans="7:8" x14ac:dyDescent="0.25">
      <c r="G1267" s="2"/>
      <c r="H1267" s="2"/>
    </row>
    <row r="1268" spans="7:8" x14ac:dyDescent="0.25">
      <c r="G1268" s="2"/>
      <c r="H1268" s="2"/>
    </row>
    <row r="1269" spans="7:8" x14ac:dyDescent="0.25">
      <c r="G1269" s="2"/>
      <c r="H1269" s="2"/>
    </row>
    <row r="1270" spans="7:8" x14ac:dyDescent="0.25">
      <c r="G1270" s="2"/>
      <c r="H1270" s="2"/>
    </row>
    <row r="1271" spans="7:8" x14ac:dyDescent="0.25">
      <c r="G1271" s="2"/>
      <c r="H1271" s="2"/>
    </row>
    <row r="1272" spans="7:8" x14ac:dyDescent="0.25">
      <c r="G1272" s="2"/>
      <c r="H1272" s="2"/>
    </row>
    <row r="1273" spans="7:8" x14ac:dyDescent="0.25">
      <c r="G1273" s="2"/>
      <c r="H1273" s="2"/>
    </row>
    <row r="1274" spans="7:8" x14ac:dyDescent="0.25">
      <c r="G1274" s="2"/>
      <c r="H1274" s="2"/>
    </row>
    <row r="1275" spans="7:8" x14ac:dyDescent="0.25">
      <c r="G1275" s="2"/>
      <c r="H1275" s="2"/>
    </row>
    <row r="1276" spans="7:8" x14ac:dyDescent="0.25">
      <c r="G1276" s="2"/>
      <c r="H1276" s="2"/>
    </row>
    <row r="1277" spans="7:8" x14ac:dyDescent="0.25">
      <c r="G1277" s="2"/>
      <c r="H1277" s="2"/>
    </row>
    <row r="1278" spans="7:8" x14ac:dyDescent="0.25">
      <c r="G1278" s="2"/>
      <c r="H1278" s="2"/>
    </row>
    <row r="1279" spans="7:8" x14ac:dyDescent="0.25">
      <c r="G1279" s="2"/>
      <c r="H1279" s="2"/>
    </row>
    <row r="1280" spans="7:8" x14ac:dyDescent="0.25">
      <c r="G1280" s="2"/>
      <c r="H1280" s="2"/>
    </row>
    <row r="1281" spans="7:8" x14ac:dyDescent="0.25">
      <c r="G1281" s="2"/>
      <c r="H1281" s="2"/>
    </row>
    <row r="1282" spans="7:8" x14ac:dyDescent="0.25">
      <c r="G1282" s="2"/>
      <c r="H1282" s="2"/>
    </row>
    <row r="1283" spans="7:8" x14ac:dyDescent="0.25">
      <c r="G1283" s="2"/>
      <c r="H1283" s="2"/>
    </row>
    <row r="1284" spans="7:8" x14ac:dyDescent="0.25">
      <c r="G1284" s="2"/>
      <c r="H1284" s="2"/>
    </row>
    <row r="1285" spans="7:8" x14ac:dyDescent="0.25">
      <c r="G1285" s="2"/>
      <c r="H1285" s="2"/>
    </row>
    <row r="1286" spans="7:8" x14ac:dyDescent="0.25">
      <c r="G1286" s="2"/>
      <c r="H1286" s="2"/>
    </row>
    <row r="1287" spans="7:8" x14ac:dyDescent="0.25">
      <c r="G1287" s="2"/>
      <c r="H1287" s="2"/>
    </row>
    <row r="1288" spans="7:8" x14ac:dyDescent="0.25">
      <c r="G1288" s="2"/>
      <c r="H1288" s="2"/>
    </row>
    <row r="1289" spans="7:8" x14ac:dyDescent="0.25">
      <c r="G1289" s="2"/>
      <c r="H1289" s="2"/>
    </row>
    <row r="1290" spans="7:8" x14ac:dyDescent="0.25">
      <c r="G1290" s="2"/>
      <c r="H1290" s="2"/>
    </row>
    <row r="1291" spans="7:8" x14ac:dyDescent="0.25">
      <c r="G1291" s="2"/>
      <c r="H1291" s="2"/>
    </row>
    <row r="1292" spans="7:8" x14ac:dyDescent="0.25">
      <c r="G1292" s="2"/>
      <c r="H1292" s="2"/>
    </row>
    <row r="1293" spans="7:8" x14ac:dyDescent="0.25">
      <c r="G1293" s="2"/>
      <c r="H1293" s="2"/>
    </row>
    <row r="1294" spans="7:8" x14ac:dyDescent="0.25">
      <c r="G1294" s="2"/>
      <c r="H1294" s="2"/>
    </row>
    <row r="1295" spans="7:8" x14ac:dyDescent="0.25">
      <c r="G1295" s="2"/>
      <c r="H1295" s="2"/>
    </row>
    <row r="1296" spans="7:8" x14ac:dyDescent="0.25">
      <c r="G1296" s="2"/>
      <c r="H1296" s="2"/>
    </row>
    <row r="1297" spans="7:8" x14ac:dyDescent="0.25">
      <c r="G1297" s="2"/>
      <c r="H1297" s="2"/>
    </row>
    <row r="1298" spans="7:8" x14ac:dyDescent="0.25">
      <c r="G1298" s="2"/>
      <c r="H1298" s="2"/>
    </row>
    <row r="1299" spans="7:8" x14ac:dyDescent="0.25">
      <c r="G1299" s="2"/>
      <c r="H1299" s="2"/>
    </row>
    <row r="1300" spans="7:8" x14ac:dyDescent="0.25">
      <c r="G1300" s="2"/>
      <c r="H1300" s="2"/>
    </row>
    <row r="1301" spans="7:8" x14ac:dyDescent="0.25">
      <c r="G1301" s="2"/>
      <c r="H1301" s="2"/>
    </row>
    <row r="1302" spans="7:8" x14ac:dyDescent="0.25">
      <c r="G1302" s="2"/>
      <c r="H1302" s="2"/>
    </row>
    <row r="1303" spans="7:8" x14ac:dyDescent="0.25">
      <c r="G1303" s="2"/>
      <c r="H1303" s="2"/>
    </row>
    <row r="1304" spans="7:8" x14ac:dyDescent="0.25">
      <c r="G1304" s="2"/>
      <c r="H1304" s="2"/>
    </row>
    <row r="1305" spans="7:8" x14ac:dyDescent="0.25">
      <c r="G1305" s="2"/>
      <c r="H1305" s="2"/>
    </row>
    <row r="1306" spans="7:8" x14ac:dyDescent="0.25">
      <c r="G1306" s="2"/>
      <c r="H1306" s="2"/>
    </row>
    <row r="1307" spans="7:8" x14ac:dyDescent="0.25">
      <c r="G1307" s="2"/>
      <c r="H1307" s="2"/>
    </row>
    <row r="1308" spans="7:8" x14ac:dyDescent="0.25">
      <c r="G1308" s="2"/>
      <c r="H1308" s="2"/>
    </row>
    <row r="1309" spans="7:8" x14ac:dyDescent="0.25">
      <c r="G1309" s="2"/>
      <c r="H1309" s="2"/>
    </row>
    <row r="1310" spans="7:8" x14ac:dyDescent="0.25">
      <c r="G1310" s="2"/>
      <c r="H1310" s="2"/>
    </row>
    <row r="1311" spans="7:8" x14ac:dyDescent="0.25">
      <c r="G1311" s="2"/>
      <c r="H1311" s="2"/>
    </row>
    <row r="1312" spans="7:8" x14ac:dyDescent="0.25">
      <c r="G1312" s="2"/>
      <c r="H1312" s="2"/>
    </row>
    <row r="1313" spans="7:8" x14ac:dyDescent="0.25">
      <c r="G1313" s="2"/>
      <c r="H1313" s="2"/>
    </row>
    <row r="1314" spans="7:8" x14ac:dyDescent="0.25">
      <c r="G1314" s="2"/>
      <c r="H1314" s="2"/>
    </row>
    <row r="1315" spans="7:8" x14ac:dyDescent="0.25">
      <c r="G1315" s="2"/>
      <c r="H1315" s="2"/>
    </row>
    <row r="1316" spans="7:8" x14ac:dyDescent="0.25">
      <c r="G1316" s="2"/>
      <c r="H1316" s="2"/>
    </row>
    <row r="1317" spans="7:8" x14ac:dyDescent="0.25">
      <c r="G1317" s="2"/>
      <c r="H1317" s="2"/>
    </row>
    <row r="1318" spans="7:8" x14ac:dyDescent="0.25">
      <c r="G1318" s="2"/>
      <c r="H1318" s="2"/>
    </row>
    <row r="1319" spans="7:8" x14ac:dyDescent="0.25">
      <c r="G1319" s="2"/>
      <c r="H1319" s="2"/>
    </row>
    <row r="1320" spans="7:8" x14ac:dyDescent="0.25">
      <c r="G1320" s="2"/>
      <c r="H1320" s="2"/>
    </row>
    <row r="1321" spans="7:8" x14ac:dyDescent="0.25">
      <c r="G1321" s="2"/>
      <c r="H1321" s="2"/>
    </row>
    <row r="1322" spans="7:8" x14ac:dyDescent="0.25">
      <c r="G1322" s="2"/>
      <c r="H1322" s="2"/>
    </row>
    <row r="1323" spans="7:8" x14ac:dyDescent="0.25">
      <c r="G1323" s="2"/>
      <c r="H1323" s="2"/>
    </row>
    <row r="1324" spans="7:8" x14ac:dyDescent="0.25">
      <c r="G1324" s="2"/>
      <c r="H1324" s="2"/>
    </row>
    <row r="1325" spans="7:8" x14ac:dyDescent="0.25">
      <c r="G1325" s="2"/>
      <c r="H1325" s="2"/>
    </row>
    <row r="1326" spans="7:8" x14ac:dyDescent="0.25">
      <c r="G1326" s="2"/>
      <c r="H1326" s="2"/>
    </row>
    <row r="1327" spans="7:8" x14ac:dyDescent="0.25">
      <c r="G1327" s="2"/>
      <c r="H1327" s="2"/>
    </row>
    <row r="1328" spans="7:8" x14ac:dyDescent="0.25">
      <c r="G1328" s="2"/>
      <c r="H1328" s="2"/>
    </row>
    <row r="1329" spans="7:8" x14ac:dyDescent="0.25">
      <c r="G1329" s="2"/>
      <c r="H1329" s="2"/>
    </row>
    <row r="1330" spans="7:8" x14ac:dyDescent="0.25">
      <c r="G1330" s="2"/>
      <c r="H1330" s="2"/>
    </row>
    <row r="1331" spans="7:8" x14ac:dyDescent="0.25">
      <c r="G1331" s="2"/>
      <c r="H1331" s="2"/>
    </row>
    <row r="1332" spans="7:8" x14ac:dyDescent="0.25">
      <c r="G1332" s="2"/>
      <c r="H1332" s="2"/>
    </row>
    <row r="1333" spans="7:8" x14ac:dyDescent="0.25">
      <c r="G1333" s="2"/>
      <c r="H1333" s="2"/>
    </row>
    <row r="1334" spans="7:8" x14ac:dyDescent="0.25">
      <c r="G1334" s="2"/>
      <c r="H1334" s="2"/>
    </row>
    <row r="1335" spans="7:8" x14ac:dyDescent="0.25">
      <c r="G1335" s="2"/>
      <c r="H1335" s="2"/>
    </row>
    <row r="1336" spans="7:8" x14ac:dyDescent="0.25">
      <c r="G1336" s="2"/>
      <c r="H1336" s="2"/>
    </row>
    <row r="1337" spans="7:8" x14ac:dyDescent="0.25">
      <c r="G1337" s="2"/>
      <c r="H1337" s="2"/>
    </row>
    <row r="1338" spans="7:8" x14ac:dyDescent="0.25">
      <c r="G1338" s="2"/>
      <c r="H1338" s="2"/>
    </row>
    <row r="1339" spans="7:8" x14ac:dyDescent="0.25">
      <c r="G1339" s="2"/>
      <c r="H1339" s="2"/>
    </row>
    <row r="1340" spans="7:8" x14ac:dyDescent="0.25">
      <c r="G1340" s="2"/>
      <c r="H1340" s="2"/>
    </row>
    <row r="1341" spans="7:8" x14ac:dyDescent="0.25">
      <c r="G1341" s="2"/>
      <c r="H1341" s="2"/>
    </row>
    <row r="1342" spans="7:8" x14ac:dyDescent="0.25">
      <c r="G1342" s="2"/>
      <c r="H1342" s="2"/>
    </row>
    <row r="1343" spans="7:8" x14ac:dyDescent="0.25">
      <c r="G1343" s="2"/>
      <c r="H1343" s="2"/>
    </row>
    <row r="1344" spans="7:8" x14ac:dyDescent="0.25">
      <c r="G1344" s="2"/>
      <c r="H1344" s="2"/>
    </row>
    <row r="1345" spans="7:8" x14ac:dyDescent="0.25">
      <c r="G1345" s="2"/>
      <c r="H1345" s="2"/>
    </row>
    <row r="1346" spans="7:8" x14ac:dyDescent="0.25">
      <c r="G1346" s="2"/>
      <c r="H1346" s="2"/>
    </row>
    <row r="1347" spans="7:8" x14ac:dyDescent="0.25">
      <c r="G1347" s="2"/>
      <c r="H1347" s="2"/>
    </row>
    <row r="1348" spans="7:8" x14ac:dyDescent="0.25">
      <c r="G1348" s="2"/>
      <c r="H1348" s="2"/>
    </row>
    <row r="1349" spans="7:8" x14ac:dyDescent="0.25">
      <c r="G1349" s="2"/>
      <c r="H1349" s="2"/>
    </row>
    <row r="1350" spans="7:8" x14ac:dyDescent="0.25">
      <c r="G1350" s="2"/>
      <c r="H1350" s="2"/>
    </row>
    <row r="1351" spans="7:8" x14ac:dyDescent="0.25">
      <c r="G1351" s="2"/>
      <c r="H1351" s="2"/>
    </row>
    <row r="1352" spans="7:8" x14ac:dyDescent="0.25">
      <c r="G1352" s="2"/>
      <c r="H1352" s="2"/>
    </row>
    <row r="1353" spans="7:8" x14ac:dyDescent="0.25">
      <c r="G1353" s="2"/>
      <c r="H1353" s="2"/>
    </row>
    <row r="1354" spans="7:8" x14ac:dyDescent="0.25">
      <c r="G1354" s="2"/>
      <c r="H1354" s="2"/>
    </row>
    <row r="1355" spans="7:8" x14ac:dyDescent="0.25">
      <c r="G1355" s="2"/>
      <c r="H1355" s="2"/>
    </row>
    <row r="1356" spans="7:8" x14ac:dyDescent="0.25">
      <c r="G1356" s="2"/>
      <c r="H1356" s="2"/>
    </row>
    <row r="1357" spans="7:8" x14ac:dyDescent="0.25">
      <c r="G1357" s="2"/>
      <c r="H1357" s="2"/>
    </row>
    <row r="1358" spans="7:8" x14ac:dyDescent="0.25">
      <c r="G1358" s="2"/>
      <c r="H1358" s="2"/>
    </row>
    <row r="1359" spans="7:8" x14ac:dyDescent="0.25">
      <c r="G1359" s="2"/>
      <c r="H1359" s="2"/>
    </row>
    <row r="1360" spans="7:8" x14ac:dyDescent="0.25">
      <c r="G1360" s="2"/>
      <c r="H1360" s="2"/>
    </row>
    <row r="1361" spans="7:8" x14ac:dyDescent="0.25">
      <c r="G1361" s="2"/>
      <c r="H1361" s="2"/>
    </row>
    <row r="1362" spans="7:8" x14ac:dyDescent="0.25">
      <c r="G1362" s="2"/>
      <c r="H1362" s="2"/>
    </row>
    <row r="1363" spans="7:8" x14ac:dyDescent="0.25">
      <c r="G1363" s="2"/>
      <c r="H1363" s="2"/>
    </row>
    <row r="1364" spans="7:8" x14ac:dyDescent="0.25">
      <c r="G1364" s="2"/>
      <c r="H1364" s="2"/>
    </row>
    <row r="1365" spans="7:8" x14ac:dyDescent="0.25">
      <c r="G1365" s="2"/>
      <c r="H1365" s="2"/>
    </row>
    <row r="1366" spans="7:8" x14ac:dyDescent="0.25">
      <c r="G1366" s="2"/>
      <c r="H1366" s="2"/>
    </row>
    <row r="1367" spans="7:8" x14ac:dyDescent="0.25">
      <c r="G1367" s="2"/>
      <c r="H1367" s="2"/>
    </row>
    <row r="1368" spans="7:8" x14ac:dyDescent="0.25">
      <c r="G1368" s="2"/>
      <c r="H1368" s="2"/>
    </row>
    <row r="1369" spans="7:8" x14ac:dyDescent="0.25">
      <c r="G1369" s="2"/>
      <c r="H1369" s="2"/>
    </row>
    <row r="1370" spans="7:8" x14ac:dyDescent="0.25">
      <c r="G1370" s="2"/>
      <c r="H1370" s="2"/>
    </row>
    <row r="1371" spans="7:8" x14ac:dyDescent="0.25">
      <c r="G1371" s="2"/>
      <c r="H1371" s="2"/>
    </row>
    <row r="1372" spans="7:8" x14ac:dyDescent="0.25">
      <c r="G1372" s="2"/>
      <c r="H1372" s="2"/>
    </row>
    <row r="1373" spans="7:8" x14ac:dyDescent="0.25">
      <c r="G1373" s="2"/>
      <c r="H1373" s="2"/>
    </row>
    <row r="1374" spans="7:8" x14ac:dyDescent="0.25">
      <c r="G1374" s="2"/>
      <c r="H1374" s="2"/>
    </row>
    <row r="1375" spans="7:8" x14ac:dyDescent="0.25">
      <c r="G1375" s="2"/>
      <c r="H1375" s="2"/>
    </row>
    <row r="1376" spans="7:8" x14ac:dyDescent="0.25">
      <c r="G1376" s="2"/>
      <c r="H1376" s="2"/>
    </row>
    <row r="1377" spans="7:8" x14ac:dyDescent="0.25">
      <c r="G1377" s="2"/>
      <c r="H1377" s="2"/>
    </row>
    <row r="1378" spans="7:8" x14ac:dyDescent="0.25">
      <c r="G1378" s="2"/>
      <c r="H1378" s="2"/>
    </row>
    <row r="1379" spans="7:8" x14ac:dyDescent="0.25">
      <c r="G1379" s="2"/>
      <c r="H1379" s="2"/>
    </row>
    <row r="1380" spans="7:8" x14ac:dyDescent="0.25">
      <c r="G1380" s="2"/>
      <c r="H1380" s="2"/>
    </row>
    <row r="1381" spans="7:8" x14ac:dyDescent="0.25">
      <c r="G1381" s="2"/>
      <c r="H1381" s="2"/>
    </row>
    <row r="1382" spans="7:8" x14ac:dyDescent="0.25">
      <c r="G1382" s="2"/>
      <c r="H1382" s="2"/>
    </row>
    <row r="1383" spans="7:8" x14ac:dyDescent="0.25">
      <c r="G1383" s="2"/>
      <c r="H1383" s="2"/>
    </row>
    <row r="1384" spans="7:8" x14ac:dyDescent="0.25">
      <c r="G1384" s="2"/>
      <c r="H1384" s="2"/>
    </row>
    <row r="1385" spans="7:8" x14ac:dyDescent="0.25">
      <c r="G1385" s="2"/>
      <c r="H1385" s="2"/>
    </row>
    <row r="1386" spans="7:8" x14ac:dyDescent="0.25">
      <c r="G1386" s="2"/>
      <c r="H1386" s="2"/>
    </row>
    <row r="1387" spans="7:8" x14ac:dyDescent="0.25">
      <c r="G1387" s="2"/>
      <c r="H1387" s="2"/>
    </row>
    <row r="1388" spans="7:8" x14ac:dyDescent="0.25">
      <c r="G1388" s="2"/>
      <c r="H1388" s="2"/>
    </row>
    <row r="1389" spans="7:8" x14ac:dyDescent="0.25">
      <c r="G1389" s="2"/>
      <c r="H1389" s="2"/>
    </row>
    <row r="1390" spans="7:8" x14ac:dyDescent="0.25">
      <c r="G1390" s="2"/>
      <c r="H1390" s="2"/>
    </row>
    <row r="1391" spans="7:8" x14ac:dyDescent="0.25">
      <c r="G1391" s="2"/>
      <c r="H1391" s="2"/>
    </row>
    <row r="1392" spans="7:8" x14ac:dyDescent="0.25">
      <c r="G1392" s="2"/>
      <c r="H1392" s="2"/>
    </row>
    <row r="1393" spans="7:8" x14ac:dyDescent="0.25">
      <c r="G1393" s="2"/>
      <c r="H1393" s="2"/>
    </row>
    <row r="1394" spans="7:8" x14ac:dyDescent="0.25">
      <c r="G1394" s="2"/>
      <c r="H1394" s="2"/>
    </row>
    <row r="1395" spans="7:8" x14ac:dyDescent="0.25">
      <c r="G1395" s="2"/>
      <c r="H1395" s="2"/>
    </row>
    <row r="1396" spans="7:8" x14ac:dyDescent="0.25">
      <c r="G1396" s="2"/>
      <c r="H1396" s="2"/>
    </row>
    <row r="1397" spans="7:8" x14ac:dyDescent="0.25">
      <c r="G1397" s="2"/>
      <c r="H1397" s="2"/>
    </row>
    <row r="1398" spans="7:8" x14ac:dyDescent="0.25">
      <c r="G1398" s="2"/>
      <c r="H1398" s="2"/>
    </row>
    <row r="1399" spans="7:8" x14ac:dyDescent="0.25">
      <c r="G1399" s="2"/>
      <c r="H1399" s="2"/>
    </row>
    <row r="1400" spans="7:8" x14ac:dyDescent="0.25">
      <c r="G1400" s="2"/>
      <c r="H1400" s="2"/>
    </row>
    <row r="1401" spans="7:8" x14ac:dyDescent="0.25">
      <c r="G1401" s="2"/>
      <c r="H1401" s="2"/>
    </row>
    <row r="1402" spans="7:8" x14ac:dyDescent="0.25">
      <c r="G1402" s="2"/>
      <c r="H1402" s="2"/>
    </row>
    <row r="1403" spans="7:8" x14ac:dyDescent="0.25">
      <c r="G1403" s="2"/>
      <c r="H1403" s="2"/>
    </row>
    <row r="1404" spans="7:8" x14ac:dyDescent="0.25">
      <c r="G1404" s="2"/>
      <c r="H1404" s="2"/>
    </row>
    <row r="1405" spans="7:8" x14ac:dyDescent="0.25">
      <c r="G1405" s="2"/>
      <c r="H1405" s="2"/>
    </row>
    <row r="1406" spans="7:8" x14ac:dyDescent="0.25">
      <c r="G1406" s="2"/>
      <c r="H1406" s="2"/>
    </row>
    <row r="1407" spans="7:8" x14ac:dyDescent="0.25">
      <c r="G1407" s="2"/>
      <c r="H1407" s="2"/>
    </row>
    <row r="1408" spans="7:8" x14ac:dyDescent="0.25">
      <c r="G1408" s="2"/>
      <c r="H1408" s="2"/>
    </row>
    <row r="1409" spans="7:8" x14ac:dyDescent="0.25">
      <c r="G1409" s="2"/>
      <c r="H1409" s="2"/>
    </row>
    <row r="1410" spans="7:8" x14ac:dyDescent="0.25">
      <c r="G1410" s="2"/>
      <c r="H1410" s="2"/>
    </row>
    <row r="1411" spans="7:8" x14ac:dyDescent="0.25">
      <c r="G1411" s="2"/>
      <c r="H1411" s="2"/>
    </row>
    <row r="1412" spans="7:8" x14ac:dyDescent="0.25">
      <c r="G1412" s="2"/>
      <c r="H1412" s="2"/>
    </row>
    <row r="1413" spans="7:8" x14ac:dyDescent="0.25">
      <c r="G1413" s="2"/>
      <c r="H1413" s="2"/>
    </row>
    <row r="1414" spans="7:8" x14ac:dyDescent="0.25">
      <c r="G1414" s="2"/>
      <c r="H1414" s="2"/>
    </row>
    <row r="1415" spans="7:8" x14ac:dyDescent="0.25">
      <c r="G1415" s="2"/>
      <c r="H1415" s="2"/>
    </row>
    <row r="1416" spans="7:8" x14ac:dyDescent="0.25">
      <c r="G1416" s="2"/>
      <c r="H1416" s="2"/>
    </row>
    <row r="1417" spans="7:8" x14ac:dyDescent="0.25">
      <c r="G1417" s="2"/>
      <c r="H1417" s="2"/>
    </row>
    <row r="1418" spans="7:8" x14ac:dyDescent="0.25">
      <c r="G1418" s="2"/>
      <c r="H1418" s="2"/>
    </row>
    <row r="1419" spans="7:8" x14ac:dyDescent="0.25">
      <c r="G1419" s="2"/>
      <c r="H1419" s="2"/>
    </row>
    <row r="1420" spans="7:8" x14ac:dyDescent="0.25">
      <c r="G1420" s="2"/>
      <c r="H1420" s="2"/>
    </row>
    <row r="1421" spans="7:8" x14ac:dyDescent="0.25">
      <c r="G1421" s="2"/>
      <c r="H1421" s="2"/>
    </row>
    <row r="1422" spans="7:8" x14ac:dyDescent="0.25">
      <c r="G1422" s="2"/>
      <c r="H1422" s="2"/>
    </row>
    <row r="1423" spans="7:8" x14ac:dyDescent="0.25">
      <c r="G1423" s="2"/>
      <c r="H1423" s="2"/>
    </row>
    <row r="1424" spans="7:8" x14ac:dyDescent="0.25">
      <c r="G1424" s="2"/>
      <c r="H1424" s="2"/>
    </row>
    <row r="1425" spans="7:8" x14ac:dyDescent="0.25">
      <c r="G1425" s="2"/>
      <c r="H1425" s="2"/>
    </row>
    <row r="1426" spans="7:8" x14ac:dyDescent="0.25">
      <c r="G1426" s="2"/>
      <c r="H1426" s="2"/>
    </row>
    <row r="1427" spans="7:8" x14ac:dyDescent="0.25">
      <c r="G1427" s="2"/>
      <c r="H1427" s="2"/>
    </row>
    <row r="1428" spans="7:8" x14ac:dyDescent="0.25">
      <c r="G1428" s="2"/>
      <c r="H1428" s="2"/>
    </row>
    <row r="1429" spans="7:8" x14ac:dyDescent="0.25">
      <c r="G1429" s="2"/>
      <c r="H1429" s="2"/>
    </row>
    <row r="1430" spans="7:8" x14ac:dyDescent="0.25">
      <c r="G1430" s="2"/>
      <c r="H1430" s="2"/>
    </row>
    <row r="1431" spans="7:8" x14ac:dyDescent="0.25">
      <c r="G1431" s="2"/>
      <c r="H1431" s="2"/>
    </row>
    <row r="1432" spans="7:8" x14ac:dyDescent="0.25">
      <c r="G1432" s="2"/>
      <c r="H1432" s="2"/>
    </row>
    <row r="1433" spans="7:8" x14ac:dyDescent="0.25">
      <c r="G1433" s="2"/>
      <c r="H1433" s="2"/>
    </row>
    <row r="1434" spans="7:8" x14ac:dyDescent="0.25">
      <c r="G1434" s="2"/>
      <c r="H1434" s="2"/>
    </row>
    <row r="1435" spans="7:8" x14ac:dyDescent="0.25">
      <c r="G1435" s="2"/>
      <c r="H1435" s="2"/>
    </row>
    <row r="1436" spans="7:8" x14ac:dyDescent="0.25">
      <c r="G1436" s="2"/>
      <c r="H1436" s="2"/>
    </row>
    <row r="1437" spans="7:8" x14ac:dyDescent="0.25">
      <c r="G1437" s="2"/>
      <c r="H1437" s="2"/>
    </row>
    <row r="1438" spans="7:8" x14ac:dyDescent="0.25">
      <c r="G1438" s="2"/>
      <c r="H1438" s="2"/>
    </row>
    <row r="1439" spans="7:8" x14ac:dyDescent="0.25">
      <c r="G1439" s="2"/>
      <c r="H1439" s="2"/>
    </row>
    <row r="1440" spans="7:8" x14ac:dyDescent="0.25">
      <c r="G1440" s="2"/>
      <c r="H1440" s="2"/>
    </row>
    <row r="1441" spans="7:8" x14ac:dyDescent="0.25">
      <c r="G1441" s="2"/>
      <c r="H1441" s="2"/>
    </row>
    <row r="1442" spans="7:8" x14ac:dyDescent="0.25">
      <c r="G1442" s="2"/>
      <c r="H1442" s="2"/>
    </row>
    <row r="1443" spans="7:8" x14ac:dyDescent="0.25">
      <c r="G1443" s="2"/>
      <c r="H1443" s="2"/>
    </row>
    <row r="1444" spans="7:8" x14ac:dyDescent="0.25">
      <c r="G1444" s="2"/>
      <c r="H1444" s="2"/>
    </row>
    <row r="1445" spans="7:8" x14ac:dyDescent="0.25">
      <c r="G1445" s="2"/>
      <c r="H1445" s="2"/>
    </row>
    <row r="1446" spans="7:8" x14ac:dyDescent="0.25">
      <c r="G1446" s="2"/>
      <c r="H1446" s="2"/>
    </row>
    <row r="1447" spans="7:8" x14ac:dyDescent="0.25">
      <c r="G1447" s="2"/>
      <c r="H1447" s="2"/>
    </row>
    <row r="1448" spans="7:8" x14ac:dyDescent="0.25">
      <c r="G1448" s="2"/>
      <c r="H1448" s="2"/>
    </row>
    <row r="1449" spans="7:8" x14ac:dyDescent="0.25">
      <c r="G1449" s="2"/>
      <c r="H1449" s="2"/>
    </row>
    <row r="1450" spans="7:8" x14ac:dyDescent="0.25">
      <c r="G1450" s="2"/>
      <c r="H1450" s="2"/>
    </row>
    <row r="1451" spans="7:8" x14ac:dyDescent="0.25">
      <c r="G1451" s="2"/>
      <c r="H1451" s="2"/>
    </row>
    <row r="1452" spans="7:8" x14ac:dyDescent="0.25">
      <c r="G1452" s="2"/>
      <c r="H1452" s="2"/>
    </row>
    <row r="1453" spans="7:8" x14ac:dyDescent="0.25">
      <c r="G1453" s="2"/>
      <c r="H1453" s="2"/>
    </row>
    <row r="1454" spans="7:8" x14ac:dyDescent="0.25">
      <c r="G1454" s="2"/>
      <c r="H1454" s="2"/>
    </row>
    <row r="1455" spans="7:8" x14ac:dyDescent="0.25">
      <c r="G1455" s="2"/>
      <c r="H1455" s="2"/>
    </row>
    <row r="1456" spans="7:8" x14ac:dyDescent="0.25">
      <c r="G1456" s="2"/>
      <c r="H1456" s="2"/>
    </row>
    <row r="1457" spans="7:8" x14ac:dyDescent="0.25">
      <c r="G1457" s="2"/>
      <c r="H1457" s="2"/>
    </row>
    <row r="1458" spans="7:8" x14ac:dyDescent="0.25">
      <c r="G1458" s="2"/>
      <c r="H1458" s="2"/>
    </row>
    <row r="1459" spans="7:8" x14ac:dyDescent="0.25">
      <c r="G1459" s="2"/>
      <c r="H1459" s="2"/>
    </row>
    <row r="1460" spans="7:8" x14ac:dyDescent="0.25">
      <c r="G1460" s="2"/>
      <c r="H1460" s="2"/>
    </row>
    <row r="1461" spans="7:8" x14ac:dyDescent="0.25">
      <c r="G1461" s="2"/>
      <c r="H1461" s="2"/>
    </row>
    <row r="1462" spans="7:8" x14ac:dyDescent="0.25">
      <c r="G1462" s="2"/>
      <c r="H1462" s="2"/>
    </row>
    <row r="1463" spans="7:8" x14ac:dyDescent="0.25">
      <c r="G1463" s="2"/>
      <c r="H1463" s="2"/>
    </row>
    <row r="1464" spans="7:8" x14ac:dyDescent="0.25">
      <c r="G1464" s="2"/>
      <c r="H1464" s="2"/>
    </row>
    <row r="1465" spans="7:8" x14ac:dyDescent="0.25">
      <c r="G1465" s="2"/>
      <c r="H1465" s="2"/>
    </row>
    <row r="1466" spans="7:8" x14ac:dyDescent="0.25">
      <c r="G1466" s="2"/>
      <c r="H1466" s="2"/>
    </row>
    <row r="1467" spans="7:8" x14ac:dyDescent="0.25">
      <c r="G1467" s="2"/>
      <c r="H1467" s="2"/>
    </row>
    <row r="1468" spans="7:8" x14ac:dyDescent="0.25">
      <c r="G1468" s="2"/>
      <c r="H1468" s="2"/>
    </row>
    <row r="1469" spans="7:8" x14ac:dyDescent="0.25">
      <c r="G1469" s="2"/>
      <c r="H1469" s="2"/>
    </row>
    <row r="1470" spans="7:8" x14ac:dyDescent="0.25">
      <c r="G1470" s="2"/>
      <c r="H1470" s="2"/>
    </row>
    <row r="1471" spans="7:8" x14ac:dyDescent="0.25">
      <c r="G1471" s="2"/>
      <c r="H1471" s="2"/>
    </row>
    <row r="1472" spans="7:8" x14ac:dyDescent="0.25">
      <c r="G1472" s="2"/>
      <c r="H1472" s="2"/>
    </row>
    <row r="1473" spans="7:8" x14ac:dyDescent="0.25">
      <c r="G1473" s="2"/>
      <c r="H1473" s="2"/>
    </row>
    <row r="1474" spans="7:8" x14ac:dyDescent="0.25">
      <c r="G1474" s="2"/>
      <c r="H1474" s="2"/>
    </row>
    <row r="1475" spans="7:8" x14ac:dyDescent="0.25">
      <c r="G1475" s="2"/>
      <c r="H1475" s="2"/>
    </row>
    <row r="1476" spans="7:8" x14ac:dyDescent="0.25">
      <c r="G1476" s="2"/>
      <c r="H1476" s="2"/>
    </row>
    <row r="1477" spans="7:8" x14ac:dyDescent="0.25">
      <c r="G1477" s="2"/>
      <c r="H1477" s="2"/>
    </row>
    <row r="1478" spans="7:8" x14ac:dyDescent="0.25">
      <c r="G1478" s="2"/>
      <c r="H1478" s="2"/>
    </row>
    <row r="1479" spans="7:8" x14ac:dyDescent="0.25">
      <c r="G1479" s="2"/>
      <c r="H1479" s="2"/>
    </row>
    <row r="1480" spans="7:8" x14ac:dyDescent="0.25">
      <c r="G1480" s="2"/>
      <c r="H1480" s="2"/>
    </row>
    <row r="1481" spans="7:8" x14ac:dyDescent="0.25">
      <c r="G1481" s="2"/>
      <c r="H1481" s="2"/>
    </row>
    <row r="1482" spans="7:8" x14ac:dyDescent="0.25">
      <c r="G1482" s="2"/>
      <c r="H1482" s="2"/>
    </row>
    <row r="1483" spans="7:8" x14ac:dyDescent="0.25">
      <c r="G1483" s="2"/>
      <c r="H1483" s="2"/>
    </row>
    <row r="1484" spans="7:8" x14ac:dyDescent="0.25">
      <c r="G1484" s="2"/>
      <c r="H1484" s="2"/>
    </row>
    <row r="1485" spans="7:8" x14ac:dyDescent="0.25">
      <c r="G1485" s="2"/>
      <c r="H1485" s="2"/>
    </row>
    <row r="1486" spans="7:8" x14ac:dyDescent="0.25">
      <c r="G1486" s="2"/>
      <c r="H1486" s="2"/>
    </row>
    <row r="1487" spans="7:8" x14ac:dyDescent="0.25">
      <c r="G1487" s="2"/>
      <c r="H1487" s="2"/>
    </row>
    <row r="1488" spans="7:8" x14ac:dyDescent="0.25">
      <c r="G1488" s="2"/>
      <c r="H1488" s="2"/>
    </row>
    <row r="1489" spans="7:8" x14ac:dyDescent="0.25">
      <c r="G1489" s="2"/>
      <c r="H1489" s="2"/>
    </row>
    <row r="1490" spans="7:8" x14ac:dyDescent="0.25">
      <c r="G1490" s="2"/>
      <c r="H1490" s="2"/>
    </row>
    <row r="1491" spans="7:8" x14ac:dyDescent="0.25">
      <c r="G1491" s="2"/>
      <c r="H1491" s="2"/>
    </row>
    <row r="1492" spans="7:8" x14ac:dyDescent="0.25">
      <c r="G1492" s="2"/>
      <c r="H1492" s="2"/>
    </row>
    <row r="1493" spans="7:8" x14ac:dyDescent="0.25">
      <c r="G1493" s="2"/>
      <c r="H1493" s="2"/>
    </row>
    <row r="1494" spans="7:8" x14ac:dyDescent="0.25">
      <c r="G1494" s="2"/>
      <c r="H1494" s="2"/>
    </row>
    <row r="1495" spans="7:8" x14ac:dyDescent="0.25">
      <c r="G1495" s="2"/>
      <c r="H1495" s="2"/>
    </row>
    <row r="1496" spans="7:8" x14ac:dyDescent="0.25">
      <c r="G1496" s="2"/>
      <c r="H1496" s="2"/>
    </row>
    <row r="1497" spans="7:8" x14ac:dyDescent="0.25">
      <c r="G1497" s="2"/>
      <c r="H1497" s="2"/>
    </row>
    <row r="1498" spans="7:8" x14ac:dyDescent="0.25">
      <c r="G1498" s="2"/>
      <c r="H1498" s="2"/>
    </row>
    <row r="1499" spans="7:8" x14ac:dyDescent="0.25">
      <c r="G1499" s="2"/>
      <c r="H1499" s="2"/>
    </row>
    <row r="1500" spans="7:8" x14ac:dyDescent="0.25">
      <c r="G1500" s="2"/>
      <c r="H1500" s="2"/>
    </row>
    <row r="1501" spans="7:8" x14ac:dyDescent="0.25">
      <c r="G1501" s="2"/>
      <c r="H1501" s="2"/>
    </row>
    <row r="1502" spans="7:8" x14ac:dyDescent="0.25">
      <c r="G1502" s="2"/>
      <c r="H1502" s="2"/>
    </row>
    <row r="1503" spans="7:8" x14ac:dyDescent="0.25">
      <c r="G1503" s="2"/>
      <c r="H1503" s="2"/>
    </row>
    <row r="1504" spans="7:8" x14ac:dyDescent="0.25">
      <c r="G1504" s="2"/>
      <c r="H1504" s="2"/>
    </row>
    <row r="1505" spans="7:8" x14ac:dyDescent="0.25">
      <c r="G1505" s="2"/>
      <c r="H1505" s="2"/>
    </row>
    <row r="1506" spans="7:8" x14ac:dyDescent="0.25">
      <c r="G1506" s="2"/>
      <c r="H1506" s="2"/>
    </row>
    <row r="1507" spans="7:8" x14ac:dyDescent="0.25">
      <c r="G1507" s="2"/>
      <c r="H1507" s="2"/>
    </row>
    <row r="1508" spans="7:8" x14ac:dyDescent="0.25">
      <c r="G1508" s="2"/>
      <c r="H1508" s="2"/>
    </row>
    <row r="1509" spans="7:8" x14ac:dyDescent="0.25">
      <c r="G1509" s="2"/>
      <c r="H1509" s="2"/>
    </row>
    <row r="1510" spans="7:8" x14ac:dyDescent="0.25">
      <c r="G1510" s="2"/>
      <c r="H1510" s="2"/>
    </row>
    <row r="1511" spans="7:8" x14ac:dyDescent="0.25">
      <c r="G1511" s="2"/>
      <c r="H1511" s="2"/>
    </row>
    <row r="1512" spans="7:8" x14ac:dyDescent="0.25">
      <c r="G1512" s="2"/>
      <c r="H1512" s="2"/>
    </row>
    <row r="1513" spans="7:8" x14ac:dyDescent="0.25">
      <c r="G1513" s="2"/>
      <c r="H1513" s="2"/>
    </row>
    <row r="1514" spans="7:8" x14ac:dyDescent="0.25">
      <c r="G1514" s="2"/>
      <c r="H1514" s="2"/>
    </row>
    <row r="1515" spans="7:8" x14ac:dyDescent="0.25">
      <c r="G1515" s="2"/>
      <c r="H1515" s="2"/>
    </row>
    <row r="1516" spans="7:8" x14ac:dyDescent="0.25">
      <c r="G1516" s="2"/>
      <c r="H1516" s="2"/>
    </row>
    <row r="1517" spans="7:8" x14ac:dyDescent="0.25">
      <c r="G1517" s="2"/>
      <c r="H1517" s="2"/>
    </row>
    <row r="1518" spans="7:8" x14ac:dyDescent="0.25">
      <c r="G1518" s="2"/>
      <c r="H1518" s="2"/>
    </row>
    <row r="1519" spans="7:8" x14ac:dyDescent="0.25">
      <c r="G1519" s="2"/>
      <c r="H1519" s="2"/>
    </row>
    <row r="1520" spans="7:8" x14ac:dyDescent="0.25">
      <c r="G1520" s="2"/>
      <c r="H1520" s="2"/>
    </row>
    <row r="1521" spans="7:8" x14ac:dyDescent="0.25">
      <c r="G1521" s="2"/>
      <c r="H1521" s="2"/>
    </row>
    <row r="1522" spans="7:8" x14ac:dyDescent="0.25">
      <c r="G1522" s="2"/>
      <c r="H1522" s="2"/>
    </row>
    <row r="1523" spans="7:8" x14ac:dyDescent="0.25">
      <c r="G1523" s="2"/>
      <c r="H1523" s="2"/>
    </row>
    <row r="1524" spans="7:8" x14ac:dyDescent="0.25">
      <c r="G1524" s="2"/>
      <c r="H1524" s="2"/>
    </row>
    <row r="1525" spans="7:8" x14ac:dyDescent="0.25">
      <c r="G1525" s="2"/>
      <c r="H1525" s="2"/>
    </row>
    <row r="1526" spans="7:8" x14ac:dyDescent="0.25">
      <c r="G1526" s="2"/>
      <c r="H1526" s="2"/>
    </row>
    <row r="1527" spans="7:8" x14ac:dyDescent="0.25">
      <c r="G1527" s="2"/>
      <c r="H1527" s="2"/>
    </row>
    <row r="1528" spans="7:8" x14ac:dyDescent="0.25">
      <c r="G1528" s="2"/>
      <c r="H1528" s="2"/>
    </row>
    <row r="1529" spans="7:8" x14ac:dyDescent="0.25">
      <c r="G1529" s="2"/>
      <c r="H1529" s="2"/>
    </row>
    <row r="1530" spans="7:8" x14ac:dyDescent="0.25">
      <c r="G1530" s="2"/>
      <c r="H1530" s="2"/>
    </row>
    <row r="1531" spans="7:8" x14ac:dyDescent="0.25">
      <c r="G1531" s="2"/>
      <c r="H1531" s="2"/>
    </row>
    <row r="1532" spans="7:8" x14ac:dyDescent="0.25">
      <c r="G1532" s="2"/>
      <c r="H1532" s="2"/>
    </row>
    <row r="1533" spans="7:8" x14ac:dyDescent="0.25">
      <c r="G1533" s="2"/>
      <c r="H1533" s="2"/>
    </row>
    <row r="1534" spans="7:8" x14ac:dyDescent="0.25">
      <c r="G1534" s="2"/>
      <c r="H1534" s="2"/>
    </row>
    <row r="1535" spans="7:8" x14ac:dyDescent="0.25">
      <c r="G1535" s="2"/>
      <c r="H1535" s="2"/>
    </row>
    <row r="1536" spans="7:8" x14ac:dyDescent="0.25">
      <c r="G1536" s="2"/>
      <c r="H1536" s="2"/>
    </row>
    <row r="1537" spans="7:8" x14ac:dyDescent="0.25">
      <c r="G1537" s="2"/>
      <c r="H1537" s="2"/>
    </row>
    <row r="1538" spans="7:8" x14ac:dyDescent="0.25">
      <c r="G1538" s="2"/>
      <c r="H1538" s="2"/>
    </row>
    <row r="1539" spans="7:8" x14ac:dyDescent="0.25">
      <c r="G1539" s="2"/>
      <c r="H1539" s="2"/>
    </row>
    <row r="1540" spans="7:8" x14ac:dyDescent="0.25">
      <c r="G1540" s="2"/>
      <c r="H1540" s="2"/>
    </row>
    <row r="1541" spans="7:8" x14ac:dyDescent="0.25">
      <c r="G1541" s="2"/>
      <c r="H1541" s="2"/>
    </row>
    <row r="1542" spans="7:8" x14ac:dyDescent="0.25">
      <c r="G1542" s="2"/>
      <c r="H1542" s="2"/>
    </row>
    <row r="1543" spans="7:8" x14ac:dyDescent="0.25">
      <c r="G1543" s="2"/>
      <c r="H1543" s="2"/>
    </row>
    <row r="1544" spans="7:8" x14ac:dyDescent="0.25">
      <c r="G1544" s="2"/>
      <c r="H1544" s="2"/>
    </row>
    <row r="1545" spans="7:8" x14ac:dyDescent="0.25">
      <c r="G1545" s="2"/>
      <c r="H1545" s="2"/>
    </row>
    <row r="1546" spans="7:8" x14ac:dyDescent="0.25">
      <c r="G1546" s="2"/>
      <c r="H1546" s="2"/>
    </row>
    <row r="1547" spans="7:8" x14ac:dyDescent="0.25">
      <c r="G1547" s="2"/>
      <c r="H1547" s="2"/>
    </row>
    <row r="1548" spans="7:8" x14ac:dyDescent="0.25">
      <c r="G1548" s="2"/>
      <c r="H1548" s="2"/>
    </row>
    <row r="1549" spans="7:8" x14ac:dyDescent="0.25">
      <c r="G1549" s="2"/>
      <c r="H1549" s="2"/>
    </row>
    <row r="1550" spans="7:8" x14ac:dyDescent="0.25">
      <c r="G1550" s="2"/>
      <c r="H1550" s="2"/>
    </row>
    <row r="1551" spans="7:8" x14ac:dyDescent="0.25">
      <c r="G1551" s="2"/>
      <c r="H1551" s="2"/>
    </row>
    <row r="1552" spans="7:8" x14ac:dyDescent="0.25">
      <c r="G1552" s="2"/>
      <c r="H1552" s="2"/>
    </row>
    <row r="1553" spans="7:8" x14ac:dyDescent="0.25">
      <c r="G1553" s="2"/>
      <c r="H1553" s="2"/>
    </row>
    <row r="1554" spans="7:8" x14ac:dyDescent="0.25">
      <c r="G1554" s="2"/>
      <c r="H1554" s="2"/>
    </row>
    <row r="1555" spans="7:8" x14ac:dyDescent="0.25">
      <c r="G1555" s="2"/>
      <c r="H1555" s="2"/>
    </row>
    <row r="1556" spans="7:8" x14ac:dyDescent="0.25">
      <c r="G1556" s="2"/>
      <c r="H1556" s="2"/>
    </row>
    <row r="1557" spans="7:8" x14ac:dyDescent="0.25">
      <c r="G1557" s="2"/>
      <c r="H1557" s="2"/>
    </row>
    <row r="1558" spans="7:8" x14ac:dyDescent="0.25">
      <c r="G1558" s="2"/>
      <c r="H1558" s="2"/>
    </row>
    <row r="1559" spans="7:8" x14ac:dyDescent="0.25">
      <c r="G1559" s="2"/>
      <c r="H1559" s="2"/>
    </row>
    <row r="1560" spans="7:8" x14ac:dyDescent="0.25">
      <c r="G1560" s="2"/>
      <c r="H1560" s="2"/>
    </row>
    <row r="1561" spans="7:8" x14ac:dyDescent="0.25">
      <c r="G1561" s="2"/>
      <c r="H1561" s="2"/>
    </row>
    <row r="1562" spans="7:8" x14ac:dyDescent="0.25">
      <c r="G1562" s="2"/>
      <c r="H1562" s="2"/>
    </row>
    <row r="1563" spans="7:8" x14ac:dyDescent="0.25">
      <c r="G1563" s="2"/>
      <c r="H1563" s="2"/>
    </row>
    <row r="1564" spans="7:8" x14ac:dyDescent="0.25">
      <c r="G1564" s="2"/>
      <c r="H1564" s="2"/>
    </row>
    <row r="1565" spans="7:8" x14ac:dyDescent="0.25">
      <c r="G1565" s="2"/>
      <c r="H1565" s="2"/>
    </row>
    <row r="1566" spans="7:8" x14ac:dyDescent="0.25">
      <c r="G1566" s="2"/>
      <c r="H1566" s="2"/>
    </row>
    <row r="1567" spans="7:8" x14ac:dyDescent="0.25">
      <c r="G1567" s="2"/>
      <c r="H1567" s="2"/>
    </row>
    <row r="1568" spans="7:8" x14ac:dyDescent="0.25">
      <c r="G1568" s="2"/>
      <c r="H1568" s="2"/>
    </row>
    <row r="1569" spans="7:8" x14ac:dyDescent="0.25">
      <c r="G1569" s="2"/>
      <c r="H1569" s="2"/>
    </row>
    <row r="1570" spans="7:8" x14ac:dyDescent="0.25">
      <c r="G1570" s="2"/>
      <c r="H1570" s="2"/>
    </row>
    <row r="1571" spans="7:8" x14ac:dyDescent="0.25">
      <c r="G1571" s="2"/>
      <c r="H1571" s="2"/>
    </row>
    <row r="1572" spans="7:8" x14ac:dyDescent="0.25">
      <c r="G1572" s="2"/>
      <c r="H1572" s="2"/>
    </row>
    <row r="1573" spans="7:8" x14ac:dyDescent="0.25">
      <c r="G1573" s="2"/>
      <c r="H1573" s="2"/>
    </row>
    <row r="1574" spans="7:8" x14ac:dyDescent="0.25">
      <c r="G1574" s="2"/>
      <c r="H1574" s="2"/>
    </row>
    <row r="1575" spans="7:8" x14ac:dyDescent="0.25">
      <c r="G1575" s="2"/>
      <c r="H1575" s="2"/>
    </row>
    <row r="1576" spans="7:8" x14ac:dyDescent="0.25">
      <c r="G1576" s="2"/>
      <c r="H1576" s="2"/>
    </row>
    <row r="1577" spans="7:8" x14ac:dyDescent="0.25">
      <c r="G1577" s="2"/>
      <c r="H1577" s="2"/>
    </row>
    <row r="1578" spans="7:8" x14ac:dyDescent="0.25">
      <c r="G1578" s="2"/>
      <c r="H1578" s="2"/>
    </row>
    <row r="1579" spans="7:8" x14ac:dyDescent="0.25">
      <c r="G1579" s="2"/>
      <c r="H1579" s="2"/>
    </row>
    <row r="1580" spans="7:8" x14ac:dyDescent="0.25">
      <c r="G1580" s="2"/>
      <c r="H1580" s="2"/>
    </row>
    <row r="1581" spans="7:8" x14ac:dyDescent="0.25">
      <c r="G1581" s="2"/>
      <c r="H1581" s="2"/>
    </row>
    <row r="1582" spans="7:8" x14ac:dyDescent="0.25">
      <c r="G1582" s="2"/>
      <c r="H1582" s="2"/>
    </row>
    <row r="1583" spans="7:8" x14ac:dyDescent="0.25">
      <c r="G1583" s="2"/>
      <c r="H1583" s="2"/>
    </row>
    <row r="1584" spans="7:8" x14ac:dyDescent="0.25">
      <c r="G1584" s="2"/>
      <c r="H1584" s="2"/>
    </row>
    <row r="1585" spans="7:8" x14ac:dyDescent="0.25">
      <c r="G1585" s="2"/>
      <c r="H1585" s="2"/>
    </row>
    <row r="1586" spans="7:8" x14ac:dyDescent="0.25">
      <c r="G1586" s="2"/>
      <c r="H1586" s="2"/>
    </row>
    <row r="1587" spans="7:8" x14ac:dyDescent="0.25">
      <c r="G1587" s="2"/>
      <c r="H1587" s="2"/>
    </row>
    <row r="1588" spans="7:8" x14ac:dyDescent="0.25">
      <c r="G1588" s="2"/>
      <c r="H1588" s="2"/>
    </row>
    <row r="1589" spans="7:8" x14ac:dyDescent="0.25">
      <c r="G1589" s="2"/>
      <c r="H1589" s="2"/>
    </row>
    <row r="1590" spans="7:8" x14ac:dyDescent="0.25">
      <c r="G1590" s="2"/>
      <c r="H1590" s="2"/>
    </row>
    <row r="1591" spans="7:8" x14ac:dyDescent="0.25">
      <c r="G1591" s="2"/>
      <c r="H1591" s="2"/>
    </row>
    <row r="1592" spans="7:8" x14ac:dyDescent="0.25">
      <c r="G1592" s="2"/>
      <c r="H1592" s="2"/>
    </row>
    <row r="1593" spans="7:8" x14ac:dyDescent="0.25">
      <c r="G1593" s="2"/>
      <c r="H1593" s="2"/>
    </row>
    <row r="1594" spans="7:8" x14ac:dyDescent="0.25">
      <c r="G1594" s="2"/>
      <c r="H1594" s="2"/>
    </row>
    <row r="1595" spans="7:8" x14ac:dyDescent="0.25">
      <c r="G1595" s="2"/>
      <c r="H1595" s="2"/>
    </row>
    <row r="1596" spans="7:8" x14ac:dyDescent="0.25">
      <c r="G1596" s="2"/>
      <c r="H1596" s="2"/>
    </row>
    <row r="1597" spans="7:8" x14ac:dyDescent="0.25">
      <c r="G1597" s="2"/>
      <c r="H1597" s="2"/>
    </row>
    <row r="1598" spans="7:8" x14ac:dyDescent="0.25">
      <c r="G1598" s="2"/>
      <c r="H1598" s="2"/>
    </row>
    <row r="1599" spans="7:8" x14ac:dyDescent="0.25">
      <c r="G1599" s="2"/>
      <c r="H1599" s="2"/>
    </row>
    <row r="1600" spans="7:8" x14ac:dyDescent="0.25">
      <c r="G1600" s="2"/>
      <c r="H1600" s="2"/>
    </row>
    <row r="1601" spans="7:8" x14ac:dyDescent="0.25">
      <c r="G1601" s="2"/>
      <c r="H1601" s="2"/>
    </row>
    <row r="1602" spans="7:8" x14ac:dyDescent="0.25">
      <c r="G1602" s="2"/>
      <c r="H1602" s="2"/>
    </row>
    <row r="1603" spans="7:8" x14ac:dyDescent="0.25">
      <c r="G1603" s="2"/>
      <c r="H1603" s="2"/>
    </row>
    <row r="1604" spans="7:8" x14ac:dyDescent="0.25">
      <c r="G1604" s="2"/>
      <c r="H1604" s="2"/>
    </row>
    <row r="1605" spans="7:8" x14ac:dyDescent="0.25">
      <c r="G1605" s="2"/>
      <c r="H1605" s="2"/>
    </row>
    <row r="1606" spans="7:8" x14ac:dyDescent="0.25">
      <c r="G1606" s="2"/>
      <c r="H1606" s="2"/>
    </row>
    <row r="1607" spans="7:8" x14ac:dyDescent="0.25">
      <c r="G1607" s="2"/>
      <c r="H1607" s="2"/>
    </row>
    <row r="1608" spans="7:8" x14ac:dyDescent="0.25">
      <c r="G1608" s="2"/>
      <c r="H1608" s="2"/>
    </row>
    <row r="1609" spans="7:8" x14ac:dyDescent="0.25">
      <c r="G1609" s="2"/>
      <c r="H1609" s="2"/>
    </row>
    <row r="1610" spans="7:8" x14ac:dyDescent="0.25">
      <c r="G1610" s="2"/>
      <c r="H1610" s="2"/>
    </row>
    <row r="1611" spans="7:8" x14ac:dyDescent="0.25">
      <c r="G1611" s="2"/>
      <c r="H1611" s="2"/>
    </row>
    <row r="1612" spans="7:8" x14ac:dyDescent="0.25">
      <c r="G1612" s="2"/>
      <c r="H1612" s="2"/>
    </row>
    <row r="1613" spans="7:8" x14ac:dyDescent="0.25">
      <c r="G1613" s="2"/>
      <c r="H1613" s="2"/>
    </row>
    <row r="1614" spans="7:8" x14ac:dyDescent="0.25">
      <c r="G1614" s="2"/>
      <c r="H1614" s="2"/>
    </row>
    <row r="1615" spans="7:8" x14ac:dyDescent="0.25">
      <c r="G1615" s="2"/>
      <c r="H1615" s="2"/>
    </row>
    <row r="1616" spans="7:8" x14ac:dyDescent="0.25">
      <c r="G1616" s="2"/>
      <c r="H1616" s="2"/>
    </row>
    <row r="1617" spans="7:8" x14ac:dyDescent="0.25">
      <c r="G1617" s="2"/>
      <c r="H1617" s="2"/>
    </row>
    <row r="1618" spans="7:8" x14ac:dyDescent="0.25">
      <c r="G1618" s="2"/>
      <c r="H1618" s="2"/>
    </row>
    <row r="1619" spans="7:8" x14ac:dyDescent="0.25">
      <c r="G1619" s="2"/>
      <c r="H1619" s="2"/>
    </row>
    <row r="1620" spans="7:8" x14ac:dyDescent="0.25">
      <c r="G1620" s="2"/>
      <c r="H1620" s="2"/>
    </row>
    <row r="1621" spans="7:8" x14ac:dyDescent="0.25">
      <c r="G1621" s="2"/>
      <c r="H1621" s="2"/>
    </row>
    <row r="1622" spans="7:8" x14ac:dyDescent="0.25">
      <c r="G1622" s="2"/>
      <c r="H1622" s="2"/>
    </row>
    <row r="1623" spans="7:8" x14ac:dyDescent="0.25">
      <c r="G1623" s="2"/>
      <c r="H1623" s="2"/>
    </row>
    <row r="1624" spans="7:8" x14ac:dyDescent="0.25">
      <c r="G1624" s="2"/>
      <c r="H1624" s="2"/>
    </row>
    <row r="1625" spans="7:8" x14ac:dyDescent="0.25">
      <c r="G1625" s="2"/>
      <c r="H1625" s="2"/>
    </row>
    <row r="1626" spans="7:8" x14ac:dyDescent="0.25">
      <c r="G1626" s="2"/>
      <c r="H1626" s="2"/>
    </row>
    <row r="1627" spans="7:8" x14ac:dyDescent="0.25">
      <c r="G1627" s="2"/>
      <c r="H1627" s="2"/>
    </row>
    <row r="1628" spans="7:8" x14ac:dyDescent="0.25">
      <c r="G1628" s="2"/>
      <c r="H1628" s="2"/>
    </row>
    <row r="1629" spans="7:8" x14ac:dyDescent="0.25">
      <c r="G1629" s="2"/>
      <c r="H1629" s="2"/>
    </row>
    <row r="1630" spans="7:8" x14ac:dyDescent="0.25">
      <c r="G1630" s="2"/>
      <c r="H1630" s="2"/>
    </row>
    <row r="1631" spans="7:8" x14ac:dyDescent="0.25">
      <c r="G1631" s="2"/>
      <c r="H1631" s="2"/>
    </row>
    <row r="1632" spans="7:8" x14ac:dyDescent="0.25">
      <c r="G1632" s="2"/>
      <c r="H1632" s="2"/>
    </row>
    <row r="1633" spans="7:8" x14ac:dyDescent="0.25">
      <c r="G1633" s="2"/>
      <c r="H1633" s="2"/>
    </row>
    <row r="1634" spans="7:8" x14ac:dyDescent="0.25">
      <c r="G1634" s="2"/>
      <c r="H1634" s="2"/>
    </row>
    <row r="1635" spans="7:8" x14ac:dyDescent="0.25">
      <c r="G1635" s="2"/>
      <c r="H1635" s="2"/>
    </row>
    <row r="1636" spans="7:8" x14ac:dyDescent="0.25">
      <c r="G1636" s="2"/>
      <c r="H1636" s="2"/>
    </row>
    <row r="1637" spans="7:8" x14ac:dyDescent="0.25">
      <c r="G1637" s="2"/>
      <c r="H1637" s="2"/>
    </row>
    <row r="1638" spans="7:8" x14ac:dyDescent="0.25">
      <c r="G1638" s="2"/>
      <c r="H1638" s="2"/>
    </row>
    <row r="1639" spans="7:8" x14ac:dyDescent="0.25">
      <c r="G1639" s="2"/>
      <c r="H1639" s="2"/>
    </row>
    <row r="1640" spans="7:8" x14ac:dyDescent="0.25">
      <c r="G1640" s="2"/>
      <c r="H1640" s="2"/>
    </row>
    <row r="1641" spans="7:8" x14ac:dyDescent="0.25">
      <c r="G1641" s="2"/>
      <c r="H1641" s="2"/>
    </row>
    <row r="1642" spans="7:8" x14ac:dyDescent="0.25">
      <c r="G1642" s="2"/>
      <c r="H1642" s="2"/>
    </row>
    <row r="1643" spans="7:8" x14ac:dyDescent="0.25">
      <c r="G1643" s="2"/>
      <c r="H1643" s="2"/>
    </row>
    <row r="1644" spans="7:8" x14ac:dyDescent="0.25">
      <c r="G1644" s="2"/>
      <c r="H1644" s="2"/>
    </row>
    <row r="1645" spans="7:8" x14ac:dyDescent="0.25">
      <c r="G1645" s="2"/>
      <c r="H1645" s="2"/>
    </row>
    <row r="1646" spans="7:8" x14ac:dyDescent="0.25">
      <c r="G1646" s="2"/>
      <c r="H1646" s="2"/>
    </row>
    <row r="1647" spans="7:8" x14ac:dyDescent="0.25">
      <c r="G1647" s="2"/>
      <c r="H1647" s="2"/>
    </row>
    <row r="1648" spans="7:8" x14ac:dyDescent="0.25">
      <c r="G1648" s="2"/>
      <c r="H1648" s="2"/>
    </row>
    <row r="1649" spans="7:8" x14ac:dyDescent="0.25">
      <c r="G1649" s="2"/>
      <c r="H1649" s="2"/>
    </row>
    <row r="1650" spans="7:8" x14ac:dyDescent="0.25">
      <c r="G1650" s="2"/>
      <c r="H1650" s="2"/>
    </row>
    <row r="1651" spans="7:8" x14ac:dyDescent="0.25">
      <c r="G1651" s="2"/>
      <c r="H1651" s="2"/>
    </row>
    <row r="1652" spans="7:8" x14ac:dyDescent="0.25">
      <c r="G1652" s="2"/>
      <c r="H1652" s="2"/>
    </row>
    <row r="1653" spans="7:8" x14ac:dyDescent="0.25">
      <c r="G1653" s="2"/>
      <c r="H1653" s="2"/>
    </row>
    <row r="1654" spans="7:8" x14ac:dyDescent="0.25">
      <c r="G1654" s="2"/>
      <c r="H1654" s="2"/>
    </row>
    <row r="1655" spans="7:8" x14ac:dyDescent="0.25">
      <c r="G1655" s="2"/>
      <c r="H1655" s="2"/>
    </row>
    <row r="1656" spans="7:8" x14ac:dyDescent="0.25">
      <c r="G1656" s="2"/>
      <c r="H1656" s="2"/>
    </row>
    <row r="1657" spans="7:8" x14ac:dyDescent="0.25">
      <c r="G1657" s="2"/>
      <c r="H1657" s="2"/>
    </row>
    <row r="1658" spans="7:8" x14ac:dyDescent="0.25">
      <c r="G1658" s="2"/>
      <c r="H1658" s="2"/>
    </row>
    <row r="1659" spans="7:8" x14ac:dyDescent="0.25">
      <c r="G1659" s="2"/>
      <c r="H1659" s="2"/>
    </row>
    <row r="1660" spans="7:8" x14ac:dyDescent="0.25">
      <c r="G1660" s="2"/>
      <c r="H1660" s="2"/>
    </row>
    <row r="1661" spans="7:8" x14ac:dyDescent="0.25">
      <c r="G1661" s="2"/>
      <c r="H1661" s="2"/>
    </row>
    <row r="1662" spans="7:8" x14ac:dyDescent="0.25">
      <c r="G1662" s="2"/>
      <c r="H1662" s="2"/>
    </row>
    <row r="1663" spans="7:8" x14ac:dyDescent="0.25">
      <c r="G1663" s="2"/>
      <c r="H1663" s="2"/>
    </row>
    <row r="1664" spans="7:8" x14ac:dyDescent="0.25">
      <c r="G1664" s="2"/>
      <c r="H1664" s="2"/>
    </row>
    <row r="1665" spans="7:8" x14ac:dyDescent="0.25">
      <c r="G1665" s="2"/>
      <c r="H1665" s="2"/>
    </row>
    <row r="1666" spans="7:8" x14ac:dyDescent="0.25">
      <c r="G1666" s="2"/>
      <c r="H1666" s="2"/>
    </row>
    <row r="1667" spans="7:8" x14ac:dyDescent="0.25">
      <c r="G1667" s="2"/>
      <c r="H1667" s="2"/>
    </row>
    <row r="1668" spans="7:8" x14ac:dyDescent="0.25">
      <c r="G1668" s="2"/>
      <c r="H1668" s="2"/>
    </row>
    <row r="1669" spans="7:8" x14ac:dyDescent="0.25">
      <c r="G1669" s="2"/>
      <c r="H1669" s="2"/>
    </row>
    <row r="1670" spans="7:8" x14ac:dyDescent="0.25">
      <c r="G1670" s="2"/>
      <c r="H1670" s="2"/>
    </row>
    <row r="1671" spans="7:8" x14ac:dyDescent="0.25">
      <c r="G1671" s="2"/>
      <c r="H1671" s="2"/>
    </row>
    <row r="1672" spans="7:8" x14ac:dyDescent="0.25">
      <c r="G1672" s="2"/>
      <c r="H1672" s="2"/>
    </row>
    <row r="1673" spans="7:8" x14ac:dyDescent="0.25">
      <c r="G1673" s="2"/>
      <c r="H1673" s="2"/>
    </row>
    <row r="1674" spans="7:8" x14ac:dyDescent="0.25">
      <c r="G1674" s="2"/>
      <c r="H1674" s="2"/>
    </row>
    <row r="1675" spans="7:8" x14ac:dyDescent="0.25">
      <c r="G1675" s="2"/>
      <c r="H1675" s="2"/>
    </row>
    <row r="1676" spans="7:8" x14ac:dyDescent="0.25">
      <c r="G1676" s="2"/>
      <c r="H1676" s="2"/>
    </row>
    <row r="1677" spans="7:8" x14ac:dyDescent="0.25">
      <c r="G1677" s="2"/>
      <c r="H1677" s="2"/>
    </row>
    <row r="1678" spans="7:8" x14ac:dyDescent="0.25">
      <c r="G1678" s="2"/>
      <c r="H1678" s="2"/>
    </row>
    <row r="1679" spans="7:8" x14ac:dyDescent="0.25">
      <c r="G1679" s="2"/>
      <c r="H1679" s="2"/>
    </row>
    <row r="1680" spans="7:8" x14ac:dyDescent="0.25">
      <c r="G1680" s="2"/>
      <c r="H1680" s="2"/>
    </row>
    <row r="1681" spans="7:8" x14ac:dyDescent="0.25">
      <c r="G1681" s="2"/>
      <c r="H1681" s="2"/>
    </row>
    <row r="1682" spans="7:8" x14ac:dyDescent="0.25">
      <c r="G1682" s="2"/>
      <c r="H1682" s="2"/>
    </row>
    <row r="1683" spans="7:8" x14ac:dyDescent="0.25">
      <c r="G1683" s="2"/>
      <c r="H1683" s="2"/>
    </row>
    <row r="1684" spans="7:8" x14ac:dyDescent="0.25">
      <c r="G1684" s="2"/>
      <c r="H1684" s="2"/>
    </row>
    <row r="1685" spans="7:8" x14ac:dyDescent="0.25">
      <c r="G1685" s="2"/>
      <c r="H1685" s="2"/>
    </row>
    <row r="1686" spans="7:8" x14ac:dyDescent="0.25">
      <c r="G1686" s="2"/>
      <c r="H1686" s="2"/>
    </row>
    <row r="1687" spans="7:8" x14ac:dyDescent="0.25">
      <c r="G1687" s="2"/>
      <c r="H1687" s="2"/>
    </row>
    <row r="1688" spans="7:8" x14ac:dyDescent="0.25">
      <c r="G1688" s="2"/>
      <c r="H1688" s="2"/>
    </row>
    <row r="1689" spans="7:8" x14ac:dyDescent="0.25">
      <c r="G1689" s="2"/>
      <c r="H1689" s="2"/>
    </row>
    <row r="1690" spans="7:8" x14ac:dyDescent="0.25">
      <c r="G1690" s="2"/>
      <c r="H1690" s="2"/>
    </row>
    <row r="1691" spans="7:8" x14ac:dyDescent="0.25">
      <c r="G1691" s="2"/>
      <c r="H1691" s="2"/>
    </row>
    <row r="1692" spans="7:8" x14ac:dyDescent="0.25">
      <c r="G1692" s="2"/>
      <c r="H1692" s="2"/>
    </row>
    <row r="1693" spans="7:8" x14ac:dyDescent="0.25">
      <c r="G1693" s="2"/>
      <c r="H1693" s="2"/>
    </row>
    <row r="1694" spans="7:8" x14ac:dyDescent="0.25">
      <c r="G1694" s="2"/>
      <c r="H1694" s="2"/>
    </row>
    <row r="1695" spans="7:8" x14ac:dyDescent="0.25">
      <c r="G1695" s="2"/>
      <c r="H1695" s="2"/>
    </row>
    <row r="1696" spans="7:8" x14ac:dyDescent="0.25">
      <c r="G1696" s="2"/>
      <c r="H1696" s="2"/>
    </row>
    <row r="1697" spans="7:8" x14ac:dyDescent="0.25">
      <c r="G1697" s="2"/>
      <c r="H1697" s="2"/>
    </row>
    <row r="1698" spans="7:8" x14ac:dyDescent="0.25">
      <c r="G1698" s="2"/>
      <c r="H1698" s="2"/>
    </row>
    <row r="1699" spans="7:8" x14ac:dyDescent="0.25">
      <c r="G1699" s="2"/>
      <c r="H1699" s="2"/>
    </row>
    <row r="1700" spans="7:8" x14ac:dyDescent="0.25">
      <c r="G1700" s="2"/>
      <c r="H1700" s="2"/>
    </row>
    <row r="1701" spans="7:8" x14ac:dyDescent="0.25">
      <c r="G1701" s="2"/>
      <c r="H1701" s="2"/>
    </row>
    <row r="1702" spans="7:8" x14ac:dyDescent="0.25">
      <c r="G1702" s="2"/>
      <c r="H1702" s="2"/>
    </row>
    <row r="1703" spans="7:8" x14ac:dyDescent="0.25">
      <c r="G1703" s="2"/>
      <c r="H1703" s="2"/>
    </row>
    <row r="1704" spans="7:8" x14ac:dyDescent="0.25">
      <c r="G1704" s="2"/>
      <c r="H1704" s="2"/>
    </row>
    <row r="1705" spans="7:8" x14ac:dyDescent="0.25">
      <c r="G1705" s="2"/>
      <c r="H1705" s="2"/>
    </row>
    <row r="1706" spans="7:8" x14ac:dyDescent="0.25">
      <c r="G1706" s="2"/>
      <c r="H1706" s="2"/>
    </row>
    <row r="1707" spans="7:8" x14ac:dyDescent="0.25">
      <c r="G1707" s="2"/>
      <c r="H1707" s="2"/>
    </row>
    <row r="1708" spans="7:8" x14ac:dyDescent="0.25">
      <c r="G1708" s="2"/>
      <c r="H1708" s="2"/>
    </row>
    <row r="1709" spans="7:8" x14ac:dyDescent="0.25">
      <c r="G1709" s="2"/>
      <c r="H1709" s="2"/>
    </row>
    <row r="1710" spans="7:8" x14ac:dyDescent="0.25">
      <c r="G1710" s="2"/>
      <c r="H1710" s="2"/>
    </row>
    <row r="1711" spans="7:8" x14ac:dyDescent="0.25">
      <c r="G1711" s="2"/>
      <c r="H1711" s="2"/>
    </row>
    <row r="1712" spans="7:8" x14ac:dyDescent="0.25">
      <c r="G1712" s="2"/>
      <c r="H1712" s="2"/>
    </row>
    <row r="1713" spans="7:8" x14ac:dyDescent="0.25">
      <c r="G1713" s="2"/>
      <c r="H1713" s="2"/>
    </row>
    <row r="1714" spans="7:8" x14ac:dyDescent="0.25">
      <c r="G1714" s="2"/>
      <c r="H1714" s="2"/>
    </row>
    <row r="1715" spans="7:8" x14ac:dyDescent="0.25">
      <c r="G1715" s="2"/>
      <c r="H1715" s="2"/>
    </row>
    <row r="1716" spans="7:8" x14ac:dyDescent="0.25">
      <c r="G1716" s="2"/>
      <c r="H1716" s="2"/>
    </row>
    <row r="1717" spans="7:8" x14ac:dyDescent="0.25">
      <c r="G1717" s="2"/>
      <c r="H1717" s="2"/>
    </row>
    <row r="1718" spans="7:8" x14ac:dyDescent="0.25">
      <c r="G1718" s="2"/>
      <c r="H1718" s="2"/>
    </row>
    <row r="1719" spans="7:8" x14ac:dyDescent="0.25">
      <c r="G1719" s="2"/>
      <c r="H1719" s="2"/>
    </row>
    <row r="1720" spans="7:8" x14ac:dyDescent="0.25">
      <c r="G1720" s="2"/>
      <c r="H1720" s="2"/>
    </row>
    <row r="1721" spans="7:8" x14ac:dyDescent="0.25">
      <c r="G1721" s="2"/>
      <c r="H1721" s="2"/>
    </row>
    <row r="1722" spans="7:8" x14ac:dyDescent="0.25">
      <c r="G1722" s="2"/>
      <c r="H1722" s="2"/>
    </row>
    <row r="1723" spans="7:8" x14ac:dyDescent="0.25">
      <c r="G1723" s="2"/>
      <c r="H1723" s="2"/>
    </row>
    <row r="1724" spans="7:8" x14ac:dyDescent="0.25">
      <c r="G1724" s="2"/>
      <c r="H1724" s="2"/>
    </row>
    <row r="1725" spans="7:8" x14ac:dyDescent="0.25">
      <c r="G1725" s="2"/>
      <c r="H1725" s="2"/>
    </row>
    <row r="1726" spans="7:8" x14ac:dyDescent="0.25">
      <c r="G1726" s="2"/>
      <c r="H1726" s="2"/>
    </row>
    <row r="1727" spans="7:8" x14ac:dyDescent="0.25">
      <c r="G1727" s="2"/>
      <c r="H1727" s="2"/>
    </row>
    <row r="1728" spans="7:8" x14ac:dyDescent="0.25">
      <c r="G1728" s="2"/>
      <c r="H1728" s="2"/>
    </row>
    <row r="1729" spans="7:8" x14ac:dyDescent="0.25">
      <c r="G1729" s="2"/>
      <c r="H1729" s="2"/>
    </row>
    <row r="1730" spans="7:8" x14ac:dyDescent="0.25">
      <c r="G1730" s="2"/>
      <c r="H1730" s="2"/>
    </row>
    <row r="1731" spans="7:8" x14ac:dyDescent="0.25">
      <c r="G1731" s="2"/>
      <c r="H1731" s="2"/>
    </row>
    <row r="1732" spans="7:8" x14ac:dyDescent="0.25">
      <c r="G1732" s="2"/>
      <c r="H1732" s="2"/>
    </row>
    <row r="1733" spans="7:8" x14ac:dyDescent="0.25">
      <c r="G1733" s="2"/>
      <c r="H1733" s="2"/>
    </row>
    <row r="1734" spans="7:8" x14ac:dyDescent="0.25">
      <c r="G1734" s="2"/>
      <c r="H1734" s="2"/>
    </row>
    <row r="1735" spans="7:8" x14ac:dyDescent="0.25">
      <c r="G1735" s="2"/>
      <c r="H1735" s="2"/>
    </row>
    <row r="1736" spans="7:8" x14ac:dyDescent="0.25">
      <c r="G1736" s="2"/>
      <c r="H1736" s="2"/>
    </row>
    <row r="1737" spans="7:8" x14ac:dyDescent="0.25">
      <c r="G1737" s="2"/>
      <c r="H1737" s="2"/>
    </row>
    <row r="1738" spans="7:8" x14ac:dyDescent="0.25">
      <c r="G1738" s="2"/>
      <c r="H1738" s="2"/>
    </row>
    <row r="1739" spans="7:8" x14ac:dyDescent="0.25">
      <c r="G1739" s="2"/>
      <c r="H1739" s="2"/>
    </row>
    <row r="1740" spans="7:8" x14ac:dyDescent="0.25">
      <c r="G1740" s="2"/>
      <c r="H1740" s="2"/>
    </row>
    <row r="1741" spans="7:8" x14ac:dyDescent="0.25">
      <c r="G1741" s="2"/>
      <c r="H1741" s="2"/>
    </row>
    <row r="1742" spans="7:8" x14ac:dyDescent="0.25">
      <c r="G1742" s="2"/>
      <c r="H1742" s="2"/>
    </row>
    <row r="1743" spans="7:8" x14ac:dyDescent="0.25">
      <c r="G1743" s="2"/>
      <c r="H1743" s="2"/>
    </row>
    <row r="1744" spans="7:8" x14ac:dyDescent="0.25">
      <c r="G1744" s="2"/>
      <c r="H1744" s="2"/>
    </row>
    <row r="1745" spans="7:8" x14ac:dyDescent="0.25">
      <c r="G1745" s="2"/>
      <c r="H1745" s="2"/>
    </row>
    <row r="1746" spans="7:8" x14ac:dyDescent="0.25">
      <c r="G1746" s="2"/>
      <c r="H1746" s="2"/>
    </row>
    <row r="1747" spans="7:8" x14ac:dyDescent="0.25">
      <c r="G1747" s="2"/>
      <c r="H1747" s="2"/>
    </row>
    <row r="1748" spans="7:8" x14ac:dyDescent="0.25">
      <c r="G1748" s="2"/>
      <c r="H1748" s="2"/>
    </row>
    <row r="1749" spans="7:8" x14ac:dyDescent="0.25">
      <c r="G1749" s="2"/>
      <c r="H1749" s="2"/>
    </row>
    <row r="1750" spans="7:8" x14ac:dyDescent="0.25">
      <c r="G1750" s="2"/>
      <c r="H1750" s="2"/>
    </row>
    <row r="1751" spans="7:8" x14ac:dyDescent="0.25">
      <c r="G1751" s="2"/>
      <c r="H1751" s="2"/>
    </row>
    <row r="1752" spans="7:8" x14ac:dyDescent="0.25">
      <c r="G1752" s="2"/>
      <c r="H1752" s="2"/>
    </row>
    <row r="1753" spans="7:8" x14ac:dyDescent="0.25">
      <c r="G1753" s="2"/>
      <c r="H1753" s="2"/>
    </row>
    <row r="1754" spans="7:8" x14ac:dyDescent="0.25">
      <c r="G1754" s="2"/>
      <c r="H1754" s="2"/>
    </row>
    <row r="1755" spans="7:8" x14ac:dyDescent="0.25">
      <c r="G1755" s="2"/>
      <c r="H1755" s="2"/>
    </row>
    <row r="1756" spans="7:8" x14ac:dyDescent="0.25">
      <c r="G1756" s="2"/>
      <c r="H1756" s="2"/>
    </row>
    <row r="1757" spans="7:8" x14ac:dyDescent="0.25">
      <c r="G1757" s="2"/>
      <c r="H1757" s="2"/>
    </row>
    <row r="1758" spans="7:8" x14ac:dyDescent="0.25">
      <c r="G1758" s="2"/>
      <c r="H1758" s="2"/>
    </row>
    <row r="1759" spans="7:8" x14ac:dyDescent="0.25">
      <c r="G1759" s="2"/>
      <c r="H1759" s="2"/>
    </row>
    <row r="1760" spans="7:8" x14ac:dyDescent="0.25">
      <c r="G1760" s="2"/>
      <c r="H1760" s="2"/>
    </row>
    <row r="1761" spans="7:8" x14ac:dyDescent="0.25">
      <c r="G1761" s="2"/>
      <c r="H1761" s="2"/>
    </row>
    <row r="1762" spans="7:8" x14ac:dyDescent="0.25">
      <c r="G1762" s="2"/>
      <c r="H1762" s="2"/>
    </row>
    <row r="1763" spans="7:8" x14ac:dyDescent="0.25">
      <c r="G1763" s="2"/>
      <c r="H1763" s="2"/>
    </row>
    <row r="1764" spans="7:8" x14ac:dyDescent="0.25">
      <c r="G1764" s="2"/>
      <c r="H1764" s="2"/>
    </row>
    <row r="1765" spans="7:8" x14ac:dyDescent="0.25">
      <c r="G1765" s="2"/>
      <c r="H1765" s="2"/>
    </row>
    <row r="1766" spans="7:8" x14ac:dyDescent="0.25">
      <c r="G1766" s="2"/>
      <c r="H1766" s="2"/>
    </row>
    <row r="1767" spans="7:8" x14ac:dyDescent="0.25">
      <c r="G1767" s="2"/>
      <c r="H1767" s="2"/>
    </row>
    <row r="1768" spans="7:8" x14ac:dyDescent="0.25">
      <c r="G1768" s="2"/>
      <c r="H1768" s="2"/>
    </row>
    <row r="1769" spans="7:8" x14ac:dyDescent="0.25">
      <c r="G1769" s="2"/>
      <c r="H1769" s="2"/>
    </row>
    <row r="1770" spans="7:8" x14ac:dyDescent="0.25">
      <c r="G1770" s="2"/>
      <c r="H1770" s="2"/>
    </row>
    <row r="1771" spans="7:8" x14ac:dyDescent="0.25">
      <c r="G1771" s="2"/>
      <c r="H1771" s="2"/>
    </row>
    <row r="1772" spans="7:8" x14ac:dyDescent="0.25">
      <c r="G1772" s="2"/>
      <c r="H1772" s="2"/>
    </row>
    <row r="1773" spans="7:8" x14ac:dyDescent="0.25">
      <c r="G1773" s="2"/>
      <c r="H1773" s="2"/>
    </row>
    <row r="1774" spans="7:8" x14ac:dyDescent="0.25">
      <c r="G1774" s="2"/>
      <c r="H1774" s="2"/>
    </row>
    <row r="1775" spans="7:8" x14ac:dyDescent="0.25">
      <c r="G1775" s="2"/>
      <c r="H1775" s="2"/>
    </row>
    <row r="1776" spans="7:8" x14ac:dyDescent="0.25">
      <c r="G1776" s="2"/>
      <c r="H1776" s="2"/>
    </row>
    <row r="1777" spans="7:8" x14ac:dyDescent="0.25">
      <c r="G1777" s="2"/>
      <c r="H1777" s="2"/>
    </row>
    <row r="1778" spans="7:8" x14ac:dyDescent="0.25">
      <c r="G1778" s="2"/>
      <c r="H1778" s="2"/>
    </row>
    <row r="1779" spans="7:8" x14ac:dyDescent="0.25">
      <c r="G1779" s="2"/>
      <c r="H1779" s="2"/>
    </row>
    <row r="1780" spans="7:8" x14ac:dyDescent="0.25">
      <c r="G1780" s="2"/>
      <c r="H1780" s="2"/>
    </row>
    <row r="1781" spans="7:8" x14ac:dyDescent="0.25">
      <c r="G1781" s="2"/>
      <c r="H1781" s="2"/>
    </row>
    <row r="1782" spans="7:8" x14ac:dyDescent="0.25">
      <c r="G1782" s="2"/>
      <c r="H1782" s="2"/>
    </row>
    <row r="1783" spans="7:8" x14ac:dyDescent="0.25">
      <c r="G1783" s="2"/>
      <c r="H1783" s="2"/>
    </row>
    <row r="1784" spans="7:8" x14ac:dyDescent="0.25">
      <c r="G1784" s="2"/>
      <c r="H1784" s="2"/>
    </row>
    <row r="1785" spans="7:8" x14ac:dyDescent="0.25">
      <c r="G1785" s="2"/>
      <c r="H1785" s="2"/>
    </row>
    <row r="1786" spans="7:8" x14ac:dyDescent="0.25">
      <c r="G1786" s="2"/>
      <c r="H1786" s="2"/>
    </row>
    <row r="1787" spans="7:8" x14ac:dyDescent="0.25">
      <c r="G1787" s="2"/>
      <c r="H1787" s="2"/>
    </row>
    <row r="1788" spans="7:8" x14ac:dyDescent="0.25">
      <c r="G1788" s="2"/>
      <c r="H1788" s="2"/>
    </row>
    <row r="1789" spans="7:8" x14ac:dyDescent="0.25">
      <c r="G1789" s="2"/>
      <c r="H1789" s="2"/>
    </row>
    <row r="1790" spans="7:8" x14ac:dyDescent="0.25">
      <c r="G1790" s="2"/>
      <c r="H1790" s="2"/>
    </row>
    <row r="1791" spans="7:8" x14ac:dyDescent="0.25">
      <c r="G1791" s="2"/>
      <c r="H1791" s="2"/>
    </row>
    <row r="1792" spans="7:8" x14ac:dyDescent="0.25">
      <c r="G1792" s="2"/>
      <c r="H1792" s="2"/>
    </row>
    <row r="1793" spans="7:8" x14ac:dyDescent="0.25">
      <c r="G1793" s="2"/>
      <c r="H1793" s="2"/>
    </row>
    <row r="1794" spans="7:8" x14ac:dyDescent="0.25">
      <c r="G1794" s="2"/>
      <c r="H1794" s="2"/>
    </row>
    <row r="1795" spans="7:8" x14ac:dyDescent="0.25">
      <c r="G1795" s="2"/>
      <c r="H1795" s="2"/>
    </row>
    <row r="1796" spans="7:8" x14ac:dyDescent="0.25">
      <c r="G1796" s="2"/>
      <c r="H1796" s="2"/>
    </row>
    <row r="1797" spans="7:8" x14ac:dyDescent="0.25">
      <c r="G1797" s="2"/>
      <c r="H1797" s="2"/>
    </row>
    <row r="1798" spans="7:8" x14ac:dyDescent="0.25">
      <c r="G1798" s="2"/>
      <c r="H1798" s="2"/>
    </row>
    <row r="1799" spans="7:8" x14ac:dyDescent="0.25">
      <c r="G1799" s="2"/>
      <c r="H1799" s="2"/>
    </row>
    <row r="1800" spans="7:8" x14ac:dyDescent="0.25">
      <c r="G1800" s="2"/>
      <c r="H1800" s="2"/>
    </row>
    <row r="1801" spans="7:8" x14ac:dyDescent="0.25">
      <c r="G1801" s="2"/>
      <c r="H1801" s="2"/>
    </row>
    <row r="1802" spans="7:8" x14ac:dyDescent="0.25">
      <c r="G1802" s="2"/>
      <c r="H1802" s="2"/>
    </row>
    <row r="1803" spans="7:8" x14ac:dyDescent="0.25">
      <c r="G1803" s="2"/>
      <c r="H1803" s="2"/>
    </row>
    <row r="1804" spans="7:8" x14ac:dyDescent="0.25">
      <c r="G1804" s="2"/>
      <c r="H1804" s="2"/>
    </row>
    <row r="1805" spans="7:8" x14ac:dyDescent="0.25">
      <c r="G1805" s="2"/>
      <c r="H1805" s="2"/>
    </row>
    <row r="1806" spans="7:8" x14ac:dyDescent="0.25">
      <c r="G1806" s="2"/>
      <c r="H1806" s="2"/>
    </row>
    <row r="1807" spans="7:8" x14ac:dyDescent="0.25">
      <c r="G1807" s="2"/>
      <c r="H1807" s="2"/>
    </row>
    <row r="1808" spans="7:8" x14ac:dyDescent="0.25">
      <c r="G1808" s="2"/>
      <c r="H1808" s="2"/>
    </row>
    <row r="1809" spans="7:8" x14ac:dyDescent="0.25">
      <c r="G1809" s="2"/>
      <c r="H1809" s="2"/>
    </row>
    <row r="1810" spans="7:8" x14ac:dyDescent="0.25">
      <c r="G1810" s="2"/>
      <c r="H1810" s="2"/>
    </row>
    <row r="1811" spans="7:8" x14ac:dyDescent="0.25">
      <c r="G1811" s="2"/>
      <c r="H1811" s="2"/>
    </row>
    <row r="1812" spans="7:8" x14ac:dyDescent="0.25">
      <c r="G1812" s="2"/>
      <c r="H1812" s="2"/>
    </row>
    <row r="1813" spans="7:8" x14ac:dyDescent="0.25">
      <c r="G1813" s="2"/>
      <c r="H1813" s="2"/>
    </row>
    <row r="1814" spans="7:8" x14ac:dyDescent="0.25">
      <c r="G1814" s="2"/>
      <c r="H1814" s="2"/>
    </row>
    <row r="1815" spans="7:8" x14ac:dyDescent="0.25">
      <c r="G1815" s="2"/>
      <c r="H1815" s="2"/>
    </row>
    <row r="1816" spans="7:8" x14ac:dyDescent="0.25">
      <c r="G1816" s="2"/>
      <c r="H1816" s="2"/>
    </row>
    <row r="1817" spans="7:8" x14ac:dyDescent="0.25">
      <c r="G1817" s="2"/>
      <c r="H1817" s="2"/>
    </row>
    <row r="1818" spans="7:8" x14ac:dyDescent="0.25">
      <c r="G1818" s="2"/>
      <c r="H1818" s="2"/>
    </row>
    <row r="1819" spans="7:8" x14ac:dyDescent="0.25">
      <c r="G1819" s="2"/>
      <c r="H1819" s="2"/>
    </row>
    <row r="1820" spans="7:8" x14ac:dyDescent="0.25">
      <c r="G1820" s="2"/>
      <c r="H1820" s="2"/>
    </row>
    <row r="1821" spans="7:8" x14ac:dyDescent="0.25">
      <c r="G1821" s="2"/>
      <c r="H1821" s="2"/>
    </row>
    <row r="1822" spans="7:8" x14ac:dyDescent="0.25">
      <c r="G1822" s="2"/>
      <c r="H1822" s="2"/>
    </row>
    <row r="1823" spans="7:8" x14ac:dyDescent="0.25">
      <c r="G1823" s="2"/>
      <c r="H1823" s="2"/>
    </row>
    <row r="1824" spans="7:8" x14ac:dyDescent="0.25">
      <c r="G1824" s="2"/>
      <c r="H1824" s="2"/>
    </row>
    <row r="1825" spans="7:8" x14ac:dyDescent="0.25">
      <c r="G1825" s="2"/>
      <c r="H1825" s="2"/>
    </row>
    <row r="1826" spans="7:8" x14ac:dyDescent="0.25">
      <c r="G1826" s="2"/>
      <c r="H1826" s="2"/>
    </row>
    <row r="1827" spans="7:8" x14ac:dyDescent="0.25">
      <c r="G1827" s="2"/>
      <c r="H1827" s="2"/>
    </row>
    <row r="1828" spans="7:8" x14ac:dyDescent="0.25">
      <c r="G1828" s="2"/>
      <c r="H1828" s="2"/>
    </row>
    <row r="1829" spans="7:8" x14ac:dyDescent="0.25">
      <c r="G1829" s="2"/>
      <c r="H1829" s="2"/>
    </row>
    <row r="1830" spans="7:8" x14ac:dyDescent="0.25">
      <c r="G1830" s="2"/>
      <c r="H1830" s="2"/>
    </row>
    <row r="1831" spans="7:8" x14ac:dyDescent="0.25">
      <c r="G1831" s="2"/>
      <c r="H1831" s="2"/>
    </row>
    <row r="1832" spans="7:8" x14ac:dyDescent="0.25">
      <c r="G1832" s="2"/>
      <c r="H1832" s="2"/>
    </row>
    <row r="1833" spans="7:8" x14ac:dyDescent="0.25">
      <c r="G1833" s="2"/>
      <c r="H1833" s="2"/>
    </row>
    <row r="1834" spans="7:8" x14ac:dyDescent="0.25">
      <c r="G1834" s="2"/>
      <c r="H1834" s="2"/>
    </row>
    <row r="1835" spans="7:8" x14ac:dyDescent="0.25">
      <c r="G1835" s="2"/>
      <c r="H1835" s="2"/>
    </row>
    <row r="1836" spans="7:8" x14ac:dyDescent="0.25">
      <c r="G1836" s="2"/>
      <c r="H1836" s="2"/>
    </row>
    <row r="1837" spans="7:8" x14ac:dyDescent="0.25">
      <c r="G1837" s="2"/>
      <c r="H1837" s="2"/>
    </row>
    <row r="1838" spans="7:8" x14ac:dyDescent="0.25">
      <c r="G1838" s="2"/>
      <c r="H1838" s="2"/>
    </row>
    <row r="1839" spans="7:8" x14ac:dyDescent="0.25">
      <c r="G1839" s="2"/>
      <c r="H1839" s="2"/>
    </row>
    <row r="1840" spans="7:8" x14ac:dyDescent="0.25">
      <c r="G1840" s="2"/>
      <c r="H1840" s="2"/>
    </row>
    <row r="1841" spans="7:8" x14ac:dyDescent="0.25">
      <c r="G1841" s="2"/>
      <c r="H1841" s="2"/>
    </row>
    <row r="1842" spans="7:8" x14ac:dyDescent="0.25">
      <c r="G1842" s="2"/>
      <c r="H1842" s="2"/>
    </row>
    <row r="1843" spans="7:8" x14ac:dyDescent="0.25">
      <c r="G1843" s="2"/>
      <c r="H1843" s="2"/>
    </row>
    <row r="1844" spans="7:8" x14ac:dyDescent="0.25">
      <c r="G1844" s="2"/>
      <c r="H1844" s="2"/>
    </row>
    <row r="1845" spans="7:8" x14ac:dyDescent="0.25">
      <c r="G1845" s="2"/>
      <c r="H1845" s="2"/>
    </row>
    <row r="1846" spans="7:8" x14ac:dyDescent="0.25">
      <c r="G1846" s="2"/>
      <c r="H1846" s="2"/>
    </row>
    <row r="1847" spans="7:8" x14ac:dyDescent="0.25">
      <c r="G1847" s="2"/>
      <c r="H1847" s="2"/>
    </row>
    <row r="1848" spans="7:8" x14ac:dyDescent="0.25">
      <c r="G1848" s="2"/>
      <c r="H1848" s="2"/>
    </row>
    <row r="1849" spans="7:8" x14ac:dyDescent="0.25">
      <c r="G1849" s="2"/>
      <c r="H1849" s="2"/>
    </row>
    <row r="1850" spans="7:8" x14ac:dyDescent="0.25">
      <c r="G1850" s="2"/>
      <c r="H1850" s="2"/>
    </row>
    <row r="1851" spans="7:8" x14ac:dyDescent="0.25">
      <c r="G1851" s="2"/>
      <c r="H1851" s="2"/>
    </row>
    <row r="1852" spans="7:8" x14ac:dyDescent="0.25">
      <c r="G1852" s="2"/>
      <c r="H1852" s="2"/>
    </row>
    <row r="1853" spans="7:8" x14ac:dyDescent="0.25">
      <c r="G1853" s="2"/>
      <c r="H1853" s="2"/>
    </row>
    <row r="1854" spans="7:8" x14ac:dyDescent="0.25">
      <c r="G1854" s="2"/>
      <c r="H1854" s="2"/>
    </row>
    <row r="1855" spans="7:8" x14ac:dyDescent="0.25">
      <c r="G1855" s="2"/>
      <c r="H1855" s="2"/>
    </row>
    <row r="1856" spans="7:8" x14ac:dyDescent="0.25">
      <c r="G1856" s="2"/>
      <c r="H1856" s="2"/>
    </row>
    <row r="1857" spans="7:8" x14ac:dyDescent="0.25">
      <c r="G1857" s="2"/>
      <c r="H1857" s="2"/>
    </row>
    <row r="1858" spans="7:8" x14ac:dyDescent="0.25">
      <c r="G1858" s="2"/>
      <c r="H1858" s="2"/>
    </row>
    <row r="1859" spans="7:8" x14ac:dyDescent="0.25">
      <c r="G1859" s="2"/>
      <c r="H1859" s="2"/>
    </row>
    <row r="1860" spans="7:8" x14ac:dyDescent="0.25">
      <c r="G1860" s="2"/>
      <c r="H1860" s="2"/>
    </row>
    <row r="1861" spans="7:8" x14ac:dyDescent="0.25">
      <c r="G1861" s="2"/>
      <c r="H1861" s="2"/>
    </row>
    <row r="1862" spans="7:8" x14ac:dyDescent="0.25">
      <c r="G1862" s="2"/>
      <c r="H1862" s="2"/>
    </row>
    <row r="1863" spans="7:8" x14ac:dyDescent="0.25">
      <c r="G1863" s="2"/>
      <c r="H1863" s="2"/>
    </row>
    <row r="1864" spans="7:8" x14ac:dyDescent="0.25">
      <c r="G1864" s="2"/>
      <c r="H1864" s="2"/>
    </row>
    <row r="1865" spans="7:8" x14ac:dyDescent="0.25">
      <c r="G1865" s="2"/>
      <c r="H1865" s="2"/>
    </row>
    <row r="1866" spans="7:8" x14ac:dyDescent="0.25">
      <c r="G1866" s="2"/>
      <c r="H1866" s="2"/>
    </row>
    <row r="1867" spans="7:8" x14ac:dyDescent="0.25">
      <c r="G1867" s="2"/>
      <c r="H1867" s="2"/>
    </row>
    <row r="1868" spans="7:8" x14ac:dyDescent="0.25">
      <c r="G1868" s="2"/>
      <c r="H1868" s="2"/>
    </row>
    <row r="1869" spans="7:8" x14ac:dyDescent="0.25">
      <c r="G1869" s="2"/>
      <c r="H1869" s="2"/>
    </row>
    <row r="1870" spans="7:8" x14ac:dyDescent="0.25">
      <c r="G1870" s="2"/>
      <c r="H1870" s="2"/>
    </row>
    <row r="1871" spans="7:8" x14ac:dyDescent="0.25">
      <c r="G1871" s="2"/>
      <c r="H1871" s="2"/>
    </row>
    <row r="1872" spans="7:8" x14ac:dyDescent="0.25">
      <c r="G1872" s="2"/>
      <c r="H1872" s="2"/>
    </row>
    <row r="1873" spans="7:8" x14ac:dyDescent="0.25">
      <c r="G1873" s="2"/>
      <c r="H1873" s="2"/>
    </row>
    <row r="1874" spans="7:8" x14ac:dyDescent="0.25">
      <c r="G1874" s="2"/>
      <c r="H1874" s="2"/>
    </row>
    <row r="1875" spans="7:8" x14ac:dyDescent="0.25">
      <c r="G1875" s="2"/>
      <c r="H1875" s="2"/>
    </row>
    <row r="1876" spans="7:8" x14ac:dyDescent="0.25">
      <c r="G1876" s="2"/>
      <c r="H1876" s="2"/>
    </row>
    <row r="1877" spans="7:8" x14ac:dyDescent="0.25">
      <c r="G1877" s="2"/>
      <c r="H1877" s="2"/>
    </row>
    <row r="1878" spans="7:8" x14ac:dyDescent="0.25">
      <c r="G1878" s="2"/>
      <c r="H1878" s="2"/>
    </row>
    <row r="1879" spans="7:8" x14ac:dyDescent="0.25">
      <c r="G1879" s="2"/>
      <c r="H1879" s="2"/>
    </row>
    <row r="1880" spans="7:8" x14ac:dyDescent="0.25">
      <c r="G1880" s="2"/>
      <c r="H1880" s="2"/>
    </row>
    <row r="1881" spans="7:8" x14ac:dyDescent="0.25">
      <c r="G1881" s="2"/>
      <c r="H1881" s="2"/>
    </row>
    <row r="1882" spans="7:8" x14ac:dyDescent="0.25">
      <c r="G1882" s="2"/>
      <c r="H1882" s="2"/>
    </row>
    <row r="1883" spans="7:8" x14ac:dyDescent="0.25">
      <c r="G1883" s="2"/>
      <c r="H1883" s="2"/>
    </row>
    <row r="1884" spans="7:8" x14ac:dyDescent="0.25">
      <c r="G1884" s="2"/>
      <c r="H1884" s="2"/>
    </row>
    <row r="1885" spans="7:8" x14ac:dyDescent="0.25">
      <c r="G1885" s="2"/>
      <c r="H1885" s="2"/>
    </row>
    <row r="1886" spans="7:8" x14ac:dyDescent="0.25">
      <c r="G1886" s="2"/>
      <c r="H1886" s="2"/>
    </row>
    <row r="1887" spans="7:8" x14ac:dyDescent="0.25">
      <c r="G1887" s="2"/>
      <c r="H1887" s="2"/>
    </row>
    <row r="1888" spans="7:8" x14ac:dyDescent="0.25">
      <c r="G1888" s="2"/>
      <c r="H1888" s="2"/>
    </row>
    <row r="1889" spans="7:8" x14ac:dyDescent="0.25">
      <c r="G1889" s="2"/>
      <c r="H1889" s="2"/>
    </row>
    <row r="1890" spans="7:8" x14ac:dyDescent="0.25">
      <c r="G1890" s="2"/>
      <c r="H1890" s="2"/>
    </row>
    <row r="1891" spans="7:8" x14ac:dyDescent="0.25">
      <c r="G1891" s="2"/>
      <c r="H1891" s="2"/>
    </row>
    <row r="1892" spans="7:8" x14ac:dyDescent="0.25">
      <c r="G1892" s="2"/>
      <c r="H1892" s="2"/>
    </row>
    <row r="1893" spans="7:8" x14ac:dyDescent="0.25">
      <c r="G1893" s="2"/>
      <c r="H1893" s="2"/>
    </row>
    <row r="1894" spans="7:8" x14ac:dyDescent="0.25">
      <c r="G1894" s="2"/>
      <c r="H1894" s="2"/>
    </row>
    <row r="1895" spans="7:8" x14ac:dyDescent="0.25">
      <c r="G1895" s="2"/>
      <c r="H1895" s="2"/>
    </row>
    <row r="1896" spans="7:8" x14ac:dyDescent="0.25">
      <c r="G1896" s="2"/>
      <c r="H1896" s="2"/>
    </row>
    <row r="1897" spans="7:8" x14ac:dyDescent="0.25">
      <c r="G1897" s="2"/>
      <c r="H1897" s="2"/>
    </row>
    <row r="1898" spans="7:8" x14ac:dyDescent="0.25">
      <c r="G1898" s="2"/>
      <c r="H1898" s="2"/>
    </row>
    <row r="1899" spans="7:8" x14ac:dyDescent="0.25">
      <c r="G1899" s="2"/>
      <c r="H1899" s="2"/>
    </row>
    <row r="1900" spans="7:8" x14ac:dyDescent="0.25">
      <c r="G1900" s="2"/>
      <c r="H1900" s="2"/>
    </row>
    <row r="1901" spans="7:8" x14ac:dyDescent="0.25">
      <c r="G1901" s="2"/>
      <c r="H1901" s="2"/>
    </row>
    <row r="1902" spans="7:8" x14ac:dyDescent="0.25">
      <c r="G1902" s="2"/>
      <c r="H1902" s="2"/>
    </row>
    <row r="1903" spans="7:8" x14ac:dyDescent="0.25">
      <c r="G1903" s="2"/>
      <c r="H1903" s="2"/>
    </row>
    <row r="1904" spans="7:8" x14ac:dyDescent="0.25">
      <c r="G1904" s="2"/>
      <c r="H1904" s="2"/>
    </row>
    <row r="1905" spans="7:8" x14ac:dyDescent="0.25">
      <c r="G1905" s="2"/>
      <c r="H1905" s="2"/>
    </row>
    <row r="1906" spans="7:8" x14ac:dyDescent="0.25">
      <c r="G1906" s="2"/>
      <c r="H1906" s="2"/>
    </row>
    <row r="1907" spans="7:8" x14ac:dyDescent="0.25">
      <c r="G1907" s="2"/>
      <c r="H1907" s="2"/>
    </row>
    <row r="1908" spans="7:8" x14ac:dyDescent="0.25">
      <c r="G1908" s="2"/>
      <c r="H1908" s="2"/>
    </row>
    <row r="1909" spans="7:8" x14ac:dyDescent="0.25">
      <c r="G1909" s="2"/>
      <c r="H1909" s="2"/>
    </row>
    <row r="1910" spans="7:8" x14ac:dyDescent="0.25">
      <c r="G1910" s="2"/>
      <c r="H1910" s="2"/>
    </row>
    <row r="1911" spans="7:8" x14ac:dyDescent="0.25">
      <c r="G1911" s="2"/>
      <c r="H1911" s="2"/>
    </row>
    <row r="1912" spans="7:8" x14ac:dyDescent="0.25">
      <c r="G1912" s="2"/>
      <c r="H1912" s="2"/>
    </row>
    <row r="1913" spans="7:8" x14ac:dyDescent="0.25">
      <c r="G1913" s="2"/>
      <c r="H1913" s="2"/>
    </row>
    <row r="1914" spans="7:8" x14ac:dyDescent="0.25">
      <c r="G1914" s="2"/>
      <c r="H1914" s="2"/>
    </row>
    <row r="1915" spans="7:8" x14ac:dyDescent="0.25">
      <c r="G1915" s="2"/>
      <c r="H1915" s="2"/>
    </row>
    <row r="1916" spans="7:8" x14ac:dyDescent="0.25">
      <c r="G1916" s="2"/>
      <c r="H1916" s="2"/>
    </row>
    <row r="1917" spans="7:8" x14ac:dyDescent="0.25">
      <c r="G1917" s="2"/>
      <c r="H1917" s="2"/>
    </row>
    <row r="1918" spans="7:8" x14ac:dyDescent="0.25">
      <c r="G1918" s="2"/>
      <c r="H1918" s="2"/>
    </row>
    <row r="1919" spans="7:8" x14ac:dyDescent="0.25">
      <c r="G1919" s="2"/>
      <c r="H1919" s="2"/>
    </row>
    <row r="1920" spans="7:8" x14ac:dyDescent="0.25">
      <c r="G1920" s="2"/>
      <c r="H1920" s="2"/>
    </row>
    <row r="1921" spans="7:8" x14ac:dyDescent="0.25">
      <c r="G1921" s="2"/>
      <c r="H1921" s="2"/>
    </row>
    <row r="1922" spans="7:8" x14ac:dyDescent="0.25">
      <c r="G1922" s="2"/>
      <c r="H1922" s="2"/>
    </row>
    <row r="1923" spans="7:8" x14ac:dyDescent="0.25">
      <c r="G1923" s="2"/>
      <c r="H1923" s="2"/>
    </row>
    <row r="1924" spans="7:8" x14ac:dyDescent="0.25">
      <c r="G1924" s="2"/>
      <c r="H1924" s="2"/>
    </row>
    <row r="1925" spans="7:8" x14ac:dyDescent="0.25">
      <c r="G1925" s="2"/>
      <c r="H1925" s="2"/>
    </row>
    <row r="1926" spans="7:8" x14ac:dyDescent="0.25">
      <c r="G1926" s="2"/>
      <c r="H1926" s="2"/>
    </row>
    <row r="1927" spans="7:8" x14ac:dyDescent="0.25">
      <c r="G1927" s="2"/>
      <c r="H1927" s="2"/>
    </row>
    <row r="1928" spans="7:8" x14ac:dyDescent="0.25">
      <c r="G1928" s="2"/>
      <c r="H1928" s="2"/>
    </row>
    <row r="1929" spans="7:8" x14ac:dyDescent="0.25">
      <c r="G1929" s="2"/>
      <c r="H1929" s="2"/>
    </row>
    <row r="1930" spans="7:8" x14ac:dyDescent="0.25">
      <c r="G1930" s="2"/>
      <c r="H1930" s="2"/>
    </row>
    <row r="1931" spans="7:8" x14ac:dyDescent="0.25">
      <c r="G1931" s="2"/>
      <c r="H1931" s="2"/>
    </row>
    <row r="1932" spans="7:8" x14ac:dyDescent="0.25">
      <c r="G1932" s="2"/>
      <c r="H1932" s="2"/>
    </row>
    <row r="1933" spans="7:8" x14ac:dyDescent="0.25">
      <c r="G1933" s="2"/>
      <c r="H1933" s="2"/>
    </row>
    <row r="1934" spans="7:8" x14ac:dyDescent="0.25">
      <c r="G1934" s="2"/>
      <c r="H1934" s="2"/>
    </row>
    <row r="1935" spans="7:8" x14ac:dyDescent="0.25">
      <c r="G1935" s="2"/>
      <c r="H1935" s="2"/>
    </row>
    <row r="1936" spans="7:8" x14ac:dyDescent="0.25">
      <c r="G1936" s="2"/>
      <c r="H1936" s="2"/>
    </row>
    <row r="1937" spans="7:8" x14ac:dyDescent="0.25">
      <c r="G1937" s="2"/>
      <c r="H1937" s="2"/>
    </row>
    <row r="1938" spans="7:8" x14ac:dyDescent="0.25">
      <c r="G1938" s="2"/>
      <c r="H1938" s="2"/>
    </row>
    <row r="1939" spans="7:8" x14ac:dyDescent="0.25">
      <c r="G1939" s="2"/>
      <c r="H1939" s="2"/>
    </row>
    <row r="1940" spans="7:8" x14ac:dyDescent="0.25">
      <c r="G1940" s="2"/>
      <c r="H1940" s="2"/>
    </row>
    <row r="1941" spans="7:8" x14ac:dyDescent="0.25">
      <c r="G1941" s="2"/>
      <c r="H1941" s="2"/>
    </row>
    <row r="1942" spans="7:8" x14ac:dyDescent="0.25">
      <c r="G1942" s="2"/>
      <c r="H1942" s="2"/>
    </row>
    <row r="1943" spans="7:8" x14ac:dyDescent="0.25">
      <c r="G1943" s="2"/>
      <c r="H1943" s="2"/>
    </row>
    <row r="1944" spans="7:8" x14ac:dyDescent="0.25">
      <c r="G1944" s="2"/>
      <c r="H1944" s="2"/>
    </row>
    <row r="1945" spans="7:8" x14ac:dyDescent="0.25">
      <c r="G1945" s="2"/>
      <c r="H1945" s="2"/>
    </row>
    <row r="1946" spans="7:8" x14ac:dyDescent="0.25">
      <c r="G1946" s="2"/>
      <c r="H1946" s="2"/>
    </row>
    <row r="1947" spans="7:8" x14ac:dyDescent="0.25">
      <c r="G1947" s="2"/>
      <c r="H1947" s="2"/>
    </row>
    <row r="1948" spans="7:8" x14ac:dyDescent="0.25">
      <c r="G1948" s="2"/>
      <c r="H1948" s="2"/>
    </row>
    <row r="1949" spans="7:8" x14ac:dyDescent="0.25">
      <c r="G1949" s="2"/>
      <c r="H1949" s="2"/>
    </row>
    <row r="1950" spans="7:8" x14ac:dyDescent="0.25">
      <c r="G1950" s="2"/>
      <c r="H1950" s="2"/>
    </row>
    <row r="1951" spans="7:8" x14ac:dyDescent="0.25">
      <c r="G1951" s="2"/>
      <c r="H1951" s="2"/>
    </row>
    <row r="1952" spans="7:8" x14ac:dyDescent="0.25">
      <c r="G1952" s="2"/>
      <c r="H1952" s="2"/>
    </row>
    <row r="1953" spans="7:8" x14ac:dyDescent="0.25">
      <c r="G1953" s="2"/>
      <c r="H1953" s="2"/>
    </row>
    <row r="1954" spans="7:8" x14ac:dyDescent="0.25">
      <c r="G1954" s="2"/>
      <c r="H1954" s="2"/>
    </row>
    <row r="1955" spans="7:8" x14ac:dyDescent="0.25">
      <c r="G1955" s="2"/>
      <c r="H1955" s="2"/>
    </row>
    <row r="1956" spans="7:8" x14ac:dyDescent="0.25">
      <c r="G1956" s="2"/>
      <c r="H1956" s="2"/>
    </row>
    <row r="1957" spans="7:8" x14ac:dyDescent="0.25">
      <c r="G1957" s="2"/>
      <c r="H1957" s="2"/>
    </row>
    <row r="1958" spans="7:8" x14ac:dyDescent="0.25">
      <c r="G1958" s="2"/>
      <c r="H1958" s="2"/>
    </row>
    <row r="1959" spans="7:8" x14ac:dyDescent="0.25">
      <c r="G1959" s="2"/>
      <c r="H1959" s="2"/>
    </row>
    <row r="1960" spans="7:8" x14ac:dyDescent="0.25">
      <c r="G1960" s="2"/>
      <c r="H1960" s="2"/>
    </row>
    <row r="1961" spans="7:8" x14ac:dyDescent="0.25">
      <c r="G1961" s="2"/>
      <c r="H1961" s="2"/>
    </row>
    <row r="1962" spans="7:8" x14ac:dyDescent="0.25">
      <c r="G1962" s="2"/>
      <c r="H1962" s="2"/>
    </row>
    <row r="1963" spans="7:8" x14ac:dyDescent="0.25">
      <c r="G1963" s="2"/>
      <c r="H1963" s="2"/>
    </row>
    <row r="1964" spans="7:8" x14ac:dyDescent="0.25">
      <c r="G1964" s="2"/>
      <c r="H1964" s="2"/>
    </row>
    <row r="1965" spans="7:8" x14ac:dyDescent="0.25">
      <c r="G1965" s="2"/>
      <c r="H1965" s="2"/>
    </row>
    <row r="1966" spans="7:8" x14ac:dyDescent="0.25">
      <c r="G1966" s="2"/>
      <c r="H1966" s="2"/>
    </row>
    <row r="1967" spans="7:8" x14ac:dyDescent="0.25">
      <c r="G1967" s="2"/>
      <c r="H1967" s="2"/>
    </row>
    <row r="1968" spans="7:8" x14ac:dyDescent="0.25">
      <c r="G1968" s="2"/>
      <c r="H1968" s="2"/>
    </row>
    <row r="1969" spans="7:8" x14ac:dyDescent="0.25">
      <c r="G1969" s="2"/>
      <c r="H1969" s="2"/>
    </row>
    <row r="1970" spans="7:8" x14ac:dyDescent="0.25">
      <c r="G1970" s="2"/>
      <c r="H1970" s="2"/>
    </row>
    <row r="1971" spans="7:8" x14ac:dyDescent="0.25">
      <c r="G1971" s="2"/>
      <c r="H1971" s="2"/>
    </row>
    <row r="1972" spans="7:8" x14ac:dyDescent="0.25">
      <c r="G1972" s="2"/>
      <c r="H1972" s="2"/>
    </row>
    <row r="1973" spans="7:8" x14ac:dyDescent="0.25">
      <c r="G1973" s="2"/>
      <c r="H1973" s="2"/>
    </row>
    <row r="1974" spans="7:8" x14ac:dyDescent="0.25">
      <c r="G1974" s="2"/>
      <c r="H1974" s="2"/>
    </row>
    <row r="1975" spans="7:8" x14ac:dyDescent="0.25">
      <c r="G1975" s="2"/>
      <c r="H1975" s="2"/>
    </row>
    <row r="1976" spans="7:8" x14ac:dyDescent="0.25">
      <c r="G1976" s="2"/>
      <c r="H1976" s="2"/>
    </row>
    <row r="1977" spans="7:8" x14ac:dyDescent="0.25">
      <c r="G1977" s="2"/>
      <c r="H1977" s="2"/>
    </row>
    <row r="1978" spans="7:8" x14ac:dyDescent="0.25">
      <c r="G1978" s="2"/>
      <c r="H1978" s="2"/>
    </row>
    <row r="1979" spans="7:8" x14ac:dyDescent="0.25">
      <c r="G1979" s="2"/>
      <c r="H1979" s="2"/>
    </row>
    <row r="1980" spans="7:8" x14ac:dyDescent="0.25">
      <c r="G1980" s="2"/>
      <c r="H1980" s="2"/>
    </row>
    <row r="1981" spans="7:8" x14ac:dyDescent="0.25">
      <c r="G1981" s="2"/>
      <c r="H1981" s="2"/>
    </row>
    <row r="1982" spans="7:8" x14ac:dyDescent="0.25">
      <c r="G1982" s="2"/>
      <c r="H1982" s="2"/>
    </row>
    <row r="1983" spans="7:8" x14ac:dyDescent="0.25">
      <c r="G1983" s="2"/>
      <c r="H1983" s="2"/>
    </row>
    <row r="1984" spans="7:8" x14ac:dyDescent="0.25">
      <c r="G1984" s="2"/>
      <c r="H1984" s="2"/>
    </row>
    <row r="1985" spans="7:8" x14ac:dyDescent="0.25">
      <c r="G1985" s="2"/>
      <c r="H1985" s="2"/>
    </row>
    <row r="1986" spans="7:8" x14ac:dyDescent="0.25">
      <c r="G1986" s="2"/>
      <c r="H1986" s="2"/>
    </row>
    <row r="1987" spans="7:8" x14ac:dyDescent="0.25">
      <c r="G1987" s="2"/>
      <c r="H1987" s="2"/>
    </row>
    <row r="1988" spans="7:8" x14ac:dyDescent="0.25">
      <c r="G1988" s="2"/>
      <c r="H1988" s="2"/>
    </row>
    <row r="1989" spans="7:8" x14ac:dyDescent="0.25">
      <c r="G1989" s="2"/>
      <c r="H1989" s="2"/>
    </row>
    <row r="1990" spans="7:8" x14ac:dyDescent="0.25">
      <c r="G1990" s="2"/>
      <c r="H1990" s="2"/>
    </row>
    <row r="1991" spans="7:8" x14ac:dyDescent="0.25">
      <c r="G1991" s="2"/>
      <c r="H1991" s="2"/>
    </row>
    <row r="1992" spans="7:8" x14ac:dyDescent="0.25">
      <c r="G1992" s="2"/>
      <c r="H1992" s="2"/>
    </row>
    <row r="1993" spans="7:8" x14ac:dyDescent="0.25">
      <c r="G1993" s="2"/>
      <c r="H1993" s="2"/>
    </row>
    <row r="1994" spans="7:8" x14ac:dyDescent="0.25">
      <c r="G1994" s="2"/>
      <c r="H1994" s="2"/>
    </row>
    <row r="1995" spans="7:8" x14ac:dyDescent="0.25">
      <c r="G1995" s="2"/>
      <c r="H1995" s="2"/>
    </row>
    <row r="1996" spans="7:8" x14ac:dyDescent="0.25">
      <c r="G1996" s="2"/>
      <c r="H1996" s="2"/>
    </row>
    <row r="1997" spans="7:8" x14ac:dyDescent="0.25">
      <c r="G1997" s="2"/>
      <c r="H1997" s="2"/>
    </row>
    <row r="1998" spans="7:8" x14ac:dyDescent="0.25">
      <c r="G1998" s="2"/>
      <c r="H1998" s="2"/>
    </row>
    <row r="1999" spans="7:8" x14ac:dyDescent="0.25">
      <c r="G1999" s="2"/>
      <c r="H1999" s="2"/>
    </row>
    <row r="2000" spans="7:8" x14ac:dyDescent="0.25">
      <c r="G2000" s="2"/>
      <c r="H2000" s="2"/>
    </row>
    <row r="2001" spans="7:8" x14ac:dyDescent="0.25">
      <c r="G2001" s="2"/>
      <c r="H2001" s="2"/>
    </row>
    <row r="2002" spans="7:8" x14ac:dyDescent="0.25">
      <c r="G2002" s="2"/>
      <c r="H2002" s="2"/>
    </row>
    <row r="2003" spans="7:8" x14ac:dyDescent="0.25">
      <c r="G2003" s="2"/>
      <c r="H2003" s="2"/>
    </row>
    <row r="2004" spans="7:8" x14ac:dyDescent="0.25">
      <c r="G2004" s="2"/>
      <c r="H2004" s="2"/>
    </row>
    <row r="2005" spans="7:8" x14ac:dyDescent="0.25">
      <c r="G2005" s="2"/>
      <c r="H2005" s="2"/>
    </row>
    <row r="2006" spans="7:8" x14ac:dyDescent="0.25">
      <c r="G2006" s="2"/>
      <c r="H2006" s="2"/>
    </row>
    <row r="2007" spans="7:8" x14ac:dyDescent="0.25">
      <c r="G2007" s="2"/>
      <c r="H2007" s="2"/>
    </row>
    <row r="2008" spans="7:8" x14ac:dyDescent="0.25">
      <c r="G2008" s="2"/>
      <c r="H2008" s="2"/>
    </row>
    <row r="2009" spans="7:8" x14ac:dyDescent="0.25">
      <c r="G2009" s="2"/>
      <c r="H2009" s="2"/>
    </row>
    <row r="2010" spans="7:8" x14ac:dyDescent="0.25">
      <c r="G2010" s="2"/>
      <c r="H2010" s="2"/>
    </row>
    <row r="2011" spans="7:8" x14ac:dyDescent="0.25">
      <c r="G2011" s="2"/>
      <c r="H2011" s="2"/>
    </row>
    <row r="2012" spans="7:8" x14ac:dyDescent="0.25">
      <c r="G2012" s="2"/>
      <c r="H2012" s="2"/>
    </row>
    <row r="2013" spans="7:8" x14ac:dyDescent="0.25">
      <c r="G2013" s="2"/>
      <c r="H2013" s="2"/>
    </row>
    <row r="2014" spans="7:8" x14ac:dyDescent="0.25">
      <c r="G2014" s="2"/>
      <c r="H2014" s="2"/>
    </row>
    <row r="2015" spans="7:8" x14ac:dyDescent="0.25">
      <c r="G2015" s="2"/>
      <c r="H2015" s="2"/>
    </row>
    <row r="2016" spans="7:8" x14ac:dyDescent="0.25">
      <c r="G2016" s="2"/>
      <c r="H2016" s="2"/>
    </row>
    <row r="2017" spans="7:8" x14ac:dyDescent="0.25">
      <c r="G2017" s="2"/>
      <c r="H2017" s="2"/>
    </row>
    <row r="2018" spans="7:8" x14ac:dyDescent="0.25">
      <c r="G2018" s="2"/>
      <c r="H2018" s="2"/>
    </row>
    <row r="2019" spans="7:8" x14ac:dyDescent="0.25">
      <c r="G2019" s="2"/>
      <c r="H2019" s="2"/>
    </row>
    <row r="2020" spans="7:8" x14ac:dyDescent="0.25">
      <c r="G2020" s="2"/>
      <c r="H2020" s="2"/>
    </row>
    <row r="2021" spans="7:8" x14ac:dyDescent="0.25">
      <c r="G2021" s="2"/>
      <c r="H2021" s="2"/>
    </row>
    <row r="2022" spans="7:8" x14ac:dyDescent="0.25">
      <c r="G2022" s="2"/>
      <c r="H2022" s="2"/>
    </row>
    <row r="2023" spans="7:8" x14ac:dyDescent="0.25">
      <c r="G2023" s="2"/>
      <c r="H2023" s="2"/>
    </row>
    <row r="2024" spans="7:8" x14ac:dyDescent="0.25">
      <c r="G2024" s="2"/>
      <c r="H2024" s="2"/>
    </row>
    <row r="2025" spans="7:8" x14ac:dyDescent="0.25">
      <c r="G2025" s="2"/>
      <c r="H2025" s="2"/>
    </row>
    <row r="2026" spans="7:8" x14ac:dyDescent="0.25">
      <c r="G2026" s="2"/>
      <c r="H2026" s="2"/>
    </row>
    <row r="2027" spans="7:8" x14ac:dyDescent="0.25">
      <c r="G2027" s="2"/>
      <c r="H2027" s="2"/>
    </row>
    <row r="2028" spans="7:8" x14ac:dyDescent="0.25">
      <c r="G2028" s="2"/>
      <c r="H2028" s="2"/>
    </row>
    <row r="2029" spans="7:8" x14ac:dyDescent="0.25">
      <c r="G2029" s="2"/>
      <c r="H2029" s="2"/>
    </row>
    <row r="2030" spans="7:8" x14ac:dyDescent="0.25">
      <c r="G2030" s="2"/>
      <c r="H2030" s="2"/>
    </row>
    <row r="2031" spans="7:8" x14ac:dyDescent="0.25">
      <c r="G2031" s="2"/>
      <c r="H2031" s="2"/>
    </row>
    <row r="2032" spans="7:8" x14ac:dyDescent="0.25">
      <c r="G2032" s="2"/>
      <c r="H2032" s="2"/>
    </row>
    <row r="2033" spans="7:8" x14ac:dyDescent="0.25">
      <c r="G2033" s="2"/>
      <c r="H2033" s="2"/>
    </row>
    <row r="2034" spans="7:8" x14ac:dyDescent="0.25">
      <c r="G2034" s="2"/>
      <c r="H2034" s="2"/>
    </row>
    <row r="2035" spans="7:8" x14ac:dyDescent="0.25">
      <c r="G2035" s="2"/>
      <c r="H2035" s="2"/>
    </row>
    <row r="2036" spans="7:8" x14ac:dyDescent="0.25">
      <c r="G2036" s="2"/>
      <c r="H2036" s="2"/>
    </row>
    <row r="2037" spans="7:8" x14ac:dyDescent="0.25">
      <c r="G2037" s="2"/>
      <c r="H2037" s="2"/>
    </row>
    <row r="2038" spans="7:8" x14ac:dyDescent="0.25">
      <c r="G2038" s="2"/>
      <c r="H2038" s="2"/>
    </row>
    <row r="2039" spans="7:8" x14ac:dyDescent="0.25">
      <c r="G2039" s="2"/>
      <c r="H2039" s="2"/>
    </row>
    <row r="2040" spans="7:8" x14ac:dyDescent="0.25">
      <c r="G2040" s="2"/>
      <c r="H2040" s="2"/>
    </row>
    <row r="2041" spans="7:8" x14ac:dyDescent="0.25">
      <c r="G2041" s="2"/>
      <c r="H2041" s="2"/>
    </row>
    <row r="2042" spans="7:8" x14ac:dyDescent="0.25">
      <c r="G2042" s="2"/>
      <c r="H2042" s="2"/>
    </row>
    <row r="2043" spans="7:8" x14ac:dyDescent="0.25">
      <c r="G2043" s="2"/>
      <c r="H2043" s="2"/>
    </row>
    <row r="2044" spans="7:8" x14ac:dyDescent="0.25">
      <c r="G2044" s="2"/>
      <c r="H2044" s="2"/>
    </row>
    <row r="2045" spans="7:8" x14ac:dyDescent="0.25">
      <c r="G2045" s="2"/>
      <c r="H2045" s="2"/>
    </row>
    <row r="2046" spans="7:8" x14ac:dyDescent="0.25">
      <c r="G2046" s="2"/>
      <c r="H2046" s="2"/>
    </row>
    <row r="2047" spans="7:8" x14ac:dyDescent="0.25">
      <c r="G2047" s="2"/>
      <c r="H2047" s="2"/>
    </row>
    <row r="2048" spans="7:8" x14ac:dyDescent="0.25">
      <c r="G2048" s="2"/>
      <c r="H2048" s="2"/>
    </row>
    <row r="2049" spans="7:8" x14ac:dyDescent="0.25">
      <c r="G2049" s="2"/>
      <c r="H2049" s="2"/>
    </row>
    <row r="2050" spans="7:8" x14ac:dyDescent="0.25">
      <c r="G2050" s="2"/>
      <c r="H2050" s="2"/>
    </row>
    <row r="2051" spans="7:8" x14ac:dyDescent="0.25">
      <c r="G2051" s="2"/>
      <c r="H2051" s="2"/>
    </row>
    <row r="2052" spans="7:8" x14ac:dyDescent="0.25">
      <c r="G2052" s="2"/>
      <c r="H2052" s="2"/>
    </row>
    <row r="2053" spans="7:8" x14ac:dyDescent="0.25">
      <c r="G2053" s="2"/>
      <c r="H2053" s="2"/>
    </row>
    <row r="2054" spans="7:8" x14ac:dyDescent="0.25">
      <c r="G2054" s="2"/>
      <c r="H2054" s="2"/>
    </row>
    <row r="2055" spans="7:8" x14ac:dyDescent="0.25">
      <c r="G2055" s="2"/>
      <c r="H2055" s="2"/>
    </row>
    <row r="2056" spans="7:8" x14ac:dyDescent="0.25">
      <c r="G2056" s="2"/>
      <c r="H2056" s="2"/>
    </row>
    <row r="2057" spans="7:8" x14ac:dyDescent="0.25">
      <c r="G2057" s="2"/>
      <c r="H2057" s="2"/>
    </row>
    <row r="2058" spans="7:8" x14ac:dyDescent="0.25">
      <c r="G2058" s="2"/>
      <c r="H2058" s="2"/>
    </row>
    <row r="2059" spans="7:8" x14ac:dyDescent="0.25">
      <c r="G2059" s="2"/>
      <c r="H2059" s="2"/>
    </row>
    <row r="2060" spans="7:8" x14ac:dyDescent="0.25">
      <c r="G2060" s="2"/>
      <c r="H2060" s="2"/>
    </row>
    <row r="2061" spans="7:8" x14ac:dyDescent="0.25">
      <c r="G2061" s="2"/>
      <c r="H2061" s="2"/>
    </row>
    <row r="2062" spans="7:8" x14ac:dyDescent="0.25">
      <c r="G2062" s="2"/>
      <c r="H2062" s="2"/>
    </row>
    <row r="2063" spans="7:8" x14ac:dyDescent="0.25">
      <c r="G2063" s="2"/>
      <c r="H2063" s="2"/>
    </row>
    <row r="2064" spans="7:8" x14ac:dyDescent="0.25">
      <c r="G2064" s="2"/>
      <c r="H2064" s="2"/>
    </row>
    <row r="2065" spans="7:8" x14ac:dyDescent="0.25">
      <c r="G2065" s="2"/>
      <c r="H2065" s="2"/>
    </row>
    <row r="2066" spans="7:8" x14ac:dyDescent="0.25">
      <c r="G2066" s="2"/>
      <c r="H2066" s="2"/>
    </row>
    <row r="2067" spans="7:8" x14ac:dyDescent="0.25">
      <c r="G2067" s="2"/>
      <c r="H2067" s="2"/>
    </row>
    <row r="2068" spans="7:8" x14ac:dyDescent="0.25">
      <c r="G2068" s="2"/>
      <c r="H2068" s="2"/>
    </row>
    <row r="2069" spans="7:8" x14ac:dyDescent="0.25">
      <c r="G2069" s="2"/>
      <c r="H2069" s="2"/>
    </row>
    <row r="2070" spans="7:8" x14ac:dyDescent="0.25">
      <c r="G2070" s="2"/>
      <c r="H2070" s="2"/>
    </row>
    <row r="2071" spans="7:8" x14ac:dyDescent="0.25">
      <c r="G2071" s="2"/>
      <c r="H2071" s="2"/>
    </row>
    <row r="2072" spans="7:8" x14ac:dyDescent="0.25">
      <c r="G2072" s="2"/>
      <c r="H2072" s="2"/>
    </row>
    <row r="2073" spans="7:8" x14ac:dyDescent="0.25">
      <c r="G2073" s="2"/>
      <c r="H2073" s="2"/>
    </row>
    <row r="2074" spans="7:8" x14ac:dyDescent="0.25">
      <c r="G2074" s="2"/>
      <c r="H2074" s="2"/>
    </row>
    <row r="2075" spans="7:8" x14ac:dyDescent="0.25">
      <c r="G2075" s="2"/>
      <c r="H2075" s="2"/>
    </row>
    <row r="2076" spans="7:8" x14ac:dyDescent="0.25">
      <c r="G2076" s="2"/>
      <c r="H2076" s="2"/>
    </row>
    <row r="2077" spans="7:8" x14ac:dyDescent="0.25">
      <c r="G2077" s="2"/>
      <c r="H2077" s="2"/>
    </row>
    <row r="2078" spans="7:8" x14ac:dyDescent="0.25">
      <c r="G2078" s="2"/>
      <c r="H2078" s="2"/>
    </row>
    <row r="2079" spans="7:8" x14ac:dyDescent="0.25">
      <c r="G2079" s="2"/>
      <c r="H2079" s="2"/>
    </row>
    <row r="2080" spans="7:8" x14ac:dyDescent="0.25">
      <c r="G2080" s="2"/>
      <c r="H2080" s="2"/>
    </row>
    <row r="2081" spans="7:8" x14ac:dyDescent="0.25">
      <c r="G2081" s="2"/>
      <c r="H2081" s="2"/>
    </row>
    <row r="2082" spans="7:8" x14ac:dyDescent="0.25">
      <c r="G2082" s="2"/>
      <c r="H2082" s="2"/>
    </row>
    <row r="2083" spans="7:8" x14ac:dyDescent="0.25">
      <c r="G2083" s="2"/>
      <c r="H2083" s="2"/>
    </row>
    <row r="2084" spans="7:8" x14ac:dyDescent="0.25">
      <c r="G2084" s="2"/>
      <c r="H2084" s="2"/>
    </row>
    <row r="2085" spans="7:8" x14ac:dyDescent="0.25">
      <c r="G2085" s="2"/>
      <c r="H2085" s="2"/>
    </row>
    <row r="2086" spans="7:8" x14ac:dyDescent="0.25">
      <c r="G2086" s="2"/>
      <c r="H2086" s="2"/>
    </row>
    <row r="2087" spans="7:8" x14ac:dyDescent="0.25">
      <c r="G2087" s="2"/>
      <c r="H2087" s="2"/>
    </row>
    <row r="2088" spans="7:8" x14ac:dyDescent="0.25">
      <c r="G2088" s="2"/>
      <c r="H2088" s="2"/>
    </row>
    <row r="2089" spans="7:8" x14ac:dyDescent="0.25">
      <c r="G2089" s="2"/>
      <c r="H2089" s="2"/>
    </row>
    <row r="2090" spans="7:8" x14ac:dyDescent="0.25">
      <c r="G2090" s="2"/>
      <c r="H2090" s="2"/>
    </row>
    <row r="2091" spans="7:8" x14ac:dyDescent="0.25">
      <c r="G2091" s="2"/>
      <c r="H2091" s="2"/>
    </row>
    <row r="2092" spans="7:8" x14ac:dyDescent="0.25">
      <c r="G2092" s="2"/>
      <c r="H2092" s="2"/>
    </row>
    <row r="2093" spans="7:8" x14ac:dyDescent="0.25">
      <c r="G2093" s="2"/>
      <c r="H2093" s="2"/>
    </row>
    <row r="2094" spans="7:8" x14ac:dyDescent="0.25">
      <c r="G2094" s="2"/>
      <c r="H2094" s="2"/>
    </row>
    <row r="2095" spans="7:8" x14ac:dyDescent="0.25">
      <c r="G2095" s="2"/>
      <c r="H2095" s="2"/>
    </row>
    <row r="2096" spans="7:8" x14ac:dyDescent="0.25">
      <c r="G2096" s="2"/>
      <c r="H2096" s="2"/>
    </row>
    <row r="2097" spans="7:8" x14ac:dyDescent="0.25">
      <c r="G2097" s="2"/>
      <c r="H2097" s="2"/>
    </row>
    <row r="2098" spans="7:8" x14ac:dyDescent="0.25">
      <c r="G2098" s="2"/>
      <c r="H2098" s="2"/>
    </row>
    <row r="2099" spans="7:8" x14ac:dyDescent="0.25">
      <c r="G2099" s="2"/>
      <c r="H2099" s="2"/>
    </row>
    <row r="2100" spans="7:8" x14ac:dyDescent="0.25">
      <c r="G2100" s="2"/>
      <c r="H2100" s="2"/>
    </row>
    <row r="2101" spans="7:8" x14ac:dyDescent="0.25">
      <c r="G2101" s="2"/>
      <c r="H2101" s="2"/>
    </row>
    <row r="2102" spans="7:8" x14ac:dyDescent="0.25">
      <c r="G2102" s="2"/>
      <c r="H2102" s="2"/>
    </row>
    <row r="2103" spans="7:8" x14ac:dyDescent="0.25">
      <c r="G2103" s="2"/>
      <c r="H2103" s="2"/>
    </row>
    <row r="2104" spans="7:8" x14ac:dyDescent="0.25">
      <c r="G2104" s="2"/>
      <c r="H2104" s="2"/>
    </row>
    <row r="2105" spans="7:8" x14ac:dyDescent="0.25">
      <c r="G2105" s="2"/>
      <c r="H2105" s="2"/>
    </row>
    <row r="2106" spans="7:8" x14ac:dyDescent="0.25">
      <c r="G2106" s="2"/>
      <c r="H2106" s="2"/>
    </row>
    <row r="2107" spans="7:8" x14ac:dyDescent="0.25">
      <c r="G2107" s="2"/>
      <c r="H2107" s="2"/>
    </row>
    <row r="2108" spans="7:8" x14ac:dyDescent="0.25">
      <c r="G2108" s="2"/>
      <c r="H2108" s="2"/>
    </row>
    <row r="2109" spans="7:8" x14ac:dyDescent="0.25">
      <c r="G2109" s="2"/>
      <c r="H2109" s="2"/>
    </row>
    <row r="2110" spans="7:8" x14ac:dyDescent="0.25">
      <c r="G2110" s="2"/>
      <c r="H2110" s="2"/>
    </row>
    <row r="2111" spans="7:8" x14ac:dyDescent="0.25">
      <c r="G2111" s="2"/>
      <c r="H2111" s="2"/>
    </row>
    <row r="2112" spans="7:8" x14ac:dyDescent="0.25">
      <c r="G2112" s="2"/>
      <c r="H2112" s="2"/>
    </row>
    <row r="2113" spans="7:8" x14ac:dyDescent="0.25">
      <c r="G2113" s="2"/>
      <c r="H2113" s="2"/>
    </row>
    <row r="2114" spans="7:8" x14ac:dyDescent="0.25">
      <c r="G2114" s="2"/>
      <c r="H2114" s="2"/>
    </row>
    <row r="2115" spans="7:8" x14ac:dyDescent="0.25">
      <c r="G2115" s="2"/>
      <c r="H2115" s="2"/>
    </row>
    <row r="2116" spans="7:8" x14ac:dyDescent="0.25">
      <c r="G2116" s="2"/>
      <c r="H2116" s="2"/>
    </row>
    <row r="2117" spans="7:8" x14ac:dyDescent="0.25">
      <c r="G2117" s="2"/>
      <c r="H2117" s="2"/>
    </row>
    <row r="2118" spans="7:8" x14ac:dyDescent="0.25">
      <c r="G2118" s="2"/>
      <c r="H2118" s="2"/>
    </row>
    <row r="2119" spans="7:8" x14ac:dyDescent="0.25">
      <c r="G2119" s="2"/>
      <c r="H2119" s="2"/>
    </row>
    <row r="2120" spans="7:8" x14ac:dyDescent="0.25">
      <c r="G2120" s="2"/>
      <c r="H2120" s="2"/>
    </row>
    <row r="2121" spans="7:8" x14ac:dyDescent="0.25">
      <c r="G2121" s="2"/>
      <c r="H2121" s="2"/>
    </row>
    <row r="2122" spans="7:8" x14ac:dyDescent="0.25">
      <c r="G2122" s="2"/>
      <c r="H2122" s="2"/>
    </row>
    <row r="2123" spans="7:8" x14ac:dyDescent="0.25">
      <c r="G2123" s="2"/>
      <c r="H2123" s="2"/>
    </row>
    <row r="2124" spans="7:8" x14ac:dyDescent="0.25">
      <c r="G2124" s="2"/>
      <c r="H2124" s="2"/>
    </row>
    <row r="2125" spans="7:8" x14ac:dyDescent="0.25">
      <c r="G2125" s="2"/>
      <c r="H2125" s="2"/>
    </row>
    <row r="2126" spans="7:8" x14ac:dyDescent="0.25">
      <c r="G2126" s="2"/>
      <c r="H2126" s="2"/>
    </row>
    <row r="2127" spans="7:8" x14ac:dyDescent="0.25">
      <c r="G2127" s="2"/>
      <c r="H2127" s="2"/>
    </row>
    <row r="2128" spans="7:8" x14ac:dyDescent="0.25">
      <c r="G2128" s="2"/>
      <c r="H2128" s="2"/>
    </row>
    <row r="2129" spans="7:8" x14ac:dyDescent="0.25">
      <c r="G2129" s="2"/>
      <c r="H2129" s="2"/>
    </row>
    <row r="2130" spans="7:8" x14ac:dyDescent="0.25">
      <c r="G2130" s="2"/>
      <c r="H2130" s="2"/>
    </row>
    <row r="2131" spans="7:8" x14ac:dyDescent="0.25">
      <c r="G2131" s="2"/>
      <c r="H2131" s="2"/>
    </row>
    <row r="2132" spans="7:8" x14ac:dyDescent="0.25">
      <c r="G2132" s="2"/>
      <c r="H2132" s="2"/>
    </row>
    <row r="2133" spans="7:8" x14ac:dyDescent="0.25">
      <c r="G2133" s="2"/>
      <c r="H2133" s="2"/>
    </row>
    <row r="2134" spans="7:8" x14ac:dyDescent="0.25">
      <c r="G2134" s="2"/>
      <c r="H2134" s="2"/>
    </row>
    <row r="2135" spans="7:8" x14ac:dyDescent="0.25">
      <c r="G2135" s="2"/>
      <c r="H2135" s="2"/>
    </row>
    <row r="2136" spans="7:8" x14ac:dyDescent="0.25">
      <c r="G2136" s="2"/>
      <c r="H2136" s="2"/>
    </row>
    <row r="2137" spans="7:8" x14ac:dyDescent="0.25">
      <c r="G2137" s="2"/>
      <c r="H2137" s="2"/>
    </row>
    <row r="2138" spans="7:8" x14ac:dyDescent="0.25">
      <c r="G2138" s="2"/>
      <c r="H2138" s="2"/>
    </row>
    <row r="2139" spans="7:8" x14ac:dyDescent="0.25">
      <c r="G2139" s="2"/>
      <c r="H2139" s="2"/>
    </row>
    <row r="2140" spans="7:8" x14ac:dyDescent="0.25">
      <c r="G2140" s="2"/>
      <c r="H2140" s="2"/>
    </row>
    <row r="2141" spans="7:8" x14ac:dyDescent="0.25">
      <c r="G2141" s="2"/>
      <c r="H2141" s="2"/>
    </row>
    <row r="2142" spans="7:8" x14ac:dyDescent="0.25">
      <c r="G2142" s="2"/>
      <c r="H2142" s="2"/>
    </row>
    <row r="2143" spans="7:8" x14ac:dyDescent="0.25">
      <c r="G2143" s="2"/>
      <c r="H2143" s="2"/>
    </row>
    <row r="2144" spans="7:8" x14ac:dyDescent="0.25">
      <c r="G2144" s="2"/>
      <c r="H2144" s="2"/>
    </row>
    <row r="2145" spans="7:8" x14ac:dyDescent="0.25">
      <c r="G2145" s="2"/>
      <c r="H2145" s="2"/>
    </row>
    <row r="2146" spans="7:8" x14ac:dyDescent="0.25">
      <c r="G2146" s="2"/>
      <c r="H2146" s="2"/>
    </row>
    <row r="2147" spans="7:8" x14ac:dyDescent="0.25">
      <c r="G2147" s="2"/>
      <c r="H2147" s="2"/>
    </row>
    <row r="2148" spans="7:8" x14ac:dyDescent="0.25">
      <c r="G2148" s="2"/>
      <c r="H2148" s="2"/>
    </row>
    <row r="2149" spans="7:8" x14ac:dyDescent="0.25">
      <c r="G2149" s="2"/>
      <c r="H2149" s="2"/>
    </row>
    <row r="2150" spans="7:8" x14ac:dyDescent="0.25">
      <c r="G2150" s="2"/>
      <c r="H2150" s="2"/>
    </row>
    <row r="2151" spans="7:8" x14ac:dyDescent="0.25">
      <c r="G2151" s="2"/>
      <c r="H2151" s="2"/>
    </row>
    <row r="2152" spans="7:8" x14ac:dyDescent="0.25">
      <c r="G2152" s="2"/>
      <c r="H2152" s="2"/>
    </row>
    <row r="2153" spans="7:8" x14ac:dyDescent="0.25">
      <c r="G2153" s="2"/>
      <c r="H2153" s="2"/>
    </row>
    <row r="2154" spans="7:8" x14ac:dyDescent="0.25">
      <c r="G2154" s="2"/>
      <c r="H2154" s="2"/>
    </row>
    <row r="2155" spans="7:8" x14ac:dyDescent="0.25">
      <c r="G2155" s="2"/>
      <c r="H2155" s="2"/>
    </row>
    <row r="2156" spans="7:8" x14ac:dyDescent="0.25">
      <c r="G2156" s="2"/>
      <c r="H2156" s="2"/>
    </row>
    <row r="2157" spans="7:8" x14ac:dyDescent="0.25">
      <c r="G2157" s="2"/>
      <c r="H2157" s="2"/>
    </row>
    <row r="2158" spans="7:8" x14ac:dyDescent="0.25">
      <c r="G2158" s="2"/>
      <c r="H2158" s="2"/>
    </row>
    <row r="2159" spans="7:8" x14ac:dyDescent="0.25">
      <c r="G2159" s="2"/>
      <c r="H2159" s="2"/>
    </row>
    <row r="2160" spans="7:8" x14ac:dyDescent="0.25">
      <c r="G2160" s="2"/>
      <c r="H2160" s="2"/>
    </row>
    <row r="2161" spans="7:8" x14ac:dyDescent="0.25">
      <c r="G2161" s="2"/>
      <c r="H2161" s="2"/>
    </row>
    <row r="2162" spans="7:8" x14ac:dyDescent="0.25">
      <c r="G2162" s="2"/>
      <c r="H2162" s="2"/>
    </row>
    <row r="2163" spans="7:8" x14ac:dyDescent="0.25">
      <c r="G2163" s="2"/>
      <c r="H2163" s="2"/>
    </row>
    <row r="2164" spans="7:8" x14ac:dyDescent="0.25">
      <c r="G2164" s="2"/>
      <c r="H2164" s="2"/>
    </row>
    <row r="2165" spans="7:8" x14ac:dyDescent="0.25">
      <c r="G2165" s="2"/>
      <c r="H2165" s="2"/>
    </row>
    <row r="2166" spans="7:8" x14ac:dyDescent="0.25">
      <c r="G2166" s="2"/>
      <c r="H2166" s="2"/>
    </row>
    <row r="2167" spans="7:8" x14ac:dyDescent="0.25">
      <c r="G2167" s="2"/>
      <c r="H2167" s="2"/>
    </row>
    <row r="2168" spans="7:8" x14ac:dyDescent="0.25">
      <c r="G2168" s="2"/>
      <c r="H2168" s="2"/>
    </row>
    <row r="2169" spans="7:8" x14ac:dyDescent="0.25">
      <c r="G2169" s="2"/>
      <c r="H2169" s="2"/>
    </row>
    <row r="2170" spans="7:8" x14ac:dyDescent="0.25">
      <c r="G2170" s="2"/>
      <c r="H2170" s="2"/>
    </row>
    <row r="2171" spans="7:8" x14ac:dyDescent="0.25">
      <c r="G2171" s="2"/>
      <c r="H2171" s="2"/>
    </row>
    <row r="2172" spans="7:8" x14ac:dyDescent="0.25">
      <c r="G2172" s="2"/>
      <c r="H2172" s="2"/>
    </row>
    <row r="2173" spans="7:8" x14ac:dyDescent="0.25">
      <c r="G2173" s="2"/>
      <c r="H2173" s="2"/>
    </row>
    <row r="2174" spans="7:8" x14ac:dyDescent="0.25">
      <c r="G2174" s="2"/>
      <c r="H2174" s="2"/>
    </row>
    <row r="2175" spans="7:8" x14ac:dyDescent="0.25">
      <c r="G2175" s="2"/>
      <c r="H2175" s="2"/>
    </row>
    <row r="2176" spans="7:8" x14ac:dyDescent="0.25">
      <c r="G2176" s="2"/>
      <c r="H2176" s="2"/>
    </row>
    <row r="2177" spans="7:8" x14ac:dyDescent="0.25">
      <c r="G2177" s="2"/>
      <c r="H2177" s="2"/>
    </row>
    <row r="2178" spans="7:8" x14ac:dyDescent="0.25">
      <c r="G2178" s="2"/>
      <c r="H2178" s="2"/>
    </row>
    <row r="2179" spans="7:8" x14ac:dyDescent="0.25">
      <c r="G2179" s="2"/>
      <c r="H2179" s="2"/>
    </row>
    <row r="2180" spans="7:8" x14ac:dyDescent="0.25">
      <c r="G2180" s="2"/>
      <c r="H2180" s="2"/>
    </row>
    <row r="2181" spans="7:8" x14ac:dyDescent="0.25">
      <c r="G2181" s="2"/>
      <c r="H2181" s="2"/>
    </row>
    <row r="2182" spans="7:8" x14ac:dyDescent="0.25">
      <c r="G2182" s="2"/>
      <c r="H2182" s="2"/>
    </row>
    <row r="2183" spans="7:8" x14ac:dyDescent="0.25">
      <c r="G2183" s="2"/>
      <c r="H2183" s="2"/>
    </row>
    <row r="2184" spans="7:8" x14ac:dyDescent="0.25">
      <c r="G2184" s="2"/>
      <c r="H2184" s="2"/>
    </row>
    <row r="2185" spans="7:8" x14ac:dyDescent="0.25">
      <c r="G2185" s="2"/>
      <c r="H2185" s="2"/>
    </row>
    <row r="2186" spans="7:8" x14ac:dyDescent="0.25">
      <c r="G2186" s="2"/>
      <c r="H2186" s="2"/>
    </row>
    <row r="2187" spans="7:8" x14ac:dyDescent="0.25">
      <c r="G2187" s="2"/>
      <c r="H2187" s="2"/>
    </row>
    <row r="2188" spans="7:8" x14ac:dyDescent="0.25">
      <c r="G2188" s="2"/>
      <c r="H2188" s="2"/>
    </row>
    <row r="2189" spans="7:8" x14ac:dyDescent="0.25">
      <c r="G2189" s="2"/>
      <c r="H2189" s="2"/>
    </row>
    <row r="2190" spans="7:8" x14ac:dyDescent="0.25">
      <c r="G2190" s="2"/>
      <c r="H2190" s="2"/>
    </row>
    <row r="2191" spans="7:8" x14ac:dyDescent="0.25">
      <c r="G2191" s="2"/>
      <c r="H2191" s="2"/>
    </row>
    <row r="2192" spans="7:8" x14ac:dyDescent="0.25">
      <c r="G2192" s="2"/>
      <c r="H2192" s="2"/>
    </row>
    <row r="2193" spans="7:8" x14ac:dyDescent="0.25">
      <c r="G2193" s="2"/>
      <c r="H2193" s="2"/>
    </row>
    <row r="2194" spans="7:8" x14ac:dyDescent="0.25">
      <c r="G2194" s="2"/>
      <c r="H2194" s="2"/>
    </row>
    <row r="2195" spans="7:8" x14ac:dyDescent="0.25">
      <c r="G2195" s="2"/>
      <c r="H2195" s="2"/>
    </row>
    <row r="2196" spans="7:8" x14ac:dyDescent="0.25">
      <c r="G2196" s="2"/>
      <c r="H2196" s="2"/>
    </row>
    <row r="2197" spans="7:8" x14ac:dyDescent="0.25">
      <c r="G2197" s="2"/>
      <c r="H2197" s="2"/>
    </row>
    <row r="2198" spans="7:8" x14ac:dyDescent="0.25">
      <c r="G2198" s="2"/>
      <c r="H2198" s="2"/>
    </row>
    <row r="2199" spans="7:8" x14ac:dyDescent="0.25">
      <c r="G2199" s="2"/>
      <c r="H2199" s="2"/>
    </row>
    <row r="2200" spans="7:8" x14ac:dyDescent="0.25">
      <c r="G2200" s="2"/>
      <c r="H2200" s="2"/>
    </row>
    <row r="2201" spans="7:8" x14ac:dyDescent="0.25">
      <c r="G2201" s="2"/>
      <c r="H2201" s="2"/>
    </row>
    <row r="2202" spans="7:8" x14ac:dyDescent="0.25">
      <c r="G2202" s="2"/>
      <c r="H2202" s="2"/>
    </row>
    <row r="2203" spans="7:8" x14ac:dyDescent="0.25">
      <c r="G2203" s="2"/>
      <c r="H2203" s="2"/>
    </row>
    <row r="2204" spans="7:8" x14ac:dyDescent="0.25">
      <c r="G2204" s="2"/>
      <c r="H2204" s="2"/>
    </row>
    <row r="2205" spans="7:8" x14ac:dyDescent="0.25">
      <c r="G2205" s="2"/>
      <c r="H2205" s="2"/>
    </row>
    <row r="2206" spans="7:8" x14ac:dyDescent="0.25">
      <c r="G2206" s="2"/>
      <c r="H2206" s="2"/>
    </row>
    <row r="2207" spans="7:8" x14ac:dyDescent="0.25">
      <c r="G2207" s="2"/>
      <c r="H2207" s="2"/>
    </row>
    <row r="2208" spans="7:8" x14ac:dyDescent="0.25">
      <c r="G2208" s="2"/>
      <c r="H2208" s="2"/>
    </row>
    <row r="2209" spans="7:8" x14ac:dyDescent="0.25">
      <c r="G2209" s="2"/>
      <c r="H2209" s="2"/>
    </row>
    <row r="2210" spans="7:8" x14ac:dyDescent="0.25">
      <c r="G2210" s="2"/>
      <c r="H2210" s="2"/>
    </row>
    <row r="2211" spans="7:8" x14ac:dyDescent="0.25">
      <c r="G2211" s="2"/>
      <c r="H2211" s="2"/>
    </row>
    <row r="2212" spans="7:8" x14ac:dyDescent="0.25">
      <c r="G2212" s="2"/>
      <c r="H2212" s="2"/>
    </row>
    <row r="2213" spans="7:8" x14ac:dyDescent="0.25">
      <c r="G2213" s="2"/>
      <c r="H2213" s="2"/>
    </row>
    <row r="2214" spans="7:8" x14ac:dyDescent="0.25">
      <c r="G2214" s="2"/>
      <c r="H2214" s="2"/>
    </row>
    <row r="2215" spans="7:8" x14ac:dyDescent="0.25">
      <c r="G2215" s="2"/>
      <c r="H2215" s="2"/>
    </row>
    <row r="2216" spans="7:8" x14ac:dyDescent="0.25">
      <c r="G2216" s="2"/>
      <c r="H2216" s="2"/>
    </row>
    <row r="2217" spans="7:8" x14ac:dyDescent="0.25">
      <c r="G2217" s="2"/>
      <c r="H2217" s="2"/>
    </row>
    <row r="2218" spans="7:8" x14ac:dyDescent="0.25">
      <c r="G2218" s="2"/>
      <c r="H2218" s="2"/>
    </row>
    <row r="2219" spans="7:8" x14ac:dyDescent="0.25">
      <c r="G2219" s="2"/>
      <c r="H2219" s="2"/>
    </row>
    <row r="2220" spans="7:8" x14ac:dyDescent="0.25">
      <c r="G2220" s="2"/>
      <c r="H2220" s="2"/>
    </row>
    <row r="2221" spans="7:8" x14ac:dyDescent="0.25">
      <c r="G2221" s="2"/>
      <c r="H2221" s="2"/>
    </row>
    <row r="2222" spans="7:8" x14ac:dyDescent="0.25">
      <c r="G2222" s="2"/>
      <c r="H2222" s="2"/>
    </row>
    <row r="2223" spans="7:8" x14ac:dyDescent="0.25">
      <c r="G2223" s="2"/>
      <c r="H2223" s="2"/>
    </row>
    <row r="2224" spans="7:8" x14ac:dyDescent="0.25">
      <c r="G2224" s="2"/>
      <c r="H2224" s="2"/>
    </row>
    <row r="2225" spans="7:8" x14ac:dyDescent="0.25">
      <c r="G2225" s="2"/>
      <c r="H2225" s="2"/>
    </row>
    <row r="2226" spans="7:8" x14ac:dyDescent="0.25">
      <c r="G2226" s="2"/>
      <c r="H2226" s="2"/>
    </row>
    <row r="2227" spans="7:8" x14ac:dyDescent="0.25">
      <c r="G2227" s="2"/>
      <c r="H2227" s="2"/>
    </row>
    <row r="2228" spans="7:8" x14ac:dyDescent="0.25">
      <c r="G2228" s="2"/>
      <c r="H2228" s="2"/>
    </row>
    <row r="2229" spans="7:8" x14ac:dyDescent="0.25">
      <c r="G2229" s="2"/>
      <c r="H2229" s="2"/>
    </row>
    <row r="2230" spans="7:8" x14ac:dyDescent="0.25">
      <c r="G2230" s="2"/>
      <c r="H2230" s="2"/>
    </row>
    <row r="2231" spans="7:8" x14ac:dyDescent="0.25">
      <c r="G2231" s="2"/>
      <c r="H2231" s="2"/>
    </row>
    <row r="2232" spans="7:8" x14ac:dyDescent="0.25">
      <c r="G2232" s="2"/>
      <c r="H2232" s="2"/>
    </row>
    <row r="2233" spans="7:8" x14ac:dyDescent="0.25">
      <c r="G2233" s="2"/>
      <c r="H2233" s="2"/>
    </row>
    <row r="2234" spans="7:8" x14ac:dyDescent="0.25">
      <c r="G2234" s="2"/>
      <c r="H2234" s="2"/>
    </row>
    <row r="2235" spans="7:8" x14ac:dyDescent="0.25">
      <c r="G2235" s="2"/>
      <c r="H2235" s="2"/>
    </row>
    <row r="2236" spans="7:8" x14ac:dyDescent="0.25">
      <c r="G2236" s="2"/>
      <c r="H2236" s="2"/>
    </row>
    <row r="2237" spans="7:8" x14ac:dyDescent="0.25">
      <c r="G2237" s="2"/>
      <c r="H2237" s="2"/>
    </row>
    <row r="2238" spans="7:8" x14ac:dyDescent="0.25">
      <c r="G2238" s="2"/>
      <c r="H2238" s="2"/>
    </row>
    <row r="2239" spans="7:8" x14ac:dyDescent="0.25">
      <c r="G2239" s="2"/>
      <c r="H2239" s="2"/>
    </row>
    <row r="2240" spans="7:8" x14ac:dyDescent="0.25">
      <c r="G2240" s="2"/>
      <c r="H2240" s="2"/>
    </row>
    <row r="2241" spans="7:8" x14ac:dyDescent="0.25">
      <c r="G2241" s="2"/>
      <c r="H2241" s="2"/>
    </row>
    <row r="2242" spans="7:8" x14ac:dyDescent="0.25">
      <c r="G2242" s="2"/>
      <c r="H2242" s="2"/>
    </row>
    <row r="2243" spans="7:8" x14ac:dyDescent="0.25">
      <c r="G2243" s="2"/>
      <c r="H2243" s="2"/>
    </row>
    <row r="2244" spans="7:8" x14ac:dyDescent="0.25">
      <c r="G2244" s="2"/>
      <c r="H2244" s="2"/>
    </row>
    <row r="2245" spans="7:8" x14ac:dyDescent="0.25">
      <c r="G2245" s="2"/>
      <c r="H2245" s="2"/>
    </row>
    <row r="2246" spans="7:8" x14ac:dyDescent="0.25">
      <c r="G2246" s="2"/>
      <c r="H2246" s="2"/>
    </row>
    <row r="2247" spans="7:8" x14ac:dyDescent="0.25">
      <c r="G2247" s="2"/>
      <c r="H2247" s="2"/>
    </row>
    <row r="2248" spans="7:8" x14ac:dyDescent="0.25">
      <c r="G2248" s="2"/>
      <c r="H2248" s="2"/>
    </row>
    <row r="2249" spans="7:8" x14ac:dyDescent="0.25">
      <c r="G2249" s="2"/>
      <c r="H2249" s="2"/>
    </row>
    <row r="2250" spans="7:8" x14ac:dyDescent="0.25">
      <c r="G2250" s="2"/>
      <c r="H2250" s="2"/>
    </row>
    <row r="2251" spans="7:8" x14ac:dyDescent="0.25">
      <c r="G2251" s="2"/>
      <c r="H2251" s="2"/>
    </row>
    <row r="2252" spans="7:8" x14ac:dyDescent="0.25">
      <c r="G2252" s="2"/>
      <c r="H2252" s="2"/>
    </row>
    <row r="2253" spans="7:8" x14ac:dyDescent="0.25">
      <c r="G2253" s="2"/>
      <c r="H2253" s="2"/>
    </row>
    <row r="2254" spans="7:8" x14ac:dyDescent="0.25">
      <c r="G2254" s="2"/>
      <c r="H2254" s="2"/>
    </row>
    <row r="2255" spans="7:8" x14ac:dyDescent="0.25">
      <c r="G2255" s="2"/>
      <c r="H2255" s="2"/>
    </row>
    <row r="2256" spans="7:8" x14ac:dyDescent="0.25">
      <c r="G2256" s="2"/>
      <c r="H2256" s="2"/>
    </row>
    <row r="2257" spans="7:8" x14ac:dyDescent="0.25">
      <c r="G2257" s="2"/>
      <c r="H2257" s="2"/>
    </row>
    <row r="2258" spans="7:8" x14ac:dyDescent="0.25">
      <c r="G2258" s="2"/>
      <c r="H2258" s="2"/>
    </row>
    <row r="2259" spans="7:8" x14ac:dyDescent="0.25">
      <c r="G2259" s="2"/>
      <c r="H2259" s="2"/>
    </row>
    <row r="2260" spans="7:8" x14ac:dyDescent="0.25">
      <c r="G2260" s="2"/>
      <c r="H2260" s="2"/>
    </row>
    <row r="2261" spans="7:8" x14ac:dyDescent="0.25">
      <c r="G2261" s="2"/>
      <c r="H2261" s="2"/>
    </row>
    <row r="2262" spans="7:8" x14ac:dyDescent="0.25">
      <c r="G2262" s="2"/>
      <c r="H2262" s="2"/>
    </row>
    <row r="2263" spans="7:8" x14ac:dyDescent="0.25">
      <c r="G2263" s="2"/>
      <c r="H2263" s="2"/>
    </row>
    <row r="2264" spans="7:8" x14ac:dyDescent="0.25">
      <c r="G2264" s="2"/>
      <c r="H2264" s="2"/>
    </row>
    <row r="2265" spans="7:8" x14ac:dyDescent="0.25">
      <c r="G2265" s="2"/>
      <c r="H2265" s="2"/>
    </row>
    <row r="2266" spans="7:8" x14ac:dyDescent="0.25">
      <c r="G2266" s="2"/>
      <c r="H2266" s="2"/>
    </row>
    <row r="2267" spans="7:8" x14ac:dyDescent="0.25">
      <c r="G2267" s="2"/>
      <c r="H2267" s="2"/>
    </row>
    <row r="2268" spans="7:8" x14ac:dyDescent="0.25">
      <c r="G2268" s="2"/>
      <c r="H2268" s="2"/>
    </row>
    <row r="2269" spans="7:8" x14ac:dyDescent="0.25">
      <c r="G2269" s="2"/>
      <c r="H2269" s="2"/>
    </row>
    <row r="2270" spans="7:8" x14ac:dyDescent="0.25">
      <c r="G2270" s="2"/>
      <c r="H2270" s="2"/>
    </row>
    <row r="2271" spans="7:8" x14ac:dyDescent="0.25">
      <c r="G2271" s="2"/>
      <c r="H2271" s="2"/>
    </row>
    <row r="2272" spans="7:8" x14ac:dyDescent="0.25">
      <c r="G2272" s="2"/>
      <c r="H2272" s="2"/>
    </row>
    <row r="2273" spans="7:8" x14ac:dyDescent="0.25">
      <c r="G2273" s="2"/>
      <c r="H2273" s="2"/>
    </row>
    <row r="2274" spans="7:8" x14ac:dyDescent="0.25">
      <c r="G2274" s="2"/>
      <c r="H2274" s="2"/>
    </row>
    <row r="2275" spans="7:8" x14ac:dyDescent="0.25">
      <c r="G2275" s="2"/>
      <c r="H2275" s="2"/>
    </row>
    <row r="2276" spans="7:8" x14ac:dyDescent="0.25">
      <c r="G2276" s="2"/>
      <c r="H2276" s="2"/>
    </row>
    <row r="2277" spans="7:8" x14ac:dyDescent="0.25">
      <c r="G2277" s="2"/>
      <c r="H2277" s="2"/>
    </row>
    <row r="2278" spans="7:8" x14ac:dyDescent="0.25">
      <c r="G2278" s="2"/>
      <c r="H2278" s="2"/>
    </row>
    <row r="2279" spans="7:8" x14ac:dyDescent="0.25">
      <c r="G2279" s="2"/>
      <c r="H2279" s="2"/>
    </row>
    <row r="2280" spans="7:8" x14ac:dyDescent="0.25">
      <c r="G2280" s="2"/>
      <c r="H2280" s="2"/>
    </row>
    <row r="2281" spans="7:8" x14ac:dyDescent="0.25">
      <c r="G2281" s="2"/>
      <c r="H2281" s="2"/>
    </row>
    <row r="2282" spans="7:8" x14ac:dyDescent="0.25">
      <c r="G2282" s="2"/>
      <c r="H2282" s="2"/>
    </row>
    <row r="2283" spans="7:8" x14ac:dyDescent="0.25">
      <c r="G2283" s="2"/>
      <c r="H2283" s="2"/>
    </row>
    <row r="2284" spans="7:8" x14ac:dyDescent="0.25">
      <c r="G2284" s="2"/>
      <c r="H2284" s="2"/>
    </row>
    <row r="2285" spans="7:8" x14ac:dyDescent="0.25">
      <c r="G2285" s="2"/>
      <c r="H2285" s="2"/>
    </row>
    <row r="2286" spans="7:8" x14ac:dyDescent="0.25">
      <c r="G2286" s="2"/>
      <c r="H2286" s="2"/>
    </row>
    <row r="2287" spans="7:8" x14ac:dyDescent="0.25">
      <c r="G2287" s="2"/>
      <c r="H2287" s="2"/>
    </row>
    <row r="2288" spans="7:8" x14ac:dyDescent="0.25">
      <c r="G2288" s="2"/>
      <c r="H2288" s="2"/>
    </row>
    <row r="2289" spans="7:8" x14ac:dyDescent="0.25">
      <c r="G2289" s="2"/>
      <c r="H2289" s="2"/>
    </row>
    <row r="2290" spans="7:8" x14ac:dyDescent="0.25">
      <c r="G2290" s="2"/>
      <c r="H2290" s="2"/>
    </row>
    <row r="2291" spans="7:8" x14ac:dyDescent="0.25">
      <c r="G2291" s="2"/>
      <c r="H2291" s="2"/>
    </row>
    <row r="2292" spans="7:8" x14ac:dyDescent="0.25">
      <c r="G2292" s="2"/>
      <c r="H2292" s="2"/>
    </row>
    <row r="2293" spans="7:8" x14ac:dyDescent="0.25">
      <c r="G2293" s="2"/>
      <c r="H2293" s="2"/>
    </row>
    <row r="2294" spans="7:8" x14ac:dyDescent="0.25">
      <c r="G2294" s="2"/>
      <c r="H2294" s="2"/>
    </row>
    <row r="2295" spans="7:8" x14ac:dyDescent="0.25">
      <c r="G2295" s="2"/>
      <c r="H2295" s="2"/>
    </row>
    <row r="2296" spans="7:8" x14ac:dyDescent="0.25">
      <c r="G2296" s="2"/>
      <c r="H2296" s="2"/>
    </row>
    <row r="2297" spans="7:8" x14ac:dyDescent="0.25">
      <c r="G2297" s="2"/>
      <c r="H2297" s="2"/>
    </row>
    <row r="2298" spans="7:8" x14ac:dyDescent="0.25">
      <c r="G2298" s="2"/>
      <c r="H2298" s="2"/>
    </row>
    <row r="2299" spans="7:8" x14ac:dyDescent="0.25">
      <c r="G2299" s="2"/>
      <c r="H2299" s="2"/>
    </row>
    <row r="2300" spans="7:8" x14ac:dyDescent="0.25">
      <c r="G2300" s="2"/>
      <c r="H2300" s="2"/>
    </row>
    <row r="2301" spans="7:8" x14ac:dyDescent="0.25">
      <c r="G2301" s="2"/>
      <c r="H2301" s="2"/>
    </row>
    <row r="2302" spans="7:8" x14ac:dyDescent="0.25">
      <c r="G2302" s="2"/>
      <c r="H2302" s="2"/>
    </row>
    <row r="2303" spans="7:8" x14ac:dyDescent="0.25">
      <c r="G2303" s="2"/>
      <c r="H2303" s="2"/>
    </row>
    <row r="2304" spans="7:8" x14ac:dyDescent="0.25">
      <c r="G2304" s="2"/>
      <c r="H2304" s="2"/>
    </row>
    <row r="2305" spans="7:8" x14ac:dyDescent="0.25">
      <c r="G2305" s="2"/>
      <c r="H2305" s="2"/>
    </row>
    <row r="2306" spans="7:8" x14ac:dyDescent="0.25">
      <c r="G2306" s="2"/>
      <c r="H2306" s="2"/>
    </row>
    <row r="2307" spans="7:8" x14ac:dyDescent="0.25">
      <c r="G2307" s="2"/>
      <c r="H2307" s="2"/>
    </row>
    <row r="2308" spans="7:8" x14ac:dyDescent="0.25">
      <c r="G2308" s="2"/>
      <c r="H2308" s="2"/>
    </row>
    <row r="2309" spans="7:8" x14ac:dyDescent="0.25">
      <c r="G2309" s="2"/>
      <c r="H2309" s="2"/>
    </row>
    <row r="2310" spans="7:8" x14ac:dyDescent="0.25">
      <c r="G2310" s="2"/>
      <c r="H2310" s="2"/>
    </row>
    <row r="2311" spans="7:8" x14ac:dyDescent="0.25">
      <c r="G2311" s="2"/>
      <c r="H2311" s="2"/>
    </row>
    <row r="2312" spans="7:8" x14ac:dyDescent="0.25">
      <c r="G2312" s="2"/>
      <c r="H2312" s="2"/>
    </row>
    <row r="2313" spans="7:8" x14ac:dyDescent="0.25">
      <c r="G2313" s="2"/>
      <c r="H2313" s="2"/>
    </row>
    <row r="2314" spans="7:8" x14ac:dyDescent="0.25">
      <c r="G2314" s="2"/>
      <c r="H2314" s="2"/>
    </row>
    <row r="2315" spans="7:8" x14ac:dyDescent="0.25">
      <c r="G2315" s="2"/>
      <c r="H2315" s="2"/>
    </row>
    <row r="2316" spans="7:8" x14ac:dyDescent="0.25">
      <c r="G2316" s="2"/>
      <c r="H2316" s="2"/>
    </row>
    <row r="2317" spans="7:8" x14ac:dyDescent="0.25">
      <c r="G2317" s="2"/>
      <c r="H2317" s="2"/>
    </row>
    <row r="2318" spans="7:8" x14ac:dyDescent="0.25">
      <c r="G2318" s="2"/>
      <c r="H2318" s="2"/>
    </row>
    <row r="2319" spans="7:8" x14ac:dyDescent="0.25">
      <c r="G2319" s="2"/>
      <c r="H2319" s="2"/>
    </row>
    <row r="2320" spans="7:8" x14ac:dyDescent="0.25">
      <c r="G2320" s="2"/>
      <c r="H2320" s="2"/>
    </row>
    <row r="2321" spans="7:8" x14ac:dyDescent="0.25">
      <c r="G2321" s="2"/>
      <c r="H2321" s="2"/>
    </row>
    <row r="2322" spans="7:8" x14ac:dyDescent="0.25">
      <c r="G2322" s="2"/>
      <c r="H2322" s="2"/>
    </row>
    <row r="2323" spans="7:8" x14ac:dyDescent="0.25">
      <c r="G2323" s="2"/>
      <c r="H2323" s="2"/>
    </row>
    <row r="2324" spans="7:8" x14ac:dyDescent="0.25">
      <c r="G2324" s="2"/>
      <c r="H2324" s="2"/>
    </row>
    <row r="2325" spans="7:8" x14ac:dyDescent="0.25">
      <c r="G2325" s="2"/>
      <c r="H2325" s="2"/>
    </row>
    <row r="2326" spans="7:8" x14ac:dyDescent="0.25">
      <c r="G2326" s="2"/>
      <c r="H2326" s="2"/>
    </row>
    <row r="2327" spans="7:8" x14ac:dyDescent="0.25">
      <c r="G2327" s="2"/>
      <c r="H2327" s="2"/>
    </row>
    <row r="2328" spans="7:8" x14ac:dyDescent="0.25">
      <c r="G2328" s="2"/>
      <c r="H2328" s="2"/>
    </row>
    <row r="2329" spans="7:8" x14ac:dyDescent="0.25">
      <c r="G2329" s="2"/>
      <c r="H2329" s="2"/>
    </row>
    <row r="2330" spans="7:8" x14ac:dyDescent="0.25">
      <c r="G2330" s="2"/>
      <c r="H2330" s="2"/>
    </row>
    <row r="2331" spans="7:8" x14ac:dyDescent="0.25">
      <c r="G2331" s="2"/>
      <c r="H2331" s="2"/>
    </row>
    <row r="2332" spans="7:8" x14ac:dyDescent="0.25">
      <c r="G2332" s="2"/>
      <c r="H2332" s="2"/>
    </row>
    <row r="2333" spans="7:8" x14ac:dyDescent="0.25">
      <c r="G2333" s="2"/>
      <c r="H2333" s="2"/>
    </row>
    <row r="2334" spans="7:8" x14ac:dyDescent="0.25">
      <c r="G2334" s="2"/>
      <c r="H2334" s="2"/>
    </row>
    <row r="2335" spans="7:8" x14ac:dyDescent="0.25">
      <c r="G2335" s="2"/>
      <c r="H2335" s="2"/>
    </row>
    <row r="2336" spans="7:8" x14ac:dyDescent="0.25">
      <c r="G2336" s="2"/>
      <c r="H2336" s="2"/>
    </row>
    <row r="2337" spans="7:8" x14ac:dyDescent="0.25">
      <c r="G2337" s="2"/>
      <c r="H2337" s="2"/>
    </row>
    <row r="2338" spans="7:8" x14ac:dyDescent="0.25">
      <c r="G2338" s="2"/>
      <c r="H2338" s="2"/>
    </row>
    <row r="2339" spans="7:8" x14ac:dyDescent="0.25">
      <c r="G2339" s="2"/>
      <c r="H2339" s="2"/>
    </row>
    <row r="2340" spans="7:8" x14ac:dyDescent="0.25">
      <c r="G2340" s="2"/>
      <c r="H2340" s="2"/>
    </row>
    <row r="2341" spans="7:8" x14ac:dyDescent="0.25">
      <c r="G2341" s="2"/>
      <c r="H2341" s="2"/>
    </row>
    <row r="2342" spans="7:8" x14ac:dyDescent="0.25">
      <c r="G2342" s="2"/>
      <c r="H2342" s="2"/>
    </row>
    <row r="2343" spans="7:8" x14ac:dyDescent="0.25">
      <c r="G2343" s="2"/>
      <c r="H2343" s="2"/>
    </row>
    <row r="2344" spans="7:8" x14ac:dyDescent="0.25">
      <c r="G2344" s="2"/>
      <c r="H2344" s="2"/>
    </row>
    <row r="2345" spans="7:8" x14ac:dyDescent="0.25">
      <c r="G2345" s="2"/>
      <c r="H2345" s="2"/>
    </row>
    <row r="2346" spans="7:8" x14ac:dyDescent="0.25">
      <c r="G2346" s="2"/>
      <c r="H2346" s="2"/>
    </row>
    <row r="2347" spans="7:8" x14ac:dyDescent="0.25">
      <c r="G2347" s="2"/>
      <c r="H2347" s="2"/>
    </row>
    <row r="2348" spans="7:8" x14ac:dyDescent="0.25">
      <c r="G2348" s="2"/>
      <c r="H2348" s="2"/>
    </row>
    <row r="2349" spans="7:8" x14ac:dyDescent="0.25">
      <c r="G2349" s="2"/>
      <c r="H2349" s="2"/>
    </row>
    <row r="2350" spans="7:8" x14ac:dyDescent="0.25">
      <c r="G2350" s="2"/>
      <c r="H2350" s="2"/>
    </row>
    <row r="2351" spans="7:8" x14ac:dyDescent="0.25">
      <c r="G2351" s="2"/>
      <c r="H2351" s="2"/>
    </row>
    <row r="2352" spans="7:8" x14ac:dyDescent="0.25">
      <c r="G2352" s="2"/>
      <c r="H2352" s="2"/>
    </row>
    <row r="2353" spans="7:8" x14ac:dyDescent="0.25">
      <c r="G2353" s="2"/>
      <c r="H2353" s="2"/>
    </row>
    <row r="2354" spans="7:8" x14ac:dyDescent="0.25">
      <c r="G2354" s="2"/>
      <c r="H2354" s="2"/>
    </row>
    <row r="2355" spans="7:8" x14ac:dyDescent="0.25">
      <c r="G2355" s="2"/>
      <c r="H2355" s="2"/>
    </row>
    <row r="2356" spans="7:8" x14ac:dyDescent="0.25">
      <c r="G2356" s="2"/>
      <c r="H2356" s="2"/>
    </row>
    <row r="2357" spans="7:8" x14ac:dyDescent="0.25">
      <c r="G2357" s="2"/>
      <c r="H2357" s="2"/>
    </row>
    <row r="2358" spans="7:8" x14ac:dyDescent="0.25">
      <c r="G2358" s="2"/>
      <c r="H2358" s="2"/>
    </row>
    <row r="2359" spans="7:8" x14ac:dyDescent="0.25">
      <c r="G2359" s="2"/>
      <c r="H2359" s="2"/>
    </row>
    <row r="2360" spans="7:8" x14ac:dyDescent="0.25">
      <c r="G2360" s="2"/>
      <c r="H2360" s="2"/>
    </row>
    <row r="2361" spans="7:8" x14ac:dyDescent="0.25">
      <c r="G2361" s="2"/>
      <c r="H2361" s="2"/>
    </row>
    <row r="2362" spans="7:8" x14ac:dyDescent="0.25">
      <c r="G2362" s="2"/>
      <c r="H2362" s="2"/>
    </row>
    <row r="2363" spans="7:8" x14ac:dyDescent="0.25">
      <c r="G2363" s="2"/>
      <c r="H2363" s="2"/>
    </row>
    <row r="2364" spans="7:8" x14ac:dyDescent="0.25">
      <c r="G2364" s="2"/>
      <c r="H2364" s="2"/>
    </row>
    <row r="2365" spans="7:8" x14ac:dyDescent="0.25">
      <c r="G2365" s="2"/>
      <c r="H2365" s="2"/>
    </row>
    <row r="2366" spans="7:8" x14ac:dyDescent="0.25">
      <c r="G2366" s="2"/>
      <c r="H2366" s="2"/>
    </row>
    <row r="2367" spans="7:8" x14ac:dyDescent="0.25">
      <c r="G2367" s="2"/>
      <c r="H2367" s="2"/>
    </row>
    <row r="2368" spans="7:8" x14ac:dyDescent="0.25">
      <c r="G2368" s="2"/>
      <c r="H2368" s="2"/>
    </row>
    <row r="2369" spans="7:8" x14ac:dyDescent="0.25">
      <c r="G2369" s="2"/>
      <c r="H2369" s="2"/>
    </row>
    <row r="2370" spans="7:8" x14ac:dyDescent="0.25">
      <c r="G2370" s="2"/>
      <c r="H2370" s="2"/>
    </row>
    <row r="2371" spans="7:8" x14ac:dyDescent="0.25">
      <c r="G2371" s="2"/>
      <c r="H2371" s="2"/>
    </row>
    <row r="2372" spans="7:8" x14ac:dyDescent="0.25">
      <c r="G2372" s="2"/>
      <c r="H2372" s="2"/>
    </row>
    <row r="2373" spans="7:8" x14ac:dyDescent="0.25">
      <c r="G2373" s="2"/>
      <c r="H2373" s="2"/>
    </row>
    <row r="2374" spans="7:8" x14ac:dyDescent="0.25">
      <c r="G2374" s="2"/>
      <c r="H2374" s="2"/>
    </row>
    <row r="2375" spans="7:8" x14ac:dyDescent="0.25">
      <c r="G2375" s="2"/>
      <c r="H2375" s="2"/>
    </row>
    <row r="2376" spans="7:8" x14ac:dyDescent="0.25">
      <c r="G2376" s="2"/>
      <c r="H2376" s="2"/>
    </row>
    <row r="2377" spans="7:8" x14ac:dyDescent="0.25">
      <c r="G2377" s="2"/>
      <c r="H2377" s="2"/>
    </row>
    <row r="2378" spans="7:8" x14ac:dyDescent="0.25">
      <c r="G2378" s="2"/>
      <c r="H2378" s="2"/>
    </row>
    <row r="2379" spans="7:8" x14ac:dyDescent="0.25">
      <c r="G2379" s="2"/>
      <c r="H2379" s="2"/>
    </row>
    <row r="2380" spans="7:8" x14ac:dyDescent="0.25">
      <c r="G2380" s="2"/>
      <c r="H2380" s="2"/>
    </row>
    <row r="2381" spans="7:8" x14ac:dyDescent="0.25">
      <c r="G2381" s="2"/>
      <c r="H2381" s="2"/>
    </row>
    <row r="2382" spans="7:8" x14ac:dyDescent="0.25">
      <c r="G2382" s="2"/>
      <c r="H2382" s="2"/>
    </row>
    <row r="2383" spans="7:8" x14ac:dyDescent="0.25">
      <c r="G2383" s="2"/>
      <c r="H2383" s="2"/>
    </row>
    <row r="2384" spans="7:8" x14ac:dyDescent="0.25">
      <c r="G2384" s="2"/>
      <c r="H2384" s="2"/>
    </row>
    <row r="2385" spans="7:8" x14ac:dyDescent="0.25">
      <c r="G2385" s="2"/>
      <c r="H2385" s="2"/>
    </row>
    <row r="2386" spans="7:8" x14ac:dyDescent="0.25">
      <c r="G2386" s="2"/>
      <c r="H2386" s="2"/>
    </row>
    <row r="2387" spans="7:8" x14ac:dyDescent="0.25">
      <c r="G2387" s="2"/>
      <c r="H2387" s="2"/>
    </row>
    <row r="2388" spans="7:8" x14ac:dyDescent="0.25">
      <c r="G2388" s="2"/>
      <c r="H2388" s="2"/>
    </row>
    <row r="2389" spans="7:8" x14ac:dyDescent="0.25">
      <c r="G2389" s="2"/>
      <c r="H2389" s="2"/>
    </row>
    <row r="2390" spans="7:8" x14ac:dyDescent="0.25">
      <c r="G2390" s="2"/>
      <c r="H2390" s="2"/>
    </row>
    <row r="2391" spans="7:8" x14ac:dyDescent="0.25">
      <c r="G2391" s="2"/>
      <c r="H2391" s="2"/>
    </row>
    <row r="2392" spans="7:8" x14ac:dyDescent="0.25">
      <c r="G2392" s="2"/>
      <c r="H2392" s="2"/>
    </row>
    <row r="2393" spans="7:8" x14ac:dyDescent="0.25">
      <c r="G2393" s="2"/>
      <c r="H2393" s="2"/>
    </row>
    <row r="2394" spans="7:8" x14ac:dyDescent="0.25">
      <c r="G2394" s="2"/>
      <c r="H2394" s="2"/>
    </row>
    <row r="2395" spans="7:8" x14ac:dyDescent="0.25">
      <c r="G2395" s="2"/>
      <c r="H2395" s="2"/>
    </row>
    <row r="2396" spans="7:8" x14ac:dyDescent="0.25">
      <c r="G2396" s="2"/>
      <c r="H2396" s="2"/>
    </row>
    <row r="2397" spans="7:8" x14ac:dyDescent="0.25">
      <c r="G2397" s="2"/>
      <c r="H2397" s="2"/>
    </row>
    <row r="2398" spans="7:8" x14ac:dyDescent="0.25">
      <c r="G2398" s="2"/>
      <c r="H2398" s="2"/>
    </row>
    <row r="2399" spans="7:8" x14ac:dyDescent="0.25">
      <c r="G2399" s="2"/>
      <c r="H2399" s="2"/>
    </row>
    <row r="2400" spans="7:8" x14ac:dyDescent="0.25">
      <c r="G2400" s="2"/>
      <c r="H2400" s="2"/>
    </row>
    <row r="2401" spans="7:8" x14ac:dyDescent="0.25">
      <c r="G2401" s="2"/>
      <c r="H2401" s="2"/>
    </row>
    <row r="2402" spans="7:8" x14ac:dyDescent="0.25">
      <c r="G2402" s="2"/>
      <c r="H2402" s="2"/>
    </row>
    <row r="2403" spans="7:8" x14ac:dyDescent="0.25">
      <c r="G2403" s="2"/>
      <c r="H2403" s="2"/>
    </row>
    <row r="2404" spans="7:8" x14ac:dyDescent="0.25">
      <c r="G2404" s="2"/>
      <c r="H2404" s="2"/>
    </row>
    <row r="2405" spans="7:8" x14ac:dyDescent="0.25">
      <c r="G2405" s="2"/>
      <c r="H2405" s="2"/>
    </row>
    <row r="2406" spans="7:8" x14ac:dyDescent="0.25">
      <c r="G2406" s="2"/>
      <c r="H2406" s="2"/>
    </row>
    <row r="2407" spans="7:8" x14ac:dyDescent="0.25">
      <c r="G2407" s="2"/>
      <c r="H2407" s="2"/>
    </row>
    <row r="2408" spans="7:8" x14ac:dyDescent="0.25">
      <c r="G2408" s="2"/>
      <c r="H2408" s="2"/>
    </row>
    <row r="2409" spans="7:8" x14ac:dyDescent="0.25">
      <c r="G2409" s="2"/>
      <c r="H2409" s="2"/>
    </row>
    <row r="2410" spans="7:8" x14ac:dyDescent="0.25">
      <c r="G2410" s="2"/>
      <c r="H2410" s="2"/>
    </row>
    <row r="2411" spans="7:8" x14ac:dyDescent="0.25">
      <c r="G2411" s="2"/>
      <c r="H2411" s="2"/>
    </row>
    <row r="2412" spans="7:8" x14ac:dyDescent="0.25">
      <c r="G2412" s="2"/>
      <c r="H2412" s="2"/>
    </row>
    <row r="2413" spans="7:8" x14ac:dyDescent="0.25">
      <c r="G2413" s="2"/>
      <c r="H2413" s="2"/>
    </row>
    <row r="2414" spans="7:8" x14ac:dyDescent="0.25">
      <c r="G2414" s="2"/>
      <c r="H2414" s="2"/>
    </row>
    <row r="2415" spans="7:8" x14ac:dyDescent="0.25">
      <c r="G2415" s="2"/>
      <c r="H2415" s="2"/>
    </row>
    <row r="2416" spans="7:8" x14ac:dyDescent="0.25">
      <c r="G2416" s="2"/>
      <c r="H2416" s="2"/>
    </row>
    <row r="2417" spans="7:8" x14ac:dyDescent="0.25">
      <c r="G2417" s="2"/>
      <c r="H2417" s="2"/>
    </row>
    <row r="2418" spans="7:8" x14ac:dyDescent="0.25">
      <c r="G2418" s="2"/>
      <c r="H2418" s="2"/>
    </row>
    <row r="2419" spans="7:8" x14ac:dyDescent="0.25">
      <c r="G2419" s="2"/>
      <c r="H2419" s="2"/>
    </row>
    <row r="2420" spans="7:8" x14ac:dyDescent="0.25">
      <c r="G2420" s="2"/>
      <c r="H2420" s="2"/>
    </row>
    <row r="2421" spans="7:8" x14ac:dyDescent="0.25">
      <c r="G2421" s="2"/>
      <c r="H2421" s="2"/>
    </row>
    <row r="2422" spans="7:8" x14ac:dyDescent="0.25">
      <c r="G2422" s="2"/>
      <c r="H2422" s="2"/>
    </row>
    <row r="2423" spans="7:8" x14ac:dyDescent="0.25">
      <c r="G2423" s="2"/>
      <c r="H2423" s="2"/>
    </row>
    <row r="2424" spans="7:8" x14ac:dyDescent="0.25">
      <c r="G2424" s="2"/>
      <c r="H2424" s="2"/>
    </row>
    <row r="2425" spans="7:8" x14ac:dyDescent="0.25">
      <c r="G2425" s="2"/>
      <c r="H2425" s="2"/>
    </row>
    <row r="2426" spans="7:8" x14ac:dyDescent="0.25">
      <c r="G2426" s="2"/>
      <c r="H2426" s="2"/>
    </row>
    <row r="2427" spans="7:8" x14ac:dyDescent="0.25">
      <c r="G2427" s="2"/>
      <c r="H2427" s="2"/>
    </row>
    <row r="2428" spans="7:8" x14ac:dyDescent="0.25">
      <c r="G2428" s="2"/>
      <c r="H2428" s="2"/>
    </row>
    <row r="2429" spans="7:8" x14ac:dyDescent="0.25">
      <c r="G2429" s="2"/>
      <c r="H2429" s="2"/>
    </row>
    <row r="2430" spans="7:8" x14ac:dyDescent="0.25">
      <c r="G2430" s="2"/>
      <c r="H2430" s="2"/>
    </row>
    <row r="2431" spans="7:8" x14ac:dyDescent="0.25">
      <c r="G2431" s="2"/>
      <c r="H2431" s="2"/>
    </row>
    <row r="2432" spans="7:8" x14ac:dyDescent="0.25">
      <c r="G2432" s="2"/>
      <c r="H2432" s="2"/>
    </row>
    <row r="2433" spans="7:8" x14ac:dyDescent="0.25">
      <c r="G2433" s="2"/>
      <c r="H2433" s="2"/>
    </row>
    <row r="2434" spans="7:8" x14ac:dyDescent="0.25">
      <c r="G2434" s="2"/>
      <c r="H2434" s="2"/>
    </row>
    <row r="2435" spans="7:8" x14ac:dyDescent="0.25">
      <c r="G2435" s="2"/>
      <c r="H2435" s="2"/>
    </row>
    <row r="2436" spans="7:8" x14ac:dyDescent="0.25">
      <c r="G2436" s="2"/>
      <c r="H2436" s="2"/>
    </row>
    <row r="2437" spans="7:8" x14ac:dyDescent="0.25">
      <c r="G2437" s="2"/>
      <c r="H2437" s="2"/>
    </row>
    <row r="2438" spans="7:8" x14ac:dyDescent="0.25">
      <c r="G2438" s="2"/>
      <c r="H2438" s="2"/>
    </row>
    <row r="2439" spans="7:8" x14ac:dyDescent="0.25">
      <c r="G2439" s="2"/>
      <c r="H2439" s="2"/>
    </row>
    <row r="2440" spans="7:8" x14ac:dyDescent="0.25">
      <c r="G2440" s="2"/>
      <c r="H2440" s="2"/>
    </row>
    <row r="2441" spans="7:8" x14ac:dyDescent="0.25">
      <c r="G2441" s="2"/>
      <c r="H2441" s="2"/>
    </row>
    <row r="2442" spans="7:8" x14ac:dyDescent="0.25">
      <c r="G2442" s="2"/>
      <c r="H2442" s="2"/>
    </row>
    <row r="2443" spans="7:8" x14ac:dyDescent="0.25">
      <c r="G2443" s="2"/>
      <c r="H2443" s="2"/>
    </row>
    <row r="2444" spans="7:8" x14ac:dyDescent="0.25">
      <c r="G2444" s="2"/>
      <c r="H2444" s="2"/>
    </row>
    <row r="2445" spans="7:8" x14ac:dyDescent="0.25">
      <c r="G2445" s="2"/>
      <c r="H2445" s="2"/>
    </row>
    <row r="2446" spans="7:8" x14ac:dyDescent="0.25">
      <c r="G2446" s="2"/>
      <c r="H2446" s="2"/>
    </row>
    <row r="2447" spans="7:8" x14ac:dyDescent="0.25">
      <c r="G2447" s="2"/>
      <c r="H2447" s="2"/>
    </row>
    <row r="2448" spans="7:8" x14ac:dyDescent="0.25">
      <c r="G2448" s="2"/>
      <c r="H2448" s="2"/>
    </row>
    <row r="2449" spans="7:8" x14ac:dyDescent="0.25">
      <c r="G2449" s="2"/>
      <c r="H2449" s="2"/>
    </row>
    <row r="2450" spans="7:8" x14ac:dyDescent="0.25">
      <c r="G2450" s="2"/>
      <c r="H2450" s="2"/>
    </row>
    <row r="2451" spans="7:8" x14ac:dyDescent="0.25">
      <c r="G2451" s="2"/>
      <c r="H2451" s="2"/>
    </row>
    <row r="2452" spans="7:8" x14ac:dyDescent="0.25">
      <c r="G2452" s="2"/>
      <c r="H2452" s="2"/>
    </row>
    <row r="2453" spans="7:8" x14ac:dyDescent="0.25">
      <c r="G2453" s="2"/>
      <c r="H2453" s="2"/>
    </row>
    <row r="2454" spans="7:8" x14ac:dyDescent="0.25">
      <c r="G2454" s="2"/>
      <c r="H2454" s="2"/>
    </row>
    <row r="2455" spans="7:8" x14ac:dyDescent="0.25">
      <c r="G2455" s="2"/>
      <c r="H2455" s="2"/>
    </row>
    <row r="2456" spans="7:8" x14ac:dyDescent="0.25">
      <c r="G2456" s="2"/>
      <c r="H2456" s="2"/>
    </row>
    <row r="2457" spans="7:8" x14ac:dyDescent="0.25">
      <c r="G2457" s="2"/>
      <c r="H2457" s="2"/>
    </row>
    <row r="2458" spans="7:8" x14ac:dyDescent="0.25">
      <c r="G2458" s="2"/>
      <c r="H2458" s="2"/>
    </row>
    <row r="2459" spans="7:8" x14ac:dyDescent="0.25">
      <c r="G2459" s="2"/>
      <c r="H2459" s="2"/>
    </row>
    <row r="2460" spans="7:8" x14ac:dyDescent="0.25">
      <c r="G2460" s="2"/>
      <c r="H2460" s="2"/>
    </row>
    <row r="2461" spans="7:8" x14ac:dyDescent="0.25">
      <c r="G2461" s="2"/>
      <c r="H2461" s="2"/>
    </row>
    <row r="2462" spans="7:8" x14ac:dyDescent="0.25">
      <c r="G2462" s="2"/>
      <c r="H2462" s="2"/>
    </row>
    <row r="2463" spans="7:8" x14ac:dyDescent="0.25">
      <c r="G2463" s="2"/>
      <c r="H2463" s="2"/>
    </row>
    <row r="2464" spans="7:8" x14ac:dyDescent="0.25">
      <c r="G2464" s="2"/>
      <c r="H2464" s="2"/>
    </row>
    <row r="2465" spans="7:8" x14ac:dyDescent="0.25">
      <c r="G2465" s="2"/>
      <c r="H2465" s="2"/>
    </row>
    <row r="2466" spans="7:8" x14ac:dyDescent="0.25">
      <c r="G2466" s="2"/>
      <c r="H2466" s="2"/>
    </row>
    <row r="2467" spans="7:8" x14ac:dyDescent="0.25">
      <c r="G2467" s="2"/>
      <c r="H2467" s="2"/>
    </row>
    <row r="2468" spans="7:8" x14ac:dyDescent="0.25">
      <c r="G2468" s="2"/>
      <c r="H2468" s="2"/>
    </row>
    <row r="2469" spans="7:8" x14ac:dyDescent="0.25">
      <c r="G2469" s="2"/>
      <c r="H2469" s="2"/>
    </row>
    <row r="2470" spans="7:8" x14ac:dyDescent="0.25">
      <c r="G2470" s="2"/>
      <c r="H2470" s="2"/>
    </row>
    <row r="2471" spans="7:8" x14ac:dyDescent="0.25">
      <c r="G2471" s="2"/>
      <c r="H2471" s="2"/>
    </row>
    <row r="2472" spans="7:8" x14ac:dyDescent="0.25">
      <c r="G2472" s="2"/>
      <c r="H2472" s="2"/>
    </row>
    <row r="2473" spans="7:8" x14ac:dyDescent="0.25">
      <c r="G2473" s="2"/>
      <c r="H2473" s="2"/>
    </row>
    <row r="2474" spans="7:8" x14ac:dyDescent="0.25">
      <c r="G2474" s="2"/>
      <c r="H2474" s="2"/>
    </row>
    <row r="2475" spans="7:8" x14ac:dyDescent="0.25">
      <c r="G2475" s="2"/>
      <c r="H2475" s="2"/>
    </row>
    <row r="2476" spans="7:8" x14ac:dyDescent="0.25">
      <c r="G2476" s="2"/>
      <c r="H2476" s="2"/>
    </row>
    <row r="2477" spans="7:8" x14ac:dyDescent="0.25">
      <c r="G2477" s="2"/>
      <c r="H2477" s="2"/>
    </row>
    <row r="2478" spans="7:8" x14ac:dyDescent="0.25">
      <c r="G2478" s="2"/>
      <c r="H2478" s="2"/>
    </row>
    <row r="2479" spans="7:8" x14ac:dyDescent="0.25">
      <c r="G2479" s="2"/>
      <c r="H2479" s="2"/>
    </row>
    <row r="2480" spans="7:8" x14ac:dyDescent="0.25">
      <c r="G2480" s="2"/>
      <c r="H2480" s="2"/>
    </row>
    <row r="2481" spans="7:8" x14ac:dyDescent="0.25">
      <c r="G2481" s="2"/>
      <c r="H2481" s="2"/>
    </row>
    <row r="2482" spans="7:8" x14ac:dyDescent="0.25">
      <c r="G2482" s="2"/>
      <c r="H2482" s="2"/>
    </row>
    <row r="2483" spans="7:8" x14ac:dyDescent="0.25">
      <c r="G2483" s="2"/>
      <c r="H2483" s="2"/>
    </row>
    <row r="2484" spans="7:8" x14ac:dyDescent="0.25">
      <c r="G2484" s="2"/>
      <c r="H2484" s="2"/>
    </row>
    <row r="2485" spans="7:8" x14ac:dyDescent="0.25">
      <c r="G2485" s="2"/>
      <c r="H2485" s="2"/>
    </row>
    <row r="2486" spans="7:8" x14ac:dyDescent="0.25">
      <c r="G2486" s="2"/>
      <c r="H2486" s="2"/>
    </row>
    <row r="2487" spans="7:8" x14ac:dyDescent="0.25">
      <c r="G2487" s="2"/>
      <c r="H2487" s="2"/>
    </row>
    <row r="2488" spans="7:8" x14ac:dyDescent="0.25">
      <c r="G2488" s="2"/>
      <c r="H2488" s="2"/>
    </row>
    <row r="2489" spans="7:8" x14ac:dyDescent="0.25">
      <c r="G2489" s="2"/>
      <c r="H2489" s="2"/>
    </row>
    <row r="2490" spans="7:8" x14ac:dyDescent="0.25">
      <c r="G2490" s="2"/>
      <c r="H2490" s="2"/>
    </row>
    <row r="2491" spans="7:8" x14ac:dyDescent="0.25">
      <c r="G2491" s="2"/>
      <c r="H2491" s="2"/>
    </row>
    <row r="2492" spans="7:8" x14ac:dyDescent="0.25">
      <c r="G2492" s="2"/>
      <c r="H2492" s="2"/>
    </row>
    <row r="2493" spans="7:8" x14ac:dyDescent="0.25">
      <c r="G2493" s="2"/>
      <c r="H2493" s="2"/>
    </row>
    <row r="2494" spans="7:8" x14ac:dyDescent="0.25">
      <c r="G2494" s="2"/>
      <c r="H2494" s="2"/>
    </row>
    <row r="2495" spans="7:8" x14ac:dyDescent="0.25">
      <c r="G2495" s="2"/>
      <c r="H2495" s="2"/>
    </row>
    <row r="2496" spans="7:8" x14ac:dyDescent="0.25">
      <c r="G2496" s="2"/>
      <c r="H2496" s="2"/>
    </row>
    <row r="2497" spans="7:8" x14ac:dyDescent="0.25">
      <c r="G2497" s="2"/>
      <c r="H2497" s="2"/>
    </row>
    <row r="2498" spans="7:8" x14ac:dyDescent="0.25">
      <c r="G2498" s="2"/>
      <c r="H2498" s="2"/>
    </row>
    <row r="2499" spans="7:8" x14ac:dyDescent="0.25">
      <c r="G2499" s="2"/>
      <c r="H2499" s="2"/>
    </row>
    <row r="2500" spans="7:8" x14ac:dyDescent="0.25">
      <c r="G2500" s="2"/>
      <c r="H2500" s="2"/>
    </row>
    <row r="2501" spans="7:8" x14ac:dyDescent="0.25">
      <c r="G2501" s="2"/>
      <c r="H2501" s="2"/>
    </row>
    <row r="2502" spans="7:8" x14ac:dyDescent="0.25">
      <c r="G2502" s="2"/>
      <c r="H2502" s="2"/>
    </row>
    <row r="2503" spans="7:8" x14ac:dyDescent="0.25">
      <c r="G2503" s="2"/>
      <c r="H2503" s="2"/>
    </row>
    <row r="2504" spans="7:8" x14ac:dyDescent="0.25">
      <c r="G2504" s="2"/>
      <c r="H2504" s="2"/>
    </row>
    <row r="2505" spans="7:8" x14ac:dyDescent="0.25">
      <c r="G2505" s="2"/>
      <c r="H2505" s="2"/>
    </row>
    <row r="2506" spans="7:8" x14ac:dyDescent="0.25">
      <c r="G2506" s="2"/>
      <c r="H2506" s="2"/>
    </row>
    <row r="2507" spans="7:8" x14ac:dyDescent="0.25">
      <c r="G2507" s="2"/>
      <c r="H2507" s="2"/>
    </row>
    <row r="2508" spans="7:8" x14ac:dyDescent="0.25">
      <c r="G2508" s="2"/>
      <c r="H2508" s="2"/>
    </row>
    <row r="2509" spans="7:8" x14ac:dyDescent="0.25">
      <c r="G2509" s="2"/>
      <c r="H2509" s="2"/>
    </row>
    <row r="2510" spans="7:8" x14ac:dyDescent="0.25">
      <c r="G2510" s="2"/>
      <c r="H2510" s="2"/>
    </row>
    <row r="2511" spans="7:8" x14ac:dyDescent="0.25">
      <c r="G2511" s="2"/>
      <c r="H2511" s="2"/>
    </row>
    <row r="2512" spans="7:8" x14ac:dyDescent="0.25">
      <c r="G2512" s="2"/>
      <c r="H2512" s="2"/>
    </row>
    <row r="2513" spans="7:8" x14ac:dyDescent="0.25">
      <c r="G2513" s="2"/>
      <c r="H2513" s="2"/>
    </row>
    <row r="2514" spans="7:8" x14ac:dyDescent="0.25">
      <c r="G2514" s="2"/>
      <c r="H2514" s="2"/>
    </row>
    <row r="2515" spans="7:8" x14ac:dyDescent="0.25">
      <c r="G2515" s="2"/>
      <c r="H2515" s="2"/>
    </row>
    <row r="2516" spans="7:8" x14ac:dyDescent="0.25">
      <c r="G2516" s="2"/>
      <c r="H2516" s="2"/>
    </row>
    <row r="2517" spans="7:8" x14ac:dyDescent="0.25">
      <c r="G2517" s="2"/>
      <c r="H2517" s="2"/>
    </row>
    <row r="2518" spans="7:8" x14ac:dyDescent="0.25">
      <c r="G2518" s="2"/>
      <c r="H2518" s="2"/>
    </row>
    <row r="2519" spans="7:8" x14ac:dyDescent="0.25">
      <c r="G2519" s="2"/>
      <c r="H2519" s="2"/>
    </row>
    <row r="2520" spans="7:8" x14ac:dyDescent="0.25">
      <c r="G2520" s="2"/>
      <c r="H2520" s="2"/>
    </row>
    <row r="2521" spans="7:8" x14ac:dyDescent="0.25">
      <c r="G2521" s="2"/>
      <c r="H2521" s="2"/>
    </row>
    <row r="2522" spans="7:8" x14ac:dyDescent="0.25">
      <c r="G2522" s="2"/>
      <c r="H2522" s="2"/>
    </row>
    <row r="2523" spans="7:8" x14ac:dyDescent="0.25">
      <c r="G2523" s="2"/>
      <c r="H2523" s="2"/>
    </row>
    <row r="2524" spans="7:8" x14ac:dyDescent="0.25">
      <c r="G2524" s="2"/>
      <c r="H2524" s="2"/>
    </row>
    <row r="2525" spans="7:8" x14ac:dyDescent="0.25">
      <c r="G2525" s="2"/>
      <c r="H2525" s="2"/>
    </row>
    <row r="2526" spans="7:8" x14ac:dyDescent="0.25">
      <c r="G2526" s="2"/>
      <c r="H2526" s="2"/>
    </row>
    <row r="2527" spans="7:8" x14ac:dyDescent="0.25">
      <c r="G2527" s="2"/>
      <c r="H2527" s="2"/>
    </row>
    <row r="2528" spans="7:8" x14ac:dyDescent="0.25">
      <c r="G2528" s="2"/>
      <c r="H2528" s="2"/>
    </row>
    <row r="2529" spans="7:8" x14ac:dyDescent="0.25">
      <c r="G2529" s="2"/>
      <c r="H2529" s="2"/>
    </row>
    <row r="2530" spans="7:8" x14ac:dyDescent="0.25">
      <c r="G2530" s="2"/>
      <c r="H2530" s="2"/>
    </row>
    <row r="2531" spans="7:8" x14ac:dyDescent="0.25">
      <c r="G2531" s="2"/>
      <c r="H2531" s="2"/>
    </row>
    <row r="2532" spans="7:8" x14ac:dyDescent="0.25">
      <c r="G2532" s="2"/>
      <c r="H2532" s="2"/>
    </row>
    <row r="2533" spans="7:8" x14ac:dyDescent="0.25">
      <c r="G2533" s="2"/>
      <c r="H2533" s="2"/>
    </row>
    <row r="2534" spans="7:8" x14ac:dyDescent="0.25">
      <c r="G2534" s="2"/>
      <c r="H2534" s="2"/>
    </row>
    <row r="2535" spans="7:8" x14ac:dyDescent="0.25">
      <c r="G2535" s="2"/>
      <c r="H2535" s="2"/>
    </row>
    <row r="2536" spans="7:8" x14ac:dyDescent="0.25">
      <c r="G2536" s="2"/>
      <c r="H2536" s="2"/>
    </row>
    <row r="2537" spans="7:8" x14ac:dyDescent="0.25">
      <c r="G2537" s="2"/>
      <c r="H2537" s="2"/>
    </row>
    <row r="2538" spans="7:8" x14ac:dyDescent="0.25">
      <c r="G2538" s="2"/>
      <c r="H2538" s="2"/>
    </row>
    <row r="2539" spans="7:8" x14ac:dyDescent="0.25">
      <c r="G2539" s="2"/>
      <c r="H2539" s="2"/>
    </row>
    <row r="2540" spans="7:8" x14ac:dyDescent="0.25">
      <c r="G2540" s="2"/>
      <c r="H2540" s="2"/>
    </row>
    <row r="2541" spans="7:8" x14ac:dyDescent="0.25">
      <c r="G2541" s="2"/>
      <c r="H2541" s="2"/>
    </row>
    <row r="2542" spans="7:8" x14ac:dyDescent="0.25">
      <c r="G2542" s="2"/>
      <c r="H2542" s="2"/>
    </row>
    <row r="2543" spans="7:8" x14ac:dyDescent="0.25">
      <c r="G2543" s="2"/>
      <c r="H2543" s="2"/>
    </row>
    <row r="2544" spans="7:8" x14ac:dyDescent="0.25">
      <c r="G2544" s="2"/>
      <c r="H2544" s="2"/>
    </row>
    <row r="2545" spans="7:8" x14ac:dyDescent="0.25">
      <c r="G2545" s="2"/>
      <c r="H2545" s="2"/>
    </row>
    <row r="2546" spans="7:8" x14ac:dyDescent="0.25">
      <c r="G2546" s="2"/>
      <c r="H2546" s="2"/>
    </row>
    <row r="2547" spans="7:8" x14ac:dyDescent="0.25">
      <c r="G2547" s="2"/>
      <c r="H2547" s="2"/>
    </row>
    <row r="2548" spans="7:8" x14ac:dyDescent="0.25">
      <c r="G2548" s="2"/>
      <c r="H2548" s="2"/>
    </row>
    <row r="2549" spans="7:8" x14ac:dyDescent="0.25">
      <c r="G2549" s="2"/>
      <c r="H2549" s="2"/>
    </row>
    <row r="2550" spans="7:8" x14ac:dyDescent="0.25">
      <c r="G2550" s="2"/>
      <c r="H2550" s="2"/>
    </row>
    <row r="2551" spans="7:8" x14ac:dyDescent="0.25">
      <c r="G2551" s="2"/>
      <c r="H2551" s="2"/>
    </row>
    <row r="2552" spans="7:8" x14ac:dyDescent="0.25">
      <c r="G2552" s="2"/>
      <c r="H2552" s="2"/>
    </row>
    <row r="2553" spans="7:8" x14ac:dyDescent="0.25">
      <c r="G2553" s="2"/>
      <c r="H2553" s="2"/>
    </row>
    <row r="2554" spans="7:8" x14ac:dyDescent="0.25">
      <c r="G2554" s="2"/>
      <c r="H2554" s="2"/>
    </row>
    <row r="2555" spans="7:8" x14ac:dyDescent="0.25">
      <c r="G2555" s="2"/>
      <c r="H2555" s="2"/>
    </row>
    <row r="2556" spans="7:8" x14ac:dyDescent="0.25">
      <c r="G2556" s="2"/>
      <c r="H2556" s="2"/>
    </row>
    <row r="2557" spans="7:8" x14ac:dyDescent="0.25">
      <c r="G2557" s="2"/>
      <c r="H2557" s="2"/>
    </row>
    <row r="2558" spans="7:8" x14ac:dyDescent="0.25">
      <c r="G2558" s="2"/>
      <c r="H2558" s="2"/>
    </row>
    <row r="2559" spans="7:8" x14ac:dyDescent="0.25">
      <c r="G2559" s="2"/>
      <c r="H2559" s="2"/>
    </row>
    <row r="2560" spans="7:8" x14ac:dyDescent="0.25">
      <c r="G2560" s="2"/>
      <c r="H2560" s="2"/>
    </row>
    <row r="2561" spans="7:8" x14ac:dyDescent="0.25">
      <c r="G2561" s="2"/>
      <c r="H2561" s="2"/>
    </row>
    <row r="2562" spans="7:8" x14ac:dyDescent="0.25">
      <c r="G2562" s="2"/>
      <c r="H2562" s="2"/>
    </row>
    <row r="2563" spans="7:8" x14ac:dyDescent="0.25">
      <c r="G2563" s="2"/>
      <c r="H2563" s="2"/>
    </row>
    <row r="2564" spans="7:8" x14ac:dyDescent="0.25">
      <c r="G2564" s="2"/>
      <c r="H2564" s="2"/>
    </row>
    <row r="2565" spans="7:8" x14ac:dyDescent="0.25">
      <c r="G2565" s="2"/>
      <c r="H2565" s="2"/>
    </row>
    <row r="2566" spans="7:8" x14ac:dyDescent="0.25">
      <c r="G2566" s="2"/>
      <c r="H2566" s="2"/>
    </row>
    <row r="2567" spans="7:8" x14ac:dyDescent="0.25">
      <c r="G2567" s="2"/>
      <c r="H2567" s="2"/>
    </row>
    <row r="2568" spans="7:8" x14ac:dyDescent="0.25">
      <c r="G2568" s="2"/>
      <c r="H2568" s="2"/>
    </row>
    <row r="2569" spans="7:8" x14ac:dyDescent="0.25">
      <c r="G2569" s="2"/>
      <c r="H2569" s="2"/>
    </row>
    <row r="2570" spans="7:8" x14ac:dyDescent="0.25">
      <c r="G2570" s="2"/>
      <c r="H2570" s="2"/>
    </row>
    <row r="2571" spans="7:8" x14ac:dyDescent="0.25">
      <c r="G2571" s="2"/>
      <c r="H2571" s="2"/>
    </row>
    <row r="2572" spans="7:8" x14ac:dyDescent="0.25">
      <c r="G2572" s="2"/>
      <c r="H2572" s="2"/>
    </row>
    <row r="2573" spans="7:8" x14ac:dyDescent="0.25">
      <c r="G2573" s="2"/>
      <c r="H2573" s="2"/>
    </row>
    <row r="2574" spans="7:8" x14ac:dyDescent="0.25">
      <c r="G2574" s="2"/>
      <c r="H2574" s="2"/>
    </row>
    <row r="2575" spans="7:8" x14ac:dyDescent="0.25">
      <c r="G2575" s="2"/>
      <c r="H2575" s="2"/>
    </row>
    <row r="2576" spans="7:8" x14ac:dyDescent="0.25">
      <c r="G2576" s="2"/>
      <c r="H2576" s="2"/>
    </row>
    <row r="2577" spans="7:8" x14ac:dyDescent="0.25">
      <c r="G2577" s="2"/>
      <c r="H2577" s="2"/>
    </row>
    <row r="2578" spans="7:8" x14ac:dyDescent="0.25">
      <c r="G2578" s="2"/>
      <c r="H2578" s="2"/>
    </row>
    <row r="2579" spans="7:8" x14ac:dyDescent="0.25">
      <c r="G2579" s="2"/>
      <c r="H2579" s="2"/>
    </row>
    <row r="2580" spans="7:8" x14ac:dyDescent="0.25">
      <c r="G2580" s="2"/>
      <c r="H2580" s="2"/>
    </row>
    <row r="2581" spans="7:8" x14ac:dyDescent="0.25">
      <c r="G2581" s="2"/>
      <c r="H2581" s="2"/>
    </row>
    <row r="2582" spans="7:8" x14ac:dyDescent="0.25">
      <c r="G2582" s="2"/>
      <c r="H2582" s="2"/>
    </row>
    <row r="2583" spans="7:8" x14ac:dyDescent="0.25">
      <c r="G2583" s="2"/>
      <c r="H2583" s="2"/>
    </row>
    <row r="2584" spans="7:8" x14ac:dyDescent="0.25">
      <c r="G2584" s="2"/>
      <c r="H2584" s="2"/>
    </row>
    <row r="2585" spans="7:8" x14ac:dyDescent="0.25">
      <c r="G2585" s="2"/>
      <c r="H2585" s="2"/>
    </row>
    <row r="2586" spans="7:8" x14ac:dyDescent="0.25">
      <c r="G2586" s="2"/>
      <c r="H2586" s="2"/>
    </row>
    <row r="2587" spans="7:8" x14ac:dyDescent="0.25">
      <c r="G2587" s="2"/>
      <c r="H2587" s="2"/>
    </row>
    <row r="2588" spans="7:8" x14ac:dyDescent="0.25">
      <c r="G2588" s="2"/>
      <c r="H2588" s="2"/>
    </row>
    <row r="2589" spans="7:8" x14ac:dyDescent="0.25">
      <c r="G2589" s="2"/>
      <c r="H2589" s="2"/>
    </row>
    <row r="2590" spans="7:8" x14ac:dyDescent="0.25">
      <c r="G2590" s="2"/>
      <c r="H2590" s="2"/>
    </row>
    <row r="2591" spans="7:8" x14ac:dyDescent="0.25">
      <c r="G2591" s="2"/>
      <c r="H2591" s="2"/>
    </row>
    <row r="2592" spans="7:8" x14ac:dyDescent="0.25">
      <c r="G2592" s="2"/>
      <c r="H2592" s="2"/>
    </row>
    <row r="2593" spans="7:8" x14ac:dyDescent="0.25">
      <c r="G2593" s="2"/>
      <c r="H2593" s="2"/>
    </row>
    <row r="2594" spans="7:8" x14ac:dyDescent="0.25">
      <c r="G2594" s="2"/>
      <c r="H2594" s="2"/>
    </row>
    <row r="2595" spans="7:8" x14ac:dyDescent="0.25">
      <c r="G2595" s="2"/>
      <c r="H2595" s="2"/>
    </row>
    <row r="2596" spans="7:8" x14ac:dyDescent="0.25">
      <c r="G2596" s="2"/>
      <c r="H2596" s="2"/>
    </row>
    <row r="2597" spans="7:8" x14ac:dyDescent="0.25">
      <c r="G2597" s="2"/>
      <c r="H2597" s="2"/>
    </row>
    <row r="2598" spans="7:8" x14ac:dyDescent="0.25">
      <c r="G2598" s="2"/>
      <c r="H2598" s="2"/>
    </row>
    <row r="2599" spans="7:8" x14ac:dyDescent="0.25">
      <c r="G2599" s="2"/>
      <c r="H2599" s="2"/>
    </row>
    <row r="2600" spans="7:8" x14ac:dyDescent="0.25">
      <c r="G2600" s="2"/>
      <c r="H2600" s="2"/>
    </row>
    <row r="2601" spans="7:8" x14ac:dyDescent="0.25">
      <c r="G2601" s="2"/>
      <c r="H2601" s="2"/>
    </row>
    <row r="2602" spans="7:8" x14ac:dyDescent="0.25">
      <c r="G2602" s="2"/>
      <c r="H2602" s="2"/>
    </row>
    <row r="2603" spans="7:8" x14ac:dyDescent="0.25">
      <c r="G2603" s="2"/>
      <c r="H2603" s="2"/>
    </row>
    <row r="2604" spans="7:8" x14ac:dyDescent="0.25">
      <c r="G2604" s="2"/>
      <c r="H2604" s="2"/>
    </row>
    <row r="2605" spans="7:8" x14ac:dyDescent="0.25">
      <c r="G2605" s="2"/>
      <c r="H2605" s="2"/>
    </row>
    <row r="2606" spans="7:8" x14ac:dyDescent="0.25">
      <c r="G2606" s="2"/>
      <c r="H2606" s="2"/>
    </row>
    <row r="2607" spans="7:8" x14ac:dyDescent="0.25">
      <c r="G2607" s="2"/>
      <c r="H2607" s="2"/>
    </row>
    <row r="2608" spans="7:8" x14ac:dyDescent="0.25">
      <c r="G2608" s="2"/>
      <c r="H2608" s="2"/>
    </row>
    <row r="2609" spans="7:8" x14ac:dyDescent="0.25">
      <c r="G2609" s="2"/>
      <c r="H2609" s="2"/>
    </row>
    <row r="2610" spans="7:8" x14ac:dyDescent="0.25">
      <c r="G2610" s="2"/>
      <c r="H2610" s="2"/>
    </row>
    <row r="2611" spans="7:8" x14ac:dyDescent="0.25">
      <c r="G2611" s="2"/>
      <c r="H2611" s="2"/>
    </row>
    <row r="2612" spans="7:8" x14ac:dyDescent="0.25">
      <c r="G2612" s="2"/>
      <c r="H2612" s="2"/>
    </row>
    <row r="2613" spans="7:8" x14ac:dyDescent="0.25">
      <c r="G2613" s="2"/>
      <c r="H2613" s="2"/>
    </row>
    <row r="2614" spans="7:8" x14ac:dyDescent="0.25">
      <c r="G2614" s="2"/>
      <c r="H2614" s="2"/>
    </row>
    <row r="2615" spans="7:8" x14ac:dyDescent="0.25">
      <c r="G2615" s="2"/>
      <c r="H2615" s="2"/>
    </row>
    <row r="2616" spans="7:8" x14ac:dyDescent="0.25">
      <c r="G2616" s="2"/>
      <c r="H2616" s="2"/>
    </row>
    <row r="2617" spans="7:8" x14ac:dyDescent="0.25">
      <c r="G2617" s="2"/>
      <c r="H2617" s="2"/>
    </row>
    <row r="2618" spans="7:8" x14ac:dyDescent="0.25">
      <c r="G2618" s="2"/>
      <c r="H2618" s="2"/>
    </row>
    <row r="2619" spans="7:8" x14ac:dyDescent="0.25">
      <c r="G2619" s="2"/>
      <c r="H2619" s="2"/>
    </row>
    <row r="2620" spans="7:8" x14ac:dyDescent="0.25">
      <c r="G2620" s="2"/>
      <c r="H2620" s="2"/>
    </row>
    <row r="2621" spans="7:8" x14ac:dyDescent="0.25">
      <c r="G2621" s="2"/>
      <c r="H2621" s="2"/>
    </row>
    <row r="2622" spans="7:8" x14ac:dyDescent="0.25">
      <c r="G2622" s="2"/>
      <c r="H2622" s="2"/>
    </row>
    <row r="2623" spans="7:8" x14ac:dyDescent="0.25">
      <c r="G2623" s="2"/>
      <c r="H2623" s="2"/>
    </row>
    <row r="2624" spans="7:8" x14ac:dyDescent="0.25">
      <c r="G2624" s="2"/>
      <c r="H2624" s="2"/>
    </row>
    <row r="2625" spans="7:8" x14ac:dyDescent="0.25">
      <c r="G2625" s="2"/>
      <c r="H2625" s="2"/>
    </row>
    <row r="2626" spans="7:8" x14ac:dyDescent="0.25">
      <c r="G2626" s="2"/>
      <c r="H2626" s="2"/>
    </row>
    <row r="2627" spans="7:8" x14ac:dyDescent="0.25">
      <c r="G2627" s="2"/>
      <c r="H2627" s="2"/>
    </row>
    <row r="2628" spans="7:8" x14ac:dyDescent="0.25">
      <c r="G2628" s="2"/>
      <c r="H2628" s="2"/>
    </row>
    <row r="2629" spans="7:8" x14ac:dyDescent="0.25">
      <c r="G2629" s="2"/>
      <c r="H2629" s="2"/>
    </row>
    <row r="2630" spans="7:8" x14ac:dyDescent="0.25">
      <c r="G2630" s="2"/>
      <c r="H2630" s="2"/>
    </row>
    <row r="2631" spans="7:8" x14ac:dyDescent="0.25">
      <c r="G2631" s="2"/>
      <c r="H2631" s="2"/>
    </row>
    <row r="2632" spans="7:8" x14ac:dyDescent="0.25">
      <c r="G2632" s="2"/>
      <c r="H2632" s="2"/>
    </row>
    <row r="2633" spans="7:8" x14ac:dyDescent="0.25">
      <c r="G2633" s="2"/>
      <c r="H2633" s="2"/>
    </row>
    <row r="2634" spans="7:8" x14ac:dyDescent="0.25">
      <c r="G2634" s="2"/>
      <c r="H2634" s="2"/>
    </row>
    <row r="2635" spans="7:8" x14ac:dyDescent="0.25">
      <c r="G2635" s="2"/>
      <c r="H2635" s="2"/>
    </row>
    <row r="2636" spans="7:8" x14ac:dyDescent="0.25">
      <c r="G2636" s="2"/>
      <c r="H2636" s="2"/>
    </row>
    <row r="2637" spans="7:8" x14ac:dyDescent="0.25">
      <c r="G2637" s="2"/>
      <c r="H2637" s="2"/>
    </row>
    <row r="2638" spans="7:8" x14ac:dyDescent="0.25">
      <c r="G2638" s="2"/>
      <c r="H2638" s="2"/>
    </row>
    <row r="2639" spans="7:8" x14ac:dyDescent="0.25">
      <c r="G2639" s="2"/>
      <c r="H2639" s="2"/>
    </row>
    <row r="2640" spans="7:8" x14ac:dyDescent="0.25">
      <c r="G2640" s="2"/>
      <c r="H2640" s="2"/>
    </row>
    <row r="2641" spans="7:8" x14ac:dyDescent="0.25">
      <c r="G2641" s="2"/>
      <c r="H2641" s="2"/>
    </row>
    <row r="2642" spans="7:8" x14ac:dyDescent="0.25">
      <c r="G2642" s="2"/>
      <c r="H2642" s="2"/>
    </row>
    <row r="2643" spans="7:8" x14ac:dyDescent="0.25">
      <c r="G2643" s="2"/>
      <c r="H2643" s="2"/>
    </row>
    <row r="2644" spans="7:8" x14ac:dyDescent="0.25">
      <c r="G2644" s="2"/>
      <c r="H2644" s="2"/>
    </row>
    <row r="2645" spans="7:8" x14ac:dyDescent="0.25">
      <c r="G2645" s="2"/>
      <c r="H2645" s="2"/>
    </row>
    <row r="2646" spans="7:8" x14ac:dyDescent="0.25">
      <c r="G2646" s="2"/>
      <c r="H2646" s="2"/>
    </row>
    <row r="2647" spans="7:8" x14ac:dyDescent="0.25">
      <c r="G2647" s="2"/>
      <c r="H2647" s="2"/>
    </row>
    <row r="2648" spans="7:8" x14ac:dyDescent="0.25">
      <c r="G2648" s="2"/>
      <c r="H2648" s="2"/>
    </row>
    <row r="2649" spans="7:8" x14ac:dyDescent="0.25">
      <c r="G2649" s="2"/>
      <c r="H2649" s="2"/>
    </row>
    <row r="2650" spans="7:8" x14ac:dyDescent="0.25">
      <c r="G2650" s="2"/>
      <c r="H2650" s="2"/>
    </row>
    <row r="2651" spans="7:8" x14ac:dyDescent="0.25">
      <c r="G2651" s="2"/>
      <c r="H2651" s="2"/>
    </row>
    <row r="2652" spans="7:8" x14ac:dyDescent="0.25">
      <c r="G2652" s="2"/>
      <c r="H2652" s="2"/>
    </row>
    <row r="2653" spans="7:8" x14ac:dyDescent="0.25">
      <c r="G2653" s="2"/>
      <c r="H2653" s="2"/>
    </row>
    <row r="2654" spans="7:8" x14ac:dyDescent="0.25">
      <c r="G2654" s="2"/>
      <c r="H2654" s="2"/>
    </row>
    <row r="2655" spans="7:8" x14ac:dyDescent="0.25">
      <c r="G2655" s="2"/>
      <c r="H2655" s="2"/>
    </row>
    <row r="2656" spans="7:8" x14ac:dyDescent="0.25">
      <c r="G2656" s="2"/>
      <c r="H2656" s="2"/>
    </row>
    <row r="2657" spans="7:8" x14ac:dyDescent="0.25">
      <c r="G2657" s="2"/>
      <c r="H2657" s="2"/>
    </row>
    <row r="2658" spans="7:8" x14ac:dyDescent="0.25">
      <c r="G2658" s="2"/>
      <c r="H2658" s="2"/>
    </row>
    <row r="2659" spans="7:8" x14ac:dyDescent="0.25">
      <c r="G2659" s="2"/>
      <c r="H2659" s="2"/>
    </row>
    <row r="2660" spans="7:8" x14ac:dyDescent="0.25">
      <c r="G2660" s="2"/>
      <c r="H2660" s="2"/>
    </row>
    <row r="2661" spans="7:8" x14ac:dyDescent="0.25">
      <c r="G2661" s="2"/>
      <c r="H2661" s="2"/>
    </row>
    <row r="2662" spans="7:8" x14ac:dyDescent="0.25">
      <c r="G2662" s="2"/>
      <c r="H2662" s="2"/>
    </row>
    <row r="2663" spans="7:8" x14ac:dyDescent="0.25">
      <c r="G2663" s="2"/>
      <c r="H2663" s="2"/>
    </row>
    <row r="2664" spans="7:8" x14ac:dyDescent="0.25">
      <c r="G2664" s="2"/>
      <c r="H2664" s="2"/>
    </row>
    <row r="2665" spans="7:8" x14ac:dyDescent="0.25">
      <c r="G2665" s="2"/>
      <c r="H2665" s="2"/>
    </row>
    <row r="2666" spans="7:8" x14ac:dyDescent="0.25">
      <c r="G2666" s="2"/>
      <c r="H2666" s="2"/>
    </row>
    <row r="2667" spans="7:8" x14ac:dyDescent="0.25">
      <c r="G2667" s="2"/>
      <c r="H2667" s="2"/>
    </row>
    <row r="2668" spans="7:8" x14ac:dyDescent="0.25">
      <c r="G2668" s="2"/>
      <c r="H2668" s="2"/>
    </row>
    <row r="2669" spans="7:8" x14ac:dyDescent="0.25">
      <c r="G2669" s="2"/>
      <c r="H2669" s="2"/>
    </row>
    <row r="2670" spans="7:8" x14ac:dyDescent="0.25">
      <c r="G2670" s="2"/>
      <c r="H2670" s="2"/>
    </row>
    <row r="2671" spans="7:8" x14ac:dyDescent="0.25">
      <c r="G2671" s="2"/>
      <c r="H2671" s="2"/>
    </row>
    <row r="2672" spans="7:8" x14ac:dyDescent="0.25">
      <c r="G2672" s="2"/>
      <c r="H2672" s="2"/>
    </row>
    <row r="2673" spans="7:8" x14ac:dyDescent="0.25">
      <c r="G2673" s="2"/>
      <c r="H2673" s="2"/>
    </row>
    <row r="2674" spans="7:8" x14ac:dyDescent="0.25">
      <c r="G2674" s="2"/>
      <c r="H2674" s="2"/>
    </row>
    <row r="2675" spans="7:8" x14ac:dyDescent="0.25">
      <c r="G2675" s="2"/>
      <c r="H2675" s="2"/>
    </row>
    <row r="2676" spans="7:8" x14ac:dyDescent="0.25">
      <c r="G2676" s="2"/>
      <c r="H2676" s="2"/>
    </row>
    <row r="2677" spans="7:8" x14ac:dyDescent="0.25">
      <c r="G2677" s="2"/>
      <c r="H2677" s="2"/>
    </row>
    <row r="2678" spans="7:8" x14ac:dyDescent="0.25">
      <c r="G2678" s="2"/>
      <c r="H2678" s="2"/>
    </row>
    <row r="2679" spans="7:8" x14ac:dyDescent="0.25">
      <c r="G2679" s="2"/>
      <c r="H2679" s="2"/>
    </row>
    <row r="2680" spans="7:8" x14ac:dyDescent="0.25">
      <c r="G2680" s="2"/>
      <c r="H2680" s="2"/>
    </row>
    <row r="2681" spans="7:8" x14ac:dyDescent="0.25">
      <c r="G2681" s="2"/>
      <c r="H2681" s="2"/>
    </row>
    <row r="2682" spans="7:8" x14ac:dyDescent="0.25">
      <c r="G2682" s="2"/>
      <c r="H2682" s="2"/>
    </row>
    <row r="2683" spans="7:8" x14ac:dyDescent="0.25">
      <c r="G2683" s="2"/>
      <c r="H2683" s="2"/>
    </row>
    <row r="2684" spans="7:8" x14ac:dyDescent="0.25">
      <c r="G2684" s="2"/>
      <c r="H2684" s="2"/>
    </row>
    <row r="2685" spans="7:8" x14ac:dyDescent="0.25">
      <c r="G2685" s="2"/>
      <c r="H2685" s="2"/>
    </row>
    <row r="2686" spans="7:8" x14ac:dyDescent="0.25">
      <c r="G2686" s="2"/>
      <c r="H2686" s="2"/>
    </row>
    <row r="2687" spans="7:8" x14ac:dyDescent="0.25">
      <c r="G2687" s="2"/>
      <c r="H2687" s="2"/>
    </row>
    <row r="2688" spans="7:8" x14ac:dyDescent="0.25">
      <c r="G2688" s="2"/>
      <c r="H2688" s="2"/>
    </row>
    <row r="2689" spans="7:8" x14ac:dyDescent="0.25">
      <c r="G2689" s="2"/>
      <c r="H2689" s="2"/>
    </row>
    <row r="2690" spans="7:8" x14ac:dyDescent="0.25">
      <c r="G2690" s="2"/>
      <c r="H2690" s="2"/>
    </row>
    <row r="2691" spans="7:8" x14ac:dyDescent="0.25">
      <c r="G2691" s="2"/>
      <c r="H2691" s="2"/>
    </row>
    <row r="2692" spans="7:8" x14ac:dyDescent="0.25">
      <c r="G2692" s="2"/>
      <c r="H2692" s="2"/>
    </row>
    <row r="2693" spans="7:8" x14ac:dyDescent="0.25">
      <c r="G2693" s="2"/>
      <c r="H2693" s="2"/>
    </row>
    <row r="2694" spans="7:8" x14ac:dyDescent="0.25">
      <c r="G2694" s="2"/>
      <c r="H2694" s="2"/>
    </row>
    <row r="2695" spans="7:8" x14ac:dyDescent="0.25">
      <c r="G2695" s="2"/>
      <c r="H2695" s="2"/>
    </row>
    <row r="2696" spans="7:8" x14ac:dyDescent="0.25">
      <c r="G2696" s="2"/>
      <c r="H2696" s="2"/>
    </row>
    <row r="2697" spans="7:8" x14ac:dyDescent="0.25">
      <c r="G2697" s="2"/>
      <c r="H2697" s="2"/>
    </row>
    <row r="2698" spans="7:8" x14ac:dyDescent="0.25">
      <c r="G2698" s="2"/>
      <c r="H2698" s="2"/>
    </row>
    <row r="2699" spans="7:8" x14ac:dyDescent="0.25">
      <c r="G2699" s="2"/>
      <c r="H2699" s="2"/>
    </row>
    <row r="2700" spans="7:8" x14ac:dyDescent="0.25">
      <c r="G2700" s="2"/>
      <c r="H2700" s="2"/>
    </row>
    <row r="2701" spans="7:8" x14ac:dyDescent="0.25">
      <c r="G2701" s="2"/>
      <c r="H2701" s="2"/>
    </row>
    <row r="2702" spans="7:8" x14ac:dyDescent="0.25">
      <c r="G2702" s="2"/>
      <c r="H2702" s="2"/>
    </row>
    <row r="2703" spans="7:8" x14ac:dyDescent="0.25">
      <c r="G2703" s="2"/>
      <c r="H2703" s="2"/>
    </row>
    <row r="2704" spans="7:8" x14ac:dyDescent="0.25">
      <c r="G2704" s="2"/>
      <c r="H2704" s="2"/>
    </row>
    <row r="2705" spans="7:8" x14ac:dyDescent="0.25">
      <c r="G2705" s="2"/>
      <c r="H2705" s="2"/>
    </row>
    <row r="2706" spans="7:8" x14ac:dyDescent="0.25">
      <c r="G2706" s="2"/>
      <c r="H2706" s="2"/>
    </row>
    <row r="2707" spans="7:8" x14ac:dyDescent="0.25">
      <c r="G2707" s="2"/>
      <c r="H2707" s="2"/>
    </row>
    <row r="2708" spans="7:8" x14ac:dyDescent="0.25">
      <c r="G2708" s="2"/>
      <c r="H2708" s="2"/>
    </row>
    <row r="2709" spans="7:8" x14ac:dyDescent="0.25">
      <c r="G2709" s="2"/>
      <c r="H2709" s="2"/>
    </row>
    <row r="2710" spans="7:8" x14ac:dyDescent="0.25">
      <c r="G2710" s="2"/>
      <c r="H2710" s="2"/>
    </row>
    <row r="2711" spans="7:8" x14ac:dyDescent="0.25">
      <c r="G2711" s="2"/>
      <c r="H2711" s="2"/>
    </row>
    <row r="2712" spans="7:8" x14ac:dyDescent="0.25">
      <c r="G2712" s="2"/>
      <c r="H2712" s="2"/>
    </row>
    <row r="2713" spans="7:8" x14ac:dyDescent="0.25">
      <c r="G2713" s="2"/>
      <c r="H2713" s="2"/>
    </row>
    <row r="2714" spans="7:8" x14ac:dyDescent="0.25">
      <c r="G2714" s="2"/>
      <c r="H2714" s="2"/>
    </row>
    <row r="2715" spans="7:8" x14ac:dyDescent="0.25">
      <c r="G2715" s="2"/>
      <c r="H2715" s="2"/>
    </row>
    <row r="2716" spans="7:8" x14ac:dyDescent="0.25">
      <c r="G2716" s="2"/>
      <c r="H2716" s="2"/>
    </row>
    <row r="2717" spans="7:8" x14ac:dyDescent="0.25">
      <c r="G2717" s="2"/>
      <c r="H2717" s="2"/>
    </row>
    <row r="2718" spans="7:8" x14ac:dyDescent="0.25">
      <c r="G2718" s="2"/>
      <c r="H2718" s="2"/>
    </row>
    <row r="2719" spans="7:8" x14ac:dyDescent="0.25">
      <c r="G2719" s="2"/>
      <c r="H2719" s="2"/>
    </row>
    <row r="2720" spans="7:8" x14ac:dyDescent="0.25">
      <c r="G2720" s="2"/>
      <c r="H2720" s="2"/>
    </row>
    <row r="2721" spans="7:8" x14ac:dyDescent="0.25">
      <c r="G2721" s="2"/>
      <c r="H2721" s="2"/>
    </row>
    <row r="2722" spans="7:8" x14ac:dyDescent="0.25">
      <c r="G2722" s="2"/>
      <c r="H2722" s="2"/>
    </row>
    <row r="2723" spans="7:8" x14ac:dyDescent="0.25">
      <c r="G2723" s="2"/>
      <c r="H2723" s="2"/>
    </row>
    <row r="2724" spans="7:8" x14ac:dyDescent="0.25">
      <c r="G2724" s="2"/>
      <c r="H2724" s="2"/>
    </row>
    <row r="2725" spans="7:8" x14ac:dyDescent="0.25">
      <c r="G2725" s="2"/>
      <c r="H2725" s="2"/>
    </row>
    <row r="2726" spans="7:8" x14ac:dyDescent="0.25">
      <c r="G2726" s="2"/>
      <c r="H2726" s="2"/>
    </row>
    <row r="2727" spans="7:8" x14ac:dyDescent="0.25">
      <c r="G2727" s="2"/>
      <c r="H2727" s="2"/>
    </row>
    <row r="2728" spans="7:8" x14ac:dyDescent="0.25">
      <c r="G2728" s="2"/>
      <c r="H2728" s="2"/>
    </row>
    <row r="2729" spans="7:8" x14ac:dyDescent="0.25">
      <c r="G2729" s="2"/>
      <c r="H2729" s="2"/>
    </row>
    <row r="2730" spans="7:8" x14ac:dyDescent="0.25">
      <c r="G2730" s="2"/>
      <c r="H2730" s="2"/>
    </row>
    <row r="2731" spans="7:8" x14ac:dyDescent="0.25">
      <c r="G2731" s="2"/>
      <c r="H2731" s="2"/>
    </row>
    <row r="2732" spans="7:8" x14ac:dyDescent="0.25">
      <c r="G2732" s="2"/>
      <c r="H2732" s="2"/>
    </row>
    <row r="2733" spans="7:8" x14ac:dyDescent="0.25">
      <c r="G2733" s="2"/>
      <c r="H2733" s="2"/>
    </row>
    <row r="2734" spans="7:8" x14ac:dyDescent="0.25">
      <c r="G2734" s="2"/>
      <c r="H2734" s="2"/>
    </row>
    <row r="2735" spans="7:8" x14ac:dyDescent="0.25">
      <c r="G2735" s="2"/>
      <c r="H2735" s="2"/>
    </row>
    <row r="2736" spans="7:8" x14ac:dyDescent="0.25">
      <c r="G2736" s="2"/>
      <c r="H2736" s="2"/>
    </row>
    <row r="2737" spans="7:8" x14ac:dyDescent="0.25">
      <c r="G2737" s="2"/>
      <c r="H2737" s="2"/>
    </row>
    <row r="2738" spans="7:8" x14ac:dyDescent="0.25">
      <c r="G2738" s="2"/>
      <c r="H2738" s="2"/>
    </row>
    <row r="2739" spans="7:8" x14ac:dyDescent="0.25">
      <c r="G2739" s="2"/>
      <c r="H2739" s="2"/>
    </row>
    <row r="2740" spans="7:8" x14ac:dyDescent="0.25">
      <c r="G2740" s="2"/>
      <c r="H2740" s="2"/>
    </row>
    <row r="2741" spans="7:8" x14ac:dyDescent="0.25">
      <c r="G2741" s="2"/>
      <c r="H2741" s="2"/>
    </row>
    <row r="2742" spans="7:8" x14ac:dyDescent="0.25">
      <c r="G2742" s="2"/>
      <c r="H2742" s="2"/>
    </row>
    <row r="2743" spans="7:8" x14ac:dyDescent="0.25">
      <c r="G2743" s="2"/>
      <c r="H2743" s="2"/>
    </row>
    <row r="2744" spans="7:8" x14ac:dyDescent="0.25">
      <c r="G2744" s="2"/>
      <c r="H2744" s="2"/>
    </row>
    <row r="2745" spans="7:8" x14ac:dyDescent="0.25">
      <c r="G2745" s="2"/>
      <c r="H2745" s="2"/>
    </row>
    <row r="2746" spans="7:8" x14ac:dyDescent="0.25">
      <c r="G2746" s="2"/>
      <c r="H2746" s="2"/>
    </row>
    <row r="2747" spans="7:8" x14ac:dyDescent="0.25">
      <c r="G2747" s="2"/>
      <c r="H2747" s="2"/>
    </row>
    <row r="2748" spans="7:8" x14ac:dyDescent="0.25">
      <c r="G2748" s="2"/>
      <c r="H2748" s="2"/>
    </row>
    <row r="2749" spans="7:8" x14ac:dyDescent="0.25">
      <c r="G2749" s="2"/>
      <c r="H2749" s="2"/>
    </row>
    <row r="2750" spans="7:8" x14ac:dyDescent="0.25">
      <c r="G2750" s="2"/>
      <c r="H2750" s="2"/>
    </row>
    <row r="2751" spans="7:8" x14ac:dyDescent="0.25">
      <c r="G2751" s="2"/>
      <c r="H2751" s="2"/>
    </row>
    <row r="2752" spans="7:8" x14ac:dyDescent="0.25">
      <c r="G2752" s="2"/>
      <c r="H2752" s="2"/>
    </row>
    <row r="2753" spans="7:8" x14ac:dyDescent="0.25">
      <c r="G2753" s="2"/>
      <c r="H2753" s="2"/>
    </row>
    <row r="2754" spans="7:8" x14ac:dyDescent="0.25">
      <c r="G2754" s="2"/>
      <c r="H2754" s="2"/>
    </row>
    <row r="2755" spans="7:8" x14ac:dyDescent="0.25">
      <c r="G2755" s="2"/>
      <c r="H2755" s="2"/>
    </row>
    <row r="2756" spans="7:8" x14ac:dyDescent="0.25">
      <c r="G2756" s="2"/>
      <c r="H2756" s="2"/>
    </row>
    <row r="2757" spans="7:8" x14ac:dyDescent="0.25">
      <c r="G2757" s="2"/>
      <c r="H2757" s="2"/>
    </row>
    <row r="2758" spans="7:8" x14ac:dyDescent="0.25">
      <c r="G2758" s="2"/>
      <c r="H2758" s="2"/>
    </row>
    <row r="2759" spans="7:8" x14ac:dyDescent="0.25">
      <c r="G2759" s="2"/>
      <c r="H2759" s="2"/>
    </row>
    <row r="2760" spans="7:8" x14ac:dyDescent="0.25">
      <c r="G2760" s="2"/>
      <c r="H2760" s="2"/>
    </row>
    <row r="2761" spans="7:8" x14ac:dyDescent="0.25">
      <c r="G2761" s="2"/>
      <c r="H2761" s="2"/>
    </row>
    <row r="2762" spans="7:8" x14ac:dyDescent="0.25">
      <c r="G2762" s="2"/>
      <c r="H2762" s="2"/>
    </row>
    <row r="2763" spans="7:8" x14ac:dyDescent="0.25">
      <c r="G2763" s="2"/>
      <c r="H2763" s="2"/>
    </row>
    <row r="2764" spans="7:8" x14ac:dyDescent="0.25">
      <c r="G2764" s="2"/>
      <c r="H2764" s="2"/>
    </row>
    <row r="2765" spans="7:8" x14ac:dyDescent="0.25">
      <c r="G2765" s="2"/>
      <c r="H2765" s="2"/>
    </row>
    <row r="2766" spans="7:8" x14ac:dyDescent="0.25">
      <c r="G2766" s="2"/>
      <c r="H2766" s="2"/>
    </row>
    <row r="2767" spans="7:8" x14ac:dyDescent="0.25">
      <c r="G2767" s="2"/>
      <c r="H2767" s="2"/>
    </row>
    <row r="2768" spans="7:8" x14ac:dyDescent="0.25">
      <c r="G2768" s="2"/>
      <c r="H2768" s="2"/>
    </row>
    <row r="2769" spans="7:8" x14ac:dyDescent="0.25">
      <c r="G2769" s="2"/>
      <c r="H2769" s="2"/>
    </row>
    <row r="2770" spans="7:8" x14ac:dyDescent="0.25">
      <c r="G2770" s="2"/>
      <c r="H2770" s="2"/>
    </row>
    <row r="2771" spans="7:8" x14ac:dyDescent="0.25">
      <c r="G2771" s="2"/>
      <c r="H2771" s="2"/>
    </row>
    <row r="2772" spans="7:8" x14ac:dyDescent="0.25">
      <c r="G2772" s="2"/>
      <c r="H2772" s="2"/>
    </row>
    <row r="2773" spans="7:8" x14ac:dyDescent="0.25">
      <c r="G2773" s="2"/>
      <c r="H2773" s="2"/>
    </row>
    <row r="2774" spans="7:8" x14ac:dyDescent="0.25">
      <c r="G2774" s="2"/>
      <c r="H2774" s="2"/>
    </row>
    <row r="2775" spans="7:8" x14ac:dyDescent="0.25">
      <c r="G2775" s="2"/>
      <c r="H2775" s="2"/>
    </row>
    <row r="2776" spans="7:8" x14ac:dyDescent="0.25">
      <c r="G2776" s="2"/>
      <c r="H2776" s="2"/>
    </row>
    <row r="2777" spans="7:8" x14ac:dyDescent="0.25">
      <c r="G2777" s="2"/>
      <c r="H2777" s="2"/>
    </row>
    <row r="2778" spans="7:8" x14ac:dyDescent="0.25">
      <c r="G2778" s="2"/>
      <c r="H2778" s="2"/>
    </row>
    <row r="2779" spans="7:8" x14ac:dyDescent="0.25">
      <c r="G2779" s="2"/>
      <c r="H2779" s="2"/>
    </row>
    <row r="2780" spans="7:8" x14ac:dyDescent="0.25">
      <c r="G2780" s="2"/>
      <c r="H2780" s="2"/>
    </row>
    <row r="2781" spans="7:8" x14ac:dyDescent="0.25">
      <c r="G2781" s="2"/>
      <c r="H2781" s="2"/>
    </row>
    <row r="2782" spans="7:8" x14ac:dyDescent="0.25">
      <c r="G2782" s="2"/>
      <c r="H2782" s="2"/>
    </row>
    <row r="2783" spans="7:8" x14ac:dyDescent="0.25">
      <c r="G2783" s="2"/>
      <c r="H2783" s="2"/>
    </row>
    <row r="2784" spans="7:8" x14ac:dyDescent="0.25">
      <c r="G2784" s="2"/>
      <c r="H2784" s="2"/>
    </row>
    <row r="2785" spans="7:8" x14ac:dyDescent="0.25">
      <c r="G2785" s="2"/>
      <c r="H2785" s="2"/>
    </row>
    <row r="2786" spans="7:8" x14ac:dyDescent="0.25">
      <c r="G2786" s="2"/>
      <c r="H2786" s="2"/>
    </row>
    <row r="2787" spans="7:8" x14ac:dyDescent="0.25">
      <c r="G2787" s="2"/>
      <c r="H2787" s="2"/>
    </row>
    <row r="2788" spans="7:8" x14ac:dyDescent="0.25">
      <c r="G2788" s="2"/>
      <c r="H2788" s="2"/>
    </row>
    <row r="2789" spans="7:8" x14ac:dyDescent="0.25">
      <c r="G2789" s="2"/>
      <c r="H2789" s="2"/>
    </row>
    <row r="2790" spans="7:8" x14ac:dyDescent="0.25">
      <c r="G2790" s="2"/>
      <c r="H2790" s="2"/>
    </row>
    <row r="2791" spans="7:8" x14ac:dyDescent="0.25">
      <c r="G2791" s="2"/>
      <c r="H2791" s="2"/>
    </row>
    <row r="2792" spans="7:8" x14ac:dyDescent="0.25">
      <c r="G2792" s="2"/>
      <c r="H2792" s="2"/>
    </row>
    <row r="2793" spans="7:8" x14ac:dyDescent="0.25">
      <c r="G2793" s="2"/>
      <c r="H2793" s="2"/>
    </row>
    <row r="2794" spans="7:8" x14ac:dyDescent="0.25">
      <c r="G2794" s="2"/>
      <c r="H2794" s="2"/>
    </row>
    <row r="2795" spans="7:8" x14ac:dyDescent="0.25">
      <c r="G2795" s="2"/>
      <c r="H2795" s="2"/>
    </row>
    <row r="2796" spans="7:8" x14ac:dyDescent="0.25">
      <c r="G2796" s="2"/>
      <c r="H2796" s="2"/>
    </row>
    <row r="2797" spans="7:8" x14ac:dyDescent="0.25">
      <c r="G2797" s="2"/>
      <c r="H2797" s="2"/>
    </row>
    <row r="2798" spans="7:8" x14ac:dyDescent="0.25">
      <c r="G2798" s="2"/>
      <c r="H2798" s="2"/>
    </row>
    <row r="2799" spans="7:8" x14ac:dyDescent="0.25">
      <c r="G2799" s="2"/>
      <c r="H2799" s="2"/>
    </row>
    <row r="2800" spans="7:8" x14ac:dyDescent="0.25">
      <c r="G2800" s="2"/>
      <c r="H2800" s="2"/>
    </row>
    <row r="2801" spans="7:8" x14ac:dyDescent="0.25">
      <c r="G2801" s="2"/>
      <c r="H2801" s="2"/>
    </row>
    <row r="2802" spans="7:8" x14ac:dyDescent="0.25">
      <c r="G2802" s="2"/>
      <c r="H2802" s="2"/>
    </row>
    <row r="2803" spans="7:8" x14ac:dyDescent="0.25">
      <c r="G2803" s="2"/>
      <c r="H2803" s="2"/>
    </row>
    <row r="2804" spans="7:8" x14ac:dyDescent="0.25">
      <c r="G2804" s="2"/>
      <c r="H2804" s="2"/>
    </row>
    <row r="2805" spans="7:8" x14ac:dyDescent="0.25">
      <c r="G2805" s="2"/>
      <c r="H2805" s="2"/>
    </row>
    <row r="2806" spans="7:8" x14ac:dyDescent="0.25">
      <c r="G2806" s="2"/>
      <c r="H2806" s="2"/>
    </row>
    <row r="2807" spans="7:8" x14ac:dyDescent="0.25">
      <c r="G2807" s="2"/>
      <c r="H2807" s="2"/>
    </row>
    <row r="2808" spans="7:8" x14ac:dyDescent="0.25">
      <c r="G2808" s="2"/>
      <c r="H2808" s="2"/>
    </row>
    <row r="2809" spans="7:8" x14ac:dyDescent="0.25">
      <c r="G2809" s="2"/>
      <c r="H2809" s="2"/>
    </row>
    <row r="2810" spans="7:8" x14ac:dyDescent="0.25">
      <c r="G2810" s="2"/>
      <c r="H2810" s="2"/>
    </row>
    <row r="2811" spans="7:8" x14ac:dyDescent="0.25">
      <c r="G2811" s="2"/>
      <c r="H2811" s="2"/>
    </row>
    <row r="2812" spans="7:8" x14ac:dyDescent="0.25">
      <c r="G2812" s="2"/>
      <c r="H2812" s="2"/>
    </row>
    <row r="2813" spans="7:8" x14ac:dyDescent="0.25">
      <c r="G2813" s="2"/>
      <c r="H2813" s="2"/>
    </row>
    <row r="2814" spans="7:8" x14ac:dyDescent="0.25">
      <c r="G2814" s="2"/>
      <c r="H2814" s="2"/>
    </row>
    <row r="2815" spans="7:8" x14ac:dyDescent="0.25">
      <c r="G2815" s="2"/>
      <c r="H2815" s="2"/>
    </row>
    <row r="2816" spans="7:8" x14ac:dyDescent="0.25">
      <c r="G2816" s="2"/>
      <c r="H2816" s="2"/>
    </row>
    <row r="2817" spans="7:8" x14ac:dyDescent="0.25">
      <c r="G2817" s="2"/>
      <c r="H2817" s="2"/>
    </row>
    <row r="2818" spans="7:8" x14ac:dyDescent="0.25">
      <c r="G2818" s="2"/>
      <c r="H2818" s="2"/>
    </row>
    <row r="2819" spans="7:8" x14ac:dyDescent="0.25">
      <c r="G2819" s="2"/>
      <c r="H2819" s="2"/>
    </row>
    <row r="2820" spans="7:8" x14ac:dyDescent="0.25">
      <c r="G2820" s="2"/>
      <c r="H2820" s="2"/>
    </row>
    <row r="2821" spans="7:8" x14ac:dyDescent="0.25">
      <c r="G2821" s="2"/>
      <c r="H2821" s="2"/>
    </row>
    <row r="2822" spans="7:8" x14ac:dyDescent="0.25">
      <c r="G2822" s="2"/>
      <c r="H2822" s="2"/>
    </row>
    <row r="2823" spans="7:8" x14ac:dyDescent="0.25">
      <c r="G2823" s="2"/>
      <c r="H2823" s="2"/>
    </row>
    <row r="2824" spans="7:8" x14ac:dyDescent="0.25">
      <c r="G2824" s="2"/>
      <c r="H2824" s="2"/>
    </row>
    <row r="2825" spans="7:8" x14ac:dyDescent="0.25">
      <c r="G2825" s="2"/>
      <c r="H2825" s="2"/>
    </row>
    <row r="2826" spans="7:8" x14ac:dyDescent="0.25">
      <c r="G2826" s="2"/>
      <c r="H2826" s="2"/>
    </row>
    <row r="2827" spans="7:8" x14ac:dyDescent="0.25">
      <c r="G2827" s="2"/>
      <c r="H2827" s="2"/>
    </row>
    <row r="2828" spans="7:8" x14ac:dyDescent="0.25">
      <c r="G2828" s="2"/>
      <c r="H2828" s="2"/>
    </row>
    <row r="2829" spans="7:8" x14ac:dyDescent="0.25">
      <c r="G2829" s="2"/>
      <c r="H2829" s="2"/>
    </row>
    <row r="2830" spans="7:8" x14ac:dyDescent="0.25">
      <c r="G2830" s="2"/>
      <c r="H2830" s="2"/>
    </row>
    <row r="2831" spans="7:8" x14ac:dyDescent="0.25">
      <c r="G2831" s="2"/>
      <c r="H2831" s="2"/>
    </row>
    <row r="2832" spans="7:8" x14ac:dyDescent="0.25">
      <c r="G2832" s="2"/>
      <c r="H2832" s="2"/>
    </row>
    <row r="2833" spans="7:8" x14ac:dyDescent="0.25">
      <c r="G2833" s="2"/>
      <c r="H2833" s="2"/>
    </row>
    <row r="2834" spans="7:8" x14ac:dyDescent="0.25">
      <c r="G2834" s="2"/>
      <c r="H2834" s="2"/>
    </row>
    <row r="2835" spans="7:8" x14ac:dyDescent="0.25">
      <c r="G2835" s="2"/>
      <c r="H2835" s="2"/>
    </row>
    <row r="2836" spans="7:8" x14ac:dyDescent="0.25">
      <c r="G2836" s="2"/>
      <c r="H2836" s="2"/>
    </row>
    <row r="2837" spans="7:8" x14ac:dyDescent="0.25">
      <c r="G2837" s="2"/>
      <c r="H2837" s="2"/>
    </row>
    <row r="2838" spans="7:8" x14ac:dyDescent="0.25">
      <c r="G2838" s="2"/>
      <c r="H2838" s="2"/>
    </row>
    <row r="2839" spans="7:8" x14ac:dyDescent="0.25">
      <c r="G2839" s="2"/>
      <c r="H2839" s="2"/>
    </row>
    <row r="2840" spans="7:8" x14ac:dyDescent="0.25">
      <c r="G2840" s="2"/>
      <c r="H2840" s="2"/>
    </row>
    <row r="2841" spans="7:8" x14ac:dyDescent="0.25">
      <c r="G2841" s="2"/>
      <c r="H2841" s="2"/>
    </row>
    <row r="2842" spans="7:8" x14ac:dyDescent="0.25">
      <c r="G2842" s="2"/>
      <c r="H2842" s="2"/>
    </row>
    <row r="2843" spans="7:8" x14ac:dyDescent="0.25">
      <c r="G2843" s="2"/>
      <c r="H2843" s="2"/>
    </row>
    <row r="2844" spans="7:8" x14ac:dyDescent="0.25">
      <c r="G2844" s="2"/>
      <c r="H2844" s="2"/>
    </row>
    <row r="2845" spans="7:8" x14ac:dyDescent="0.25">
      <c r="G2845" s="2"/>
      <c r="H2845" s="2"/>
    </row>
    <row r="2846" spans="7:8" x14ac:dyDescent="0.25">
      <c r="G2846" s="2"/>
      <c r="H2846" s="2"/>
    </row>
    <row r="2847" spans="7:8" x14ac:dyDescent="0.25">
      <c r="G2847" s="2"/>
      <c r="H2847" s="2"/>
    </row>
    <row r="2848" spans="7:8" x14ac:dyDescent="0.25">
      <c r="G2848" s="2"/>
      <c r="H2848" s="2"/>
    </row>
    <row r="2849" spans="7:8" x14ac:dyDescent="0.25">
      <c r="G2849" s="2"/>
      <c r="H2849" s="2"/>
    </row>
    <row r="2850" spans="7:8" x14ac:dyDescent="0.25">
      <c r="G2850" s="2"/>
      <c r="H2850" s="2"/>
    </row>
    <row r="2851" spans="7:8" x14ac:dyDescent="0.25">
      <c r="G2851" s="2"/>
      <c r="H2851" s="2"/>
    </row>
    <row r="2852" spans="7:8" x14ac:dyDescent="0.25">
      <c r="G2852" s="2"/>
      <c r="H2852" s="2"/>
    </row>
    <row r="2853" spans="7:8" x14ac:dyDescent="0.25">
      <c r="G2853" s="2"/>
      <c r="H2853" s="2"/>
    </row>
    <row r="2854" spans="7:8" x14ac:dyDescent="0.25">
      <c r="G2854" s="2"/>
      <c r="H2854" s="2"/>
    </row>
    <row r="2855" spans="7:8" x14ac:dyDescent="0.25">
      <c r="G2855" s="2"/>
      <c r="H2855" s="2"/>
    </row>
    <row r="2856" spans="7:8" x14ac:dyDescent="0.25">
      <c r="G2856" s="2"/>
      <c r="H2856" s="2"/>
    </row>
    <row r="2857" spans="7:8" x14ac:dyDescent="0.25">
      <c r="G2857" s="2"/>
      <c r="H2857" s="2"/>
    </row>
    <row r="2858" spans="7:8" x14ac:dyDescent="0.25">
      <c r="G2858" s="2"/>
      <c r="H2858" s="2"/>
    </row>
    <row r="2859" spans="7:8" x14ac:dyDescent="0.25">
      <c r="G2859" s="2"/>
      <c r="H2859" s="2"/>
    </row>
    <row r="2860" spans="7:8" x14ac:dyDescent="0.25">
      <c r="G2860" s="2"/>
      <c r="H2860" s="2"/>
    </row>
    <row r="2861" spans="7:8" x14ac:dyDescent="0.25">
      <c r="G2861" s="2"/>
      <c r="H2861" s="2"/>
    </row>
    <row r="2862" spans="7:8" x14ac:dyDescent="0.25">
      <c r="G2862" s="2"/>
      <c r="H2862" s="2"/>
    </row>
    <row r="2863" spans="7:8" x14ac:dyDescent="0.25">
      <c r="G2863" s="2"/>
      <c r="H2863" s="2"/>
    </row>
    <row r="2864" spans="7:8" x14ac:dyDescent="0.25">
      <c r="G2864" s="2"/>
      <c r="H2864" s="2"/>
    </row>
    <row r="2865" spans="7:8" x14ac:dyDescent="0.25">
      <c r="G2865" s="2"/>
      <c r="H2865" s="2"/>
    </row>
    <row r="2866" spans="7:8" x14ac:dyDescent="0.25">
      <c r="G2866" s="2"/>
      <c r="H2866" s="2"/>
    </row>
    <row r="2867" spans="7:8" x14ac:dyDescent="0.25">
      <c r="G2867" s="2"/>
      <c r="H2867" s="2"/>
    </row>
    <row r="2868" spans="7:8" x14ac:dyDescent="0.25">
      <c r="G2868" s="2"/>
      <c r="H2868" s="2"/>
    </row>
    <row r="2869" spans="7:8" x14ac:dyDescent="0.25">
      <c r="G2869" s="2"/>
      <c r="H2869" s="2"/>
    </row>
    <row r="2870" spans="7:8" x14ac:dyDescent="0.25">
      <c r="G2870" s="2"/>
      <c r="H2870" s="2"/>
    </row>
    <row r="2871" spans="7:8" x14ac:dyDescent="0.25">
      <c r="G2871" s="2"/>
      <c r="H2871" s="2"/>
    </row>
    <row r="2872" spans="7:8" x14ac:dyDescent="0.25">
      <c r="G2872" s="2"/>
      <c r="H2872" s="2"/>
    </row>
    <row r="2873" spans="7:8" x14ac:dyDescent="0.25">
      <c r="G2873" s="2"/>
      <c r="H2873" s="2"/>
    </row>
    <row r="2874" spans="7:8" x14ac:dyDescent="0.25">
      <c r="G2874" s="2"/>
      <c r="H2874" s="2"/>
    </row>
    <row r="2875" spans="7:8" x14ac:dyDescent="0.25">
      <c r="G2875" s="2"/>
      <c r="H2875" s="2"/>
    </row>
    <row r="2876" spans="7:8" x14ac:dyDescent="0.25">
      <c r="G2876" s="2"/>
      <c r="H2876" s="2"/>
    </row>
    <row r="2877" spans="7:8" x14ac:dyDescent="0.25">
      <c r="G2877" s="2"/>
      <c r="H2877" s="2"/>
    </row>
    <row r="2878" spans="7:8" x14ac:dyDescent="0.25">
      <c r="G2878" s="2"/>
      <c r="H2878" s="2"/>
    </row>
    <row r="2879" spans="7:8" x14ac:dyDescent="0.25">
      <c r="G2879" s="2"/>
      <c r="H2879" s="2"/>
    </row>
    <row r="2880" spans="7:8" x14ac:dyDescent="0.25">
      <c r="G2880" s="2"/>
      <c r="H2880" s="2"/>
    </row>
    <row r="2881" spans="7:8" x14ac:dyDescent="0.25">
      <c r="G2881" s="2"/>
      <c r="H2881" s="2"/>
    </row>
    <row r="2882" spans="7:8" x14ac:dyDescent="0.25">
      <c r="G2882" s="2"/>
      <c r="H2882" s="2"/>
    </row>
    <row r="2883" spans="7:8" x14ac:dyDescent="0.25">
      <c r="G2883" s="2"/>
      <c r="H2883" s="2"/>
    </row>
    <row r="2884" spans="7:8" x14ac:dyDescent="0.25">
      <c r="G2884" s="2"/>
      <c r="H2884" s="2"/>
    </row>
    <row r="2885" spans="7:8" x14ac:dyDescent="0.25">
      <c r="G2885" s="2"/>
      <c r="H2885" s="2"/>
    </row>
    <row r="2886" spans="7:8" x14ac:dyDescent="0.25">
      <c r="G2886" s="2"/>
      <c r="H2886" s="2"/>
    </row>
    <row r="2887" spans="7:8" x14ac:dyDescent="0.25">
      <c r="G2887" s="2"/>
      <c r="H2887" s="2"/>
    </row>
    <row r="2888" spans="7:8" x14ac:dyDescent="0.25">
      <c r="G2888" s="2"/>
      <c r="H2888" s="2"/>
    </row>
    <row r="2889" spans="7:8" x14ac:dyDescent="0.25">
      <c r="G2889" s="2"/>
      <c r="H2889" s="2"/>
    </row>
    <row r="2890" spans="7:8" x14ac:dyDescent="0.25">
      <c r="G2890" s="2"/>
      <c r="H2890" s="2"/>
    </row>
    <row r="2891" spans="7:8" x14ac:dyDescent="0.25">
      <c r="G2891" s="2"/>
      <c r="H2891" s="2"/>
    </row>
    <row r="2892" spans="7:8" x14ac:dyDescent="0.25">
      <c r="G2892" s="2"/>
      <c r="H2892" s="2"/>
    </row>
    <row r="2893" spans="7:8" x14ac:dyDescent="0.25">
      <c r="G2893" s="2"/>
      <c r="H2893" s="2"/>
    </row>
    <row r="2894" spans="7:8" x14ac:dyDescent="0.25">
      <c r="G2894" s="2"/>
      <c r="H2894" s="2"/>
    </row>
    <row r="2895" spans="7:8" x14ac:dyDescent="0.25">
      <c r="G2895" s="2"/>
      <c r="H2895" s="2"/>
    </row>
    <row r="2896" spans="7:8" x14ac:dyDescent="0.25">
      <c r="G2896" s="2"/>
      <c r="H2896" s="2"/>
    </row>
    <row r="2897" spans="7:8" x14ac:dyDescent="0.25">
      <c r="G2897" s="2"/>
      <c r="H2897" s="2"/>
    </row>
    <row r="2898" spans="7:8" x14ac:dyDescent="0.25">
      <c r="G2898" s="2"/>
      <c r="H2898" s="2"/>
    </row>
    <row r="2899" spans="7:8" x14ac:dyDescent="0.25">
      <c r="G2899" s="2"/>
      <c r="H2899" s="2"/>
    </row>
    <row r="2900" spans="7:8" x14ac:dyDescent="0.25">
      <c r="G2900" s="2"/>
      <c r="H2900" s="2"/>
    </row>
    <row r="2901" spans="7:8" x14ac:dyDescent="0.25">
      <c r="G2901" s="2"/>
      <c r="H2901" s="2"/>
    </row>
    <row r="2902" spans="7:8" x14ac:dyDescent="0.25">
      <c r="G2902" s="2"/>
      <c r="H2902" s="2"/>
    </row>
    <row r="2903" spans="7:8" x14ac:dyDescent="0.25">
      <c r="G2903" s="2"/>
      <c r="H2903" s="2"/>
    </row>
    <row r="2904" spans="7:8" x14ac:dyDescent="0.25">
      <c r="G2904" s="2"/>
      <c r="H2904" s="2"/>
    </row>
    <row r="2905" spans="7:8" x14ac:dyDescent="0.25">
      <c r="G2905" s="2"/>
      <c r="H2905" s="2"/>
    </row>
    <row r="2906" spans="7:8" x14ac:dyDescent="0.25">
      <c r="G2906" s="2"/>
      <c r="H2906" s="2"/>
    </row>
    <row r="2907" spans="7:8" x14ac:dyDescent="0.25">
      <c r="G2907" s="2"/>
      <c r="H2907" s="2"/>
    </row>
    <row r="2908" spans="7:8" x14ac:dyDescent="0.25">
      <c r="G2908" s="2"/>
      <c r="H2908" s="2"/>
    </row>
    <row r="2909" spans="7:8" x14ac:dyDescent="0.25">
      <c r="G2909" s="2"/>
      <c r="H2909" s="2"/>
    </row>
    <row r="2910" spans="7:8" x14ac:dyDescent="0.25">
      <c r="G2910" s="2"/>
      <c r="H2910" s="2"/>
    </row>
    <row r="2911" spans="7:8" x14ac:dyDescent="0.25">
      <c r="G2911" s="2"/>
      <c r="H2911" s="2"/>
    </row>
    <row r="2912" spans="7:8" x14ac:dyDescent="0.25">
      <c r="G2912" s="2"/>
      <c r="H2912" s="2"/>
    </row>
    <row r="2913" spans="7:8" x14ac:dyDescent="0.25">
      <c r="G2913" s="2"/>
      <c r="H2913" s="2"/>
    </row>
    <row r="2914" spans="7:8" x14ac:dyDescent="0.25">
      <c r="G2914" s="2"/>
      <c r="H2914" s="2"/>
    </row>
    <row r="2915" spans="7:8" x14ac:dyDescent="0.25">
      <c r="G2915" s="2"/>
      <c r="H2915" s="2"/>
    </row>
    <row r="2916" spans="7:8" x14ac:dyDescent="0.25">
      <c r="G2916" s="2"/>
      <c r="H2916" s="2"/>
    </row>
    <row r="2917" spans="7:8" x14ac:dyDescent="0.25">
      <c r="G2917" s="2"/>
      <c r="H2917" s="2"/>
    </row>
    <row r="2918" spans="7:8" x14ac:dyDescent="0.25">
      <c r="G2918" s="2"/>
      <c r="H2918" s="2"/>
    </row>
    <row r="2919" spans="7:8" x14ac:dyDescent="0.25">
      <c r="G2919" s="2"/>
      <c r="H2919" s="2"/>
    </row>
    <row r="2920" spans="7:8" x14ac:dyDescent="0.25">
      <c r="G2920" s="2"/>
      <c r="H2920" s="2"/>
    </row>
    <row r="2921" spans="7:8" x14ac:dyDescent="0.25">
      <c r="G2921" s="2"/>
      <c r="H2921" s="2"/>
    </row>
    <row r="2922" spans="7:8" x14ac:dyDescent="0.25">
      <c r="G2922" s="2"/>
      <c r="H2922" s="2"/>
    </row>
    <row r="2923" spans="7:8" x14ac:dyDescent="0.25">
      <c r="G2923" s="2"/>
      <c r="H2923" s="2"/>
    </row>
    <row r="2924" spans="7:8" x14ac:dyDescent="0.25">
      <c r="G2924" s="2"/>
      <c r="H2924" s="2"/>
    </row>
    <row r="2925" spans="7:8" x14ac:dyDescent="0.25">
      <c r="G2925" s="2"/>
      <c r="H2925" s="2"/>
    </row>
    <row r="2926" spans="7:8" x14ac:dyDescent="0.25">
      <c r="G2926" s="2"/>
      <c r="H2926" s="2"/>
    </row>
    <row r="2927" spans="7:8" x14ac:dyDescent="0.25">
      <c r="G2927" s="2"/>
      <c r="H2927" s="2"/>
    </row>
    <row r="2928" spans="7:8" x14ac:dyDescent="0.25">
      <c r="G2928" s="2"/>
      <c r="H2928" s="2"/>
    </row>
    <row r="2929" spans="7:8" x14ac:dyDescent="0.25">
      <c r="G2929" s="2"/>
      <c r="H2929" s="2"/>
    </row>
    <row r="2930" spans="7:8" x14ac:dyDescent="0.25">
      <c r="G2930" s="2"/>
      <c r="H2930" s="2"/>
    </row>
    <row r="2931" spans="7:8" x14ac:dyDescent="0.25">
      <c r="G2931" s="2"/>
      <c r="H2931" s="2"/>
    </row>
    <row r="2932" spans="7:8" x14ac:dyDescent="0.25">
      <c r="G2932" s="2"/>
      <c r="H2932" s="2"/>
    </row>
    <row r="2933" spans="7:8" x14ac:dyDescent="0.25">
      <c r="G2933" s="2"/>
      <c r="H2933" s="2"/>
    </row>
    <row r="2934" spans="7:8" x14ac:dyDescent="0.25">
      <c r="G2934" s="2"/>
      <c r="H2934" s="2"/>
    </row>
    <row r="2935" spans="7:8" x14ac:dyDescent="0.25">
      <c r="G2935" s="2"/>
      <c r="H2935" s="2"/>
    </row>
    <row r="2936" spans="7:8" x14ac:dyDescent="0.25">
      <c r="G2936" s="2"/>
      <c r="H2936" s="2"/>
    </row>
    <row r="2937" spans="7:8" x14ac:dyDescent="0.25">
      <c r="G2937" s="2"/>
      <c r="H2937" s="2"/>
    </row>
    <row r="2938" spans="7:8" x14ac:dyDescent="0.25">
      <c r="G2938" s="2"/>
      <c r="H2938" s="2"/>
    </row>
    <row r="2939" spans="7:8" x14ac:dyDescent="0.25">
      <c r="G2939" s="2"/>
      <c r="H2939" s="2"/>
    </row>
    <row r="2940" spans="7:8" x14ac:dyDescent="0.25">
      <c r="G2940" s="2"/>
      <c r="H2940" s="2"/>
    </row>
    <row r="2941" spans="7:8" x14ac:dyDescent="0.25">
      <c r="G2941" s="2"/>
      <c r="H2941" s="2"/>
    </row>
    <row r="2942" spans="7:8" x14ac:dyDescent="0.25">
      <c r="G2942" s="2"/>
      <c r="H2942" s="2"/>
    </row>
    <row r="2943" spans="7:8" x14ac:dyDescent="0.25">
      <c r="G2943" s="2"/>
      <c r="H2943" s="2"/>
    </row>
    <row r="2944" spans="7:8" x14ac:dyDescent="0.25">
      <c r="G2944" s="2"/>
      <c r="H2944" s="2"/>
    </row>
    <row r="2945" spans="7:8" x14ac:dyDescent="0.25">
      <c r="G2945" s="2"/>
      <c r="H2945" s="2"/>
    </row>
    <row r="2946" spans="7:8" x14ac:dyDescent="0.25">
      <c r="G2946" s="2"/>
      <c r="H2946" s="2"/>
    </row>
    <row r="2947" spans="7:8" x14ac:dyDescent="0.25">
      <c r="G2947" s="2"/>
      <c r="H2947" s="2"/>
    </row>
    <row r="2948" spans="7:8" x14ac:dyDescent="0.25">
      <c r="G2948" s="2"/>
      <c r="H2948" s="2"/>
    </row>
    <row r="2949" spans="7:8" x14ac:dyDescent="0.25">
      <c r="G2949" s="2"/>
      <c r="H2949" s="2"/>
    </row>
    <row r="2950" spans="7:8" x14ac:dyDescent="0.25">
      <c r="G2950" s="2"/>
      <c r="H2950" s="2"/>
    </row>
    <row r="2951" spans="7:8" x14ac:dyDescent="0.25">
      <c r="G2951" s="2"/>
      <c r="H2951" s="2"/>
    </row>
    <row r="2952" spans="7:8" x14ac:dyDescent="0.25">
      <c r="G2952" s="2"/>
      <c r="H2952" s="2"/>
    </row>
    <row r="2953" spans="7:8" x14ac:dyDescent="0.25">
      <c r="G2953" s="2"/>
      <c r="H2953" s="2"/>
    </row>
    <row r="2954" spans="7:8" x14ac:dyDescent="0.25">
      <c r="G2954" s="2"/>
      <c r="H2954" s="2"/>
    </row>
    <row r="2955" spans="7:8" x14ac:dyDescent="0.25">
      <c r="G2955" s="2"/>
      <c r="H2955" s="2"/>
    </row>
    <row r="2956" spans="7:8" x14ac:dyDescent="0.25">
      <c r="G2956" s="2"/>
      <c r="H2956" s="2"/>
    </row>
    <row r="2957" spans="7:8" x14ac:dyDescent="0.25">
      <c r="G2957" s="2"/>
      <c r="H2957" s="2"/>
    </row>
    <row r="2958" spans="7:8" x14ac:dyDescent="0.25">
      <c r="G2958" s="2"/>
      <c r="H2958" s="2"/>
    </row>
    <row r="2959" spans="7:8" x14ac:dyDescent="0.25">
      <c r="G2959" s="2"/>
      <c r="H2959" s="2"/>
    </row>
    <row r="2960" spans="7:8" x14ac:dyDescent="0.25">
      <c r="G2960" s="2"/>
      <c r="H2960" s="2"/>
    </row>
    <row r="2961" spans="7:8" x14ac:dyDescent="0.25">
      <c r="G2961" s="2"/>
      <c r="H2961" s="2"/>
    </row>
    <row r="2962" spans="7:8" x14ac:dyDescent="0.25">
      <c r="G2962" s="2"/>
      <c r="H2962" s="2"/>
    </row>
    <row r="2963" spans="7:8" x14ac:dyDescent="0.25">
      <c r="G2963" s="2"/>
      <c r="H2963" s="2"/>
    </row>
    <row r="2964" spans="7:8" x14ac:dyDescent="0.25">
      <c r="G2964" s="2"/>
      <c r="H2964" s="2"/>
    </row>
    <row r="2965" spans="7:8" x14ac:dyDescent="0.25">
      <c r="G2965" s="2"/>
      <c r="H2965" s="2"/>
    </row>
    <row r="2966" spans="7:8" x14ac:dyDescent="0.25">
      <c r="G2966" s="2"/>
      <c r="H2966" s="2"/>
    </row>
    <row r="2967" spans="7:8" x14ac:dyDescent="0.25">
      <c r="G2967" s="2"/>
      <c r="H2967" s="2"/>
    </row>
    <row r="2968" spans="7:8" x14ac:dyDescent="0.25">
      <c r="G2968" s="2"/>
      <c r="H2968" s="2"/>
    </row>
    <row r="2969" spans="7:8" x14ac:dyDescent="0.25">
      <c r="G2969" s="2"/>
      <c r="H2969" s="2"/>
    </row>
    <row r="2970" spans="7:8" x14ac:dyDescent="0.25">
      <c r="G2970" s="2"/>
      <c r="H2970" s="2"/>
    </row>
    <row r="2971" spans="7:8" x14ac:dyDescent="0.25">
      <c r="G2971" s="2"/>
      <c r="H2971" s="2"/>
    </row>
    <row r="2972" spans="7:8" x14ac:dyDescent="0.25">
      <c r="G2972" s="2"/>
      <c r="H2972" s="2"/>
    </row>
    <row r="2973" spans="7:8" x14ac:dyDescent="0.25">
      <c r="G2973" s="2"/>
      <c r="H2973" s="2"/>
    </row>
    <row r="2974" spans="7:8" x14ac:dyDescent="0.25">
      <c r="G2974" s="2"/>
      <c r="H2974" s="2"/>
    </row>
    <row r="2975" spans="7:8" x14ac:dyDescent="0.25">
      <c r="G2975" s="2"/>
      <c r="H2975" s="2"/>
    </row>
    <row r="2976" spans="7:8" x14ac:dyDescent="0.25">
      <c r="G2976" s="2"/>
      <c r="H2976" s="2"/>
    </row>
    <row r="2977" spans="7:8" x14ac:dyDescent="0.25">
      <c r="G2977" s="2"/>
      <c r="H2977" s="2"/>
    </row>
    <row r="2978" spans="7:8" x14ac:dyDescent="0.25">
      <c r="G2978" s="2"/>
      <c r="H2978" s="2"/>
    </row>
    <row r="2979" spans="7:8" x14ac:dyDescent="0.25">
      <c r="G2979" s="2"/>
      <c r="H2979" s="2"/>
    </row>
    <row r="2980" spans="7:8" x14ac:dyDescent="0.25">
      <c r="G2980" s="2"/>
      <c r="H2980" s="2"/>
    </row>
    <row r="2981" spans="7:8" x14ac:dyDescent="0.25">
      <c r="G2981" s="2"/>
      <c r="H2981" s="2"/>
    </row>
    <row r="2982" spans="7:8" x14ac:dyDescent="0.25">
      <c r="G2982" s="2"/>
      <c r="H2982" s="2"/>
    </row>
    <row r="2983" spans="7:8" x14ac:dyDescent="0.25">
      <c r="G2983" s="2"/>
      <c r="H2983" s="2"/>
    </row>
    <row r="2984" spans="7:8" x14ac:dyDescent="0.25">
      <c r="G2984" s="2"/>
      <c r="H2984" s="2"/>
    </row>
    <row r="2985" spans="7:8" x14ac:dyDescent="0.25">
      <c r="G2985" s="2"/>
      <c r="H2985" s="2"/>
    </row>
    <row r="2986" spans="7:8" x14ac:dyDescent="0.25">
      <c r="G2986" s="2"/>
      <c r="H2986" s="2"/>
    </row>
    <row r="2987" spans="7:8" x14ac:dyDescent="0.25">
      <c r="G2987" s="2"/>
      <c r="H2987" s="2"/>
    </row>
    <row r="2988" spans="7:8" x14ac:dyDescent="0.25">
      <c r="G2988" s="2"/>
      <c r="H2988" s="2"/>
    </row>
    <row r="2989" spans="7:8" x14ac:dyDescent="0.25">
      <c r="G2989" s="2"/>
      <c r="H2989" s="2"/>
    </row>
    <row r="2990" spans="7:8" x14ac:dyDescent="0.25">
      <c r="G2990" s="2"/>
      <c r="H2990" s="2"/>
    </row>
    <row r="2991" spans="7:8" x14ac:dyDescent="0.25">
      <c r="G2991" s="2"/>
      <c r="H2991" s="2"/>
    </row>
    <row r="2992" spans="7:8" x14ac:dyDescent="0.25">
      <c r="G2992" s="2"/>
      <c r="H2992" s="2"/>
    </row>
    <row r="2993" spans="7:8" x14ac:dyDescent="0.25">
      <c r="G2993" s="2"/>
      <c r="H2993" s="2"/>
    </row>
    <row r="2994" spans="7:8" x14ac:dyDescent="0.25">
      <c r="G2994" s="2"/>
      <c r="H2994" s="2"/>
    </row>
    <row r="2995" spans="7:8" x14ac:dyDescent="0.25">
      <c r="G2995" s="2"/>
      <c r="H2995" s="2"/>
    </row>
    <row r="2996" spans="7:8" x14ac:dyDescent="0.25">
      <c r="G2996" s="2"/>
      <c r="H2996" s="2"/>
    </row>
    <row r="2997" spans="7:8" x14ac:dyDescent="0.25">
      <c r="G2997" s="2"/>
      <c r="H2997" s="2"/>
    </row>
    <row r="2998" spans="7:8" x14ac:dyDescent="0.25">
      <c r="G2998" s="2"/>
      <c r="H2998" s="2"/>
    </row>
    <row r="2999" spans="7:8" x14ac:dyDescent="0.25">
      <c r="G2999" s="2"/>
      <c r="H2999" s="2"/>
    </row>
    <row r="3000" spans="7:8" x14ac:dyDescent="0.25">
      <c r="G3000" s="2"/>
      <c r="H3000" s="2"/>
    </row>
    <row r="3001" spans="7:8" x14ac:dyDescent="0.25">
      <c r="G3001" s="2"/>
      <c r="H3001" s="2"/>
    </row>
    <row r="3002" spans="7:8" x14ac:dyDescent="0.25">
      <c r="G3002" s="2"/>
      <c r="H3002" s="2"/>
    </row>
    <row r="3003" spans="7:8" x14ac:dyDescent="0.25">
      <c r="G3003" s="2"/>
      <c r="H3003" s="2"/>
    </row>
    <row r="3004" spans="7:8" x14ac:dyDescent="0.25">
      <c r="G3004" s="2"/>
      <c r="H3004" s="2"/>
    </row>
    <row r="3005" spans="7:8" x14ac:dyDescent="0.25">
      <c r="G3005" s="2"/>
      <c r="H3005" s="2"/>
    </row>
    <row r="3006" spans="7:8" x14ac:dyDescent="0.25">
      <c r="G3006" s="2"/>
      <c r="H3006" s="2"/>
    </row>
    <row r="3007" spans="7:8" x14ac:dyDescent="0.25">
      <c r="G3007" s="2"/>
      <c r="H3007" s="2"/>
    </row>
    <row r="3008" spans="7:8" x14ac:dyDescent="0.25">
      <c r="G3008" s="2"/>
      <c r="H3008" s="2"/>
    </row>
    <row r="3009" spans="7:8" x14ac:dyDescent="0.25">
      <c r="G3009" s="2"/>
      <c r="H3009" s="2"/>
    </row>
    <row r="3010" spans="7:8" x14ac:dyDescent="0.25">
      <c r="G3010" s="2"/>
      <c r="H3010" s="2"/>
    </row>
    <row r="3011" spans="7:8" x14ac:dyDescent="0.25">
      <c r="G3011" s="2"/>
      <c r="H3011" s="2"/>
    </row>
    <row r="3012" spans="7:8" x14ac:dyDescent="0.25">
      <c r="G3012" s="2"/>
      <c r="H3012" s="2"/>
    </row>
    <row r="3013" spans="7:8" x14ac:dyDescent="0.25">
      <c r="G3013" s="2"/>
      <c r="H3013" s="2"/>
    </row>
    <row r="3014" spans="7:8" x14ac:dyDescent="0.25">
      <c r="G3014" s="2"/>
      <c r="H3014" s="2"/>
    </row>
    <row r="3015" spans="7:8" x14ac:dyDescent="0.25">
      <c r="G3015" s="2"/>
      <c r="H3015" s="2"/>
    </row>
    <row r="3016" spans="7:8" x14ac:dyDescent="0.25">
      <c r="G3016" s="2"/>
      <c r="H3016" s="2"/>
    </row>
    <row r="3017" spans="7:8" x14ac:dyDescent="0.25">
      <c r="G3017" s="2"/>
      <c r="H3017" s="2"/>
    </row>
    <row r="3018" spans="7:8" x14ac:dyDescent="0.25">
      <c r="G3018" s="2"/>
      <c r="H3018" s="2"/>
    </row>
    <row r="3019" spans="7:8" x14ac:dyDescent="0.25">
      <c r="G3019" s="2"/>
      <c r="H3019" s="2"/>
    </row>
    <row r="3020" spans="7:8" x14ac:dyDescent="0.25">
      <c r="G3020" s="2"/>
      <c r="H3020" s="2"/>
    </row>
    <row r="3021" spans="7:8" x14ac:dyDescent="0.25">
      <c r="G3021" s="2"/>
      <c r="H3021" s="2"/>
    </row>
    <row r="3022" spans="7:8" x14ac:dyDescent="0.25">
      <c r="G3022" s="2"/>
      <c r="H3022" s="2"/>
    </row>
    <row r="3023" spans="7:8" x14ac:dyDescent="0.25">
      <c r="G3023" s="2"/>
      <c r="H3023" s="2"/>
    </row>
    <row r="3024" spans="7:8" x14ac:dyDescent="0.25">
      <c r="G3024" s="2"/>
      <c r="H3024" s="2"/>
    </row>
    <row r="3025" spans="7:8" x14ac:dyDescent="0.25">
      <c r="G3025" s="2"/>
      <c r="H3025" s="2"/>
    </row>
    <row r="3026" spans="7:8" x14ac:dyDescent="0.25">
      <c r="G3026" s="2"/>
      <c r="H3026" s="2"/>
    </row>
    <row r="3027" spans="7:8" x14ac:dyDescent="0.25">
      <c r="G3027" s="2"/>
      <c r="H3027" s="2"/>
    </row>
    <row r="3028" spans="7:8" x14ac:dyDescent="0.25">
      <c r="G3028" s="2"/>
      <c r="H3028" s="2"/>
    </row>
    <row r="3029" spans="7:8" x14ac:dyDescent="0.25">
      <c r="G3029" s="2"/>
      <c r="H3029" s="2"/>
    </row>
    <row r="3030" spans="7:8" x14ac:dyDescent="0.25">
      <c r="G3030" s="2"/>
      <c r="H3030" s="2"/>
    </row>
    <row r="3031" spans="7:8" x14ac:dyDescent="0.25">
      <c r="G3031" s="2"/>
      <c r="H3031" s="2"/>
    </row>
    <row r="3032" spans="7:8" x14ac:dyDescent="0.25">
      <c r="G3032" s="2"/>
      <c r="H3032" s="2"/>
    </row>
    <row r="3033" spans="7:8" x14ac:dyDescent="0.25">
      <c r="G3033" s="2"/>
      <c r="H3033" s="2"/>
    </row>
    <row r="3034" spans="7:8" x14ac:dyDescent="0.25">
      <c r="G3034" s="2"/>
      <c r="H3034" s="2"/>
    </row>
    <row r="3035" spans="7:8" x14ac:dyDescent="0.25">
      <c r="G3035" s="2"/>
      <c r="H3035" s="2"/>
    </row>
    <row r="3036" spans="7:8" x14ac:dyDescent="0.25">
      <c r="G3036" s="2"/>
      <c r="H3036" s="2"/>
    </row>
    <row r="3037" spans="7:8" x14ac:dyDescent="0.25">
      <c r="G3037" s="2"/>
      <c r="H3037" s="2"/>
    </row>
    <row r="3038" spans="7:8" x14ac:dyDescent="0.25">
      <c r="G3038" s="2"/>
      <c r="H3038" s="2"/>
    </row>
    <row r="3039" spans="7:8" x14ac:dyDescent="0.25">
      <c r="G3039" s="2"/>
      <c r="H3039" s="2"/>
    </row>
    <row r="3040" spans="7:8" x14ac:dyDescent="0.25">
      <c r="G3040" s="2"/>
      <c r="H3040" s="2"/>
    </row>
    <row r="3041" spans="7:8" x14ac:dyDescent="0.25">
      <c r="G3041" s="2"/>
      <c r="H3041" s="2"/>
    </row>
    <row r="3042" spans="7:8" x14ac:dyDescent="0.25">
      <c r="G3042" s="2"/>
      <c r="H3042" s="2"/>
    </row>
    <row r="3043" spans="7:8" x14ac:dyDescent="0.25">
      <c r="G3043" s="2"/>
      <c r="H3043" s="2"/>
    </row>
    <row r="3044" spans="7:8" x14ac:dyDescent="0.25">
      <c r="G3044" s="2"/>
      <c r="H3044" s="2"/>
    </row>
    <row r="3045" spans="7:8" x14ac:dyDescent="0.25">
      <c r="G3045" s="2"/>
      <c r="H3045" s="2"/>
    </row>
    <row r="3046" spans="7:8" x14ac:dyDescent="0.25">
      <c r="G3046" s="2"/>
      <c r="H3046" s="2"/>
    </row>
    <row r="3047" spans="7:8" x14ac:dyDescent="0.25">
      <c r="G3047" s="2"/>
      <c r="H3047" s="2"/>
    </row>
    <row r="3048" spans="7:8" x14ac:dyDescent="0.25">
      <c r="G3048" s="2"/>
      <c r="H3048" s="2"/>
    </row>
    <row r="3049" spans="7:8" x14ac:dyDescent="0.25">
      <c r="G3049" s="2"/>
      <c r="H3049" s="2"/>
    </row>
    <row r="3050" spans="7:8" x14ac:dyDescent="0.25">
      <c r="G3050" s="2"/>
      <c r="H3050" s="2"/>
    </row>
    <row r="3051" spans="7:8" x14ac:dyDescent="0.25">
      <c r="G3051" s="2"/>
      <c r="H3051" s="2"/>
    </row>
    <row r="3052" spans="7:8" x14ac:dyDescent="0.25">
      <c r="G3052" s="2"/>
      <c r="H3052" s="2"/>
    </row>
    <row r="3053" spans="7:8" x14ac:dyDescent="0.25">
      <c r="G3053" s="2"/>
      <c r="H3053" s="2"/>
    </row>
    <row r="3054" spans="7:8" x14ac:dyDescent="0.25">
      <c r="G3054" s="2"/>
      <c r="H3054" s="2"/>
    </row>
    <row r="3055" spans="7:8" x14ac:dyDescent="0.25">
      <c r="G3055" s="2"/>
      <c r="H3055" s="2"/>
    </row>
    <row r="3056" spans="7:8" x14ac:dyDescent="0.25">
      <c r="G3056" s="2"/>
      <c r="H3056" s="2"/>
    </row>
    <row r="3057" spans="7:8" x14ac:dyDescent="0.25">
      <c r="G3057" s="2"/>
      <c r="H3057" s="2"/>
    </row>
    <row r="3058" spans="7:8" x14ac:dyDescent="0.25">
      <c r="G3058" s="2"/>
      <c r="H3058" s="2"/>
    </row>
    <row r="3059" spans="7:8" x14ac:dyDescent="0.25">
      <c r="G3059" s="2"/>
      <c r="H3059" s="2"/>
    </row>
    <row r="3060" spans="7:8" x14ac:dyDescent="0.25">
      <c r="G3060" s="2"/>
      <c r="H3060" s="2"/>
    </row>
    <row r="3061" spans="7:8" x14ac:dyDescent="0.25">
      <c r="G3061" s="2"/>
      <c r="H3061" s="2"/>
    </row>
    <row r="3062" spans="7:8" x14ac:dyDescent="0.25">
      <c r="G3062" s="2"/>
      <c r="H3062" s="2"/>
    </row>
    <row r="3063" spans="7:8" x14ac:dyDescent="0.25">
      <c r="G3063" s="2"/>
      <c r="H3063" s="2"/>
    </row>
    <row r="3064" spans="7:8" x14ac:dyDescent="0.25">
      <c r="G3064" s="2"/>
      <c r="H3064" s="2"/>
    </row>
    <row r="3065" spans="7:8" x14ac:dyDescent="0.25">
      <c r="G3065" s="2"/>
      <c r="H3065" s="2"/>
    </row>
    <row r="3066" spans="7:8" x14ac:dyDescent="0.25">
      <c r="G3066" s="2"/>
      <c r="H3066" s="2"/>
    </row>
    <row r="3067" spans="7:8" x14ac:dyDescent="0.25">
      <c r="G3067" s="2"/>
      <c r="H3067" s="2"/>
    </row>
    <row r="3068" spans="7:8" x14ac:dyDescent="0.25">
      <c r="G3068" s="2"/>
      <c r="H3068" s="2"/>
    </row>
    <row r="3069" spans="7:8" x14ac:dyDescent="0.25">
      <c r="G3069" s="2"/>
      <c r="H3069" s="2"/>
    </row>
    <row r="3070" spans="7:8" x14ac:dyDescent="0.25">
      <c r="G3070" s="2"/>
      <c r="H3070" s="2"/>
    </row>
    <row r="3071" spans="7:8" x14ac:dyDescent="0.25">
      <c r="G3071" s="2"/>
      <c r="H3071" s="2"/>
    </row>
    <row r="3072" spans="7:8" x14ac:dyDescent="0.25">
      <c r="G3072" s="2"/>
      <c r="H3072" s="2"/>
    </row>
    <row r="3073" spans="7:8" x14ac:dyDescent="0.25">
      <c r="G3073" s="2"/>
      <c r="H3073" s="2"/>
    </row>
    <row r="3074" spans="7:8" x14ac:dyDescent="0.25">
      <c r="G3074" s="2"/>
      <c r="H3074" s="2"/>
    </row>
    <row r="3075" spans="7:8" x14ac:dyDescent="0.25">
      <c r="G3075" s="2"/>
      <c r="H3075" s="2"/>
    </row>
    <row r="3076" spans="7:8" x14ac:dyDescent="0.25">
      <c r="G3076" s="2"/>
      <c r="H3076" s="2"/>
    </row>
    <row r="3077" spans="7:8" x14ac:dyDescent="0.25">
      <c r="G3077" s="2"/>
      <c r="H3077" s="2"/>
    </row>
    <row r="3078" spans="7:8" x14ac:dyDescent="0.25">
      <c r="G3078" s="2"/>
      <c r="H3078" s="2"/>
    </row>
    <row r="3079" spans="7:8" x14ac:dyDescent="0.25">
      <c r="G3079" s="2"/>
      <c r="H3079" s="2"/>
    </row>
    <row r="3080" spans="7:8" x14ac:dyDescent="0.25">
      <c r="G3080" s="2"/>
      <c r="H3080" s="2"/>
    </row>
    <row r="3081" spans="7:8" x14ac:dyDescent="0.25">
      <c r="G3081" s="2"/>
      <c r="H3081" s="2"/>
    </row>
    <row r="3082" spans="7:8" x14ac:dyDescent="0.25">
      <c r="G3082" s="2"/>
      <c r="H3082" s="2"/>
    </row>
    <row r="3083" spans="7:8" x14ac:dyDescent="0.25">
      <c r="G3083" s="2"/>
      <c r="H3083" s="2"/>
    </row>
    <row r="3084" spans="7:8" x14ac:dyDescent="0.25">
      <c r="G3084" s="2"/>
      <c r="H3084" s="2"/>
    </row>
    <row r="3085" spans="7:8" x14ac:dyDescent="0.25">
      <c r="G3085" s="2"/>
      <c r="H3085" s="2"/>
    </row>
    <row r="3086" spans="7:8" x14ac:dyDescent="0.25">
      <c r="G3086" s="2"/>
      <c r="H3086" s="2"/>
    </row>
    <row r="3087" spans="7:8" x14ac:dyDescent="0.25">
      <c r="G3087" s="2"/>
      <c r="H3087" s="2"/>
    </row>
    <row r="3088" spans="7:8" x14ac:dyDescent="0.25">
      <c r="G3088" s="2"/>
      <c r="H3088" s="2"/>
    </row>
    <row r="3089" spans="7:8" x14ac:dyDescent="0.25">
      <c r="G3089" s="2"/>
      <c r="H3089" s="2"/>
    </row>
    <row r="3090" spans="7:8" x14ac:dyDescent="0.25">
      <c r="G3090" s="2"/>
      <c r="H3090" s="2"/>
    </row>
    <row r="3091" spans="7:8" x14ac:dyDescent="0.25">
      <c r="G3091" s="2"/>
      <c r="H3091" s="2"/>
    </row>
    <row r="3092" spans="7:8" x14ac:dyDescent="0.25">
      <c r="G3092" s="2"/>
      <c r="H3092" s="2"/>
    </row>
    <row r="3093" spans="7:8" x14ac:dyDescent="0.25">
      <c r="G3093" s="2"/>
      <c r="H3093" s="2"/>
    </row>
    <row r="3094" spans="7:8" x14ac:dyDescent="0.25">
      <c r="G3094" s="2"/>
      <c r="H3094" s="2"/>
    </row>
    <row r="3095" spans="7:8" x14ac:dyDescent="0.25">
      <c r="G3095" s="2"/>
      <c r="H3095" s="2"/>
    </row>
    <row r="3096" spans="7:8" x14ac:dyDescent="0.25">
      <c r="G3096" s="2"/>
      <c r="H3096" s="2"/>
    </row>
    <row r="3097" spans="7:8" x14ac:dyDescent="0.25">
      <c r="G3097" s="2"/>
      <c r="H3097" s="2"/>
    </row>
    <row r="3098" spans="7:8" x14ac:dyDescent="0.25">
      <c r="G3098" s="2"/>
      <c r="H3098" s="2"/>
    </row>
    <row r="3099" spans="7:8" x14ac:dyDescent="0.25">
      <c r="G3099" s="2"/>
      <c r="H3099" s="2"/>
    </row>
    <row r="3100" spans="7:8" x14ac:dyDescent="0.25">
      <c r="G3100" s="2"/>
      <c r="H3100" s="2"/>
    </row>
    <row r="3101" spans="7:8" x14ac:dyDescent="0.25">
      <c r="G3101" s="2"/>
      <c r="H3101" s="2"/>
    </row>
    <row r="3102" spans="7:8" x14ac:dyDescent="0.25">
      <c r="G3102" s="2"/>
      <c r="H3102" s="2"/>
    </row>
    <row r="3103" spans="7:8" x14ac:dyDescent="0.25">
      <c r="G3103" s="2"/>
      <c r="H3103" s="2"/>
    </row>
    <row r="3104" spans="7:8" x14ac:dyDescent="0.25">
      <c r="G3104" s="2"/>
      <c r="H3104" s="2"/>
    </row>
    <row r="3105" spans="7:8" x14ac:dyDescent="0.25">
      <c r="G3105" s="2"/>
      <c r="H3105" s="2"/>
    </row>
    <row r="3106" spans="7:8" x14ac:dyDescent="0.25">
      <c r="G3106" s="2"/>
      <c r="H3106" s="2"/>
    </row>
    <row r="3107" spans="7:8" x14ac:dyDescent="0.25">
      <c r="G3107" s="2"/>
      <c r="H3107" s="2"/>
    </row>
    <row r="3108" spans="7:8" x14ac:dyDescent="0.25">
      <c r="G3108" s="2"/>
      <c r="H3108" s="2"/>
    </row>
    <row r="3109" spans="7:8" x14ac:dyDescent="0.25">
      <c r="G3109" s="2"/>
      <c r="H3109" s="2"/>
    </row>
    <row r="3110" spans="7:8" x14ac:dyDescent="0.25">
      <c r="G3110" s="2"/>
      <c r="H3110" s="2"/>
    </row>
    <row r="3111" spans="7:8" x14ac:dyDescent="0.25">
      <c r="G3111" s="2"/>
      <c r="H3111" s="2"/>
    </row>
    <row r="3112" spans="7:8" x14ac:dyDescent="0.25">
      <c r="G3112" s="2"/>
      <c r="H3112" s="2"/>
    </row>
    <row r="3113" spans="7:8" x14ac:dyDescent="0.25">
      <c r="G3113" s="2"/>
      <c r="H3113" s="2"/>
    </row>
    <row r="3114" spans="7:8" x14ac:dyDescent="0.25">
      <c r="G3114" s="2"/>
      <c r="H3114" s="2"/>
    </row>
    <row r="3115" spans="7:8" x14ac:dyDescent="0.25">
      <c r="G3115" s="2"/>
      <c r="H3115" s="2"/>
    </row>
    <row r="3116" spans="7:8" x14ac:dyDescent="0.25">
      <c r="G3116" s="2"/>
      <c r="H3116" s="2"/>
    </row>
    <row r="3117" spans="7:8" x14ac:dyDescent="0.25">
      <c r="G3117" s="2"/>
      <c r="H3117" s="2"/>
    </row>
    <row r="3118" spans="7:8" x14ac:dyDescent="0.25">
      <c r="G3118" s="2"/>
      <c r="H3118" s="2"/>
    </row>
    <row r="3119" spans="7:8" x14ac:dyDescent="0.25">
      <c r="G3119" s="2"/>
      <c r="H3119" s="2"/>
    </row>
    <row r="3120" spans="7:8" x14ac:dyDescent="0.25">
      <c r="G3120" s="2"/>
      <c r="H3120" s="2"/>
    </row>
    <row r="3121" spans="7:8" x14ac:dyDescent="0.25">
      <c r="G3121" s="2"/>
      <c r="H3121" s="2"/>
    </row>
    <row r="3122" spans="7:8" x14ac:dyDescent="0.25">
      <c r="G3122" s="2"/>
      <c r="H3122" s="2"/>
    </row>
    <row r="3123" spans="7:8" x14ac:dyDescent="0.25">
      <c r="G3123" s="2"/>
      <c r="H3123" s="2"/>
    </row>
    <row r="3124" spans="7:8" x14ac:dyDescent="0.25">
      <c r="G3124" s="2"/>
      <c r="H3124" s="2"/>
    </row>
    <row r="3125" spans="7:8" x14ac:dyDescent="0.25">
      <c r="G3125" s="2"/>
      <c r="H3125" s="2"/>
    </row>
    <row r="3126" spans="7:8" x14ac:dyDescent="0.25">
      <c r="G3126" s="2"/>
      <c r="H3126" s="2"/>
    </row>
    <row r="3127" spans="7:8" x14ac:dyDescent="0.25">
      <c r="G3127" s="2"/>
      <c r="H3127" s="2"/>
    </row>
    <row r="3128" spans="7:8" x14ac:dyDescent="0.25">
      <c r="G3128" s="2"/>
      <c r="H3128" s="2"/>
    </row>
    <row r="3129" spans="7:8" x14ac:dyDescent="0.25">
      <c r="G3129" s="2"/>
      <c r="H3129" s="2"/>
    </row>
    <row r="3130" spans="7:8" x14ac:dyDescent="0.25">
      <c r="G3130" s="2"/>
      <c r="H3130" s="2"/>
    </row>
    <row r="3131" spans="7:8" x14ac:dyDescent="0.25">
      <c r="G3131" s="2"/>
      <c r="H3131" s="2"/>
    </row>
    <row r="3132" spans="7:8" x14ac:dyDescent="0.25">
      <c r="G3132" s="2"/>
      <c r="H3132" s="2"/>
    </row>
    <row r="3133" spans="7:8" x14ac:dyDescent="0.25">
      <c r="G3133" s="2"/>
      <c r="H3133" s="2"/>
    </row>
    <row r="3134" spans="7:8" x14ac:dyDescent="0.25">
      <c r="G3134" s="2"/>
      <c r="H3134" s="2"/>
    </row>
    <row r="3135" spans="7:8" x14ac:dyDescent="0.25">
      <c r="G3135" s="2"/>
      <c r="H3135" s="2"/>
    </row>
    <row r="3136" spans="7:8" x14ac:dyDescent="0.25">
      <c r="G3136" s="2"/>
      <c r="H3136" s="2"/>
    </row>
    <row r="3137" spans="7:8" x14ac:dyDescent="0.25">
      <c r="G3137" s="2"/>
      <c r="H3137" s="2"/>
    </row>
    <row r="3138" spans="7:8" x14ac:dyDescent="0.25">
      <c r="G3138" s="2"/>
      <c r="H3138" s="2"/>
    </row>
    <row r="3139" spans="7:8" x14ac:dyDescent="0.25">
      <c r="G3139" s="2"/>
      <c r="H3139" s="2"/>
    </row>
    <row r="3140" spans="7:8" x14ac:dyDescent="0.25">
      <c r="G3140" s="2"/>
      <c r="H3140" s="2"/>
    </row>
    <row r="3141" spans="7:8" x14ac:dyDescent="0.25">
      <c r="G3141" s="2"/>
      <c r="H3141" s="2"/>
    </row>
    <row r="3142" spans="7:8" x14ac:dyDescent="0.25">
      <c r="G3142" s="2"/>
      <c r="H3142" s="2"/>
    </row>
    <row r="3143" spans="7:8" x14ac:dyDescent="0.25">
      <c r="G3143" s="2"/>
      <c r="H3143" s="2"/>
    </row>
    <row r="3144" spans="7:8" x14ac:dyDescent="0.25">
      <c r="G3144" s="2"/>
      <c r="H3144" s="2"/>
    </row>
    <row r="3145" spans="7:8" x14ac:dyDescent="0.25">
      <c r="G3145" s="2"/>
      <c r="H3145" s="2"/>
    </row>
    <row r="3146" spans="7:8" x14ac:dyDescent="0.25">
      <c r="G3146" s="2"/>
      <c r="H3146" s="2"/>
    </row>
    <row r="3147" spans="7:8" x14ac:dyDescent="0.25">
      <c r="G3147" s="2"/>
      <c r="H3147" s="2"/>
    </row>
    <row r="3148" spans="7:8" x14ac:dyDescent="0.25">
      <c r="G3148" s="2"/>
      <c r="H3148" s="2"/>
    </row>
    <row r="3149" spans="7:8" x14ac:dyDescent="0.25">
      <c r="G3149" s="2"/>
      <c r="H3149" s="2"/>
    </row>
    <row r="3150" spans="7:8" x14ac:dyDescent="0.25">
      <c r="G3150" s="2"/>
      <c r="H3150" s="2"/>
    </row>
    <row r="3151" spans="7:8" x14ac:dyDescent="0.25">
      <c r="G3151" s="2"/>
      <c r="H3151" s="2"/>
    </row>
    <row r="3152" spans="7:8" x14ac:dyDescent="0.25">
      <c r="G3152" s="2"/>
      <c r="H3152" s="2"/>
    </row>
    <row r="3153" spans="7:8" x14ac:dyDescent="0.25">
      <c r="G3153" s="2"/>
      <c r="H3153" s="2"/>
    </row>
    <row r="3154" spans="7:8" x14ac:dyDescent="0.25">
      <c r="G3154" s="2"/>
      <c r="H3154" s="2"/>
    </row>
    <row r="3155" spans="7:8" x14ac:dyDescent="0.25">
      <c r="G3155" s="2"/>
      <c r="H3155" s="2"/>
    </row>
    <row r="3156" spans="7:8" x14ac:dyDescent="0.25">
      <c r="G3156" s="2"/>
      <c r="H3156" s="2"/>
    </row>
    <row r="3157" spans="7:8" x14ac:dyDescent="0.25">
      <c r="G3157" s="2"/>
      <c r="H3157" s="2"/>
    </row>
    <row r="3158" spans="7:8" x14ac:dyDescent="0.25">
      <c r="G3158" s="2"/>
      <c r="H3158" s="2"/>
    </row>
    <row r="3159" spans="7:8" x14ac:dyDescent="0.25">
      <c r="G3159" s="2"/>
      <c r="H3159" s="2"/>
    </row>
    <row r="3160" spans="7:8" x14ac:dyDescent="0.25">
      <c r="G3160" s="2"/>
      <c r="H3160" s="2"/>
    </row>
    <row r="3161" spans="7:8" x14ac:dyDescent="0.25">
      <c r="G3161" s="2"/>
      <c r="H3161" s="2"/>
    </row>
    <row r="3162" spans="7:8" x14ac:dyDescent="0.25">
      <c r="G3162" s="2"/>
      <c r="H3162" s="2"/>
    </row>
    <row r="3163" spans="7:8" x14ac:dyDescent="0.25">
      <c r="G3163" s="2"/>
      <c r="H3163" s="2"/>
    </row>
    <row r="3164" spans="7:8" x14ac:dyDescent="0.25">
      <c r="G3164" s="2"/>
      <c r="H3164" s="2"/>
    </row>
    <row r="3165" spans="7:8" x14ac:dyDescent="0.25">
      <c r="G3165" s="2"/>
      <c r="H3165" s="2"/>
    </row>
    <row r="3166" spans="7:8" x14ac:dyDescent="0.25">
      <c r="G3166" s="2"/>
      <c r="H3166" s="2"/>
    </row>
    <row r="3167" spans="7:8" x14ac:dyDescent="0.25">
      <c r="G3167" s="2"/>
      <c r="H3167" s="2"/>
    </row>
    <row r="3168" spans="7:8" x14ac:dyDescent="0.25">
      <c r="G3168" s="2"/>
      <c r="H3168" s="2"/>
    </row>
    <row r="3169" spans="7:8" x14ac:dyDescent="0.25">
      <c r="G3169" s="2"/>
      <c r="H3169" s="2"/>
    </row>
    <row r="3170" spans="7:8" x14ac:dyDescent="0.25">
      <c r="G3170" s="2"/>
      <c r="H3170" s="2"/>
    </row>
    <row r="3171" spans="7:8" x14ac:dyDescent="0.25">
      <c r="G3171" s="2"/>
      <c r="H3171" s="2"/>
    </row>
    <row r="3172" spans="7:8" x14ac:dyDescent="0.25">
      <c r="G3172" s="2"/>
      <c r="H3172" s="2"/>
    </row>
    <row r="3173" spans="7:8" x14ac:dyDescent="0.25">
      <c r="G3173" s="2"/>
      <c r="H3173" s="2"/>
    </row>
    <row r="3174" spans="7:8" x14ac:dyDescent="0.25">
      <c r="G3174" s="2"/>
      <c r="H3174" s="2"/>
    </row>
    <row r="3175" spans="7:8" x14ac:dyDescent="0.25">
      <c r="G3175" s="2"/>
      <c r="H3175" s="2"/>
    </row>
    <row r="3176" spans="7:8" x14ac:dyDescent="0.25">
      <c r="G3176" s="2"/>
      <c r="H3176" s="2"/>
    </row>
    <row r="3177" spans="7:8" x14ac:dyDescent="0.25">
      <c r="G3177" s="2"/>
      <c r="H3177" s="2"/>
    </row>
    <row r="3178" spans="7:8" x14ac:dyDescent="0.25">
      <c r="G3178" s="2"/>
      <c r="H3178" s="2"/>
    </row>
    <row r="3179" spans="7:8" x14ac:dyDescent="0.25">
      <c r="G3179" s="2"/>
      <c r="H3179" s="2"/>
    </row>
    <row r="3180" spans="7:8" x14ac:dyDescent="0.25">
      <c r="G3180" s="2"/>
      <c r="H3180" s="2"/>
    </row>
    <row r="3181" spans="7:8" x14ac:dyDescent="0.25">
      <c r="G3181" s="2"/>
      <c r="H3181" s="2"/>
    </row>
    <row r="3182" spans="7:8" x14ac:dyDescent="0.25">
      <c r="G3182" s="2"/>
      <c r="H3182" s="2"/>
    </row>
    <row r="3183" spans="7:8" x14ac:dyDescent="0.25">
      <c r="G3183" s="2"/>
      <c r="H3183" s="2"/>
    </row>
    <row r="3184" spans="7:8" x14ac:dyDescent="0.25">
      <c r="G3184" s="2"/>
      <c r="H3184" s="2"/>
    </row>
    <row r="3185" spans="7:8" x14ac:dyDescent="0.25">
      <c r="G3185" s="2"/>
      <c r="H3185" s="2"/>
    </row>
    <row r="3186" spans="7:8" x14ac:dyDescent="0.25">
      <c r="G3186" s="2"/>
      <c r="H3186" s="2"/>
    </row>
    <row r="3187" spans="7:8" x14ac:dyDescent="0.25">
      <c r="G3187" s="2"/>
      <c r="H3187" s="2"/>
    </row>
    <row r="3188" spans="7:8" x14ac:dyDescent="0.25">
      <c r="G3188" s="2"/>
      <c r="H3188" s="2"/>
    </row>
    <row r="3189" spans="7:8" x14ac:dyDescent="0.25">
      <c r="G3189" s="2"/>
      <c r="H3189" s="2"/>
    </row>
    <row r="3190" spans="7:8" x14ac:dyDescent="0.25">
      <c r="G3190" s="2"/>
      <c r="H3190" s="2"/>
    </row>
    <row r="3191" spans="7:8" x14ac:dyDescent="0.25">
      <c r="G3191" s="2"/>
      <c r="H3191" s="2"/>
    </row>
    <row r="3192" spans="7:8" x14ac:dyDescent="0.25">
      <c r="G3192" s="2"/>
      <c r="H3192" s="2"/>
    </row>
    <row r="3193" spans="7:8" x14ac:dyDescent="0.25">
      <c r="G3193" s="2"/>
      <c r="H3193" s="2"/>
    </row>
    <row r="3194" spans="7:8" x14ac:dyDescent="0.25">
      <c r="G3194" s="2"/>
      <c r="H3194" s="2"/>
    </row>
    <row r="3195" spans="7:8" x14ac:dyDescent="0.25">
      <c r="G3195" s="2"/>
      <c r="H3195" s="2"/>
    </row>
    <row r="3196" spans="7:8" x14ac:dyDescent="0.25">
      <c r="G3196" s="2"/>
      <c r="H3196" s="2"/>
    </row>
    <row r="3197" spans="7:8" x14ac:dyDescent="0.25">
      <c r="G3197" s="2"/>
      <c r="H3197" s="2"/>
    </row>
    <row r="3198" spans="7:8" x14ac:dyDescent="0.25">
      <c r="G3198" s="2"/>
      <c r="H3198" s="2"/>
    </row>
    <row r="3199" spans="7:8" x14ac:dyDescent="0.25">
      <c r="G3199" s="2"/>
      <c r="H3199" s="2"/>
    </row>
    <row r="3200" spans="7:8" x14ac:dyDescent="0.25">
      <c r="G3200" s="2"/>
      <c r="H3200" s="2"/>
    </row>
    <row r="3201" spans="7:8" x14ac:dyDescent="0.25">
      <c r="G3201" s="2"/>
      <c r="H3201" s="2"/>
    </row>
    <row r="3202" spans="7:8" x14ac:dyDescent="0.25">
      <c r="G3202" s="2"/>
      <c r="H3202" s="2"/>
    </row>
    <row r="3203" spans="7:8" x14ac:dyDescent="0.25">
      <c r="G3203" s="2"/>
      <c r="H3203" s="2"/>
    </row>
    <row r="3204" spans="7:8" x14ac:dyDescent="0.25">
      <c r="G3204" s="2"/>
      <c r="H3204" s="2"/>
    </row>
    <row r="3205" spans="7:8" x14ac:dyDescent="0.25">
      <c r="G3205" s="2"/>
      <c r="H3205" s="2"/>
    </row>
    <row r="3206" spans="7:8" x14ac:dyDescent="0.25">
      <c r="G3206" s="2"/>
      <c r="H3206" s="2"/>
    </row>
    <row r="3207" spans="7:8" x14ac:dyDescent="0.25">
      <c r="G3207" s="2"/>
      <c r="H3207" s="2"/>
    </row>
    <row r="3208" spans="7:8" x14ac:dyDescent="0.25">
      <c r="G3208" s="2"/>
      <c r="H3208" s="2"/>
    </row>
    <row r="3209" spans="7:8" x14ac:dyDescent="0.25">
      <c r="G3209" s="2"/>
      <c r="H3209" s="2"/>
    </row>
    <row r="3210" spans="7:8" x14ac:dyDescent="0.25">
      <c r="G3210" s="2"/>
      <c r="H3210" s="2"/>
    </row>
    <row r="3211" spans="7:8" x14ac:dyDescent="0.25">
      <c r="G3211" s="2"/>
      <c r="H3211" s="2"/>
    </row>
    <row r="3212" spans="7:8" x14ac:dyDescent="0.25">
      <c r="G3212" s="2"/>
      <c r="H3212" s="2"/>
    </row>
    <row r="3213" spans="7:8" x14ac:dyDescent="0.25">
      <c r="G3213" s="2"/>
      <c r="H3213" s="2"/>
    </row>
    <row r="3214" spans="7:8" x14ac:dyDescent="0.25">
      <c r="G3214" s="2"/>
      <c r="H3214" s="2"/>
    </row>
    <row r="3215" spans="7:8" x14ac:dyDescent="0.25">
      <c r="G3215" s="2"/>
      <c r="H3215" s="2"/>
    </row>
    <row r="3216" spans="7:8" x14ac:dyDescent="0.25">
      <c r="G3216" s="2"/>
      <c r="H3216" s="2"/>
    </row>
    <row r="3217" spans="7:8" x14ac:dyDescent="0.25">
      <c r="G3217" s="2"/>
      <c r="H3217" s="2"/>
    </row>
    <row r="3218" spans="7:8" x14ac:dyDescent="0.25">
      <c r="G3218" s="2"/>
      <c r="H3218" s="2"/>
    </row>
    <row r="3219" spans="7:8" x14ac:dyDescent="0.25">
      <c r="G3219" s="2"/>
      <c r="H3219" s="2"/>
    </row>
    <row r="3220" spans="7:8" x14ac:dyDescent="0.25">
      <c r="G3220" s="2"/>
      <c r="H3220" s="2"/>
    </row>
    <row r="3221" spans="7:8" x14ac:dyDescent="0.25">
      <c r="G3221" s="2"/>
      <c r="H3221" s="2"/>
    </row>
    <row r="3222" spans="7:8" x14ac:dyDescent="0.25">
      <c r="G3222" s="2"/>
      <c r="H3222" s="2"/>
    </row>
    <row r="3223" spans="7:8" x14ac:dyDescent="0.25">
      <c r="G3223" s="2"/>
      <c r="H3223" s="2"/>
    </row>
    <row r="3224" spans="7:8" x14ac:dyDescent="0.25">
      <c r="G3224" s="2"/>
      <c r="H3224" s="2"/>
    </row>
    <row r="3225" spans="7:8" x14ac:dyDescent="0.25">
      <c r="G3225" s="2"/>
      <c r="H3225" s="2"/>
    </row>
    <row r="3226" spans="7:8" x14ac:dyDescent="0.25">
      <c r="G3226" s="2"/>
      <c r="H3226" s="2"/>
    </row>
    <row r="3227" spans="7:8" x14ac:dyDescent="0.25">
      <c r="G3227" s="2"/>
      <c r="H3227" s="2"/>
    </row>
    <row r="3228" spans="7:8" x14ac:dyDescent="0.25">
      <c r="G3228" s="2"/>
      <c r="H3228" s="2"/>
    </row>
    <row r="3229" spans="7:8" x14ac:dyDescent="0.25">
      <c r="G3229" s="2"/>
      <c r="H3229" s="2"/>
    </row>
    <row r="3230" spans="7:8" x14ac:dyDescent="0.25">
      <c r="G3230" s="2"/>
      <c r="H3230" s="2"/>
    </row>
    <row r="3231" spans="7:8" x14ac:dyDescent="0.25">
      <c r="G3231" s="2"/>
      <c r="H3231" s="2"/>
    </row>
    <row r="3232" spans="7:8" x14ac:dyDescent="0.25">
      <c r="G3232" s="2"/>
      <c r="H3232" s="2"/>
    </row>
    <row r="3233" spans="7:8" x14ac:dyDescent="0.25">
      <c r="G3233" s="2"/>
      <c r="H3233" s="2"/>
    </row>
    <row r="3234" spans="7:8" x14ac:dyDescent="0.25">
      <c r="G3234" s="2"/>
      <c r="H3234" s="2"/>
    </row>
    <row r="3235" spans="7:8" x14ac:dyDescent="0.25">
      <c r="G3235" s="2"/>
      <c r="H3235" s="2"/>
    </row>
    <row r="3236" spans="7:8" x14ac:dyDescent="0.25">
      <c r="G3236" s="2"/>
      <c r="H3236" s="2"/>
    </row>
    <row r="3237" spans="7:8" x14ac:dyDescent="0.25">
      <c r="G3237" s="2"/>
      <c r="H3237" s="2"/>
    </row>
    <row r="3238" spans="7:8" x14ac:dyDescent="0.25">
      <c r="G3238" s="2"/>
      <c r="H3238" s="2"/>
    </row>
    <row r="3239" spans="7:8" x14ac:dyDescent="0.25">
      <c r="G3239" s="2"/>
      <c r="H3239" s="2"/>
    </row>
    <row r="3240" spans="7:8" x14ac:dyDescent="0.25">
      <c r="G3240" s="2"/>
      <c r="H3240" s="2"/>
    </row>
    <row r="3241" spans="7:8" x14ac:dyDescent="0.25">
      <c r="G3241" s="2"/>
      <c r="H3241" s="2"/>
    </row>
    <row r="3242" spans="7:8" x14ac:dyDescent="0.25">
      <c r="G3242" s="2"/>
      <c r="H3242" s="2"/>
    </row>
    <row r="3243" spans="7:8" x14ac:dyDescent="0.25">
      <c r="G3243" s="2"/>
      <c r="H3243" s="2"/>
    </row>
    <row r="3244" spans="7:8" x14ac:dyDescent="0.25">
      <c r="G3244" s="2"/>
      <c r="H3244" s="2"/>
    </row>
    <row r="3245" spans="7:8" x14ac:dyDescent="0.25">
      <c r="G3245" s="2"/>
      <c r="H3245" s="2"/>
    </row>
    <row r="3246" spans="7:8" x14ac:dyDescent="0.25">
      <c r="G3246" s="2"/>
      <c r="H3246" s="2"/>
    </row>
    <row r="3247" spans="7:8" x14ac:dyDescent="0.25">
      <c r="G3247" s="2"/>
      <c r="H3247" s="2"/>
    </row>
    <row r="3248" spans="7:8" x14ac:dyDescent="0.25">
      <c r="G3248" s="2"/>
      <c r="H3248" s="2"/>
    </row>
    <row r="3249" spans="7:8" x14ac:dyDescent="0.25">
      <c r="G3249" s="2"/>
      <c r="H3249" s="2"/>
    </row>
    <row r="3250" spans="7:8" x14ac:dyDescent="0.25">
      <c r="G3250" s="2"/>
      <c r="H3250" s="2"/>
    </row>
    <row r="3251" spans="7:8" x14ac:dyDescent="0.25">
      <c r="G3251" s="2"/>
      <c r="H3251" s="2"/>
    </row>
    <row r="3252" spans="7:8" x14ac:dyDescent="0.25">
      <c r="G3252" s="2"/>
      <c r="H3252" s="2"/>
    </row>
    <row r="3253" spans="7:8" x14ac:dyDescent="0.25">
      <c r="G3253" s="2"/>
      <c r="H3253" s="2"/>
    </row>
    <row r="3254" spans="7:8" x14ac:dyDescent="0.25">
      <c r="G3254" s="2"/>
      <c r="H3254" s="2"/>
    </row>
    <row r="3255" spans="7:8" x14ac:dyDescent="0.25">
      <c r="G3255" s="2"/>
      <c r="H3255" s="2"/>
    </row>
    <row r="3256" spans="7:8" x14ac:dyDescent="0.25">
      <c r="G3256" s="2"/>
      <c r="H3256" s="2"/>
    </row>
    <row r="3257" spans="7:8" x14ac:dyDescent="0.25">
      <c r="G3257" s="2"/>
      <c r="H3257" s="2"/>
    </row>
    <row r="3258" spans="7:8" x14ac:dyDescent="0.25">
      <c r="G3258" s="2"/>
      <c r="H3258" s="2"/>
    </row>
    <row r="3259" spans="7:8" x14ac:dyDescent="0.25">
      <c r="G3259" s="2"/>
      <c r="H3259" s="2"/>
    </row>
    <row r="3260" spans="7:8" x14ac:dyDescent="0.25">
      <c r="G3260" s="2"/>
      <c r="H3260" s="2"/>
    </row>
    <row r="3261" spans="7:8" x14ac:dyDescent="0.25">
      <c r="G3261" s="2"/>
      <c r="H3261" s="2"/>
    </row>
    <row r="3262" spans="7:8" x14ac:dyDescent="0.25">
      <c r="G3262" s="2"/>
      <c r="H3262" s="2"/>
    </row>
    <row r="3263" spans="7:8" x14ac:dyDescent="0.25">
      <c r="G3263" s="2"/>
      <c r="H3263" s="2"/>
    </row>
    <row r="3264" spans="7:8" x14ac:dyDescent="0.25">
      <c r="G3264" s="2"/>
      <c r="H3264" s="2"/>
    </row>
    <row r="3265" spans="7:8" x14ac:dyDescent="0.25">
      <c r="G3265" s="2"/>
      <c r="H3265" s="2"/>
    </row>
    <row r="3266" spans="7:8" x14ac:dyDescent="0.25">
      <c r="G3266" s="2"/>
      <c r="H3266" s="2"/>
    </row>
    <row r="3267" spans="7:8" x14ac:dyDescent="0.25">
      <c r="G3267" s="2"/>
      <c r="H3267" s="2"/>
    </row>
    <row r="3268" spans="7:8" x14ac:dyDescent="0.25">
      <c r="G3268" s="2"/>
      <c r="H3268" s="2"/>
    </row>
    <row r="3269" spans="7:8" x14ac:dyDescent="0.25">
      <c r="G3269" s="2"/>
      <c r="H3269" s="2"/>
    </row>
    <row r="3270" spans="7:8" x14ac:dyDescent="0.25">
      <c r="G3270" s="2"/>
      <c r="H3270" s="2"/>
    </row>
    <row r="3271" spans="7:8" x14ac:dyDescent="0.25">
      <c r="G3271" s="2"/>
      <c r="H3271" s="2"/>
    </row>
    <row r="3272" spans="7:8" x14ac:dyDescent="0.25">
      <c r="G3272" s="2"/>
      <c r="H3272" s="2"/>
    </row>
    <row r="3273" spans="7:8" x14ac:dyDescent="0.25">
      <c r="G3273" s="2"/>
      <c r="H3273" s="2"/>
    </row>
    <row r="3274" spans="7:8" x14ac:dyDescent="0.25">
      <c r="G3274" s="2"/>
      <c r="H3274" s="2"/>
    </row>
    <row r="3275" spans="7:8" x14ac:dyDescent="0.25">
      <c r="G3275" s="2"/>
      <c r="H3275" s="2"/>
    </row>
    <row r="3276" spans="7:8" x14ac:dyDescent="0.25">
      <c r="G3276" s="2"/>
      <c r="H3276" s="2"/>
    </row>
    <row r="3277" spans="7:8" x14ac:dyDescent="0.25">
      <c r="G3277" s="2"/>
      <c r="H3277" s="2"/>
    </row>
    <row r="3278" spans="7:8" x14ac:dyDescent="0.25">
      <c r="G3278" s="2"/>
      <c r="H3278" s="2"/>
    </row>
    <row r="3279" spans="7:8" x14ac:dyDescent="0.25">
      <c r="G3279" s="2"/>
      <c r="H3279" s="2"/>
    </row>
    <row r="3280" spans="7:8" x14ac:dyDescent="0.25">
      <c r="G3280" s="2"/>
      <c r="H3280" s="2"/>
    </row>
    <row r="3281" spans="7:8" x14ac:dyDescent="0.25">
      <c r="G3281" s="2"/>
      <c r="H3281" s="2"/>
    </row>
    <row r="3282" spans="7:8" x14ac:dyDescent="0.25">
      <c r="G3282" s="2"/>
      <c r="H3282" s="2"/>
    </row>
    <row r="3283" spans="7:8" x14ac:dyDescent="0.25">
      <c r="G3283" s="2"/>
      <c r="H3283" s="2"/>
    </row>
    <row r="3284" spans="7:8" x14ac:dyDescent="0.25">
      <c r="G3284" s="2"/>
      <c r="H3284" s="2"/>
    </row>
    <row r="3285" spans="7:8" x14ac:dyDescent="0.25">
      <c r="G3285" s="2"/>
      <c r="H3285" s="2"/>
    </row>
    <row r="3286" spans="7:8" x14ac:dyDescent="0.25">
      <c r="G3286" s="2"/>
      <c r="H3286" s="2"/>
    </row>
    <row r="3287" spans="7:8" x14ac:dyDescent="0.25">
      <c r="G3287" s="2"/>
      <c r="H3287" s="2"/>
    </row>
    <row r="3288" spans="7:8" x14ac:dyDescent="0.25">
      <c r="G3288" s="2"/>
      <c r="H3288" s="2"/>
    </row>
    <row r="3289" spans="7:8" x14ac:dyDescent="0.25">
      <c r="G3289" s="2"/>
      <c r="H3289" s="2"/>
    </row>
    <row r="3290" spans="7:8" x14ac:dyDescent="0.25">
      <c r="G3290" s="2"/>
      <c r="H3290" s="2"/>
    </row>
    <row r="3291" spans="7:8" x14ac:dyDescent="0.25">
      <c r="G3291" s="2"/>
      <c r="H3291" s="2"/>
    </row>
    <row r="3292" spans="7:8" x14ac:dyDescent="0.25">
      <c r="G3292" s="2"/>
      <c r="H3292" s="2"/>
    </row>
    <row r="3293" spans="7:8" x14ac:dyDescent="0.25">
      <c r="G3293" s="2"/>
      <c r="H3293" s="2"/>
    </row>
    <row r="3294" spans="7:8" x14ac:dyDescent="0.25">
      <c r="G3294" s="2"/>
      <c r="H3294" s="2"/>
    </row>
    <row r="3295" spans="7:8" x14ac:dyDescent="0.25">
      <c r="G3295" s="2"/>
      <c r="H3295" s="2"/>
    </row>
    <row r="3296" spans="7:8" x14ac:dyDescent="0.25">
      <c r="G3296" s="2"/>
      <c r="H3296" s="2"/>
    </row>
    <row r="3297" spans="7:8" x14ac:dyDescent="0.25">
      <c r="G3297" s="2"/>
      <c r="H3297" s="2"/>
    </row>
    <row r="3298" spans="7:8" x14ac:dyDescent="0.25">
      <c r="G3298" s="2"/>
      <c r="H3298" s="2"/>
    </row>
    <row r="3299" spans="7:8" x14ac:dyDescent="0.25">
      <c r="G3299" s="2"/>
      <c r="H3299" s="2"/>
    </row>
    <row r="3300" spans="7:8" x14ac:dyDescent="0.25">
      <c r="G3300" s="2"/>
      <c r="H3300" s="2"/>
    </row>
    <row r="3301" spans="7:8" x14ac:dyDescent="0.25">
      <c r="G3301" s="2"/>
      <c r="H3301" s="2"/>
    </row>
    <row r="3302" spans="7:8" x14ac:dyDescent="0.25">
      <c r="G3302" s="2"/>
      <c r="H3302" s="2"/>
    </row>
    <row r="3303" spans="7:8" x14ac:dyDescent="0.25">
      <c r="G3303" s="2"/>
      <c r="H3303" s="2"/>
    </row>
    <row r="3304" spans="7:8" x14ac:dyDescent="0.25">
      <c r="G3304" s="2"/>
      <c r="H3304" s="2"/>
    </row>
    <row r="3305" spans="7:8" x14ac:dyDescent="0.25">
      <c r="G3305" s="2"/>
      <c r="H3305" s="2"/>
    </row>
    <row r="3306" spans="7:8" x14ac:dyDescent="0.25">
      <c r="G3306" s="2"/>
      <c r="H3306" s="2"/>
    </row>
    <row r="3307" spans="7:8" x14ac:dyDescent="0.25">
      <c r="G3307" s="2"/>
      <c r="H3307" s="2"/>
    </row>
    <row r="3308" spans="7:8" x14ac:dyDescent="0.25">
      <c r="G3308" s="2"/>
      <c r="H3308" s="2"/>
    </row>
    <row r="3309" spans="7:8" x14ac:dyDescent="0.25">
      <c r="G3309" s="2"/>
      <c r="H3309" s="2"/>
    </row>
    <row r="3310" spans="7:8" x14ac:dyDescent="0.25">
      <c r="G3310" s="2"/>
      <c r="H3310" s="2"/>
    </row>
    <row r="3311" spans="7:8" x14ac:dyDescent="0.25">
      <c r="G3311" s="2"/>
      <c r="H3311" s="2"/>
    </row>
    <row r="3312" spans="7:8" x14ac:dyDescent="0.25">
      <c r="G3312" s="2"/>
      <c r="H3312" s="2"/>
    </row>
    <row r="3313" spans="7:8" x14ac:dyDescent="0.25">
      <c r="G3313" s="2"/>
      <c r="H3313" s="2"/>
    </row>
    <row r="3314" spans="7:8" x14ac:dyDescent="0.25">
      <c r="G3314" s="2"/>
      <c r="H3314" s="2"/>
    </row>
    <row r="3315" spans="7:8" x14ac:dyDescent="0.25">
      <c r="G3315" s="2"/>
      <c r="H3315" s="2"/>
    </row>
    <row r="3316" spans="7:8" x14ac:dyDescent="0.25">
      <c r="G3316" s="2"/>
      <c r="H3316" s="2"/>
    </row>
    <row r="3317" spans="7:8" x14ac:dyDescent="0.25">
      <c r="G3317" s="2"/>
      <c r="H3317" s="2"/>
    </row>
    <row r="3318" spans="7:8" x14ac:dyDescent="0.25">
      <c r="G3318" s="2"/>
      <c r="H3318" s="2"/>
    </row>
    <row r="3319" spans="7:8" x14ac:dyDescent="0.25">
      <c r="G3319" s="2"/>
      <c r="H3319" s="2"/>
    </row>
    <row r="3320" spans="7:8" x14ac:dyDescent="0.25">
      <c r="G3320" s="2"/>
      <c r="H3320" s="2"/>
    </row>
    <row r="3321" spans="7:8" x14ac:dyDescent="0.25">
      <c r="G3321" s="2"/>
      <c r="H3321" s="2"/>
    </row>
    <row r="3322" spans="7:8" x14ac:dyDescent="0.25">
      <c r="G3322" s="2"/>
      <c r="H3322" s="2"/>
    </row>
    <row r="3323" spans="7:8" x14ac:dyDescent="0.25">
      <c r="G3323" s="2"/>
      <c r="H3323" s="2"/>
    </row>
    <row r="3324" spans="7:8" x14ac:dyDescent="0.25">
      <c r="G3324" s="2"/>
      <c r="H3324" s="2"/>
    </row>
    <row r="3325" spans="7:8" x14ac:dyDescent="0.25">
      <c r="G3325" s="2"/>
      <c r="H3325" s="2"/>
    </row>
    <row r="3326" spans="7:8" x14ac:dyDescent="0.25">
      <c r="G3326" s="2"/>
      <c r="H3326" s="2"/>
    </row>
    <row r="3327" spans="7:8" x14ac:dyDescent="0.25">
      <c r="G3327" s="2"/>
      <c r="H3327" s="2"/>
    </row>
    <row r="3328" spans="7:8" x14ac:dyDescent="0.25">
      <c r="G3328" s="2"/>
      <c r="H3328" s="2"/>
    </row>
    <row r="3329" spans="7:8" x14ac:dyDescent="0.25">
      <c r="G3329" s="2"/>
      <c r="H3329" s="2"/>
    </row>
    <row r="3330" spans="7:8" x14ac:dyDescent="0.25">
      <c r="G3330" s="2"/>
      <c r="H3330" s="2"/>
    </row>
    <row r="3331" spans="7:8" x14ac:dyDescent="0.25">
      <c r="G3331" s="2"/>
      <c r="H3331" s="2"/>
    </row>
    <row r="3332" spans="7:8" x14ac:dyDescent="0.25">
      <c r="G3332" s="2"/>
      <c r="H3332" s="2"/>
    </row>
    <row r="3333" spans="7:8" x14ac:dyDescent="0.25">
      <c r="G3333" s="2"/>
      <c r="H3333" s="2"/>
    </row>
    <row r="3334" spans="7:8" x14ac:dyDescent="0.25">
      <c r="G3334" s="2"/>
      <c r="H3334" s="2"/>
    </row>
    <row r="3335" spans="7:8" x14ac:dyDescent="0.25">
      <c r="G3335" s="2"/>
      <c r="H3335" s="2"/>
    </row>
    <row r="3336" spans="7:8" x14ac:dyDescent="0.25">
      <c r="G3336" s="2"/>
      <c r="H3336" s="2"/>
    </row>
    <row r="3337" spans="7:8" x14ac:dyDescent="0.25">
      <c r="G3337" s="2"/>
      <c r="H3337" s="2"/>
    </row>
    <row r="3338" spans="7:8" x14ac:dyDescent="0.25">
      <c r="G3338" s="2"/>
      <c r="H3338" s="2"/>
    </row>
    <row r="3339" spans="7:8" x14ac:dyDescent="0.25">
      <c r="G3339" s="2"/>
      <c r="H3339" s="2"/>
    </row>
    <row r="3340" spans="7:8" x14ac:dyDescent="0.25">
      <c r="G3340" s="2"/>
      <c r="H3340" s="2"/>
    </row>
    <row r="3341" spans="7:8" x14ac:dyDescent="0.25">
      <c r="G3341" s="2"/>
      <c r="H3341" s="2"/>
    </row>
    <row r="3342" spans="7:8" x14ac:dyDescent="0.25">
      <c r="G3342" s="2"/>
      <c r="H3342" s="2"/>
    </row>
    <row r="3343" spans="7:8" x14ac:dyDescent="0.25">
      <c r="G3343" s="2"/>
      <c r="H3343" s="2"/>
    </row>
    <row r="3344" spans="7:8" x14ac:dyDescent="0.25">
      <c r="G3344" s="2"/>
      <c r="H3344" s="2"/>
    </row>
    <row r="3345" spans="7:8" x14ac:dyDescent="0.25">
      <c r="G3345" s="2"/>
      <c r="H3345" s="2"/>
    </row>
    <row r="3346" spans="7:8" x14ac:dyDescent="0.25">
      <c r="G3346" s="2"/>
      <c r="H3346" s="2"/>
    </row>
    <row r="3347" spans="7:8" x14ac:dyDescent="0.25">
      <c r="G3347" s="2"/>
      <c r="H3347" s="2"/>
    </row>
    <row r="3348" spans="7:8" x14ac:dyDescent="0.25">
      <c r="G3348" s="2"/>
      <c r="H3348" s="2"/>
    </row>
    <row r="3349" spans="7:8" x14ac:dyDescent="0.25">
      <c r="G3349" s="2"/>
      <c r="H3349" s="2"/>
    </row>
    <row r="3350" spans="7:8" x14ac:dyDescent="0.25">
      <c r="G3350" s="2"/>
      <c r="H3350" s="2"/>
    </row>
    <row r="3351" spans="7:8" x14ac:dyDescent="0.25">
      <c r="G3351" s="2"/>
      <c r="H3351" s="2"/>
    </row>
    <row r="3352" spans="7:8" x14ac:dyDescent="0.25">
      <c r="G3352" s="2"/>
      <c r="H3352" s="2"/>
    </row>
    <row r="3353" spans="7:8" x14ac:dyDescent="0.25">
      <c r="G3353" s="2"/>
      <c r="H3353" s="2"/>
    </row>
    <row r="3354" spans="7:8" x14ac:dyDescent="0.25">
      <c r="G3354" s="2"/>
      <c r="H3354" s="2"/>
    </row>
    <row r="3355" spans="7:8" x14ac:dyDescent="0.25">
      <c r="G3355" s="2"/>
      <c r="H3355" s="2"/>
    </row>
    <row r="3356" spans="7:8" x14ac:dyDescent="0.25">
      <c r="G3356" s="2"/>
      <c r="H3356" s="2"/>
    </row>
    <row r="3357" spans="7:8" x14ac:dyDescent="0.25">
      <c r="G3357" s="2"/>
      <c r="H3357" s="2"/>
    </row>
    <row r="3358" spans="7:8" x14ac:dyDescent="0.25">
      <c r="G3358" s="2"/>
      <c r="H3358" s="2"/>
    </row>
    <row r="3359" spans="7:8" x14ac:dyDescent="0.25">
      <c r="G3359" s="2"/>
      <c r="H3359" s="2"/>
    </row>
    <row r="3360" spans="7:8" x14ac:dyDescent="0.25">
      <c r="G3360" s="2"/>
      <c r="H3360" s="2"/>
    </row>
    <row r="3361" spans="7:8" x14ac:dyDescent="0.25">
      <c r="G3361" s="2"/>
      <c r="H3361" s="2"/>
    </row>
    <row r="3362" spans="7:8" x14ac:dyDescent="0.25">
      <c r="G3362" s="2"/>
      <c r="H3362" s="2"/>
    </row>
    <row r="3363" spans="7:8" x14ac:dyDescent="0.25">
      <c r="G3363" s="2"/>
      <c r="H3363" s="2"/>
    </row>
    <row r="3364" spans="7:8" x14ac:dyDescent="0.25">
      <c r="G3364" s="2"/>
      <c r="H3364" s="2"/>
    </row>
    <row r="3365" spans="7:8" x14ac:dyDescent="0.25">
      <c r="G3365" s="2"/>
      <c r="H3365" s="2"/>
    </row>
    <row r="3366" spans="7:8" x14ac:dyDescent="0.25">
      <c r="G3366" s="2"/>
      <c r="H3366" s="2"/>
    </row>
    <row r="3367" spans="7:8" x14ac:dyDescent="0.25">
      <c r="G3367" s="2"/>
      <c r="H3367" s="2"/>
    </row>
    <row r="3368" spans="7:8" x14ac:dyDescent="0.25">
      <c r="G3368" s="2"/>
      <c r="H3368" s="2"/>
    </row>
    <row r="3369" spans="7:8" x14ac:dyDescent="0.25">
      <c r="G3369" s="2"/>
      <c r="H3369" s="2"/>
    </row>
    <row r="3370" spans="7:8" x14ac:dyDescent="0.25">
      <c r="G3370" s="2"/>
      <c r="H3370" s="2"/>
    </row>
    <row r="3371" spans="7:8" x14ac:dyDescent="0.25">
      <c r="G3371" s="2"/>
      <c r="H3371" s="2"/>
    </row>
    <row r="3372" spans="7:8" x14ac:dyDescent="0.25">
      <c r="G3372" s="2"/>
      <c r="H3372" s="2"/>
    </row>
    <row r="3373" spans="7:8" x14ac:dyDescent="0.25">
      <c r="G3373" s="2"/>
      <c r="H3373" s="2"/>
    </row>
    <row r="3374" spans="7:8" x14ac:dyDescent="0.25">
      <c r="G3374" s="2"/>
      <c r="H3374" s="2"/>
    </row>
    <row r="3375" spans="7:8" x14ac:dyDescent="0.25">
      <c r="G3375" s="2"/>
      <c r="H3375" s="2"/>
    </row>
    <row r="3376" spans="7:8" x14ac:dyDescent="0.25">
      <c r="G3376" s="2"/>
      <c r="H3376" s="2"/>
    </row>
    <row r="3377" spans="7:8" x14ac:dyDescent="0.25">
      <c r="G3377" s="2"/>
      <c r="H3377" s="2"/>
    </row>
    <row r="3378" spans="7:8" x14ac:dyDescent="0.25">
      <c r="G3378" s="2"/>
      <c r="H3378" s="2"/>
    </row>
    <row r="3379" spans="7:8" x14ac:dyDescent="0.25">
      <c r="G3379" s="2"/>
      <c r="H3379" s="2"/>
    </row>
    <row r="3380" spans="7:8" x14ac:dyDescent="0.25">
      <c r="G3380" s="2"/>
      <c r="H3380" s="2"/>
    </row>
    <row r="3381" spans="7:8" x14ac:dyDescent="0.25">
      <c r="G3381" s="2"/>
      <c r="H3381" s="2"/>
    </row>
    <row r="3382" spans="7:8" x14ac:dyDescent="0.25">
      <c r="G3382" s="2"/>
      <c r="H3382" s="2"/>
    </row>
    <row r="3383" spans="7:8" x14ac:dyDescent="0.25">
      <c r="G3383" s="2"/>
      <c r="H3383" s="2"/>
    </row>
    <row r="3384" spans="7:8" x14ac:dyDescent="0.25">
      <c r="G3384" s="2"/>
      <c r="H3384" s="2"/>
    </row>
    <row r="3385" spans="7:8" x14ac:dyDescent="0.25">
      <c r="G3385" s="2"/>
      <c r="H3385" s="2"/>
    </row>
    <row r="3386" spans="7:8" x14ac:dyDescent="0.25">
      <c r="G3386" s="2"/>
      <c r="H3386" s="2"/>
    </row>
    <row r="3387" spans="7:8" x14ac:dyDescent="0.25">
      <c r="G3387" s="2"/>
      <c r="H3387" s="2"/>
    </row>
    <row r="3388" spans="7:8" x14ac:dyDescent="0.25">
      <c r="G3388" s="2"/>
      <c r="H3388" s="2"/>
    </row>
    <row r="3389" spans="7:8" x14ac:dyDescent="0.25">
      <c r="G3389" s="2"/>
      <c r="H3389" s="2"/>
    </row>
    <row r="3390" spans="7:8" x14ac:dyDescent="0.25">
      <c r="G3390" s="2"/>
      <c r="H3390" s="2"/>
    </row>
    <row r="3391" spans="7:8" x14ac:dyDescent="0.25">
      <c r="G3391" s="2"/>
      <c r="H3391" s="2"/>
    </row>
    <row r="3392" spans="7:8" x14ac:dyDescent="0.25">
      <c r="G3392" s="2"/>
      <c r="H3392" s="2"/>
    </row>
    <row r="3393" spans="7:8" x14ac:dyDescent="0.25">
      <c r="G3393" s="2"/>
      <c r="H3393" s="2"/>
    </row>
    <row r="3394" spans="7:8" x14ac:dyDescent="0.25">
      <c r="G3394" s="2"/>
      <c r="H3394" s="2"/>
    </row>
    <row r="3395" spans="7:8" x14ac:dyDescent="0.25">
      <c r="G3395" s="2"/>
      <c r="H3395" s="2"/>
    </row>
    <row r="3396" spans="7:8" x14ac:dyDescent="0.25">
      <c r="G3396" s="2"/>
      <c r="H3396" s="2"/>
    </row>
    <row r="3397" spans="7:8" x14ac:dyDescent="0.25">
      <c r="G3397" s="2"/>
      <c r="H3397" s="2"/>
    </row>
    <row r="3398" spans="7:8" x14ac:dyDescent="0.25">
      <c r="G3398" s="2"/>
      <c r="H3398" s="2"/>
    </row>
    <row r="3399" spans="7:8" x14ac:dyDescent="0.25">
      <c r="G3399" s="2"/>
      <c r="H3399" s="2"/>
    </row>
    <row r="3400" spans="7:8" x14ac:dyDescent="0.25">
      <c r="G3400" s="2"/>
      <c r="H3400" s="2"/>
    </row>
    <row r="3401" spans="7:8" x14ac:dyDescent="0.25">
      <c r="G3401" s="2"/>
      <c r="H3401" s="2"/>
    </row>
    <row r="3402" spans="7:8" x14ac:dyDescent="0.25">
      <c r="G3402" s="2"/>
      <c r="H3402" s="2"/>
    </row>
    <row r="3403" spans="7:8" x14ac:dyDescent="0.25">
      <c r="G3403" s="2"/>
      <c r="H3403" s="2"/>
    </row>
    <row r="3404" spans="7:8" x14ac:dyDescent="0.25">
      <c r="G3404" s="2"/>
      <c r="H3404" s="2"/>
    </row>
    <row r="3405" spans="7:8" x14ac:dyDescent="0.25">
      <c r="G3405" s="2"/>
      <c r="H3405" s="2"/>
    </row>
    <row r="3406" spans="7:8" x14ac:dyDescent="0.25">
      <c r="G3406" s="2"/>
      <c r="H3406" s="2"/>
    </row>
    <row r="3407" spans="7:8" x14ac:dyDescent="0.25">
      <c r="G3407" s="2"/>
      <c r="H3407" s="2"/>
    </row>
    <row r="3408" spans="7:8" x14ac:dyDescent="0.25">
      <c r="G3408" s="2"/>
      <c r="H3408" s="2"/>
    </row>
    <row r="3409" spans="7:8" x14ac:dyDescent="0.25">
      <c r="G3409" s="2"/>
      <c r="H3409" s="2"/>
    </row>
    <row r="3410" spans="7:8" x14ac:dyDescent="0.25">
      <c r="G3410" s="2"/>
      <c r="H3410" s="2"/>
    </row>
    <row r="3411" spans="7:8" x14ac:dyDescent="0.25">
      <c r="G3411" s="2"/>
      <c r="H3411" s="2"/>
    </row>
    <row r="3412" spans="7:8" x14ac:dyDescent="0.25">
      <c r="G3412" s="2"/>
      <c r="H3412" s="2"/>
    </row>
    <row r="3413" spans="7:8" x14ac:dyDescent="0.25">
      <c r="G3413" s="2"/>
      <c r="H3413" s="2"/>
    </row>
    <row r="3414" spans="7:8" x14ac:dyDescent="0.25">
      <c r="G3414" s="2"/>
      <c r="H3414" s="2"/>
    </row>
    <row r="3415" spans="7:8" x14ac:dyDescent="0.25">
      <c r="G3415" s="2"/>
      <c r="H3415" s="2"/>
    </row>
    <row r="3416" spans="7:8" x14ac:dyDescent="0.25">
      <c r="G3416" s="2"/>
      <c r="H3416" s="2"/>
    </row>
    <row r="3417" spans="7:8" x14ac:dyDescent="0.25">
      <c r="G3417" s="2"/>
      <c r="H3417" s="2"/>
    </row>
    <row r="3418" spans="7:8" x14ac:dyDescent="0.25">
      <c r="G3418" s="2"/>
      <c r="H3418" s="2"/>
    </row>
    <row r="3419" spans="7:8" x14ac:dyDescent="0.25">
      <c r="G3419" s="2"/>
      <c r="H3419" s="2"/>
    </row>
    <row r="3420" spans="7:8" x14ac:dyDescent="0.25">
      <c r="G3420" s="2"/>
      <c r="H3420" s="2"/>
    </row>
    <row r="3421" spans="7:8" x14ac:dyDescent="0.25">
      <c r="G3421" s="2"/>
      <c r="H3421" s="2"/>
    </row>
    <row r="3422" spans="7:8" x14ac:dyDescent="0.25">
      <c r="G3422" s="2"/>
      <c r="H3422" s="2"/>
    </row>
    <row r="3423" spans="7:8" x14ac:dyDescent="0.25">
      <c r="G3423" s="2"/>
      <c r="H3423" s="2"/>
    </row>
    <row r="3424" spans="7:8" x14ac:dyDescent="0.25">
      <c r="G3424" s="2"/>
      <c r="H3424" s="2"/>
    </row>
    <row r="3425" spans="7:8" x14ac:dyDescent="0.25">
      <c r="G3425" s="2"/>
      <c r="H3425" s="2"/>
    </row>
    <row r="3426" spans="7:8" x14ac:dyDescent="0.25">
      <c r="G3426" s="2"/>
      <c r="H3426" s="2"/>
    </row>
    <row r="3427" spans="7:8" x14ac:dyDescent="0.25">
      <c r="G3427" s="2"/>
      <c r="H3427" s="2"/>
    </row>
    <row r="3428" spans="7:8" x14ac:dyDescent="0.25">
      <c r="G3428" s="2"/>
      <c r="H3428" s="2"/>
    </row>
    <row r="3429" spans="7:8" x14ac:dyDescent="0.25">
      <c r="G3429" s="2"/>
      <c r="H3429" s="2"/>
    </row>
    <row r="3430" spans="7:8" x14ac:dyDescent="0.25">
      <c r="G3430" s="2"/>
      <c r="H3430" s="2"/>
    </row>
    <row r="3431" spans="7:8" x14ac:dyDescent="0.25">
      <c r="G3431" s="2"/>
      <c r="H3431" s="2"/>
    </row>
    <row r="3432" spans="7:8" x14ac:dyDescent="0.25">
      <c r="G3432" s="2"/>
      <c r="H3432" s="2"/>
    </row>
    <row r="3433" spans="7:8" x14ac:dyDescent="0.25">
      <c r="G3433" s="2"/>
      <c r="H3433" s="2"/>
    </row>
    <row r="3434" spans="7:8" x14ac:dyDescent="0.25">
      <c r="G3434" s="2"/>
      <c r="H3434" s="2"/>
    </row>
    <row r="3435" spans="7:8" x14ac:dyDescent="0.25">
      <c r="G3435" s="2"/>
      <c r="H3435" s="2"/>
    </row>
    <row r="3436" spans="7:8" x14ac:dyDescent="0.25">
      <c r="G3436" s="2"/>
      <c r="H3436" s="2"/>
    </row>
    <row r="3437" spans="7:8" x14ac:dyDescent="0.25">
      <c r="G3437" s="2"/>
      <c r="H3437" s="2"/>
    </row>
    <row r="3438" spans="7:8" x14ac:dyDescent="0.25">
      <c r="G3438" s="2"/>
      <c r="H3438" s="2"/>
    </row>
    <row r="3439" spans="7:8" x14ac:dyDescent="0.25">
      <c r="G3439" s="2"/>
      <c r="H3439" s="2"/>
    </row>
    <row r="3440" spans="7:8" x14ac:dyDescent="0.25">
      <c r="G3440" s="2"/>
      <c r="H3440" s="2"/>
    </row>
    <row r="3441" spans="7:8" x14ac:dyDescent="0.25">
      <c r="G3441" s="2"/>
      <c r="H3441" s="2"/>
    </row>
    <row r="3442" spans="7:8" x14ac:dyDescent="0.25">
      <c r="G3442" s="2"/>
      <c r="H3442" s="2"/>
    </row>
    <row r="3443" spans="7:8" x14ac:dyDescent="0.25">
      <c r="G3443" s="2"/>
      <c r="H3443" s="2"/>
    </row>
    <row r="3444" spans="7:8" x14ac:dyDescent="0.25">
      <c r="G3444" s="2"/>
      <c r="H3444" s="2"/>
    </row>
    <row r="3445" spans="7:8" x14ac:dyDescent="0.25">
      <c r="G3445" s="2"/>
      <c r="H3445" s="2"/>
    </row>
    <row r="3446" spans="7:8" x14ac:dyDescent="0.25">
      <c r="G3446" s="2"/>
      <c r="H3446" s="2"/>
    </row>
    <row r="3447" spans="7:8" x14ac:dyDescent="0.25">
      <c r="G3447" s="2"/>
      <c r="H3447" s="2"/>
    </row>
    <row r="3448" spans="7:8" x14ac:dyDescent="0.25">
      <c r="G3448" s="2"/>
      <c r="H3448" s="2"/>
    </row>
    <row r="3449" spans="7:8" x14ac:dyDescent="0.25">
      <c r="G3449" s="2"/>
      <c r="H3449" s="2"/>
    </row>
    <row r="3450" spans="7:8" x14ac:dyDescent="0.25">
      <c r="G3450" s="2"/>
      <c r="H3450" s="2"/>
    </row>
    <row r="3451" spans="7:8" x14ac:dyDescent="0.25">
      <c r="G3451" s="2"/>
      <c r="H3451" s="2"/>
    </row>
    <row r="3452" spans="7:8" x14ac:dyDescent="0.25">
      <c r="G3452" s="2"/>
      <c r="H3452" s="2"/>
    </row>
    <row r="3453" spans="7:8" x14ac:dyDescent="0.25">
      <c r="G3453" s="2"/>
      <c r="H3453" s="2"/>
    </row>
    <row r="3454" spans="7:8" x14ac:dyDescent="0.25">
      <c r="G3454" s="2"/>
      <c r="H3454" s="2"/>
    </row>
    <row r="3455" spans="7:8" x14ac:dyDescent="0.25">
      <c r="G3455" s="2"/>
      <c r="H3455" s="2"/>
    </row>
    <row r="3456" spans="7:8" x14ac:dyDescent="0.25">
      <c r="G3456" s="2"/>
      <c r="H3456" s="2"/>
    </row>
    <row r="3457" spans="7:8" x14ac:dyDescent="0.25">
      <c r="G3457" s="2"/>
      <c r="H3457" s="2"/>
    </row>
    <row r="3458" spans="7:8" x14ac:dyDescent="0.25">
      <c r="G3458" s="2"/>
      <c r="H3458" s="2"/>
    </row>
    <row r="3459" spans="7:8" x14ac:dyDescent="0.25">
      <c r="G3459" s="2"/>
      <c r="H3459" s="2"/>
    </row>
    <row r="3460" spans="7:8" x14ac:dyDescent="0.25">
      <c r="G3460" s="2"/>
      <c r="H3460" s="2"/>
    </row>
    <row r="3461" spans="7:8" x14ac:dyDescent="0.25">
      <c r="G3461" s="2"/>
      <c r="H3461" s="2"/>
    </row>
    <row r="3462" spans="7:8" x14ac:dyDescent="0.25">
      <c r="G3462" s="2"/>
      <c r="H3462" s="2"/>
    </row>
    <row r="3463" spans="7:8" x14ac:dyDescent="0.25">
      <c r="G3463" s="2"/>
      <c r="H3463" s="2"/>
    </row>
    <row r="3464" spans="7:8" x14ac:dyDescent="0.25">
      <c r="G3464" s="2"/>
      <c r="H3464" s="2"/>
    </row>
    <row r="3465" spans="7:8" x14ac:dyDescent="0.25">
      <c r="G3465" s="2"/>
      <c r="H3465" s="2"/>
    </row>
    <row r="3466" spans="7:8" x14ac:dyDescent="0.25">
      <c r="G3466" s="2"/>
      <c r="H3466" s="2"/>
    </row>
    <row r="3467" spans="7:8" x14ac:dyDescent="0.25">
      <c r="G3467" s="2"/>
      <c r="H3467" s="2"/>
    </row>
    <row r="3468" spans="7:8" x14ac:dyDescent="0.25">
      <c r="G3468" s="2"/>
      <c r="H3468" s="2"/>
    </row>
    <row r="3469" spans="7:8" x14ac:dyDescent="0.25">
      <c r="G3469" s="2"/>
      <c r="H3469" s="2"/>
    </row>
    <row r="3470" spans="7:8" x14ac:dyDescent="0.25">
      <c r="G3470" s="2"/>
      <c r="H3470" s="2"/>
    </row>
    <row r="3471" spans="7:8" x14ac:dyDescent="0.25">
      <c r="G3471" s="2"/>
      <c r="H3471" s="2"/>
    </row>
    <row r="3472" spans="7:8" x14ac:dyDescent="0.25">
      <c r="G3472" s="2"/>
      <c r="H3472" s="2"/>
    </row>
    <row r="3473" spans="7:8" x14ac:dyDescent="0.25">
      <c r="G3473" s="2"/>
      <c r="H3473" s="2"/>
    </row>
    <row r="3474" spans="7:8" x14ac:dyDescent="0.25">
      <c r="G3474" s="2"/>
      <c r="H3474" s="2"/>
    </row>
    <row r="3475" spans="7:8" x14ac:dyDescent="0.25">
      <c r="G3475" s="2"/>
      <c r="H3475" s="2"/>
    </row>
    <row r="3476" spans="7:8" x14ac:dyDescent="0.25">
      <c r="G3476" s="2"/>
      <c r="H3476" s="2"/>
    </row>
    <row r="3477" spans="7:8" x14ac:dyDescent="0.25">
      <c r="G3477" s="2"/>
      <c r="H3477" s="2"/>
    </row>
    <row r="3478" spans="7:8" x14ac:dyDescent="0.25">
      <c r="G3478" s="2"/>
      <c r="H3478" s="2"/>
    </row>
    <row r="3479" spans="7:8" x14ac:dyDescent="0.25">
      <c r="G3479" s="2"/>
      <c r="H3479" s="2"/>
    </row>
    <row r="3480" spans="7:8" x14ac:dyDescent="0.25">
      <c r="G3480" s="2"/>
      <c r="H3480" s="2"/>
    </row>
    <row r="3481" spans="7:8" x14ac:dyDescent="0.25">
      <c r="G3481" s="2"/>
      <c r="H3481" s="2"/>
    </row>
    <row r="3482" spans="7:8" x14ac:dyDescent="0.25">
      <c r="G3482" s="2"/>
      <c r="H3482" s="2"/>
    </row>
    <row r="3483" spans="7:8" x14ac:dyDescent="0.25">
      <c r="G3483" s="2"/>
      <c r="H3483" s="2"/>
    </row>
    <row r="3484" spans="7:8" x14ac:dyDescent="0.25">
      <c r="G3484" s="2"/>
      <c r="H3484" s="2"/>
    </row>
    <row r="3485" spans="7:8" x14ac:dyDescent="0.25">
      <c r="G3485" s="2"/>
      <c r="H3485" s="2"/>
    </row>
    <row r="3486" spans="7:8" x14ac:dyDescent="0.25">
      <c r="G3486" s="2"/>
      <c r="H3486" s="2"/>
    </row>
    <row r="3487" spans="7:8" x14ac:dyDescent="0.25">
      <c r="G3487" s="2"/>
      <c r="H3487" s="2"/>
    </row>
    <row r="3488" spans="7:8" x14ac:dyDescent="0.25">
      <c r="G3488" s="2"/>
      <c r="H3488" s="2"/>
    </row>
    <row r="3489" spans="7:8" x14ac:dyDescent="0.25">
      <c r="G3489" s="2"/>
      <c r="H3489" s="2"/>
    </row>
    <row r="3490" spans="7:8" x14ac:dyDescent="0.25">
      <c r="G3490" s="2"/>
      <c r="H3490" s="2"/>
    </row>
    <row r="3491" spans="7:8" x14ac:dyDescent="0.25">
      <c r="G3491" s="2"/>
      <c r="H3491" s="2"/>
    </row>
    <row r="3492" spans="7:8" x14ac:dyDescent="0.25">
      <c r="G3492" s="2"/>
      <c r="H3492" s="2"/>
    </row>
    <row r="3493" spans="7:8" x14ac:dyDescent="0.25">
      <c r="G3493" s="2"/>
      <c r="H3493" s="2"/>
    </row>
    <row r="3494" spans="7:8" x14ac:dyDescent="0.25">
      <c r="G3494" s="2"/>
      <c r="H3494" s="2"/>
    </row>
    <row r="3495" spans="7:8" x14ac:dyDescent="0.25">
      <c r="G3495" s="2"/>
      <c r="H3495" s="2"/>
    </row>
    <row r="3496" spans="7:8" x14ac:dyDescent="0.25">
      <c r="G3496" s="2"/>
      <c r="H3496" s="2"/>
    </row>
    <row r="3497" spans="7:8" x14ac:dyDescent="0.25">
      <c r="G3497" s="2"/>
      <c r="H3497" s="2"/>
    </row>
    <row r="3498" spans="7:8" x14ac:dyDescent="0.25">
      <c r="G3498" s="2"/>
      <c r="H3498" s="2"/>
    </row>
    <row r="3499" spans="7:8" x14ac:dyDescent="0.25">
      <c r="G3499" s="2"/>
      <c r="H3499" s="2"/>
    </row>
    <row r="3500" spans="7:8" x14ac:dyDescent="0.25">
      <c r="G3500" s="2"/>
      <c r="H3500" s="2"/>
    </row>
    <row r="3501" spans="7:8" x14ac:dyDescent="0.25">
      <c r="G3501" s="2"/>
      <c r="H3501" s="2"/>
    </row>
    <row r="3502" spans="7:8" x14ac:dyDescent="0.25">
      <c r="G3502" s="2"/>
      <c r="H3502" s="2"/>
    </row>
    <row r="3503" spans="7:8" x14ac:dyDescent="0.25">
      <c r="G3503" s="2"/>
      <c r="H3503" s="2"/>
    </row>
    <row r="3504" spans="7:8" x14ac:dyDescent="0.25">
      <c r="G3504" s="2"/>
      <c r="H3504" s="2"/>
    </row>
    <row r="3505" spans="7:8" x14ac:dyDescent="0.25">
      <c r="G3505" s="2"/>
      <c r="H3505" s="2"/>
    </row>
    <row r="3506" spans="7:8" x14ac:dyDescent="0.25">
      <c r="G3506" s="2"/>
      <c r="H3506" s="2"/>
    </row>
    <row r="3507" spans="7:8" x14ac:dyDescent="0.25">
      <c r="G3507" s="2"/>
      <c r="H3507" s="2"/>
    </row>
    <row r="3508" spans="7:8" x14ac:dyDescent="0.25">
      <c r="G3508" s="2"/>
      <c r="H3508" s="2"/>
    </row>
    <row r="3509" spans="7:8" x14ac:dyDescent="0.25">
      <c r="G3509" s="2"/>
      <c r="H3509" s="2"/>
    </row>
    <row r="3510" spans="7:8" x14ac:dyDescent="0.25">
      <c r="G3510" s="2"/>
      <c r="H3510" s="2"/>
    </row>
    <row r="3511" spans="7:8" x14ac:dyDescent="0.25">
      <c r="G3511" s="2"/>
      <c r="H3511" s="2"/>
    </row>
    <row r="3512" spans="7:8" x14ac:dyDescent="0.25">
      <c r="G3512" s="2"/>
      <c r="H3512" s="2"/>
    </row>
    <row r="3513" spans="7:8" x14ac:dyDescent="0.25">
      <c r="G3513" s="2"/>
      <c r="H3513" s="2"/>
    </row>
    <row r="3514" spans="7:8" x14ac:dyDescent="0.25">
      <c r="G3514" s="2"/>
      <c r="H3514" s="2"/>
    </row>
    <row r="3515" spans="7:8" x14ac:dyDescent="0.25">
      <c r="G3515" s="2"/>
      <c r="H3515" s="2"/>
    </row>
    <row r="3516" spans="7:8" x14ac:dyDescent="0.25">
      <c r="G3516" s="2"/>
      <c r="H3516" s="2"/>
    </row>
    <row r="3517" spans="7:8" x14ac:dyDescent="0.25">
      <c r="G3517" s="2"/>
      <c r="H3517" s="2"/>
    </row>
    <row r="3518" spans="7:8" x14ac:dyDescent="0.25">
      <c r="G3518" s="2"/>
      <c r="H3518" s="2"/>
    </row>
    <row r="3519" spans="7:8" x14ac:dyDescent="0.25">
      <c r="G3519" s="2"/>
      <c r="H3519" s="2"/>
    </row>
    <row r="3520" spans="7:8" x14ac:dyDescent="0.25">
      <c r="G3520" s="2"/>
      <c r="H3520" s="2"/>
    </row>
    <row r="3521" spans="7:8" x14ac:dyDescent="0.25">
      <c r="G3521" s="2"/>
      <c r="H3521" s="2"/>
    </row>
    <row r="3522" spans="7:8" x14ac:dyDescent="0.25">
      <c r="G3522" s="2"/>
      <c r="H3522" s="2"/>
    </row>
    <row r="3523" spans="7:8" x14ac:dyDescent="0.25">
      <c r="G3523" s="2"/>
      <c r="H3523" s="2"/>
    </row>
    <row r="3524" spans="7:8" x14ac:dyDescent="0.25">
      <c r="G3524" s="2"/>
      <c r="H3524" s="2"/>
    </row>
    <row r="3525" spans="7:8" x14ac:dyDescent="0.25">
      <c r="G3525" s="2"/>
      <c r="H3525" s="2"/>
    </row>
    <row r="3526" spans="7:8" x14ac:dyDescent="0.25">
      <c r="G3526" s="2"/>
      <c r="H3526" s="2"/>
    </row>
    <row r="3527" spans="7:8" x14ac:dyDescent="0.25">
      <c r="G3527" s="2"/>
      <c r="H3527" s="2"/>
    </row>
    <row r="3528" spans="7:8" x14ac:dyDescent="0.25">
      <c r="G3528" s="2"/>
      <c r="H3528" s="2"/>
    </row>
    <row r="3529" spans="7:8" x14ac:dyDescent="0.25">
      <c r="G3529" s="2"/>
      <c r="H3529" s="2"/>
    </row>
    <row r="3530" spans="7:8" x14ac:dyDescent="0.25">
      <c r="G3530" s="2"/>
      <c r="H3530" s="2"/>
    </row>
    <row r="3531" spans="7:8" x14ac:dyDescent="0.25">
      <c r="G3531" s="2"/>
      <c r="H3531" s="2"/>
    </row>
    <row r="3532" spans="7:8" x14ac:dyDescent="0.25">
      <c r="G3532" s="2"/>
      <c r="H3532" s="2"/>
    </row>
    <row r="3533" spans="7:8" x14ac:dyDescent="0.25">
      <c r="G3533" s="2"/>
      <c r="H3533" s="2"/>
    </row>
    <row r="3534" spans="7:8" x14ac:dyDescent="0.25">
      <c r="G3534" s="2"/>
      <c r="H3534" s="2"/>
    </row>
    <row r="3535" spans="7:8" x14ac:dyDescent="0.25">
      <c r="G3535" s="2"/>
      <c r="H3535" s="2"/>
    </row>
    <row r="3536" spans="7:8" x14ac:dyDescent="0.25">
      <c r="G3536" s="2"/>
      <c r="H3536" s="2"/>
    </row>
    <row r="3537" spans="7:8" x14ac:dyDescent="0.25">
      <c r="G3537" s="2"/>
      <c r="H3537" s="2"/>
    </row>
    <row r="3538" spans="7:8" x14ac:dyDescent="0.25">
      <c r="G3538" s="2"/>
      <c r="H3538" s="2"/>
    </row>
    <row r="3539" spans="7:8" x14ac:dyDescent="0.25">
      <c r="G3539" s="2"/>
      <c r="H3539" s="2"/>
    </row>
    <row r="3540" spans="7:8" x14ac:dyDescent="0.25">
      <c r="G3540" s="2"/>
      <c r="H3540" s="2"/>
    </row>
    <row r="3541" spans="7:8" x14ac:dyDescent="0.25">
      <c r="G3541" s="2"/>
      <c r="H3541" s="2"/>
    </row>
    <row r="3542" spans="7:8" x14ac:dyDescent="0.25">
      <c r="G3542" s="2"/>
      <c r="H3542" s="2"/>
    </row>
    <row r="3543" spans="7:8" x14ac:dyDescent="0.25">
      <c r="G3543" s="2"/>
      <c r="H3543" s="2"/>
    </row>
    <row r="3544" spans="7:8" x14ac:dyDescent="0.25">
      <c r="G3544" s="2"/>
      <c r="H3544" s="2"/>
    </row>
    <row r="3545" spans="7:8" x14ac:dyDescent="0.25">
      <c r="G3545" s="2"/>
      <c r="H3545" s="2"/>
    </row>
    <row r="3546" spans="7:8" x14ac:dyDescent="0.25">
      <c r="G3546" s="2"/>
      <c r="H3546" s="2"/>
    </row>
    <row r="3547" spans="7:8" x14ac:dyDescent="0.25">
      <c r="G3547" s="2"/>
      <c r="H3547" s="2"/>
    </row>
    <row r="3548" spans="7:8" x14ac:dyDescent="0.25">
      <c r="G3548" s="2"/>
      <c r="H3548" s="2"/>
    </row>
    <row r="3549" spans="7:8" x14ac:dyDescent="0.25">
      <c r="G3549" s="2"/>
      <c r="H3549" s="2"/>
    </row>
    <row r="3550" spans="7:8" x14ac:dyDescent="0.25">
      <c r="G3550" s="2"/>
      <c r="H3550" s="2"/>
    </row>
    <row r="3551" spans="7:8" x14ac:dyDescent="0.25">
      <c r="G3551" s="2"/>
      <c r="H3551" s="2"/>
    </row>
    <row r="3552" spans="7:8" x14ac:dyDescent="0.25">
      <c r="G3552" s="2"/>
      <c r="H3552" s="2"/>
    </row>
    <row r="3553" spans="7:8" x14ac:dyDescent="0.25">
      <c r="G3553" s="2"/>
      <c r="H3553" s="2"/>
    </row>
    <row r="3554" spans="7:8" x14ac:dyDescent="0.25">
      <c r="G3554" s="2"/>
      <c r="H3554" s="2"/>
    </row>
    <row r="3555" spans="7:8" x14ac:dyDescent="0.25">
      <c r="G3555" s="2"/>
      <c r="H3555" s="2"/>
    </row>
    <row r="3556" spans="7:8" x14ac:dyDescent="0.25">
      <c r="G3556" s="2"/>
      <c r="H3556" s="2"/>
    </row>
    <row r="3557" spans="7:8" x14ac:dyDescent="0.25">
      <c r="G3557" s="2"/>
      <c r="H3557" s="2"/>
    </row>
    <row r="3558" spans="7:8" x14ac:dyDescent="0.25">
      <c r="G3558" s="2"/>
      <c r="H3558" s="2"/>
    </row>
    <row r="3559" spans="7:8" x14ac:dyDescent="0.25">
      <c r="G3559" s="2"/>
      <c r="H3559" s="2"/>
    </row>
    <row r="3560" spans="7:8" x14ac:dyDescent="0.25">
      <c r="G3560" s="2"/>
      <c r="H3560" s="2"/>
    </row>
    <row r="3561" spans="7:8" x14ac:dyDescent="0.25">
      <c r="G3561" s="2"/>
      <c r="H3561" s="2"/>
    </row>
    <row r="3562" spans="7:8" x14ac:dyDescent="0.25">
      <c r="G3562" s="2"/>
      <c r="H3562" s="2"/>
    </row>
    <row r="3563" spans="7:8" x14ac:dyDescent="0.25">
      <c r="G3563" s="2"/>
      <c r="H3563" s="2"/>
    </row>
    <row r="3564" spans="7:8" x14ac:dyDescent="0.25">
      <c r="G3564" s="2"/>
      <c r="H3564" s="2"/>
    </row>
    <row r="3565" spans="7:8" x14ac:dyDescent="0.25">
      <c r="G3565" s="2"/>
      <c r="H3565" s="2"/>
    </row>
    <row r="3566" spans="7:8" x14ac:dyDescent="0.25">
      <c r="G3566" s="2"/>
      <c r="H3566" s="2"/>
    </row>
    <row r="3567" spans="7:8" x14ac:dyDescent="0.25">
      <c r="G3567" s="2"/>
      <c r="H3567" s="2"/>
    </row>
    <row r="3568" spans="7:8" x14ac:dyDescent="0.25">
      <c r="G3568" s="2"/>
      <c r="H3568" s="2"/>
    </row>
    <row r="3569" spans="7:8" x14ac:dyDescent="0.25">
      <c r="G3569" s="2"/>
      <c r="H3569" s="2"/>
    </row>
    <row r="3570" spans="7:8" x14ac:dyDescent="0.25">
      <c r="G3570" s="2"/>
      <c r="H3570" s="2"/>
    </row>
    <row r="3571" spans="7:8" x14ac:dyDescent="0.25">
      <c r="G3571" s="2"/>
      <c r="H3571" s="2"/>
    </row>
    <row r="3572" spans="7:8" x14ac:dyDescent="0.25">
      <c r="G3572" s="2"/>
      <c r="H3572" s="2"/>
    </row>
    <row r="3573" spans="7:8" x14ac:dyDescent="0.25">
      <c r="G3573" s="2"/>
      <c r="H3573" s="2"/>
    </row>
    <row r="3574" spans="7:8" x14ac:dyDescent="0.25">
      <c r="G3574" s="2"/>
      <c r="H3574" s="2"/>
    </row>
    <row r="3575" spans="7:8" x14ac:dyDescent="0.25">
      <c r="G3575" s="2"/>
      <c r="H3575" s="2"/>
    </row>
    <row r="3576" spans="7:8" x14ac:dyDescent="0.25">
      <c r="G3576" s="2"/>
      <c r="H3576" s="2"/>
    </row>
    <row r="3577" spans="7:8" x14ac:dyDescent="0.25">
      <c r="G3577" s="2"/>
      <c r="H3577" s="2"/>
    </row>
    <row r="3578" spans="7:8" x14ac:dyDescent="0.25">
      <c r="G3578" s="2"/>
      <c r="H3578" s="2"/>
    </row>
    <row r="3579" spans="7:8" x14ac:dyDescent="0.25">
      <c r="G3579" s="2"/>
      <c r="H3579" s="2"/>
    </row>
    <row r="3580" spans="7:8" x14ac:dyDescent="0.25">
      <c r="G3580" s="2"/>
      <c r="H3580" s="2"/>
    </row>
    <row r="3581" spans="7:8" x14ac:dyDescent="0.25">
      <c r="G3581" s="2"/>
      <c r="H3581" s="2"/>
    </row>
    <row r="3582" spans="7:8" x14ac:dyDescent="0.25">
      <c r="G3582" s="2"/>
      <c r="H3582" s="2"/>
    </row>
    <row r="3583" spans="7:8" x14ac:dyDescent="0.25">
      <c r="G3583" s="2"/>
      <c r="H3583" s="2"/>
    </row>
    <row r="3584" spans="7:8" x14ac:dyDescent="0.25">
      <c r="G3584" s="2"/>
      <c r="H3584" s="2"/>
    </row>
    <row r="3585" spans="7:8" x14ac:dyDescent="0.25">
      <c r="G3585" s="2"/>
      <c r="H3585" s="2"/>
    </row>
    <row r="3586" spans="7:8" x14ac:dyDescent="0.25">
      <c r="G3586" s="2"/>
      <c r="H3586" s="2"/>
    </row>
    <row r="3587" spans="7:8" x14ac:dyDescent="0.25">
      <c r="G3587" s="2"/>
      <c r="H3587" s="2"/>
    </row>
    <row r="3588" spans="7:8" x14ac:dyDescent="0.25">
      <c r="G3588" s="2"/>
      <c r="H3588" s="2"/>
    </row>
    <row r="3589" spans="7:8" x14ac:dyDescent="0.25">
      <c r="G3589" s="2"/>
      <c r="H3589" s="2"/>
    </row>
    <row r="3590" spans="7:8" x14ac:dyDescent="0.25">
      <c r="G3590" s="2"/>
      <c r="H3590" s="2"/>
    </row>
    <row r="3591" spans="7:8" x14ac:dyDescent="0.25">
      <c r="G3591" s="2"/>
      <c r="H3591" s="2"/>
    </row>
    <row r="3592" spans="7:8" x14ac:dyDescent="0.25">
      <c r="G3592" s="2"/>
      <c r="H3592" s="2"/>
    </row>
    <row r="3593" spans="7:8" x14ac:dyDescent="0.25">
      <c r="G3593" s="2"/>
      <c r="H3593" s="2"/>
    </row>
    <row r="3594" spans="7:8" x14ac:dyDescent="0.25">
      <c r="G3594" s="2"/>
      <c r="H3594" s="2"/>
    </row>
    <row r="3595" spans="7:8" x14ac:dyDescent="0.25">
      <c r="G3595" s="2"/>
      <c r="H3595" s="2"/>
    </row>
    <row r="3596" spans="7:8" x14ac:dyDescent="0.25">
      <c r="G3596" s="2"/>
      <c r="H3596" s="2"/>
    </row>
    <row r="3597" spans="7:8" x14ac:dyDescent="0.25">
      <c r="G3597" s="2"/>
      <c r="H3597" s="2"/>
    </row>
    <row r="3598" spans="7:8" x14ac:dyDescent="0.25">
      <c r="G3598" s="2"/>
      <c r="H3598" s="2"/>
    </row>
    <row r="3599" spans="7:8" x14ac:dyDescent="0.25">
      <c r="G3599" s="2"/>
      <c r="H3599" s="2"/>
    </row>
    <row r="3600" spans="7:8" x14ac:dyDescent="0.25">
      <c r="G3600" s="2"/>
      <c r="H3600" s="2"/>
    </row>
    <row r="3601" spans="7:8" x14ac:dyDescent="0.25">
      <c r="G3601" s="2"/>
      <c r="H3601" s="2"/>
    </row>
    <row r="3602" spans="7:8" x14ac:dyDescent="0.25">
      <c r="G3602" s="2"/>
      <c r="H3602" s="2"/>
    </row>
    <row r="3603" spans="7:8" x14ac:dyDescent="0.25">
      <c r="G3603" s="2"/>
      <c r="H3603" s="2"/>
    </row>
    <row r="3604" spans="7:8" x14ac:dyDescent="0.25">
      <c r="G3604" s="2"/>
      <c r="H3604" s="2"/>
    </row>
    <row r="3605" spans="7:8" x14ac:dyDescent="0.25">
      <c r="G3605" s="2"/>
      <c r="H3605" s="2"/>
    </row>
    <row r="3606" spans="7:8" x14ac:dyDescent="0.25">
      <c r="G3606" s="2"/>
      <c r="H3606" s="2"/>
    </row>
    <row r="3607" spans="7:8" x14ac:dyDescent="0.25">
      <c r="G3607" s="2"/>
      <c r="H3607" s="2"/>
    </row>
    <row r="3608" spans="7:8" x14ac:dyDescent="0.25">
      <c r="G3608" s="2"/>
      <c r="H3608" s="2"/>
    </row>
    <row r="3609" spans="7:8" x14ac:dyDescent="0.25">
      <c r="G3609" s="2"/>
      <c r="H3609" s="2"/>
    </row>
    <row r="3610" spans="7:8" x14ac:dyDescent="0.25">
      <c r="G3610" s="2"/>
      <c r="H3610" s="2"/>
    </row>
    <row r="3611" spans="7:8" x14ac:dyDescent="0.25">
      <c r="G3611" s="2"/>
      <c r="H3611" s="2"/>
    </row>
    <row r="3612" spans="7:8" x14ac:dyDescent="0.25">
      <c r="G3612" s="2"/>
      <c r="H3612" s="2"/>
    </row>
    <row r="3613" spans="7:8" x14ac:dyDescent="0.25">
      <c r="G3613" s="2"/>
      <c r="H3613" s="2"/>
    </row>
    <row r="3614" spans="7:8" x14ac:dyDescent="0.25">
      <c r="G3614" s="2"/>
      <c r="H3614" s="2"/>
    </row>
    <row r="3615" spans="7:8" x14ac:dyDescent="0.25">
      <c r="G3615" s="2"/>
      <c r="H3615" s="2"/>
    </row>
    <row r="3616" spans="7:8" x14ac:dyDescent="0.25">
      <c r="G3616" s="2"/>
      <c r="H3616" s="2"/>
    </row>
    <row r="3617" spans="7:8" x14ac:dyDescent="0.25">
      <c r="G3617" s="2"/>
      <c r="H3617" s="2"/>
    </row>
    <row r="3618" spans="7:8" x14ac:dyDescent="0.25">
      <c r="G3618" s="2"/>
      <c r="H3618" s="2"/>
    </row>
    <row r="3619" spans="7:8" x14ac:dyDescent="0.25">
      <c r="G3619" s="2"/>
      <c r="H3619" s="2"/>
    </row>
    <row r="3620" spans="7:8" x14ac:dyDescent="0.25">
      <c r="G3620" s="2"/>
      <c r="H3620" s="2"/>
    </row>
    <row r="3621" spans="7:8" x14ac:dyDescent="0.25">
      <c r="G3621" s="2"/>
      <c r="H3621" s="2"/>
    </row>
    <row r="3622" spans="7:8" x14ac:dyDescent="0.25">
      <c r="G3622" s="2"/>
      <c r="H3622" s="2"/>
    </row>
    <row r="3623" spans="7:8" x14ac:dyDescent="0.25">
      <c r="G3623" s="2"/>
      <c r="H3623" s="2"/>
    </row>
    <row r="3624" spans="7:8" x14ac:dyDescent="0.25">
      <c r="G3624" s="2"/>
      <c r="H3624" s="2"/>
    </row>
    <row r="3625" spans="7:8" x14ac:dyDescent="0.25">
      <c r="G3625" s="2"/>
      <c r="H3625" s="2"/>
    </row>
    <row r="3626" spans="7:8" x14ac:dyDescent="0.25">
      <c r="G3626" s="2"/>
      <c r="H3626" s="2"/>
    </row>
    <row r="3627" spans="7:8" x14ac:dyDescent="0.25">
      <c r="G3627" s="2"/>
      <c r="H3627" s="2"/>
    </row>
    <row r="3628" spans="7:8" x14ac:dyDescent="0.25">
      <c r="G3628" s="2"/>
      <c r="H3628" s="2"/>
    </row>
    <row r="3629" spans="7:8" x14ac:dyDescent="0.25">
      <c r="G3629" s="2"/>
      <c r="H3629" s="2"/>
    </row>
    <row r="3630" spans="7:8" x14ac:dyDescent="0.25">
      <c r="G3630" s="2"/>
      <c r="H3630" s="2"/>
    </row>
    <row r="3631" spans="7:8" x14ac:dyDescent="0.25">
      <c r="G3631" s="2"/>
      <c r="H3631" s="2"/>
    </row>
    <row r="3632" spans="7:8" x14ac:dyDescent="0.25">
      <c r="G3632" s="2"/>
      <c r="H3632" s="2"/>
    </row>
    <row r="3633" spans="7:8" x14ac:dyDescent="0.25">
      <c r="G3633" s="2"/>
      <c r="H3633" s="2"/>
    </row>
    <row r="3634" spans="7:8" x14ac:dyDescent="0.25">
      <c r="G3634" s="2"/>
      <c r="H3634" s="2"/>
    </row>
    <row r="3635" spans="7:8" x14ac:dyDescent="0.25">
      <c r="G3635" s="2"/>
      <c r="H3635" s="2"/>
    </row>
    <row r="3636" spans="7:8" x14ac:dyDescent="0.25">
      <c r="G3636" s="2"/>
      <c r="H3636" s="2"/>
    </row>
    <row r="3637" spans="7:8" x14ac:dyDescent="0.25">
      <c r="G3637" s="2"/>
      <c r="H3637" s="2"/>
    </row>
    <row r="3638" spans="7:8" x14ac:dyDescent="0.25">
      <c r="G3638" s="2"/>
      <c r="H3638" s="2"/>
    </row>
    <row r="3639" spans="7:8" x14ac:dyDescent="0.25">
      <c r="G3639" s="2"/>
      <c r="H3639" s="2"/>
    </row>
    <row r="3640" spans="7:8" x14ac:dyDescent="0.25">
      <c r="G3640" s="2"/>
      <c r="H3640" s="2"/>
    </row>
    <row r="3641" spans="7:8" x14ac:dyDescent="0.25">
      <c r="G3641" s="2"/>
      <c r="H3641" s="2"/>
    </row>
    <row r="3642" spans="7:8" x14ac:dyDescent="0.25">
      <c r="G3642" s="2"/>
      <c r="H3642" s="2"/>
    </row>
    <row r="3643" spans="7:8" x14ac:dyDescent="0.25">
      <c r="G3643" s="2"/>
      <c r="H3643" s="2"/>
    </row>
    <row r="3644" spans="7:8" x14ac:dyDescent="0.25">
      <c r="G3644" s="2"/>
      <c r="H3644" s="2"/>
    </row>
    <row r="3645" spans="7:8" x14ac:dyDescent="0.25">
      <c r="G3645" s="2"/>
      <c r="H3645" s="2"/>
    </row>
    <row r="3646" spans="7:8" x14ac:dyDescent="0.25">
      <c r="G3646" s="2"/>
      <c r="H3646" s="2"/>
    </row>
    <row r="3647" spans="7:8" x14ac:dyDescent="0.25">
      <c r="G3647" s="2"/>
      <c r="H3647" s="2"/>
    </row>
    <row r="3648" spans="7:8" x14ac:dyDescent="0.25">
      <c r="G3648" s="2"/>
      <c r="H3648" s="2"/>
    </row>
    <row r="3649" spans="7:8" x14ac:dyDescent="0.25">
      <c r="G3649" s="2"/>
      <c r="H3649" s="2"/>
    </row>
    <row r="3650" spans="7:8" x14ac:dyDescent="0.25">
      <c r="G3650" s="2"/>
      <c r="H3650" s="2"/>
    </row>
    <row r="3651" spans="7:8" x14ac:dyDescent="0.25">
      <c r="G3651" s="2"/>
      <c r="H3651" s="2"/>
    </row>
    <row r="3652" spans="7:8" x14ac:dyDescent="0.25">
      <c r="G3652" s="2"/>
      <c r="H3652" s="2"/>
    </row>
    <row r="3653" spans="7:8" x14ac:dyDescent="0.25">
      <c r="G3653" s="2"/>
      <c r="H3653" s="2"/>
    </row>
    <row r="3654" spans="7:8" x14ac:dyDescent="0.25">
      <c r="G3654" s="2"/>
      <c r="H3654" s="2"/>
    </row>
    <row r="3655" spans="7:8" x14ac:dyDescent="0.25">
      <c r="G3655" s="2"/>
      <c r="H3655" s="2"/>
    </row>
    <row r="3656" spans="7:8" x14ac:dyDescent="0.25">
      <c r="G3656" s="2"/>
      <c r="H3656" s="2"/>
    </row>
    <row r="3657" spans="7:8" x14ac:dyDescent="0.25">
      <c r="G3657" s="2"/>
      <c r="H3657" s="2"/>
    </row>
    <row r="3658" spans="7:8" x14ac:dyDescent="0.25">
      <c r="G3658" s="2"/>
      <c r="H3658" s="2"/>
    </row>
    <row r="3659" spans="7:8" x14ac:dyDescent="0.25">
      <c r="G3659" s="2"/>
      <c r="H3659" s="2"/>
    </row>
    <row r="3660" spans="7:8" x14ac:dyDescent="0.25">
      <c r="G3660" s="2"/>
      <c r="H3660" s="2"/>
    </row>
    <row r="3661" spans="7:8" x14ac:dyDescent="0.25">
      <c r="G3661" s="2"/>
      <c r="H3661" s="2"/>
    </row>
    <row r="3662" spans="7:8" x14ac:dyDescent="0.25">
      <c r="G3662" s="2"/>
      <c r="H3662" s="2"/>
    </row>
    <row r="3663" spans="7:8" x14ac:dyDescent="0.25">
      <c r="G3663" s="2"/>
      <c r="H3663" s="2"/>
    </row>
    <row r="3664" spans="7:8" x14ac:dyDescent="0.25">
      <c r="G3664" s="2"/>
      <c r="H3664" s="2"/>
    </row>
    <row r="3665" spans="7:8" x14ac:dyDescent="0.25">
      <c r="G3665" s="2"/>
      <c r="H3665" s="2"/>
    </row>
    <row r="3666" spans="7:8" x14ac:dyDescent="0.25">
      <c r="G3666" s="2"/>
      <c r="H3666" s="2"/>
    </row>
    <row r="3667" spans="7:8" x14ac:dyDescent="0.25">
      <c r="G3667" s="2"/>
      <c r="H3667" s="2"/>
    </row>
    <row r="3668" spans="7:8" x14ac:dyDescent="0.25">
      <c r="G3668" s="2"/>
      <c r="H3668" s="2"/>
    </row>
    <row r="3669" spans="7:8" x14ac:dyDescent="0.25">
      <c r="G3669" s="2"/>
      <c r="H3669" s="2"/>
    </row>
    <row r="3670" spans="7:8" x14ac:dyDescent="0.25">
      <c r="G3670" s="2"/>
      <c r="H3670" s="2"/>
    </row>
    <row r="3671" spans="7:8" x14ac:dyDescent="0.25">
      <c r="G3671" s="2"/>
      <c r="H3671" s="2"/>
    </row>
    <row r="3672" spans="7:8" x14ac:dyDescent="0.25">
      <c r="G3672" s="2"/>
      <c r="H3672" s="2"/>
    </row>
    <row r="3673" spans="7:8" x14ac:dyDescent="0.25">
      <c r="G3673" s="2"/>
      <c r="H3673" s="2"/>
    </row>
    <row r="3674" spans="7:8" x14ac:dyDescent="0.25">
      <c r="G3674" s="2"/>
      <c r="H3674" s="2"/>
    </row>
    <row r="3675" spans="7:8" x14ac:dyDescent="0.25">
      <c r="G3675" s="2"/>
      <c r="H3675" s="2"/>
    </row>
    <row r="3676" spans="7:8" x14ac:dyDescent="0.25">
      <c r="G3676" s="2"/>
      <c r="H3676" s="2"/>
    </row>
    <row r="3677" spans="7:8" x14ac:dyDescent="0.25">
      <c r="G3677" s="2"/>
      <c r="H3677" s="2"/>
    </row>
    <row r="3678" spans="7:8" x14ac:dyDescent="0.25">
      <c r="G3678" s="2"/>
      <c r="H3678" s="2"/>
    </row>
    <row r="3679" spans="7:8" x14ac:dyDescent="0.25">
      <c r="G3679" s="2"/>
      <c r="H3679" s="2"/>
    </row>
    <row r="3680" spans="7:8" x14ac:dyDescent="0.25">
      <c r="G3680" s="2"/>
      <c r="H3680" s="2"/>
    </row>
    <row r="3681" spans="7:8" x14ac:dyDescent="0.25">
      <c r="G3681" s="2"/>
      <c r="H3681" s="2"/>
    </row>
    <row r="3682" spans="7:8" x14ac:dyDescent="0.25">
      <c r="G3682" s="2"/>
      <c r="H3682" s="2"/>
    </row>
    <row r="3683" spans="7:8" x14ac:dyDescent="0.25">
      <c r="G3683" s="2"/>
      <c r="H3683" s="2"/>
    </row>
    <row r="3684" spans="7:8" x14ac:dyDescent="0.25">
      <c r="G3684" s="2"/>
      <c r="H3684" s="2"/>
    </row>
    <row r="3685" spans="7:8" x14ac:dyDescent="0.25">
      <c r="G3685" s="2"/>
      <c r="H3685" s="2"/>
    </row>
    <row r="3686" spans="7:8" x14ac:dyDescent="0.25">
      <c r="G3686" s="2"/>
      <c r="H3686" s="2"/>
    </row>
    <row r="3687" spans="7:8" x14ac:dyDescent="0.25">
      <c r="G3687" s="2"/>
      <c r="H3687" s="2"/>
    </row>
    <row r="3688" spans="7:8" x14ac:dyDescent="0.25">
      <c r="G3688" s="2"/>
      <c r="H3688" s="2"/>
    </row>
    <row r="3689" spans="7:8" x14ac:dyDescent="0.25">
      <c r="G3689" s="2"/>
      <c r="H3689" s="2"/>
    </row>
    <row r="3690" spans="7:8" x14ac:dyDescent="0.25">
      <c r="G3690" s="2"/>
      <c r="H3690" s="2"/>
    </row>
    <row r="3691" spans="7:8" x14ac:dyDescent="0.25">
      <c r="G3691" s="2"/>
      <c r="H3691" s="2"/>
    </row>
    <row r="3692" spans="7:8" x14ac:dyDescent="0.25">
      <c r="G3692" s="2"/>
      <c r="H3692" s="2"/>
    </row>
    <row r="3693" spans="7:8" x14ac:dyDescent="0.25">
      <c r="G3693" s="2"/>
      <c r="H3693" s="2"/>
    </row>
    <row r="3694" spans="7:8" x14ac:dyDescent="0.25">
      <c r="G3694" s="2"/>
      <c r="H3694" s="2"/>
    </row>
    <row r="3695" spans="7:8" x14ac:dyDescent="0.25">
      <c r="G3695" s="2"/>
      <c r="H3695" s="2"/>
    </row>
    <row r="3696" spans="7:8" x14ac:dyDescent="0.25">
      <c r="G3696" s="2"/>
      <c r="H3696" s="2"/>
    </row>
    <row r="3697" spans="7:8" x14ac:dyDescent="0.25">
      <c r="G3697" s="2"/>
      <c r="H3697" s="2"/>
    </row>
    <row r="3698" spans="7:8" x14ac:dyDescent="0.25">
      <c r="G3698" s="2"/>
      <c r="H3698" s="2"/>
    </row>
    <row r="3699" spans="7:8" x14ac:dyDescent="0.25">
      <c r="G3699" s="2"/>
      <c r="H3699" s="2"/>
    </row>
    <row r="3700" spans="7:8" x14ac:dyDescent="0.25">
      <c r="G3700" s="2"/>
      <c r="H3700" s="2"/>
    </row>
    <row r="3701" spans="7:8" x14ac:dyDescent="0.25">
      <c r="G3701" s="2"/>
      <c r="H3701" s="2"/>
    </row>
    <row r="3702" spans="7:8" x14ac:dyDescent="0.25">
      <c r="G3702" s="2"/>
      <c r="H3702" s="2"/>
    </row>
    <row r="3703" spans="7:8" x14ac:dyDescent="0.25">
      <c r="G3703" s="2"/>
      <c r="H3703" s="2"/>
    </row>
    <row r="3704" spans="7:8" x14ac:dyDescent="0.25">
      <c r="G3704" s="2"/>
      <c r="H3704" s="2"/>
    </row>
    <row r="3705" spans="7:8" x14ac:dyDescent="0.25">
      <c r="G3705" s="2"/>
      <c r="H3705" s="2"/>
    </row>
    <row r="3706" spans="7:8" x14ac:dyDescent="0.25">
      <c r="G3706" s="2"/>
      <c r="H3706" s="2"/>
    </row>
    <row r="3707" spans="7:8" x14ac:dyDescent="0.25">
      <c r="G3707" s="2"/>
      <c r="H3707" s="2"/>
    </row>
    <row r="3708" spans="7:8" x14ac:dyDescent="0.25">
      <c r="G3708" s="2"/>
      <c r="H3708" s="2"/>
    </row>
    <row r="3709" spans="7:8" x14ac:dyDescent="0.25">
      <c r="G3709" s="2"/>
      <c r="H3709" s="2"/>
    </row>
    <row r="3710" spans="7:8" x14ac:dyDescent="0.25">
      <c r="G3710" s="2"/>
      <c r="H3710" s="2"/>
    </row>
    <row r="3711" spans="7:8" x14ac:dyDescent="0.25">
      <c r="G3711" s="2"/>
      <c r="H3711" s="2"/>
    </row>
    <row r="3712" spans="7:8" x14ac:dyDescent="0.25">
      <c r="G3712" s="2"/>
      <c r="H3712" s="2"/>
    </row>
    <row r="3713" spans="7:8" x14ac:dyDescent="0.25">
      <c r="G3713" s="2"/>
      <c r="H3713" s="2"/>
    </row>
    <row r="3714" spans="7:8" x14ac:dyDescent="0.25">
      <c r="G3714" s="2"/>
      <c r="H3714" s="2"/>
    </row>
    <row r="3715" spans="7:8" x14ac:dyDescent="0.25">
      <c r="G3715" s="2"/>
      <c r="H3715" s="2"/>
    </row>
    <row r="3716" spans="7:8" x14ac:dyDescent="0.25">
      <c r="G3716" s="2"/>
      <c r="H3716" s="2"/>
    </row>
    <row r="3717" spans="7:8" x14ac:dyDescent="0.25">
      <c r="G3717" s="2"/>
      <c r="H3717" s="2"/>
    </row>
    <row r="3718" spans="7:8" x14ac:dyDescent="0.25">
      <c r="G3718" s="2"/>
      <c r="H3718" s="2"/>
    </row>
    <row r="3719" spans="7:8" x14ac:dyDescent="0.25">
      <c r="G3719" s="2"/>
      <c r="H3719" s="2"/>
    </row>
    <row r="3720" spans="7:8" x14ac:dyDescent="0.25">
      <c r="G3720" s="2"/>
      <c r="H3720" s="2"/>
    </row>
    <row r="3721" spans="7:8" x14ac:dyDescent="0.25">
      <c r="G3721" s="2"/>
      <c r="H3721" s="2"/>
    </row>
    <row r="3722" spans="7:8" x14ac:dyDescent="0.25">
      <c r="G3722" s="2"/>
      <c r="H3722" s="2"/>
    </row>
    <row r="3723" spans="7:8" x14ac:dyDescent="0.25">
      <c r="G3723" s="2"/>
      <c r="H3723" s="2"/>
    </row>
    <row r="3724" spans="7:8" x14ac:dyDescent="0.25">
      <c r="G3724" s="2"/>
      <c r="H3724" s="2"/>
    </row>
    <row r="3725" spans="7:8" x14ac:dyDescent="0.25">
      <c r="G3725" s="2"/>
      <c r="H3725" s="2"/>
    </row>
    <row r="3726" spans="7:8" x14ac:dyDescent="0.25">
      <c r="G3726" s="2"/>
      <c r="H3726" s="2"/>
    </row>
    <row r="3727" spans="7:8" x14ac:dyDescent="0.25">
      <c r="G3727" s="2"/>
      <c r="H3727" s="2"/>
    </row>
    <row r="3728" spans="7:8" x14ac:dyDescent="0.25">
      <c r="G3728" s="2"/>
      <c r="H3728" s="2"/>
    </row>
    <row r="3729" spans="7:8" x14ac:dyDescent="0.25">
      <c r="G3729" s="2"/>
      <c r="H3729" s="2"/>
    </row>
    <row r="3730" spans="7:8" x14ac:dyDescent="0.25">
      <c r="G3730" s="2"/>
      <c r="H3730" s="2"/>
    </row>
    <row r="3731" spans="7:8" x14ac:dyDescent="0.25">
      <c r="G3731" s="2"/>
      <c r="H3731" s="2"/>
    </row>
    <row r="3732" spans="7:8" x14ac:dyDescent="0.25">
      <c r="G3732" s="2"/>
      <c r="H3732" s="2"/>
    </row>
    <row r="3733" spans="7:8" x14ac:dyDescent="0.25">
      <c r="G3733" s="2"/>
      <c r="H3733" s="2"/>
    </row>
    <row r="3734" spans="7:8" x14ac:dyDescent="0.25">
      <c r="G3734" s="2"/>
      <c r="H3734" s="2"/>
    </row>
    <row r="3735" spans="7:8" x14ac:dyDescent="0.25">
      <c r="G3735" s="2"/>
      <c r="H3735" s="2"/>
    </row>
    <row r="3736" spans="7:8" x14ac:dyDescent="0.25">
      <c r="G3736" s="2"/>
      <c r="H3736" s="2"/>
    </row>
    <row r="3737" spans="7:8" x14ac:dyDescent="0.25">
      <c r="G3737" s="2"/>
      <c r="H3737" s="2"/>
    </row>
    <row r="3738" spans="7:8" x14ac:dyDescent="0.25">
      <c r="G3738" s="2"/>
      <c r="H3738" s="2"/>
    </row>
    <row r="3739" spans="7:8" x14ac:dyDescent="0.25">
      <c r="G3739" s="2"/>
      <c r="H3739" s="2"/>
    </row>
    <row r="3740" spans="7:8" x14ac:dyDescent="0.25">
      <c r="G3740" s="2"/>
      <c r="H3740" s="2"/>
    </row>
    <row r="3741" spans="7:8" x14ac:dyDescent="0.25">
      <c r="G3741" s="2"/>
      <c r="H3741" s="2"/>
    </row>
    <row r="3742" spans="7:8" x14ac:dyDescent="0.25">
      <c r="G3742" s="2"/>
      <c r="H3742" s="2"/>
    </row>
    <row r="3743" spans="7:8" x14ac:dyDescent="0.25">
      <c r="G3743" s="2"/>
      <c r="H3743" s="2"/>
    </row>
    <row r="3744" spans="7:8" x14ac:dyDescent="0.25">
      <c r="G3744" s="2"/>
      <c r="H3744" s="2"/>
    </row>
    <row r="3745" spans="7:8" x14ac:dyDescent="0.25">
      <c r="G3745" s="2"/>
      <c r="H3745" s="2"/>
    </row>
    <row r="3746" spans="7:8" x14ac:dyDescent="0.25">
      <c r="G3746" s="2"/>
      <c r="H3746" s="2"/>
    </row>
    <row r="3747" spans="7:8" x14ac:dyDescent="0.25">
      <c r="G3747" s="2"/>
      <c r="H3747" s="2"/>
    </row>
    <row r="3748" spans="7:8" x14ac:dyDescent="0.25">
      <c r="G3748" s="2"/>
      <c r="H3748" s="2"/>
    </row>
    <row r="3749" spans="7:8" x14ac:dyDescent="0.25">
      <c r="G3749" s="2"/>
      <c r="H3749" s="2"/>
    </row>
    <row r="3750" spans="7:8" x14ac:dyDescent="0.25">
      <c r="G3750" s="2"/>
      <c r="H3750" s="2"/>
    </row>
    <row r="3751" spans="7:8" x14ac:dyDescent="0.25">
      <c r="G3751" s="2"/>
      <c r="H3751" s="2"/>
    </row>
    <row r="3752" spans="7:8" x14ac:dyDescent="0.25">
      <c r="G3752" s="2"/>
      <c r="H3752" s="2"/>
    </row>
    <row r="3753" spans="7:8" x14ac:dyDescent="0.25">
      <c r="G3753" s="2"/>
      <c r="H3753" s="2"/>
    </row>
    <row r="3754" spans="7:8" x14ac:dyDescent="0.25">
      <c r="G3754" s="2"/>
      <c r="H3754" s="2"/>
    </row>
    <row r="3755" spans="7:8" x14ac:dyDescent="0.25">
      <c r="G3755" s="2"/>
      <c r="H3755" s="2"/>
    </row>
    <row r="3756" spans="7:8" x14ac:dyDescent="0.25">
      <c r="G3756" s="2"/>
      <c r="H3756" s="2"/>
    </row>
    <row r="3757" spans="7:8" x14ac:dyDescent="0.25">
      <c r="G3757" s="2"/>
      <c r="H3757" s="2"/>
    </row>
    <row r="3758" spans="7:8" x14ac:dyDescent="0.25">
      <c r="G3758" s="2"/>
      <c r="H3758" s="2"/>
    </row>
    <row r="3759" spans="7:8" x14ac:dyDescent="0.25">
      <c r="G3759" s="2"/>
      <c r="H3759" s="2"/>
    </row>
    <row r="3760" spans="7:8" x14ac:dyDescent="0.25">
      <c r="G3760" s="2"/>
      <c r="H3760" s="2"/>
    </row>
    <row r="3761" spans="7:8" x14ac:dyDescent="0.25">
      <c r="G3761" s="2"/>
      <c r="H3761" s="2"/>
    </row>
    <row r="3762" spans="7:8" x14ac:dyDescent="0.25">
      <c r="G3762" s="2"/>
      <c r="H3762" s="2"/>
    </row>
    <row r="3763" spans="7:8" x14ac:dyDescent="0.25">
      <c r="G3763" s="2"/>
      <c r="H3763" s="2"/>
    </row>
    <row r="3764" spans="7:8" x14ac:dyDescent="0.25">
      <c r="G3764" s="2"/>
      <c r="H3764" s="2"/>
    </row>
    <row r="3765" spans="7:8" x14ac:dyDescent="0.25">
      <c r="G3765" s="2"/>
      <c r="H3765" s="2"/>
    </row>
    <row r="3766" spans="7:8" x14ac:dyDescent="0.25">
      <c r="G3766" s="2"/>
      <c r="H3766" s="2"/>
    </row>
    <row r="3767" spans="7:8" x14ac:dyDescent="0.25">
      <c r="G3767" s="2"/>
      <c r="H3767" s="2"/>
    </row>
    <row r="3768" spans="7:8" x14ac:dyDescent="0.25">
      <c r="G3768" s="2"/>
      <c r="H3768" s="2"/>
    </row>
    <row r="3769" spans="7:8" x14ac:dyDescent="0.25">
      <c r="G3769" s="2"/>
      <c r="H3769" s="2"/>
    </row>
    <row r="3770" spans="7:8" x14ac:dyDescent="0.25">
      <c r="G3770" s="2"/>
      <c r="H3770" s="2"/>
    </row>
    <row r="3771" spans="7:8" x14ac:dyDescent="0.25">
      <c r="G3771" s="2"/>
      <c r="H3771" s="2"/>
    </row>
    <row r="3772" spans="7:8" x14ac:dyDescent="0.25">
      <c r="G3772" s="2"/>
      <c r="H3772" s="2"/>
    </row>
    <row r="3773" spans="7:8" x14ac:dyDescent="0.25">
      <c r="G3773" s="2"/>
      <c r="H3773" s="2"/>
    </row>
    <row r="3774" spans="7:8" x14ac:dyDescent="0.25">
      <c r="G3774" s="2"/>
      <c r="H3774" s="2"/>
    </row>
    <row r="3775" spans="7:8" x14ac:dyDescent="0.25">
      <c r="G3775" s="2"/>
      <c r="H3775" s="2"/>
    </row>
    <row r="3776" spans="7:8" x14ac:dyDescent="0.25">
      <c r="G3776" s="2"/>
      <c r="H3776" s="2"/>
    </row>
    <row r="3777" spans="7:8" x14ac:dyDescent="0.25">
      <c r="G3777" s="2"/>
      <c r="H3777" s="2"/>
    </row>
    <row r="3778" spans="7:8" x14ac:dyDescent="0.25">
      <c r="G3778" s="2"/>
      <c r="H3778" s="2"/>
    </row>
    <row r="3779" spans="7:8" x14ac:dyDescent="0.25">
      <c r="G3779" s="2"/>
      <c r="H3779" s="2"/>
    </row>
    <row r="3780" spans="7:8" x14ac:dyDescent="0.25">
      <c r="G3780" s="2"/>
      <c r="H3780" s="2"/>
    </row>
    <row r="3781" spans="7:8" x14ac:dyDescent="0.25">
      <c r="G3781" s="2"/>
      <c r="H3781" s="2"/>
    </row>
    <row r="3782" spans="7:8" x14ac:dyDescent="0.25">
      <c r="G3782" s="2"/>
      <c r="H3782" s="2"/>
    </row>
    <row r="3783" spans="7:8" x14ac:dyDescent="0.25">
      <c r="G3783" s="2"/>
      <c r="H3783" s="2"/>
    </row>
    <row r="3784" spans="7:8" x14ac:dyDescent="0.25">
      <c r="G3784" s="2"/>
      <c r="H3784" s="2"/>
    </row>
    <row r="3785" spans="7:8" x14ac:dyDescent="0.25">
      <c r="G3785" s="2"/>
      <c r="H3785" s="2"/>
    </row>
    <row r="3786" spans="7:8" x14ac:dyDescent="0.25">
      <c r="G3786" s="2"/>
      <c r="H3786" s="2"/>
    </row>
    <row r="3787" spans="7:8" x14ac:dyDescent="0.25">
      <c r="G3787" s="2"/>
      <c r="H3787" s="2"/>
    </row>
    <row r="3788" spans="7:8" x14ac:dyDescent="0.25">
      <c r="G3788" s="2"/>
      <c r="H3788" s="2"/>
    </row>
    <row r="3789" spans="7:8" x14ac:dyDescent="0.25">
      <c r="G3789" s="2"/>
      <c r="H3789" s="2"/>
    </row>
    <row r="3790" spans="7:8" x14ac:dyDescent="0.25">
      <c r="G3790" s="2"/>
      <c r="H3790" s="2"/>
    </row>
    <row r="3791" spans="7:8" x14ac:dyDescent="0.25">
      <c r="G3791" s="2"/>
      <c r="H3791" s="2"/>
    </row>
    <row r="3792" spans="7:8" x14ac:dyDescent="0.25">
      <c r="G3792" s="2"/>
      <c r="H3792" s="2"/>
    </row>
    <row r="3793" spans="7:8" x14ac:dyDescent="0.25">
      <c r="G3793" s="2"/>
      <c r="H3793" s="2"/>
    </row>
    <row r="3794" spans="7:8" x14ac:dyDescent="0.25">
      <c r="G3794" s="2"/>
      <c r="H3794" s="2"/>
    </row>
    <row r="3795" spans="7:8" x14ac:dyDescent="0.25">
      <c r="G3795" s="2"/>
      <c r="H3795" s="2"/>
    </row>
    <row r="3796" spans="7:8" x14ac:dyDescent="0.25">
      <c r="G3796" s="2"/>
      <c r="H3796" s="2"/>
    </row>
    <row r="3797" spans="7:8" x14ac:dyDescent="0.25">
      <c r="G3797" s="2"/>
      <c r="H3797" s="2"/>
    </row>
    <row r="3798" spans="7:8" x14ac:dyDescent="0.25">
      <c r="G3798" s="2"/>
      <c r="H3798" s="2"/>
    </row>
    <row r="3799" spans="7:8" x14ac:dyDescent="0.25">
      <c r="G3799" s="2"/>
      <c r="H3799" s="2"/>
    </row>
    <row r="3800" spans="7:8" x14ac:dyDescent="0.25">
      <c r="G3800" s="2"/>
      <c r="H3800" s="2"/>
    </row>
    <row r="3801" spans="7:8" x14ac:dyDescent="0.25">
      <c r="G3801" s="2"/>
      <c r="H3801" s="2"/>
    </row>
    <row r="3802" spans="7:8" x14ac:dyDescent="0.25">
      <c r="G3802" s="2"/>
      <c r="H3802" s="2"/>
    </row>
    <row r="3803" spans="7:8" x14ac:dyDescent="0.25">
      <c r="G3803" s="2"/>
      <c r="H3803" s="2"/>
    </row>
    <row r="3804" spans="7:8" x14ac:dyDescent="0.25">
      <c r="G3804" s="2"/>
      <c r="H3804" s="2"/>
    </row>
    <row r="3805" spans="7:8" x14ac:dyDescent="0.25">
      <c r="G3805" s="2"/>
      <c r="H3805" s="2"/>
    </row>
    <row r="3806" spans="7:8" x14ac:dyDescent="0.25">
      <c r="G3806" s="2"/>
      <c r="H3806" s="2"/>
    </row>
    <row r="3807" spans="7:8" x14ac:dyDescent="0.25">
      <c r="G3807" s="2"/>
      <c r="H3807" s="2"/>
    </row>
    <row r="3808" spans="7:8" x14ac:dyDescent="0.25">
      <c r="G3808" s="2"/>
      <c r="H3808" s="2"/>
    </row>
    <row r="3809" spans="7:8" x14ac:dyDescent="0.25">
      <c r="G3809" s="2"/>
      <c r="H3809" s="2"/>
    </row>
    <row r="3810" spans="7:8" x14ac:dyDescent="0.25">
      <c r="G3810" s="2"/>
      <c r="H3810" s="2"/>
    </row>
    <row r="3811" spans="7:8" x14ac:dyDescent="0.25">
      <c r="G3811" s="2"/>
      <c r="H3811" s="2"/>
    </row>
    <row r="3812" spans="7:8" x14ac:dyDescent="0.25">
      <c r="G3812" s="2"/>
      <c r="H3812" s="2"/>
    </row>
    <row r="3813" spans="7:8" x14ac:dyDescent="0.25">
      <c r="G3813" s="2"/>
      <c r="H3813" s="2"/>
    </row>
    <row r="3814" spans="7:8" x14ac:dyDescent="0.25">
      <c r="G3814" s="2"/>
      <c r="H3814" s="2"/>
    </row>
    <row r="3815" spans="7:8" x14ac:dyDescent="0.25">
      <c r="G3815" s="2"/>
      <c r="H3815" s="2"/>
    </row>
    <row r="3816" spans="7:8" x14ac:dyDescent="0.25">
      <c r="G3816" s="2"/>
      <c r="H3816" s="2"/>
    </row>
    <row r="3817" spans="7:8" x14ac:dyDescent="0.25">
      <c r="G3817" s="2"/>
      <c r="H3817" s="2"/>
    </row>
    <row r="3818" spans="7:8" x14ac:dyDescent="0.25">
      <c r="G3818" s="2"/>
      <c r="H3818" s="2"/>
    </row>
    <row r="3819" spans="7:8" x14ac:dyDescent="0.25">
      <c r="G3819" s="2"/>
      <c r="H3819" s="2"/>
    </row>
    <row r="3820" spans="7:8" x14ac:dyDescent="0.25">
      <c r="G3820" s="2"/>
      <c r="H3820" s="2"/>
    </row>
    <row r="3821" spans="7:8" x14ac:dyDescent="0.25">
      <c r="G3821" s="2"/>
      <c r="H3821" s="2"/>
    </row>
    <row r="3822" spans="7:8" x14ac:dyDescent="0.25">
      <c r="G3822" s="2"/>
      <c r="H3822" s="2"/>
    </row>
    <row r="3823" spans="7:8" x14ac:dyDescent="0.25">
      <c r="G3823" s="2"/>
      <c r="H3823" s="2"/>
    </row>
    <row r="3824" spans="7:8" x14ac:dyDescent="0.25">
      <c r="G3824" s="2"/>
      <c r="H3824" s="2"/>
    </row>
    <row r="3825" spans="7:8" x14ac:dyDescent="0.25">
      <c r="G3825" s="2"/>
      <c r="H3825" s="2"/>
    </row>
    <row r="3826" spans="7:8" x14ac:dyDescent="0.25">
      <c r="G3826" s="2"/>
      <c r="H3826" s="2"/>
    </row>
    <row r="3827" spans="7:8" x14ac:dyDescent="0.25">
      <c r="G3827" s="2"/>
      <c r="H3827" s="2"/>
    </row>
    <row r="3828" spans="7:8" x14ac:dyDescent="0.25">
      <c r="G3828" s="2"/>
      <c r="H3828" s="2"/>
    </row>
    <row r="3829" spans="7:8" x14ac:dyDescent="0.25">
      <c r="G3829" s="2"/>
      <c r="H3829" s="2"/>
    </row>
    <row r="3830" spans="7:8" x14ac:dyDescent="0.25">
      <c r="G3830" s="2"/>
      <c r="H3830" s="2"/>
    </row>
    <row r="3831" spans="7:8" x14ac:dyDescent="0.25">
      <c r="G3831" s="2"/>
      <c r="H3831" s="2"/>
    </row>
    <row r="3832" spans="7:8" x14ac:dyDescent="0.25">
      <c r="G3832" s="2"/>
      <c r="H3832" s="2"/>
    </row>
    <row r="3833" spans="7:8" x14ac:dyDescent="0.25">
      <c r="G3833" s="2"/>
      <c r="H3833" s="2"/>
    </row>
    <row r="3834" spans="7:8" x14ac:dyDescent="0.25">
      <c r="G3834" s="2"/>
      <c r="H3834" s="2"/>
    </row>
    <row r="3835" spans="7:8" x14ac:dyDescent="0.25">
      <c r="G3835" s="2"/>
      <c r="H3835" s="2"/>
    </row>
    <row r="3836" spans="7:8" x14ac:dyDescent="0.25">
      <c r="G3836" s="2"/>
      <c r="H3836" s="2"/>
    </row>
    <row r="3837" spans="7:8" x14ac:dyDescent="0.25">
      <c r="G3837" s="2"/>
      <c r="H3837" s="2"/>
    </row>
    <row r="3838" spans="7:8" x14ac:dyDescent="0.25">
      <c r="G3838" s="2"/>
      <c r="H3838" s="2"/>
    </row>
    <row r="3839" spans="7:8" x14ac:dyDescent="0.25">
      <c r="G3839" s="2"/>
      <c r="H3839" s="2"/>
    </row>
    <row r="3840" spans="7:8" x14ac:dyDescent="0.25">
      <c r="G3840" s="2"/>
      <c r="H3840" s="2"/>
    </row>
    <row r="3841" spans="7:8" x14ac:dyDescent="0.25">
      <c r="G3841" s="2"/>
      <c r="H3841" s="2"/>
    </row>
    <row r="3842" spans="7:8" x14ac:dyDescent="0.25">
      <c r="G3842" s="2"/>
      <c r="H3842" s="2"/>
    </row>
    <row r="3843" spans="7:8" x14ac:dyDescent="0.25">
      <c r="G3843" s="2"/>
      <c r="H3843" s="2"/>
    </row>
    <row r="3844" spans="7:8" x14ac:dyDescent="0.25">
      <c r="G3844" s="2"/>
      <c r="H3844" s="2"/>
    </row>
    <row r="3845" spans="7:8" x14ac:dyDescent="0.25">
      <c r="G3845" s="2"/>
      <c r="H3845" s="2"/>
    </row>
    <row r="3846" spans="7:8" x14ac:dyDescent="0.25">
      <c r="G3846" s="2"/>
      <c r="H3846" s="2"/>
    </row>
    <row r="3847" spans="7:8" x14ac:dyDescent="0.25">
      <c r="G3847" s="2"/>
      <c r="H3847" s="2"/>
    </row>
    <row r="3848" spans="7:8" x14ac:dyDescent="0.25">
      <c r="G3848" s="2"/>
      <c r="H3848" s="2"/>
    </row>
    <row r="3849" spans="7:8" x14ac:dyDescent="0.25">
      <c r="G3849" s="2"/>
      <c r="H3849" s="2"/>
    </row>
    <row r="3850" spans="7:8" x14ac:dyDescent="0.25">
      <c r="G3850" s="2"/>
      <c r="H3850" s="2"/>
    </row>
    <row r="3851" spans="7:8" x14ac:dyDescent="0.25">
      <c r="G3851" s="2"/>
      <c r="H3851" s="2"/>
    </row>
    <row r="3852" spans="7:8" x14ac:dyDescent="0.25">
      <c r="G3852" s="2"/>
      <c r="H3852" s="2"/>
    </row>
    <row r="3853" spans="7:8" x14ac:dyDescent="0.25">
      <c r="G3853" s="2"/>
      <c r="H3853" s="2"/>
    </row>
    <row r="3854" spans="7:8" x14ac:dyDescent="0.25">
      <c r="G3854" s="2"/>
      <c r="H3854" s="2"/>
    </row>
    <row r="3855" spans="7:8" x14ac:dyDescent="0.25">
      <c r="G3855" s="2"/>
      <c r="H3855" s="2"/>
    </row>
    <row r="3856" spans="7:8" x14ac:dyDescent="0.25">
      <c r="G3856" s="2"/>
      <c r="H3856" s="2"/>
    </row>
    <row r="3857" spans="7:8" x14ac:dyDescent="0.25">
      <c r="G3857" s="2"/>
      <c r="H3857" s="2"/>
    </row>
    <row r="3858" spans="7:8" x14ac:dyDescent="0.25">
      <c r="G3858" s="2"/>
      <c r="H3858" s="2"/>
    </row>
    <row r="3859" spans="7:8" x14ac:dyDescent="0.25">
      <c r="G3859" s="2"/>
      <c r="H3859" s="2"/>
    </row>
    <row r="3860" spans="7:8" x14ac:dyDescent="0.25">
      <c r="G3860" s="2"/>
      <c r="H3860" s="2"/>
    </row>
    <row r="3861" spans="7:8" x14ac:dyDescent="0.25">
      <c r="G3861" s="2"/>
      <c r="H3861" s="2"/>
    </row>
    <row r="3862" spans="7:8" x14ac:dyDescent="0.25">
      <c r="G3862" s="2"/>
      <c r="H3862" s="2"/>
    </row>
    <row r="3863" spans="7:8" x14ac:dyDescent="0.25">
      <c r="G3863" s="2"/>
      <c r="H3863" s="2"/>
    </row>
    <row r="3864" spans="7:8" x14ac:dyDescent="0.25">
      <c r="G3864" s="2"/>
      <c r="H3864" s="2"/>
    </row>
    <row r="3865" spans="7:8" x14ac:dyDescent="0.25">
      <c r="G3865" s="2"/>
      <c r="H3865" s="2"/>
    </row>
    <row r="3866" spans="7:8" x14ac:dyDescent="0.25">
      <c r="G3866" s="2"/>
      <c r="H3866" s="2"/>
    </row>
    <row r="3867" spans="7:8" x14ac:dyDescent="0.25">
      <c r="G3867" s="2"/>
      <c r="H3867" s="2"/>
    </row>
    <row r="3868" spans="7:8" x14ac:dyDescent="0.25">
      <c r="G3868" s="2"/>
      <c r="H3868" s="2"/>
    </row>
    <row r="3869" spans="7:8" x14ac:dyDescent="0.25">
      <c r="G3869" s="2"/>
      <c r="H3869" s="2"/>
    </row>
    <row r="3870" spans="7:8" x14ac:dyDescent="0.25">
      <c r="G3870" s="2"/>
      <c r="H3870" s="2"/>
    </row>
    <row r="3871" spans="7:8" x14ac:dyDescent="0.25">
      <c r="G3871" s="2"/>
      <c r="H3871" s="2"/>
    </row>
    <row r="3872" spans="7:8" x14ac:dyDescent="0.25">
      <c r="G3872" s="2"/>
      <c r="H3872" s="2"/>
    </row>
    <row r="3873" spans="7:8" x14ac:dyDescent="0.25">
      <c r="G3873" s="2"/>
      <c r="H3873" s="2"/>
    </row>
    <row r="3874" spans="7:8" x14ac:dyDescent="0.25">
      <c r="G3874" s="2"/>
      <c r="H3874" s="2"/>
    </row>
    <row r="3875" spans="7:8" x14ac:dyDescent="0.25">
      <c r="G3875" s="2"/>
      <c r="H3875" s="2"/>
    </row>
    <row r="3876" spans="7:8" x14ac:dyDescent="0.25">
      <c r="G3876" s="2"/>
      <c r="H3876" s="2"/>
    </row>
    <row r="3877" spans="7:8" x14ac:dyDescent="0.25">
      <c r="G3877" s="2"/>
      <c r="H3877" s="2"/>
    </row>
    <row r="3878" spans="7:8" x14ac:dyDescent="0.25">
      <c r="G3878" s="2"/>
      <c r="H3878" s="2"/>
    </row>
    <row r="3879" spans="7:8" x14ac:dyDescent="0.25">
      <c r="G3879" s="2"/>
      <c r="H3879" s="2"/>
    </row>
    <row r="3880" spans="7:8" x14ac:dyDescent="0.25">
      <c r="G3880" s="2"/>
      <c r="H3880" s="2"/>
    </row>
    <row r="3881" spans="7:8" x14ac:dyDescent="0.25">
      <c r="G3881" s="2"/>
      <c r="H3881" s="2"/>
    </row>
    <row r="3882" spans="7:8" x14ac:dyDescent="0.25">
      <c r="G3882" s="2"/>
      <c r="H3882" s="2"/>
    </row>
    <row r="3883" spans="7:8" x14ac:dyDescent="0.25">
      <c r="G3883" s="2"/>
      <c r="H3883" s="2"/>
    </row>
    <row r="3884" spans="7:8" x14ac:dyDescent="0.25">
      <c r="G3884" s="2"/>
      <c r="H3884" s="2"/>
    </row>
    <row r="3885" spans="7:8" x14ac:dyDescent="0.25">
      <c r="G3885" s="2"/>
      <c r="H3885" s="2"/>
    </row>
    <row r="3886" spans="7:8" x14ac:dyDescent="0.25">
      <c r="G3886" s="2"/>
      <c r="H3886" s="2"/>
    </row>
    <row r="3887" spans="7:8" x14ac:dyDescent="0.25">
      <c r="G3887" s="2"/>
      <c r="H3887" s="2"/>
    </row>
    <row r="3888" spans="7:8" x14ac:dyDescent="0.25">
      <c r="G3888" s="2"/>
      <c r="H3888" s="2"/>
    </row>
    <row r="3889" spans="7:8" x14ac:dyDescent="0.25">
      <c r="G3889" s="2"/>
      <c r="H3889" s="2"/>
    </row>
    <row r="3890" spans="7:8" x14ac:dyDescent="0.25">
      <c r="G3890" s="2"/>
      <c r="H3890" s="2"/>
    </row>
    <row r="3891" spans="7:8" x14ac:dyDescent="0.25">
      <c r="G3891" s="2"/>
      <c r="H3891" s="2"/>
    </row>
    <row r="3892" spans="7:8" x14ac:dyDescent="0.25">
      <c r="G3892" s="2"/>
      <c r="H3892" s="2"/>
    </row>
    <row r="3893" spans="7:8" x14ac:dyDescent="0.25">
      <c r="G3893" s="2"/>
      <c r="H3893" s="2"/>
    </row>
    <row r="3894" spans="7:8" x14ac:dyDescent="0.25">
      <c r="G3894" s="2"/>
      <c r="H3894" s="2"/>
    </row>
    <row r="3895" spans="7:8" x14ac:dyDescent="0.25">
      <c r="G3895" s="2"/>
      <c r="H3895" s="2"/>
    </row>
    <row r="3896" spans="7:8" x14ac:dyDescent="0.25">
      <c r="G3896" s="2"/>
      <c r="H3896" s="2"/>
    </row>
    <row r="3897" spans="7:8" x14ac:dyDescent="0.25">
      <c r="G3897" s="2"/>
      <c r="H3897" s="2"/>
    </row>
    <row r="3898" spans="7:8" x14ac:dyDescent="0.25">
      <c r="G3898" s="2"/>
      <c r="H3898" s="2"/>
    </row>
    <row r="3899" spans="7:8" x14ac:dyDescent="0.25">
      <c r="G3899" s="2"/>
      <c r="H3899" s="2"/>
    </row>
    <row r="3900" spans="7:8" x14ac:dyDescent="0.25">
      <c r="G3900" s="2"/>
      <c r="H3900" s="2"/>
    </row>
    <row r="3901" spans="7:8" x14ac:dyDescent="0.25">
      <c r="G3901" s="2"/>
      <c r="H3901" s="2"/>
    </row>
    <row r="3902" spans="7:8" x14ac:dyDescent="0.25">
      <c r="G3902" s="2"/>
      <c r="H3902" s="2"/>
    </row>
    <row r="3903" spans="7:8" x14ac:dyDescent="0.25">
      <c r="G3903" s="2"/>
      <c r="H3903" s="2"/>
    </row>
    <row r="3904" spans="7:8" x14ac:dyDescent="0.25">
      <c r="G3904" s="2"/>
      <c r="H3904" s="2"/>
    </row>
    <row r="3905" spans="7:8" x14ac:dyDescent="0.25">
      <c r="G3905" s="2"/>
      <c r="H3905" s="2"/>
    </row>
    <row r="3906" spans="7:8" x14ac:dyDescent="0.25">
      <c r="G3906" s="2"/>
      <c r="H3906" s="2"/>
    </row>
    <row r="3907" spans="7:8" x14ac:dyDescent="0.25">
      <c r="G3907" s="2"/>
      <c r="H3907" s="2"/>
    </row>
    <row r="3908" spans="7:8" x14ac:dyDescent="0.25">
      <c r="G3908" s="2"/>
      <c r="H3908" s="2"/>
    </row>
    <row r="3909" spans="7:8" x14ac:dyDescent="0.25">
      <c r="G3909" s="2"/>
      <c r="H3909" s="2"/>
    </row>
    <row r="3910" spans="7:8" x14ac:dyDescent="0.25">
      <c r="G3910" s="2"/>
      <c r="H3910" s="2"/>
    </row>
    <row r="3911" spans="7:8" x14ac:dyDescent="0.25">
      <c r="G3911" s="2"/>
      <c r="H3911" s="2"/>
    </row>
    <row r="3912" spans="7:8" x14ac:dyDescent="0.25">
      <c r="G3912" s="2"/>
      <c r="H3912" s="2"/>
    </row>
    <row r="3913" spans="7:8" x14ac:dyDescent="0.25">
      <c r="G3913" s="2"/>
      <c r="H3913" s="2"/>
    </row>
    <row r="3914" spans="7:8" x14ac:dyDescent="0.25">
      <c r="G3914" s="2"/>
      <c r="H3914" s="2"/>
    </row>
    <row r="3915" spans="7:8" x14ac:dyDescent="0.25">
      <c r="G3915" s="2"/>
      <c r="H3915" s="2"/>
    </row>
    <row r="3916" spans="7:8" x14ac:dyDescent="0.25">
      <c r="G3916" s="2"/>
      <c r="H3916" s="2"/>
    </row>
    <row r="3917" spans="7:8" x14ac:dyDescent="0.25">
      <c r="G3917" s="2"/>
      <c r="H3917" s="2"/>
    </row>
    <row r="3918" spans="7:8" x14ac:dyDescent="0.25">
      <c r="G3918" s="2"/>
      <c r="H3918" s="2"/>
    </row>
    <row r="3919" spans="7:8" x14ac:dyDescent="0.25">
      <c r="G3919" s="2"/>
      <c r="H3919" s="2"/>
    </row>
    <row r="3920" spans="7:8" x14ac:dyDescent="0.25">
      <c r="G3920" s="2"/>
      <c r="H3920" s="2"/>
    </row>
    <row r="3921" spans="7:8" x14ac:dyDescent="0.25">
      <c r="G3921" s="2"/>
      <c r="H3921" s="2"/>
    </row>
    <row r="3922" spans="7:8" x14ac:dyDescent="0.25">
      <c r="G3922" s="2"/>
      <c r="H3922" s="2"/>
    </row>
    <row r="3923" spans="7:8" x14ac:dyDescent="0.25">
      <c r="G3923" s="2"/>
      <c r="H3923" s="2"/>
    </row>
    <row r="3924" spans="7:8" x14ac:dyDescent="0.25">
      <c r="G3924" s="2"/>
      <c r="H3924" s="2"/>
    </row>
    <row r="3925" spans="7:8" x14ac:dyDescent="0.25">
      <c r="G3925" s="2"/>
      <c r="H3925" s="2"/>
    </row>
    <row r="3926" spans="7:8" x14ac:dyDescent="0.25">
      <c r="G3926" s="2"/>
      <c r="H3926" s="2"/>
    </row>
    <row r="3927" spans="7:8" x14ac:dyDescent="0.25">
      <c r="G3927" s="2"/>
      <c r="H3927" s="2"/>
    </row>
    <row r="3928" spans="7:8" x14ac:dyDescent="0.25">
      <c r="G3928" s="2"/>
      <c r="H3928" s="2"/>
    </row>
    <row r="3929" spans="7:8" x14ac:dyDescent="0.25">
      <c r="G3929" s="2"/>
      <c r="H3929" s="2"/>
    </row>
    <row r="3930" spans="7:8" x14ac:dyDescent="0.25">
      <c r="G3930" s="2"/>
      <c r="H3930" s="2"/>
    </row>
    <row r="3931" spans="7:8" x14ac:dyDescent="0.25">
      <c r="G3931" s="2"/>
      <c r="H3931" s="2"/>
    </row>
    <row r="3932" spans="7:8" x14ac:dyDescent="0.25">
      <c r="G3932" s="2"/>
      <c r="H3932" s="2"/>
    </row>
    <row r="3933" spans="7:8" x14ac:dyDescent="0.25">
      <c r="G3933" s="2"/>
      <c r="H3933" s="2"/>
    </row>
    <row r="3934" spans="7:8" x14ac:dyDescent="0.25">
      <c r="G3934" s="2"/>
      <c r="H3934" s="2"/>
    </row>
    <row r="3935" spans="7:8" x14ac:dyDescent="0.25">
      <c r="G3935" s="2"/>
      <c r="H3935" s="2"/>
    </row>
    <row r="3936" spans="7:8" x14ac:dyDescent="0.25">
      <c r="G3936" s="2"/>
      <c r="H3936" s="2"/>
    </row>
    <row r="3937" spans="7:8" x14ac:dyDescent="0.25">
      <c r="G3937" s="2"/>
      <c r="H3937" s="2"/>
    </row>
    <row r="3938" spans="7:8" x14ac:dyDescent="0.25">
      <c r="G3938" s="2"/>
      <c r="H3938" s="2"/>
    </row>
    <row r="3939" spans="7:8" x14ac:dyDescent="0.25">
      <c r="G3939" s="2"/>
      <c r="H3939" s="2"/>
    </row>
    <row r="3940" spans="7:8" x14ac:dyDescent="0.25">
      <c r="G3940" s="2"/>
      <c r="H3940" s="2"/>
    </row>
    <row r="3941" spans="7:8" x14ac:dyDescent="0.25">
      <c r="G3941" s="2"/>
      <c r="H3941" s="2"/>
    </row>
    <row r="3942" spans="7:8" x14ac:dyDescent="0.25">
      <c r="G3942" s="2"/>
      <c r="H3942" s="2"/>
    </row>
    <row r="3943" spans="7:8" x14ac:dyDescent="0.25">
      <c r="G3943" s="2"/>
      <c r="H3943" s="2"/>
    </row>
    <row r="3944" spans="7:8" x14ac:dyDescent="0.25">
      <c r="G3944" s="2"/>
      <c r="H3944" s="2"/>
    </row>
    <row r="3945" spans="7:8" x14ac:dyDescent="0.25">
      <c r="G3945" s="2"/>
      <c r="H3945" s="2"/>
    </row>
    <row r="3946" spans="7:8" x14ac:dyDescent="0.25">
      <c r="G3946" s="2"/>
      <c r="H3946" s="2"/>
    </row>
    <row r="3947" spans="7:8" x14ac:dyDescent="0.25">
      <c r="G3947" s="2"/>
      <c r="H3947" s="2"/>
    </row>
    <row r="3948" spans="7:8" x14ac:dyDescent="0.25">
      <c r="G3948" s="2"/>
      <c r="H3948" s="2"/>
    </row>
    <row r="3949" spans="7:8" x14ac:dyDescent="0.25">
      <c r="G3949" s="2"/>
      <c r="H3949" s="2"/>
    </row>
    <row r="3950" spans="7:8" x14ac:dyDescent="0.25">
      <c r="G3950" s="2"/>
      <c r="H3950" s="2"/>
    </row>
    <row r="3951" spans="7:8" x14ac:dyDescent="0.25">
      <c r="G3951" s="2"/>
      <c r="H3951" s="2"/>
    </row>
    <row r="3952" spans="7:8" x14ac:dyDescent="0.25">
      <c r="G3952" s="2"/>
      <c r="H3952" s="2"/>
    </row>
    <row r="3953" spans="7:8" x14ac:dyDescent="0.25">
      <c r="G3953" s="2"/>
      <c r="H3953" s="2"/>
    </row>
    <row r="3954" spans="7:8" x14ac:dyDescent="0.25">
      <c r="G3954" s="2"/>
      <c r="H3954" s="2"/>
    </row>
    <row r="3955" spans="7:8" x14ac:dyDescent="0.25">
      <c r="G3955" s="2"/>
      <c r="H3955" s="2"/>
    </row>
    <row r="3956" spans="7:8" x14ac:dyDescent="0.25">
      <c r="G3956" s="2"/>
      <c r="H3956" s="2"/>
    </row>
    <row r="3957" spans="7:8" x14ac:dyDescent="0.25">
      <c r="G3957" s="2"/>
      <c r="H3957" s="2"/>
    </row>
    <row r="3958" spans="7:8" x14ac:dyDescent="0.25">
      <c r="G3958" s="2"/>
      <c r="H3958" s="2"/>
    </row>
    <row r="3959" spans="7:8" x14ac:dyDescent="0.25">
      <c r="G3959" s="2"/>
      <c r="H3959" s="2"/>
    </row>
    <row r="3960" spans="7:8" x14ac:dyDescent="0.25">
      <c r="G3960" s="2"/>
      <c r="H3960" s="2"/>
    </row>
    <row r="3961" spans="7:8" x14ac:dyDescent="0.25">
      <c r="G3961" s="2"/>
      <c r="H3961" s="2"/>
    </row>
    <row r="3962" spans="7:8" x14ac:dyDescent="0.25">
      <c r="G3962" s="2"/>
      <c r="H3962" s="2"/>
    </row>
    <row r="3963" spans="7:8" x14ac:dyDescent="0.25">
      <c r="G3963" s="2"/>
      <c r="H3963" s="2"/>
    </row>
    <row r="3964" spans="7:8" x14ac:dyDescent="0.25">
      <c r="G3964" s="2"/>
      <c r="H3964" s="2"/>
    </row>
    <row r="3965" spans="7:8" x14ac:dyDescent="0.25">
      <c r="G3965" s="2"/>
      <c r="H3965" s="2"/>
    </row>
    <row r="3966" spans="7:8" x14ac:dyDescent="0.25">
      <c r="G3966" s="2"/>
      <c r="H3966" s="2"/>
    </row>
    <row r="3967" spans="7:8" x14ac:dyDescent="0.25">
      <c r="G3967" s="2"/>
      <c r="H3967" s="2"/>
    </row>
    <row r="3968" spans="7:8" x14ac:dyDescent="0.25">
      <c r="G3968" s="2"/>
      <c r="H3968" s="2"/>
    </row>
    <row r="3969" spans="7:8" x14ac:dyDescent="0.25">
      <c r="G3969" s="2"/>
      <c r="H3969" s="2"/>
    </row>
    <row r="3970" spans="7:8" x14ac:dyDescent="0.25">
      <c r="G3970" s="2"/>
      <c r="H3970" s="2"/>
    </row>
    <row r="3971" spans="7:8" x14ac:dyDescent="0.25">
      <c r="G3971" s="2"/>
      <c r="H3971" s="2"/>
    </row>
    <row r="3972" spans="7:8" x14ac:dyDescent="0.25">
      <c r="G3972" s="2"/>
      <c r="H3972" s="2"/>
    </row>
    <row r="3973" spans="7:8" x14ac:dyDescent="0.25">
      <c r="G3973" s="2"/>
      <c r="H3973" s="2"/>
    </row>
    <row r="3974" spans="7:8" x14ac:dyDescent="0.25">
      <c r="G3974" s="2"/>
      <c r="H3974" s="2"/>
    </row>
    <row r="3975" spans="7:8" x14ac:dyDescent="0.25">
      <c r="G3975" s="2"/>
      <c r="H3975" s="2"/>
    </row>
    <row r="3976" spans="7:8" x14ac:dyDescent="0.25">
      <c r="G3976" s="2"/>
      <c r="H3976" s="2"/>
    </row>
    <row r="3977" spans="7:8" x14ac:dyDescent="0.25">
      <c r="G3977" s="2"/>
      <c r="H3977" s="2"/>
    </row>
    <row r="3978" spans="7:8" x14ac:dyDescent="0.25">
      <c r="G3978" s="2"/>
      <c r="H3978" s="2"/>
    </row>
    <row r="3979" spans="7:8" x14ac:dyDescent="0.25">
      <c r="G3979" s="2"/>
      <c r="H3979" s="2"/>
    </row>
    <row r="3980" spans="7:8" x14ac:dyDescent="0.25">
      <c r="G3980" s="2"/>
      <c r="H3980" s="2"/>
    </row>
    <row r="3981" spans="7:8" x14ac:dyDescent="0.25">
      <c r="G3981" s="2"/>
      <c r="H3981" s="2"/>
    </row>
    <row r="3982" spans="7:8" x14ac:dyDescent="0.25">
      <c r="G3982" s="2"/>
      <c r="H3982" s="2"/>
    </row>
    <row r="3983" spans="7:8" x14ac:dyDescent="0.25">
      <c r="G3983" s="2"/>
      <c r="H3983" s="2"/>
    </row>
    <row r="3984" spans="7:8" x14ac:dyDescent="0.25">
      <c r="G3984" s="2"/>
      <c r="H3984" s="2"/>
    </row>
    <row r="3985" spans="7:8" x14ac:dyDescent="0.25">
      <c r="G3985" s="2"/>
      <c r="H3985" s="2"/>
    </row>
    <row r="3986" spans="7:8" x14ac:dyDescent="0.25">
      <c r="G3986" s="2"/>
      <c r="H3986" s="2"/>
    </row>
    <row r="3987" spans="7:8" x14ac:dyDescent="0.25">
      <c r="G3987" s="2"/>
      <c r="H3987" s="2"/>
    </row>
    <row r="3988" spans="7:8" x14ac:dyDescent="0.25">
      <c r="G3988" s="2"/>
      <c r="H3988" s="2"/>
    </row>
    <row r="3989" spans="7:8" x14ac:dyDescent="0.25">
      <c r="G3989" s="2"/>
      <c r="H3989" s="2"/>
    </row>
    <row r="3990" spans="7:8" x14ac:dyDescent="0.25">
      <c r="G3990" s="2"/>
      <c r="H3990" s="2"/>
    </row>
    <row r="3991" spans="7:8" x14ac:dyDescent="0.25">
      <c r="G3991" s="2"/>
      <c r="H3991" s="2"/>
    </row>
    <row r="3992" spans="7:8" x14ac:dyDescent="0.25">
      <c r="G3992" s="2"/>
      <c r="H3992" s="2"/>
    </row>
    <row r="3993" spans="7:8" x14ac:dyDescent="0.25">
      <c r="G3993" s="2"/>
      <c r="H3993" s="2"/>
    </row>
    <row r="3994" spans="7:8" x14ac:dyDescent="0.25">
      <c r="G3994" s="2"/>
      <c r="H3994" s="2"/>
    </row>
    <row r="3995" spans="7:8" x14ac:dyDescent="0.25">
      <c r="G3995" s="2"/>
      <c r="H3995" s="2"/>
    </row>
    <row r="3996" spans="7:8" x14ac:dyDescent="0.25">
      <c r="G3996" s="2"/>
      <c r="H3996" s="2"/>
    </row>
    <row r="3997" spans="7:8" x14ac:dyDescent="0.25">
      <c r="G3997" s="2"/>
      <c r="H3997" s="2"/>
    </row>
    <row r="3998" spans="7:8" x14ac:dyDescent="0.25">
      <c r="G3998" s="2"/>
      <c r="H3998" s="2"/>
    </row>
    <row r="3999" spans="7:8" x14ac:dyDescent="0.25">
      <c r="G3999" s="2"/>
      <c r="H3999" s="2"/>
    </row>
    <row r="4000" spans="7:8" x14ac:dyDescent="0.25">
      <c r="G4000" s="2"/>
      <c r="H4000" s="2"/>
    </row>
    <row r="4001" spans="7:8" x14ac:dyDescent="0.25">
      <c r="G4001" s="2"/>
      <c r="H4001" s="2"/>
    </row>
    <row r="4002" spans="7:8" x14ac:dyDescent="0.25">
      <c r="G4002" s="2"/>
      <c r="H4002" s="2"/>
    </row>
    <row r="4003" spans="7:8" x14ac:dyDescent="0.25">
      <c r="G4003" s="2"/>
      <c r="H4003" s="2"/>
    </row>
    <row r="4004" spans="7:8" x14ac:dyDescent="0.25">
      <c r="G4004" s="2"/>
      <c r="H4004" s="2"/>
    </row>
    <row r="4005" spans="7:8" x14ac:dyDescent="0.25">
      <c r="G4005" s="2"/>
      <c r="H4005" s="2"/>
    </row>
    <row r="4006" spans="7:8" x14ac:dyDescent="0.25">
      <c r="G4006" s="2"/>
      <c r="H4006" s="2"/>
    </row>
    <row r="4007" spans="7:8" x14ac:dyDescent="0.25">
      <c r="G4007" s="2"/>
      <c r="H4007" s="2"/>
    </row>
    <row r="4008" spans="7:8" x14ac:dyDescent="0.25">
      <c r="G4008" s="2"/>
      <c r="H4008" s="2"/>
    </row>
    <row r="4009" spans="7:8" x14ac:dyDescent="0.25">
      <c r="G4009" s="2"/>
      <c r="H4009" s="2"/>
    </row>
    <row r="4010" spans="7:8" x14ac:dyDescent="0.25">
      <c r="G4010" s="2"/>
      <c r="H4010" s="2"/>
    </row>
    <row r="4011" spans="7:8" x14ac:dyDescent="0.25">
      <c r="G4011" s="2"/>
      <c r="H4011" s="2"/>
    </row>
    <row r="4012" spans="7:8" x14ac:dyDescent="0.25">
      <c r="G4012" s="2"/>
      <c r="H4012" s="2"/>
    </row>
    <row r="4013" spans="7:8" x14ac:dyDescent="0.25">
      <c r="G4013" s="2"/>
      <c r="H4013" s="2"/>
    </row>
    <row r="4014" spans="7:8" x14ac:dyDescent="0.25">
      <c r="G4014" s="2"/>
      <c r="H4014" s="2"/>
    </row>
    <row r="4015" spans="7:8" x14ac:dyDescent="0.25">
      <c r="G4015" s="2"/>
      <c r="H4015" s="2"/>
    </row>
    <row r="4016" spans="7:8" x14ac:dyDescent="0.25">
      <c r="G4016" s="2"/>
      <c r="H4016" s="2"/>
    </row>
    <row r="4017" spans="7:8" x14ac:dyDescent="0.25">
      <c r="G4017" s="2"/>
      <c r="H4017" s="2"/>
    </row>
    <row r="4018" spans="7:8" x14ac:dyDescent="0.25">
      <c r="G4018" s="2"/>
      <c r="H4018" s="2"/>
    </row>
    <row r="4019" spans="7:8" x14ac:dyDescent="0.25">
      <c r="G4019" s="2"/>
      <c r="H4019" s="2"/>
    </row>
    <row r="4020" spans="7:8" x14ac:dyDescent="0.25">
      <c r="G4020" s="2"/>
      <c r="H4020" s="2"/>
    </row>
    <row r="4021" spans="7:8" x14ac:dyDescent="0.25">
      <c r="G4021" s="2"/>
      <c r="H4021" s="2"/>
    </row>
    <row r="4022" spans="7:8" x14ac:dyDescent="0.25">
      <c r="G4022" s="2"/>
      <c r="H4022" s="2"/>
    </row>
    <row r="4023" spans="7:8" x14ac:dyDescent="0.25">
      <c r="G4023" s="2"/>
      <c r="H4023" s="2"/>
    </row>
    <row r="4024" spans="7:8" x14ac:dyDescent="0.25">
      <c r="G4024" s="2"/>
      <c r="H4024" s="2"/>
    </row>
    <row r="4025" spans="7:8" x14ac:dyDescent="0.25">
      <c r="G4025" s="2"/>
      <c r="H4025" s="2"/>
    </row>
    <row r="4026" spans="7:8" x14ac:dyDescent="0.25">
      <c r="G4026" s="2"/>
      <c r="H4026" s="2"/>
    </row>
    <row r="4027" spans="7:8" x14ac:dyDescent="0.25">
      <c r="G4027" s="2"/>
      <c r="H4027" s="2"/>
    </row>
    <row r="4028" spans="7:8" x14ac:dyDescent="0.25">
      <c r="G4028" s="2"/>
      <c r="H4028" s="2"/>
    </row>
    <row r="4029" spans="7:8" x14ac:dyDescent="0.25">
      <c r="G4029" s="2"/>
      <c r="H4029" s="2"/>
    </row>
    <row r="4030" spans="7:8" x14ac:dyDescent="0.25">
      <c r="G4030" s="2"/>
      <c r="H4030" s="2"/>
    </row>
    <row r="4031" spans="7:8" x14ac:dyDescent="0.25">
      <c r="G4031" s="2"/>
      <c r="H4031" s="2"/>
    </row>
    <row r="4032" spans="7:8" x14ac:dyDescent="0.25">
      <c r="G4032" s="2"/>
      <c r="H4032" s="2"/>
    </row>
    <row r="4033" spans="7:8" x14ac:dyDescent="0.25">
      <c r="G4033" s="2"/>
      <c r="H4033" s="2"/>
    </row>
    <row r="4034" spans="7:8" x14ac:dyDescent="0.25">
      <c r="G4034" s="2"/>
      <c r="H4034" s="2"/>
    </row>
    <row r="4035" spans="7:8" x14ac:dyDescent="0.25">
      <c r="G4035" s="2"/>
      <c r="H4035" s="2"/>
    </row>
    <row r="4036" spans="7:8" x14ac:dyDescent="0.25">
      <c r="G4036" s="2"/>
      <c r="H4036" s="2"/>
    </row>
    <row r="4037" spans="7:8" x14ac:dyDescent="0.25">
      <c r="G4037" s="2"/>
      <c r="H4037" s="2"/>
    </row>
    <row r="4038" spans="7:8" x14ac:dyDescent="0.25">
      <c r="G4038" s="2"/>
      <c r="H4038" s="2"/>
    </row>
    <row r="4039" spans="7:8" x14ac:dyDescent="0.25">
      <c r="G4039" s="2"/>
      <c r="H4039" s="2"/>
    </row>
    <row r="4040" spans="7:8" x14ac:dyDescent="0.25">
      <c r="G4040" s="2"/>
      <c r="H4040" s="2"/>
    </row>
    <row r="4041" spans="7:8" x14ac:dyDescent="0.25">
      <c r="G4041" s="2"/>
      <c r="H4041" s="2"/>
    </row>
    <row r="4042" spans="7:8" x14ac:dyDescent="0.25">
      <c r="G4042" s="2"/>
      <c r="H4042" s="2"/>
    </row>
    <row r="4043" spans="7:8" x14ac:dyDescent="0.25">
      <c r="G4043" s="2"/>
      <c r="H4043" s="2"/>
    </row>
    <row r="4044" spans="7:8" x14ac:dyDescent="0.25">
      <c r="G4044" s="2"/>
      <c r="H4044" s="2"/>
    </row>
    <row r="4045" spans="7:8" x14ac:dyDescent="0.25">
      <c r="G4045" s="2"/>
      <c r="H4045" s="2"/>
    </row>
    <row r="4046" spans="7:8" x14ac:dyDescent="0.25">
      <c r="G4046" s="2"/>
      <c r="H4046" s="2"/>
    </row>
    <row r="4047" spans="7:8" x14ac:dyDescent="0.25">
      <c r="G4047" s="2"/>
      <c r="H4047" s="2"/>
    </row>
    <row r="4048" spans="7:8" x14ac:dyDescent="0.25">
      <c r="G4048" s="2"/>
      <c r="H4048" s="2"/>
    </row>
    <row r="4049" spans="7:8" x14ac:dyDescent="0.25">
      <c r="G4049" s="2"/>
      <c r="H4049" s="2"/>
    </row>
    <row r="4050" spans="7:8" x14ac:dyDescent="0.25">
      <c r="G4050" s="2"/>
      <c r="H4050" s="2"/>
    </row>
    <row r="4051" spans="7:8" x14ac:dyDescent="0.25">
      <c r="G4051" s="2"/>
      <c r="H4051" s="2"/>
    </row>
    <row r="4052" spans="7:8" x14ac:dyDescent="0.25">
      <c r="G4052" s="2"/>
      <c r="H4052" s="2"/>
    </row>
    <row r="4053" spans="7:8" x14ac:dyDescent="0.25">
      <c r="G4053" s="2"/>
      <c r="H4053" s="2"/>
    </row>
    <row r="4054" spans="7:8" x14ac:dyDescent="0.25">
      <c r="G4054" s="2"/>
      <c r="H4054" s="2"/>
    </row>
    <row r="4055" spans="7:8" x14ac:dyDescent="0.25">
      <c r="G4055" s="2"/>
      <c r="H4055" s="2"/>
    </row>
    <row r="4056" spans="7:8" x14ac:dyDescent="0.25">
      <c r="G4056" s="2"/>
      <c r="H4056" s="2"/>
    </row>
    <row r="4057" spans="7:8" x14ac:dyDescent="0.25">
      <c r="G4057" s="2"/>
      <c r="H4057" s="2"/>
    </row>
    <row r="4058" spans="7:8" x14ac:dyDescent="0.25">
      <c r="G4058" s="2"/>
      <c r="H4058" s="2"/>
    </row>
    <row r="4059" spans="7:8" x14ac:dyDescent="0.25">
      <c r="G4059" s="2"/>
      <c r="H4059" s="2"/>
    </row>
    <row r="4060" spans="7:8" x14ac:dyDescent="0.25">
      <c r="G4060" s="2"/>
      <c r="H4060" s="2"/>
    </row>
    <row r="4061" spans="7:8" x14ac:dyDescent="0.25">
      <c r="G4061" s="2"/>
      <c r="H4061" s="2"/>
    </row>
    <row r="4062" spans="7:8" x14ac:dyDescent="0.25">
      <c r="G4062" s="2"/>
      <c r="H4062" s="2"/>
    </row>
    <row r="4063" spans="7:8" x14ac:dyDescent="0.25">
      <c r="G4063" s="2"/>
      <c r="H4063" s="2"/>
    </row>
    <row r="4064" spans="7:8" x14ac:dyDescent="0.25">
      <c r="G4064" s="2"/>
      <c r="H4064" s="2"/>
    </row>
    <row r="4065" spans="7:8" x14ac:dyDescent="0.25">
      <c r="G4065" s="2"/>
      <c r="H4065" s="2"/>
    </row>
    <row r="4066" spans="7:8" x14ac:dyDescent="0.25">
      <c r="G4066" s="2"/>
      <c r="H4066" s="2"/>
    </row>
    <row r="4067" spans="7:8" x14ac:dyDescent="0.25">
      <c r="G4067" s="2"/>
      <c r="H4067" s="2"/>
    </row>
    <row r="4068" spans="7:8" x14ac:dyDescent="0.25">
      <c r="G4068" s="2"/>
      <c r="H4068" s="2"/>
    </row>
    <row r="4069" spans="7:8" x14ac:dyDescent="0.25">
      <c r="G4069" s="2"/>
      <c r="H4069" s="2"/>
    </row>
    <row r="4070" spans="7:8" x14ac:dyDescent="0.25">
      <c r="G4070" s="2"/>
      <c r="H4070" s="2"/>
    </row>
    <row r="4071" spans="7:8" x14ac:dyDescent="0.25">
      <c r="G4071" s="2"/>
      <c r="H4071" s="2"/>
    </row>
    <row r="4072" spans="7:8" x14ac:dyDescent="0.25">
      <c r="G4072" s="2"/>
      <c r="H4072" s="2"/>
    </row>
    <row r="4073" spans="7:8" x14ac:dyDescent="0.25">
      <c r="G4073" s="2"/>
      <c r="H4073" s="2"/>
    </row>
    <row r="4074" spans="7:8" x14ac:dyDescent="0.25">
      <c r="G4074" s="2"/>
      <c r="H4074" s="2"/>
    </row>
    <row r="4075" spans="7:8" x14ac:dyDescent="0.25">
      <c r="G4075" s="2"/>
      <c r="H4075" s="2"/>
    </row>
    <row r="4076" spans="7:8" x14ac:dyDescent="0.25">
      <c r="G4076" s="2"/>
      <c r="H4076" s="2"/>
    </row>
    <row r="4077" spans="7:8" x14ac:dyDescent="0.25">
      <c r="G4077" s="2"/>
      <c r="H4077" s="2"/>
    </row>
    <row r="4078" spans="7:8" x14ac:dyDescent="0.25">
      <c r="G4078" s="2"/>
      <c r="H4078" s="2"/>
    </row>
    <row r="4079" spans="7:8" x14ac:dyDescent="0.25">
      <c r="G4079" s="2"/>
      <c r="H4079" s="2"/>
    </row>
    <row r="4080" spans="7:8" x14ac:dyDescent="0.25">
      <c r="G4080" s="2"/>
      <c r="H4080" s="2"/>
    </row>
    <row r="4081" spans="7:8" x14ac:dyDescent="0.25">
      <c r="G4081" s="2"/>
      <c r="H4081" s="2"/>
    </row>
    <row r="4082" spans="7:8" x14ac:dyDescent="0.25">
      <c r="G4082" s="2"/>
      <c r="H4082" s="2"/>
    </row>
    <row r="4083" spans="7:8" x14ac:dyDescent="0.25">
      <c r="G4083" s="2"/>
      <c r="H4083" s="2"/>
    </row>
    <row r="4084" spans="7:8" x14ac:dyDescent="0.25">
      <c r="G4084" s="2"/>
      <c r="H4084" s="2"/>
    </row>
    <row r="4085" spans="7:8" x14ac:dyDescent="0.25">
      <c r="G4085" s="2"/>
      <c r="H4085" s="2"/>
    </row>
    <row r="4086" spans="7:8" x14ac:dyDescent="0.25">
      <c r="G4086" s="2"/>
      <c r="H4086" s="2"/>
    </row>
    <row r="4087" spans="7:8" x14ac:dyDescent="0.25">
      <c r="G4087" s="2"/>
      <c r="H4087" s="2"/>
    </row>
    <row r="4088" spans="7:8" x14ac:dyDescent="0.25">
      <c r="G4088" s="2"/>
      <c r="H4088" s="2"/>
    </row>
    <row r="4089" spans="7:8" x14ac:dyDescent="0.25">
      <c r="G4089" s="2"/>
      <c r="H4089" s="2"/>
    </row>
    <row r="4090" spans="7:8" x14ac:dyDescent="0.25">
      <c r="G4090" s="2"/>
      <c r="H4090" s="2"/>
    </row>
    <row r="4091" spans="7:8" x14ac:dyDescent="0.25">
      <c r="G4091" s="2"/>
      <c r="H4091" s="2"/>
    </row>
    <row r="4092" spans="7:8" x14ac:dyDescent="0.25">
      <c r="G4092" s="2"/>
      <c r="H4092" s="2"/>
    </row>
    <row r="4093" spans="7:8" x14ac:dyDescent="0.25">
      <c r="G4093" s="2"/>
      <c r="H4093" s="2"/>
    </row>
    <row r="4094" spans="7:8" x14ac:dyDescent="0.25">
      <c r="G4094" s="2"/>
      <c r="H4094" s="2"/>
    </row>
    <row r="4095" spans="7:8" x14ac:dyDescent="0.25">
      <c r="G4095" s="2"/>
      <c r="H4095" s="2"/>
    </row>
    <row r="4096" spans="7:8" x14ac:dyDescent="0.25">
      <c r="G4096" s="2"/>
      <c r="H4096" s="2"/>
    </row>
    <row r="4097" spans="7:8" x14ac:dyDescent="0.25">
      <c r="G4097" s="2"/>
      <c r="H4097" s="2"/>
    </row>
    <row r="4098" spans="7:8" x14ac:dyDescent="0.25">
      <c r="G4098" s="2"/>
      <c r="H4098" s="2"/>
    </row>
    <row r="4099" spans="7:8" x14ac:dyDescent="0.25">
      <c r="G4099" s="2"/>
      <c r="H4099" s="2"/>
    </row>
    <row r="4100" spans="7:8" x14ac:dyDescent="0.25">
      <c r="G4100" s="2"/>
      <c r="H4100" s="2"/>
    </row>
    <row r="4101" spans="7:8" x14ac:dyDescent="0.25">
      <c r="G4101" s="2"/>
      <c r="H4101" s="2"/>
    </row>
    <row r="4102" spans="7:8" x14ac:dyDescent="0.25">
      <c r="G4102" s="2"/>
      <c r="H4102" s="2"/>
    </row>
    <row r="4103" spans="7:8" x14ac:dyDescent="0.25">
      <c r="G4103" s="2"/>
      <c r="H4103" s="2"/>
    </row>
    <row r="4104" spans="7:8" x14ac:dyDescent="0.25">
      <c r="G4104" s="2"/>
      <c r="H4104" s="2"/>
    </row>
    <row r="4105" spans="7:8" x14ac:dyDescent="0.25">
      <c r="G4105" s="2"/>
      <c r="H4105" s="2"/>
    </row>
    <row r="4106" spans="7:8" x14ac:dyDescent="0.25">
      <c r="G4106" s="2"/>
      <c r="H4106" s="2"/>
    </row>
    <row r="4107" spans="7:8" x14ac:dyDescent="0.25">
      <c r="G4107" s="2"/>
      <c r="H4107" s="2"/>
    </row>
    <row r="4108" spans="7:8" x14ac:dyDescent="0.25">
      <c r="G4108" s="2"/>
      <c r="H4108" s="2"/>
    </row>
    <row r="4109" spans="7:8" x14ac:dyDescent="0.25">
      <c r="G4109" s="2"/>
      <c r="H4109" s="2"/>
    </row>
    <row r="4110" spans="7:8" x14ac:dyDescent="0.25">
      <c r="G4110" s="2"/>
      <c r="H4110" s="2"/>
    </row>
    <row r="4111" spans="7:8" x14ac:dyDescent="0.25">
      <c r="G4111" s="2"/>
      <c r="H4111" s="2"/>
    </row>
    <row r="4112" spans="7:8" x14ac:dyDescent="0.25">
      <c r="G4112" s="2"/>
      <c r="H4112" s="2"/>
    </row>
    <row r="4113" spans="7:8" x14ac:dyDescent="0.25">
      <c r="G4113" s="2"/>
      <c r="H4113" s="2"/>
    </row>
    <row r="4114" spans="7:8" x14ac:dyDescent="0.25">
      <c r="G4114" s="2"/>
      <c r="H4114" s="2"/>
    </row>
    <row r="4115" spans="7:8" x14ac:dyDescent="0.25">
      <c r="G4115" s="2"/>
      <c r="H4115" s="2"/>
    </row>
    <row r="4116" spans="7:8" x14ac:dyDescent="0.25">
      <c r="G4116" s="2"/>
      <c r="H4116" s="2"/>
    </row>
    <row r="4117" spans="7:8" x14ac:dyDescent="0.25">
      <c r="G4117" s="2"/>
      <c r="H4117" s="2"/>
    </row>
    <row r="4118" spans="7:8" x14ac:dyDescent="0.25">
      <c r="G4118" s="2"/>
      <c r="H4118" s="2"/>
    </row>
    <row r="4119" spans="7:8" x14ac:dyDescent="0.25">
      <c r="G4119" s="2"/>
      <c r="H4119" s="2"/>
    </row>
    <row r="4120" spans="7:8" x14ac:dyDescent="0.25">
      <c r="G4120" s="2"/>
      <c r="H4120" s="2"/>
    </row>
    <row r="4121" spans="7:8" x14ac:dyDescent="0.25">
      <c r="G4121" s="2"/>
      <c r="H4121" s="2"/>
    </row>
    <row r="4122" spans="7:8" x14ac:dyDescent="0.25">
      <c r="G4122" s="2"/>
      <c r="H4122" s="2"/>
    </row>
    <row r="4123" spans="7:8" x14ac:dyDescent="0.25">
      <c r="G4123" s="2"/>
      <c r="H4123" s="2"/>
    </row>
    <row r="4124" spans="7:8" x14ac:dyDescent="0.25">
      <c r="G4124" s="2"/>
      <c r="H4124" s="2"/>
    </row>
    <row r="4125" spans="7:8" x14ac:dyDescent="0.25">
      <c r="G4125" s="2"/>
      <c r="H4125" s="2"/>
    </row>
    <row r="4126" spans="7:8" x14ac:dyDescent="0.25">
      <c r="G4126" s="2"/>
      <c r="H4126" s="2"/>
    </row>
    <row r="4127" spans="7:8" x14ac:dyDescent="0.25">
      <c r="G4127" s="2"/>
      <c r="H4127" s="2"/>
    </row>
    <row r="4128" spans="7:8" x14ac:dyDescent="0.25">
      <c r="G4128" s="2"/>
      <c r="H4128" s="2"/>
    </row>
    <row r="4129" spans="7:8" x14ac:dyDescent="0.25">
      <c r="G4129" s="2"/>
      <c r="H4129" s="2"/>
    </row>
    <row r="4130" spans="7:8" x14ac:dyDescent="0.25">
      <c r="G4130" s="2"/>
      <c r="H4130" s="2"/>
    </row>
    <row r="4131" spans="7:8" x14ac:dyDescent="0.25">
      <c r="G4131" s="2"/>
      <c r="H4131" s="2"/>
    </row>
    <row r="4132" spans="7:8" x14ac:dyDescent="0.25">
      <c r="G4132" s="2"/>
      <c r="H4132" s="2"/>
    </row>
    <row r="4133" spans="7:8" x14ac:dyDescent="0.25">
      <c r="G4133" s="2"/>
      <c r="H4133" s="2"/>
    </row>
    <row r="4134" spans="7:8" x14ac:dyDescent="0.25">
      <c r="G4134" s="2"/>
      <c r="H4134" s="2"/>
    </row>
    <row r="4135" spans="7:8" x14ac:dyDescent="0.25">
      <c r="G4135" s="2"/>
      <c r="H4135" s="2"/>
    </row>
    <row r="4136" spans="7:8" x14ac:dyDescent="0.25">
      <c r="G4136" s="2"/>
      <c r="H4136" s="2"/>
    </row>
    <row r="4137" spans="7:8" x14ac:dyDescent="0.25">
      <c r="G4137" s="2"/>
      <c r="H4137" s="2"/>
    </row>
    <row r="4138" spans="7:8" x14ac:dyDescent="0.25">
      <c r="G4138" s="2"/>
      <c r="H4138" s="2"/>
    </row>
    <row r="4139" spans="7:8" x14ac:dyDescent="0.25">
      <c r="G4139" s="2"/>
      <c r="H4139" s="2"/>
    </row>
    <row r="4140" spans="7:8" x14ac:dyDescent="0.25">
      <c r="G4140" s="2"/>
      <c r="H4140" s="2"/>
    </row>
    <row r="4141" spans="7:8" x14ac:dyDescent="0.25">
      <c r="G4141" s="2"/>
      <c r="H4141" s="2"/>
    </row>
    <row r="4142" spans="7:8" x14ac:dyDescent="0.25">
      <c r="G4142" s="2"/>
      <c r="H4142" s="2"/>
    </row>
    <row r="4143" spans="7:8" x14ac:dyDescent="0.25">
      <c r="G4143" s="2"/>
      <c r="H4143" s="2"/>
    </row>
    <row r="4144" spans="7:8" x14ac:dyDescent="0.25">
      <c r="G4144" s="2"/>
      <c r="H4144" s="2"/>
    </row>
    <row r="4145" spans="7:8" x14ac:dyDescent="0.25">
      <c r="G4145" s="2"/>
      <c r="H4145" s="2"/>
    </row>
    <row r="4146" spans="7:8" x14ac:dyDescent="0.25">
      <c r="G4146" s="2"/>
      <c r="H4146" s="2"/>
    </row>
    <row r="4147" spans="7:8" x14ac:dyDescent="0.25">
      <c r="G4147" s="2"/>
      <c r="H4147" s="2"/>
    </row>
    <row r="4148" spans="7:8" x14ac:dyDescent="0.25">
      <c r="G4148" s="2"/>
      <c r="H4148" s="2"/>
    </row>
    <row r="4149" spans="7:8" x14ac:dyDescent="0.25">
      <c r="G4149" s="2"/>
      <c r="H4149" s="2"/>
    </row>
    <row r="4150" spans="7:8" x14ac:dyDescent="0.25">
      <c r="G4150" s="2"/>
      <c r="H4150" s="2"/>
    </row>
    <row r="4151" spans="7:8" x14ac:dyDescent="0.25">
      <c r="G4151" s="2"/>
      <c r="H4151" s="2"/>
    </row>
    <row r="4152" spans="7:8" x14ac:dyDescent="0.25">
      <c r="G4152" s="2"/>
      <c r="H4152" s="2"/>
    </row>
    <row r="4153" spans="7:8" x14ac:dyDescent="0.25">
      <c r="G4153" s="2"/>
      <c r="H4153" s="2"/>
    </row>
    <row r="4154" spans="7:8" x14ac:dyDescent="0.25">
      <c r="G4154" s="2"/>
      <c r="H4154" s="2"/>
    </row>
    <row r="4155" spans="7:8" x14ac:dyDescent="0.25">
      <c r="G4155" s="2"/>
      <c r="H4155" s="2"/>
    </row>
    <row r="4156" spans="7:8" x14ac:dyDescent="0.25">
      <c r="G4156" s="2"/>
      <c r="H4156" s="2"/>
    </row>
    <row r="4157" spans="7:8" x14ac:dyDescent="0.25">
      <c r="G4157" s="2"/>
      <c r="H4157" s="2"/>
    </row>
    <row r="4158" spans="7:8" x14ac:dyDescent="0.25">
      <c r="G4158" s="2"/>
      <c r="H4158" s="2"/>
    </row>
    <row r="4159" spans="7:8" x14ac:dyDescent="0.25">
      <c r="G4159" s="2"/>
      <c r="H4159" s="2"/>
    </row>
    <row r="4160" spans="7:8" x14ac:dyDescent="0.25">
      <c r="G4160" s="2"/>
      <c r="H4160" s="2"/>
    </row>
    <row r="4161" spans="7:8" x14ac:dyDescent="0.25">
      <c r="G4161" s="2"/>
      <c r="H4161" s="2"/>
    </row>
    <row r="4162" spans="7:8" x14ac:dyDescent="0.25">
      <c r="G4162" s="2"/>
      <c r="H4162" s="2"/>
    </row>
    <row r="4163" spans="7:8" x14ac:dyDescent="0.25">
      <c r="G4163" s="2"/>
      <c r="H4163" s="2"/>
    </row>
    <row r="4164" spans="7:8" x14ac:dyDescent="0.25">
      <c r="G4164" s="2"/>
      <c r="H4164" s="2"/>
    </row>
    <row r="4165" spans="7:8" x14ac:dyDescent="0.25">
      <c r="G4165" s="2"/>
      <c r="H4165" s="2"/>
    </row>
    <row r="4166" spans="7:8" x14ac:dyDescent="0.25">
      <c r="G4166" s="2"/>
      <c r="H4166" s="2"/>
    </row>
    <row r="4167" spans="7:8" x14ac:dyDescent="0.25">
      <c r="G4167" s="2"/>
      <c r="H4167" s="2"/>
    </row>
    <row r="4168" spans="7:8" x14ac:dyDescent="0.25">
      <c r="G4168" s="2"/>
      <c r="H4168" s="2"/>
    </row>
    <row r="4169" spans="7:8" x14ac:dyDescent="0.25">
      <c r="G4169" s="2"/>
      <c r="H4169" s="2"/>
    </row>
    <row r="4170" spans="7:8" x14ac:dyDescent="0.25">
      <c r="G4170" s="2"/>
      <c r="H4170" s="2"/>
    </row>
    <row r="4171" spans="7:8" x14ac:dyDescent="0.25">
      <c r="G4171" s="2"/>
      <c r="H4171" s="2"/>
    </row>
    <row r="4172" spans="7:8" x14ac:dyDescent="0.25">
      <c r="G4172" s="2"/>
      <c r="H4172" s="2"/>
    </row>
    <row r="4173" spans="7:8" x14ac:dyDescent="0.25">
      <c r="G4173" s="2"/>
      <c r="H4173" s="2"/>
    </row>
    <row r="4174" spans="7:8" x14ac:dyDescent="0.25">
      <c r="G4174" s="2"/>
      <c r="H4174" s="2"/>
    </row>
    <row r="4175" spans="7:8" x14ac:dyDescent="0.25">
      <c r="G4175" s="2"/>
      <c r="H4175" s="2"/>
    </row>
    <row r="4176" spans="7:8" x14ac:dyDescent="0.25">
      <c r="G4176" s="2"/>
      <c r="H4176" s="2"/>
    </row>
    <row r="4177" spans="7:8" x14ac:dyDescent="0.25">
      <c r="G4177" s="2"/>
      <c r="H4177" s="2"/>
    </row>
    <row r="4178" spans="7:8" x14ac:dyDescent="0.25">
      <c r="G4178" s="2"/>
      <c r="H4178" s="2"/>
    </row>
    <row r="4179" spans="7:8" x14ac:dyDescent="0.25">
      <c r="G4179" s="2"/>
      <c r="H4179" s="2"/>
    </row>
    <row r="4180" spans="7:8" x14ac:dyDescent="0.25">
      <c r="G4180" s="2"/>
      <c r="H4180" s="2"/>
    </row>
    <row r="4181" spans="7:8" x14ac:dyDescent="0.25">
      <c r="G4181" s="2"/>
      <c r="H4181" s="2"/>
    </row>
    <row r="4182" spans="7:8" x14ac:dyDescent="0.25">
      <c r="G4182" s="2"/>
      <c r="H4182" s="2"/>
    </row>
    <row r="4183" spans="7:8" x14ac:dyDescent="0.25">
      <c r="G4183" s="2"/>
      <c r="H4183" s="2"/>
    </row>
    <row r="4184" spans="7:8" x14ac:dyDescent="0.25">
      <c r="G4184" s="2"/>
      <c r="H4184" s="2"/>
    </row>
    <row r="4185" spans="7:8" x14ac:dyDescent="0.25">
      <c r="G4185" s="2"/>
      <c r="H4185" s="2"/>
    </row>
    <row r="4186" spans="7:8" x14ac:dyDescent="0.25">
      <c r="G4186" s="2"/>
      <c r="H4186" s="2"/>
    </row>
    <row r="4187" spans="7:8" x14ac:dyDescent="0.25">
      <c r="G4187" s="2"/>
      <c r="H4187" s="2"/>
    </row>
    <row r="4188" spans="7:8" x14ac:dyDescent="0.25">
      <c r="G4188" s="2"/>
      <c r="H4188" s="2"/>
    </row>
    <row r="4189" spans="7:8" x14ac:dyDescent="0.25">
      <c r="G4189" s="2"/>
      <c r="H4189" s="2"/>
    </row>
    <row r="4190" spans="7:8" x14ac:dyDescent="0.25">
      <c r="G4190" s="2"/>
      <c r="H4190" s="2"/>
    </row>
    <row r="4191" spans="7:8" x14ac:dyDescent="0.25">
      <c r="G4191" s="2"/>
      <c r="H4191" s="2"/>
    </row>
    <row r="4192" spans="7:8" x14ac:dyDescent="0.25">
      <c r="G4192" s="2"/>
      <c r="H4192" s="2"/>
    </row>
    <row r="4193" spans="7:8" x14ac:dyDescent="0.25">
      <c r="G4193" s="2"/>
      <c r="H4193" s="2"/>
    </row>
    <row r="4194" spans="7:8" x14ac:dyDescent="0.25">
      <c r="G4194" s="2"/>
      <c r="H4194" s="2"/>
    </row>
    <row r="4195" spans="7:8" x14ac:dyDescent="0.25">
      <c r="G4195" s="2"/>
      <c r="H4195" s="2"/>
    </row>
    <row r="4196" spans="7:8" x14ac:dyDescent="0.25">
      <c r="G4196" s="2"/>
      <c r="H4196" s="2"/>
    </row>
    <row r="4197" spans="7:8" x14ac:dyDescent="0.25">
      <c r="G4197" s="2"/>
      <c r="H4197" s="2"/>
    </row>
    <row r="4198" spans="7:8" x14ac:dyDescent="0.25">
      <c r="G4198" s="2"/>
      <c r="H4198" s="2"/>
    </row>
    <row r="4199" spans="7:8" x14ac:dyDescent="0.25">
      <c r="G4199" s="2"/>
      <c r="H4199" s="2"/>
    </row>
    <row r="4200" spans="7:8" x14ac:dyDescent="0.25">
      <c r="G4200" s="2"/>
      <c r="H4200" s="2"/>
    </row>
    <row r="4201" spans="7:8" x14ac:dyDescent="0.25">
      <c r="G4201" s="2"/>
      <c r="H4201" s="2"/>
    </row>
    <row r="4202" spans="7:8" x14ac:dyDescent="0.25">
      <c r="G4202" s="2"/>
      <c r="H4202" s="2"/>
    </row>
    <row r="4203" spans="7:8" x14ac:dyDescent="0.25">
      <c r="G4203" s="2"/>
      <c r="H4203" s="2"/>
    </row>
    <row r="4204" spans="7:8" x14ac:dyDescent="0.25">
      <c r="G4204" s="2"/>
      <c r="H4204" s="2"/>
    </row>
    <row r="4205" spans="7:8" x14ac:dyDescent="0.25">
      <c r="G4205" s="2"/>
      <c r="H4205" s="2"/>
    </row>
    <row r="4206" spans="7:8" x14ac:dyDescent="0.25">
      <c r="G4206" s="2"/>
      <c r="H4206" s="2"/>
    </row>
    <row r="4207" spans="7:8" x14ac:dyDescent="0.25">
      <c r="G4207" s="2"/>
      <c r="H4207" s="2"/>
    </row>
    <row r="4208" spans="7:8" x14ac:dyDescent="0.25">
      <c r="G4208" s="2"/>
      <c r="H4208" s="2"/>
    </row>
    <row r="4209" spans="7:8" x14ac:dyDescent="0.25">
      <c r="G4209" s="2"/>
      <c r="H4209" s="2"/>
    </row>
    <row r="4210" spans="7:8" x14ac:dyDescent="0.25">
      <c r="G4210" s="2"/>
      <c r="H4210" s="2"/>
    </row>
    <row r="4211" spans="7:8" x14ac:dyDescent="0.25">
      <c r="G4211" s="2"/>
      <c r="H4211" s="2"/>
    </row>
    <row r="4212" spans="7:8" x14ac:dyDescent="0.25">
      <c r="G4212" s="2"/>
      <c r="H4212" s="2"/>
    </row>
    <row r="4213" spans="7:8" x14ac:dyDescent="0.25">
      <c r="G4213" s="2"/>
      <c r="H4213" s="2"/>
    </row>
    <row r="4214" spans="7:8" x14ac:dyDescent="0.25">
      <c r="G4214" s="2"/>
      <c r="H4214" s="2"/>
    </row>
    <row r="4215" spans="7:8" x14ac:dyDescent="0.25">
      <c r="G4215" s="2"/>
      <c r="H4215" s="2"/>
    </row>
    <row r="4216" spans="7:8" x14ac:dyDescent="0.25">
      <c r="G4216" s="2"/>
      <c r="H4216" s="2"/>
    </row>
    <row r="4217" spans="7:8" x14ac:dyDescent="0.25">
      <c r="G4217" s="2"/>
      <c r="H4217" s="2"/>
    </row>
    <row r="4218" spans="7:8" x14ac:dyDescent="0.25">
      <c r="G4218" s="2"/>
      <c r="H4218" s="2"/>
    </row>
    <row r="4219" spans="7:8" x14ac:dyDescent="0.25">
      <c r="G4219" s="2"/>
      <c r="H4219" s="2"/>
    </row>
    <row r="4220" spans="7:8" x14ac:dyDescent="0.25">
      <c r="G4220" s="2"/>
      <c r="H4220" s="2"/>
    </row>
    <row r="4221" spans="7:8" x14ac:dyDescent="0.25">
      <c r="G4221" s="2"/>
      <c r="H4221" s="2"/>
    </row>
    <row r="4222" spans="7:8" x14ac:dyDescent="0.25">
      <c r="G4222" s="2"/>
      <c r="H4222" s="2"/>
    </row>
    <row r="4223" spans="7:8" x14ac:dyDescent="0.25">
      <c r="G4223" s="2"/>
      <c r="H4223" s="2"/>
    </row>
    <row r="4224" spans="7:8" x14ac:dyDescent="0.25">
      <c r="G4224" s="2"/>
      <c r="H4224" s="2"/>
    </row>
    <row r="4225" spans="7:8" x14ac:dyDescent="0.25">
      <c r="G4225" s="2"/>
      <c r="H4225" s="2"/>
    </row>
    <row r="4226" spans="7:8" x14ac:dyDescent="0.25">
      <c r="G4226" s="2"/>
      <c r="H4226" s="2"/>
    </row>
    <row r="4227" spans="7:8" x14ac:dyDescent="0.25">
      <c r="G4227" s="2"/>
      <c r="H4227" s="2"/>
    </row>
    <row r="4228" spans="7:8" x14ac:dyDescent="0.25">
      <c r="G4228" s="2"/>
      <c r="H4228" s="2"/>
    </row>
    <row r="4229" spans="7:8" x14ac:dyDescent="0.25">
      <c r="G4229" s="2"/>
      <c r="H4229" s="2"/>
    </row>
    <row r="4230" spans="7:8" x14ac:dyDescent="0.25">
      <c r="G4230" s="2"/>
      <c r="H4230" s="2"/>
    </row>
    <row r="4231" spans="7:8" x14ac:dyDescent="0.25">
      <c r="G4231" s="2"/>
      <c r="H4231" s="2"/>
    </row>
    <row r="4232" spans="7:8" x14ac:dyDescent="0.25">
      <c r="G4232" s="2"/>
      <c r="H4232" s="2"/>
    </row>
    <row r="4233" spans="7:8" x14ac:dyDescent="0.25">
      <c r="G4233" s="2"/>
      <c r="H4233" s="2"/>
    </row>
    <row r="4234" spans="7:8" x14ac:dyDescent="0.25">
      <c r="G4234" s="2"/>
      <c r="H4234" s="2"/>
    </row>
    <row r="4235" spans="7:8" x14ac:dyDescent="0.25">
      <c r="G4235" s="2"/>
      <c r="H4235" s="2"/>
    </row>
    <row r="4236" spans="7:8" x14ac:dyDescent="0.25">
      <c r="G4236" s="2"/>
      <c r="H4236" s="2"/>
    </row>
    <row r="4237" spans="7:8" x14ac:dyDescent="0.25">
      <c r="G4237" s="2"/>
      <c r="H4237" s="2"/>
    </row>
    <row r="4238" spans="7:8" x14ac:dyDescent="0.25">
      <c r="G4238" s="2"/>
      <c r="H4238" s="2"/>
    </row>
    <row r="4239" spans="7:8" x14ac:dyDescent="0.25">
      <c r="G4239" s="2"/>
      <c r="H4239" s="2"/>
    </row>
    <row r="4240" spans="7:8" x14ac:dyDescent="0.25">
      <c r="G4240" s="2"/>
      <c r="H4240" s="2"/>
    </row>
    <row r="4241" spans="7:8" x14ac:dyDescent="0.25">
      <c r="G4241" s="2"/>
      <c r="H4241" s="2"/>
    </row>
    <row r="4242" spans="7:8" x14ac:dyDescent="0.25">
      <c r="G4242" s="2"/>
      <c r="H4242" s="2"/>
    </row>
    <row r="4243" spans="7:8" x14ac:dyDescent="0.25">
      <c r="G4243" s="2"/>
      <c r="H4243" s="2"/>
    </row>
    <row r="4244" spans="7:8" x14ac:dyDescent="0.25">
      <c r="G4244" s="2"/>
      <c r="H4244" s="2"/>
    </row>
    <row r="4245" spans="7:8" x14ac:dyDescent="0.25">
      <c r="G4245" s="2"/>
      <c r="H4245" s="2"/>
    </row>
    <row r="4246" spans="7:8" x14ac:dyDescent="0.25">
      <c r="G4246" s="2"/>
      <c r="H4246" s="2"/>
    </row>
    <row r="4247" spans="7:8" x14ac:dyDescent="0.25">
      <c r="G4247" s="2"/>
      <c r="H4247" s="2"/>
    </row>
    <row r="4248" spans="7:8" x14ac:dyDescent="0.25">
      <c r="G4248" s="2"/>
      <c r="H4248" s="2"/>
    </row>
    <row r="4249" spans="7:8" x14ac:dyDescent="0.25">
      <c r="G4249" s="2"/>
      <c r="H4249" s="2"/>
    </row>
    <row r="4250" spans="7:8" x14ac:dyDescent="0.25">
      <c r="G4250" s="2"/>
      <c r="H4250" s="2"/>
    </row>
    <row r="4251" spans="7:8" x14ac:dyDescent="0.25">
      <c r="G4251" s="2"/>
      <c r="H4251" s="2"/>
    </row>
    <row r="4252" spans="7:8" x14ac:dyDescent="0.25">
      <c r="G4252" s="2"/>
      <c r="H4252" s="2"/>
    </row>
    <row r="4253" spans="7:8" x14ac:dyDescent="0.25">
      <c r="G4253" s="2"/>
      <c r="H4253" s="2"/>
    </row>
    <row r="4254" spans="7:8" x14ac:dyDescent="0.25">
      <c r="G4254" s="2"/>
      <c r="H4254" s="2"/>
    </row>
    <row r="4255" spans="7:8" x14ac:dyDescent="0.25">
      <c r="G4255" s="2"/>
      <c r="H4255" s="2"/>
    </row>
    <row r="4256" spans="7:8" x14ac:dyDescent="0.25">
      <c r="G4256" s="2"/>
      <c r="H4256" s="2"/>
    </row>
    <row r="4257" spans="7:8" x14ac:dyDescent="0.25">
      <c r="G4257" s="2"/>
      <c r="H4257" s="2"/>
    </row>
    <row r="4258" spans="7:8" x14ac:dyDescent="0.25">
      <c r="G4258" s="2"/>
      <c r="H4258" s="2"/>
    </row>
    <row r="4259" spans="7:8" x14ac:dyDescent="0.25">
      <c r="G4259" s="2"/>
      <c r="H4259" s="2"/>
    </row>
    <row r="4260" spans="7:8" x14ac:dyDescent="0.25">
      <c r="G4260" s="2"/>
      <c r="H4260" s="2"/>
    </row>
    <row r="4261" spans="7:8" x14ac:dyDescent="0.25">
      <c r="G4261" s="2"/>
      <c r="H4261" s="2"/>
    </row>
    <row r="4262" spans="7:8" x14ac:dyDescent="0.25">
      <c r="G4262" s="2"/>
      <c r="H4262" s="2"/>
    </row>
    <row r="4263" spans="7:8" x14ac:dyDescent="0.25">
      <c r="G4263" s="2"/>
      <c r="H4263" s="2"/>
    </row>
    <row r="4264" spans="7:8" x14ac:dyDescent="0.25">
      <c r="G4264" s="2"/>
      <c r="H4264" s="2"/>
    </row>
    <row r="4265" spans="7:8" x14ac:dyDescent="0.25">
      <c r="G4265" s="2"/>
      <c r="H4265" s="2"/>
    </row>
    <row r="4266" spans="7:8" x14ac:dyDescent="0.25">
      <c r="G4266" s="2"/>
      <c r="H4266" s="2"/>
    </row>
    <row r="4267" spans="7:8" x14ac:dyDescent="0.25">
      <c r="G4267" s="2"/>
      <c r="H4267" s="2"/>
    </row>
    <row r="4268" spans="7:8" x14ac:dyDescent="0.25">
      <c r="G4268" s="2"/>
      <c r="H4268" s="2"/>
    </row>
    <row r="4269" spans="7:8" x14ac:dyDescent="0.25">
      <c r="G4269" s="2"/>
      <c r="H4269" s="2"/>
    </row>
    <row r="4270" spans="7:8" x14ac:dyDescent="0.25">
      <c r="G4270" s="2"/>
      <c r="H4270" s="2"/>
    </row>
    <row r="4271" spans="7:8" x14ac:dyDescent="0.25">
      <c r="G4271" s="2"/>
      <c r="H4271" s="2"/>
    </row>
    <row r="4272" spans="7:8" x14ac:dyDescent="0.25">
      <c r="G4272" s="2"/>
      <c r="H4272" s="2"/>
    </row>
    <row r="4273" spans="7:8" x14ac:dyDescent="0.25">
      <c r="G4273" s="2"/>
      <c r="H4273" s="2"/>
    </row>
    <row r="4274" spans="7:8" x14ac:dyDescent="0.25">
      <c r="G4274" s="2"/>
      <c r="H4274" s="2"/>
    </row>
    <row r="4275" spans="7:8" x14ac:dyDescent="0.25">
      <c r="G4275" s="2"/>
      <c r="H4275" s="2"/>
    </row>
    <row r="4276" spans="7:8" x14ac:dyDescent="0.25">
      <c r="G4276" s="2"/>
      <c r="H4276" s="2"/>
    </row>
    <row r="4277" spans="7:8" x14ac:dyDescent="0.25">
      <c r="G4277" s="2"/>
      <c r="H4277" s="2"/>
    </row>
    <row r="4278" spans="7:8" x14ac:dyDescent="0.25">
      <c r="G4278" s="2"/>
      <c r="H4278" s="2"/>
    </row>
    <row r="4279" spans="7:8" x14ac:dyDescent="0.25">
      <c r="G4279" s="2"/>
      <c r="H4279" s="2"/>
    </row>
    <row r="4280" spans="7:8" x14ac:dyDescent="0.25">
      <c r="G4280" s="2"/>
      <c r="H4280" s="2"/>
    </row>
    <row r="4281" spans="7:8" x14ac:dyDescent="0.25">
      <c r="G4281" s="2"/>
      <c r="H4281" s="2"/>
    </row>
    <row r="4282" spans="7:8" x14ac:dyDescent="0.25">
      <c r="G4282" s="2"/>
      <c r="H4282" s="2"/>
    </row>
    <row r="4283" spans="7:8" x14ac:dyDescent="0.25">
      <c r="G4283" s="2"/>
      <c r="H4283" s="2"/>
    </row>
    <row r="4284" spans="7:8" x14ac:dyDescent="0.25">
      <c r="G4284" s="2"/>
      <c r="H4284" s="2"/>
    </row>
    <row r="4285" spans="7:8" x14ac:dyDescent="0.25">
      <c r="G4285" s="2"/>
      <c r="H4285" s="2"/>
    </row>
    <row r="4286" spans="7:8" x14ac:dyDescent="0.25">
      <c r="G4286" s="2"/>
      <c r="H4286" s="2"/>
    </row>
    <row r="4287" spans="7:8" x14ac:dyDescent="0.25">
      <c r="G4287" s="2"/>
      <c r="H4287" s="2"/>
    </row>
    <row r="4288" spans="7:8" x14ac:dyDescent="0.25">
      <c r="G4288" s="2"/>
      <c r="H4288" s="2"/>
    </row>
    <row r="4289" spans="7:8" x14ac:dyDescent="0.25">
      <c r="G4289" s="2"/>
      <c r="H4289" s="2"/>
    </row>
    <row r="4290" spans="7:8" x14ac:dyDescent="0.25">
      <c r="G4290" s="2"/>
      <c r="H4290" s="2"/>
    </row>
    <row r="4291" spans="7:8" x14ac:dyDescent="0.25">
      <c r="G4291" s="2"/>
      <c r="H4291" s="2"/>
    </row>
    <row r="4292" spans="7:8" x14ac:dyDescent="0.25">
      <c r="G4292" s="2"/>
      <c r="H4292" s="2"/>
    </row>
    <row r="4293" spans="7:8" x14ac:dyDescent="0.25">
      <c r="G4293" s="2"/>
      <c r="H4293" s="2"/>
    </row>
    <row r="4294" spans="7:8" x14ac:dyDescent="0.25">
      <c r="G4294" s="2"/>
      <c r="H4294" s="2"/>
    </row>
    <row r="4295" spans="7:8" x14ac:dyDescent="0.25">
      <c r="G4295" s="2"/>
      <c r="H4295" s="2"/>
    </row>
    <row r="4296" spans="7:8" x14ac:dyDescent="0.25">
      <c r="G4296" s="2"/>
      <c r="H4296" s="2"/>
    </row>
    <row r="4297" spans="7:8" x14ac:dyDescent="0.25">
      <c r="G4297" s="2"/>
      <c r="H4297" s="2"/>
    </row>
    <row r="4298" spans="7:8" x14ac:dyDescent="0.25">
      <c r="G4298" s="2"/>
      <c r="H4298" s="2"/>
    </row>
    <row r="4299" spans="7:8" x14ac:dyDescent="0.25">
      <c r="G4299" s="2"/>
      <c r="H4299" s="2"/>
    </row>
    <row r="4300" spans="7:8" x14ac:dyDescent="0.25">
      <c r="G4300" s="2"/>
      <c r="H4300" s="2"/>
    </row>
    <row r="4301" spans="7:8" x14ac:dyDescent="0.25">
      <c r="G4301" s="2"/>
      <c r="H4301" s="2"/>
    </row>
    <row r="4302" spans="7:8" x14ac:dyDescent="0.25">
      <c r="G4302" s="2"/>
      <c r="H4302" s="2"/>
    </row>
    <row r="4303" spans="7:8" x14ac:dyDescent="0.25">
      <c r="G4303" s="2"/>
      <c r="H4303" s="2"/>
    </row>
    <row r="4304" spans="7:8" x14ac:dyDescent="0.25">
      <c r="G4304" s="2"/>
      <c r="H4304" s="2"/>
    </row>
    <row r="4305" spans="7:8" x14ac:dyDescent="0.25">
      <c r="G4305" s="2"/>
      <c r="H4305" s="2"/>
    </row>
    <row r="4306" spans="7:8" x14ac:dyDescent="0.25">
      <c r="G4306" s="2"/>
      <c r="H4306" s="2"/>
    </row>
    <row r="4307" spans="7:8" x14ac:dyDescent="0.25">
      <c r="G4307" s="2"/>
      <c r="H4307" s="2"/>
    </row>
    <row r="4308" spans="7:8" x14ac:dyDescent="0.25">
      <c r="G4308" s="2"/>
      <c r="H4308" s="2"/>
    </row>
    <row r="4309" spans="7:8" x14ac:dyDescent="0.25">
      <c r="G4309" s="2"/>
      <c r="H4309" s="2"/>
    </row>
    <row r="4310" spans="7:8" x14ac:dyDescent="0.25">
      <c r="G4310" s="2"/>
      <c r="H4310" s="2"/>
    </row>
    <row r="4311" spans="7:8" x14ac:dyDescent="0.25">
      <c r="G4311" s="2"/>
      <c r="H4311" s="2"/>
    </row>
    <row r="4312" spans="7:8" x14ac:dyDescent="0.25">
      <c r="G4312" s="2"/>
      <c r="H4312" s="2"/>
    </row>
    <row r="4313" spans="7:8" x14ac:dyDescent="0.25">
      <c r="G4313" s="2"/>
      <c r="H4313" s="2"/>
    </row>
    <row r="4314" spans="7:8" x14ac:dyDescent="0.25">
      <c r="G4314" s="2"/>
      <c r="H4314" s="2"/>
    </row>
    <row r="4315" spans="7:8" x14ac:dyDescent="0.25">
      <c r="G4315" s="2"/>
      <c r="H4315" s="2"/>
    </row>
    <row r="4316" spans="7:8" x14ac:dyDescent="0.25">
      <c r="G4316" s="2"/>
      <c r="H4316" s="2"/>
    </row>
    <row r="4317" spans="7:8" x14ac:dyDescent="0.25">
      <c r="G4317" s="2"/>
      <c r="H4317" s="2"/>
    </row>
    <row r="4318" spans="7:8" x14ac:dyDescent="0.25">
      <c r="G4318" s="2"/>
      <c r="H4318" s="2"/>
    </row>
    <row r="4319" spans="7:8" x14ac:dyDescent="0.25">
      <c r="G4319" s="2"/>
      <c r="H4319" s="2"/>
    </row>
    <row r="4320" spans="7:8" x14ac:dyDescent="0.25">
      <c r="G4320" s="2"/>
      <c r="H4320" s="2"/>
    </row>
    <row r="4321" spans="7:8" x14ac:dyDescent="0.25">
      <c r="G4321" s="2"/>
      <c r="H4321" s="2"/>
    </row>
    <row r="4322" spans="7:8" x14ac:dyDescent="0.25">
      <c r="G4322" s="2"/>
      <c r="H4322" s="2"/>
    </row>
    <row r="4323" spans="7:8" x14ac:dyDescent="0.25">
      <c r="G4323" s="2"/>
      <c r="H4323" s="2"/>
    </row>
    <row r="4324" spans="7:8" x14ac:dyDescent="0.25">
      <c r="G4324" s="2"/>
      <c r="H4324" s="2"/>
    </row>
    <row r="4325" spans="7:8" x14ac:dyDescent="0.25">
      <c r="G4325" s="2"/>
      <c r="H4325" s="2"/>
    </row>
    <row r="4326" spans="7:8" x14ac:dyDescent="0.25">
      <c r="G4326" s="2"/>
      <c r="H4326" s="2"/>
    </row>
    <row r="4327" spans="7:8" x14ac:dyDescent="0.25">
      <c r="G4327" s="2"/>
      <c r="H4327" s="2"/>
    </row>
    <row r="4328" spans="7:8" x14ac:dyDescent="0.25">
      <c r="G4328" s="2"/>
      <c r="H4328" s="2"/>
    </row>
    <row r="4329" spans="7:8" x14ac:dyDescent="0.25">
      <c r="G4329" s="2"/>
      <c r="H4329" s="2"/>
    </row>
    <row r="4330" spans="7:8" x14ac:dyDescent="0.25">
      <c r="G4330" s="2"/>
      <c r="H4330" s="2"/>
    </row>
    <row r="4331" spans="7:8" x14ac:dyDescent="0.25">
      <c r="G4331" s="2"/>
      <c r="H4331" s="2"/>
    </row>
    <row r="4332" spans="7:8" x14ac:dyDescent="0.25">
      <c r="G4332" s="2"/>
      <c r="H4332" s="2"/>
    </row>
    <row r="4333" spans="7:8" x14ac:dyDescent="0.25">
      <c r="G4333" s="2"/>
      <c r="H4333" s="2"/>
    </row>
    <row r="4334" spans="7:8" x14ac:dyDescent="0.25">
      <c r="G4334" s="2"/>
      <c r="H4334" s="2"/>
    </row>
    <row r="4335" spans="7:8" x14ac:dyDescent="0.25">
      <c r="G4335" s="2"/>
      <c r="H4335" s="2"/>
    </row>
    <row r="4336" spans="7:8" x14ac:dyDescent="0.25">
      <c r="G4336" s="2"/>
      <c r="H4336" s="2"/>
    </row>
    <row r="4337" spans="7:8" x14ac:dyDescent="0.25">
      <c r="G4337" s="2"/>
      <c r="H4337" s="2"/>
    </row>
    <row r="4338" spans="7:8" x14ac:dyDescent="0.25">
      <c r="G4338" s="2"/>
      <c r="H4338" s="2"/>
    </row>
    <row r="4339" spans="7:8" x14ac:dyDescent="0.25">
      <c r="G4339" s="2"/>
      <c r="H4339" s="2"/>
    </row>
    <row r="4340" spans="7:8" x14ac:dyDescent="0.25">
      <c r="G4340" s="2"/>
      <c r="H4340" s="2"/>
    </row>
    <row r="4341" spans="7:8" x14ac:dyDescent="0.25">
      <c r="G4341" s="2"/>
      <c r="H4341" s="2"/>
    </row>
    <row r="4342" spans="7:8" x14ac:dyDescent="0.25">
      <c r="G4342" s="2"/>
      <c r="H4342" s="2"/>
    </row>
    <row r="4343" spans="7:8" x14ac:dyDescent="0.25">
      <c r="G4343" s="2"/>
      <c r="H4343" s="2"/>
    </row>
    <row r="4344" spans="7:8" x14ac:dyDescent="0.25">
      <c r="G4344" s="2"/>
      <c r="H4344" s="2"/>
    </row>
    <row r="4345" spans="7:8" x14ac:dyDescent="0.25">
      <c r="G4345" s="2"/>
      <c r="H4345" s="2"/>
    </row>
    <row r="4346" spans="7:8" x14ac:dyDescent="0.25">
      <c r="G4346" s="2"/>
      <c r="H4346" s="2"/>
    </row>
    <row r="4347" spans="7:8" x14ac:dyDescent="0.25">
      <c r="G4347" s="2"/>
      <c r="H4347" s="2"/>
    </row>
    <row r="4348" spans="7:8" x14ac:dyDescent="0.25">
      <c r="G4348" s="2"/>
      <c r="H4348" s="2"/>
    </row>
    <row r="4349" spans="7:8" x14ac:dyDescent="0.25">
      <c r="G4349" s="2"/>
      <c r="H4349" s="2"/>
    </row>
    <row r="4350" spans="7:8" x14ac:dyDescent="0.25">
      <c r="G4350" s="2"/>
      <c r="H4350" s="2"/>
    </row>
    <row r="4351" spans="7:8" x14ac:dyDescent="0.25">
      <c r="G4351" s="2"/>
      <c r="H4351" s="2"/>
    </row>
    <row r="4352" spans="7:8" x14ac:dyDescent="0.25">
      <c r="G4352" s="2"/>
      <c r="H4352" s="2"/>
    </row>
    <row r="4353" spans="7:8" x14ac:dyDescent="0.25">
      <c r="G4353" s="2"/>
      <c r="H4353" s="2"/>
    </row>
    <row r="4354" spans="7:8" x14ac:dyDescent="0.25">
      <c r="G4354" s="2"/>
      <c r="H4354" s="2"/>
    </row>
    <row r="4355" spans="7:8" x14ac:dyDescent="0.25">
      <c r="G4355" s="2"/>
      <c r="H4355" s="2"/>
    </row>
    <row r="4356" spans="7:8" x14ac:dyDescent="0.25">
      <c r="G4356" s="2"/>
      <c r="H4356" s="2"/>
    </row>
    <row r="4357" spans="7:8" x14ac:dyDescent="0.25">
      <c r="G4357" s="2"/>
      <c r="H4357" s="2"/>
    </row>
    <row r="4358" spans="7:8" x14ac:dyDescent="0.25">
      <c r="G4358" s="2"/>
      <c r="H4358" s="2"/>
    </row>
    <row r="4359" spans="7:8" x14ac:dyDescent="0.25">
      <c r="G4359" s="2"/>
      <c r="H4359" s="2"/>
    </row>
    <row r="4360" spans="7:8" x14ac:dyDescent="0.25">
      <c r="G4360" s="2"/>
      <c r="H4360" s="2"/>
    </row>
    <row r="4361" spans="7:8" x14ac:dyDescent="0.25">
      <c r="G4361" s="2"/>
      <c r="H4361" s="2"/>
    </row>
    <row r="4362" spans="7:8" x14ac:dyDescent="0.25">
      <c r="G4362" s="2"/>
      <c r="H4362" s="2"/>
    </row>
    <row r="4363" spans="7:8" x14ac:dyDescent="0.25">
      <c r="G4363" s="2"/>
      <c r="H4363" s="2"/>
    </row>
    <row r="4364" spans="7:8" x14ac:dyDescent="0.25">
      <c r="G4364" s="2"/>
      <c r="H4364" s="2"/>
    </row>
    <row r="4365" spans="7:8" x14ac:dyDescent="0.25">
      <c r="G4365" s="2"/>
      <c r="H4365" s="2"/>
    </row>
    <row r="4366" spans="7:8" x14ac:dyDescent="0.25">
      <c r="G4366" s="2"/>
      <c r="H4366" s="2"/>
    </row>
    <row r="4367" spans="7:8" x14ac:dyDescent="0.25">
      <c r="G4367" s="2"/>
      <c r="H4367" s="2"/>
    </row>
    <row r="4368" spans="7:8" x14ac:dyDescent="0.25">
      <c r="G4368" s="2"/>
      <c r="H4368" s="2"/>
    </row>
    <row r="4369" spans="7:8" x14ac:dyDescent="0.25">
      <c r="G4369" s="2"/>
      <c r="H4369" s="2"/>
    </row>
    <row r="4370" spans="7:8" x14ac:dyDescent="0.25">
      <c r="G4370" s="2"/>
      <c r="H4370" s="2"/>
    </row>
    <row r="4371" spans="7:8" x14ac:dyDescent="0.25">
      <c r="G4371" s="2"/>
      <c r="H4371" s="2"/>
    </row>
    <row r="4372" spans="7:8" x14ac:dyDescent="0.25">
      <c r="G4372" s="2"/>
      <c r="H4372" s="2"/>
    </row>
    <row r="4373" spans="7:8" x14ac:dyDescent="0.25">
      <c r="G4373" s="2"/>
      <c r="H4373" s="2"/>
    </row>
    <row r="4374" spans="7:8" x14ac:dyDescent="0.25">
      <c r="G4374" s="2"/>
      <c r="H4374" s="2"/>
    </row>
    <row r="4375" spans="7:8" x14ac:dyDescent="0.25">
      <c r="G4375" s="2"/>
      <c r="H4375" s="2"/>
    </row>
    <row r="4376" spans="7:8" x14ac:dyDescent="0.25">
      <c r="G4376" s="2"/>
      <c r="H4376" s="2"/>
    </row>
    <row r="4377" spans="7:8" x14ac:dyDescent="0.25">
      <c r="G4377" s="2"/>
      <c r="H4377" s="2"/>
    </row>
    <row r="4378" spans="7:8" x14ac:dyDescent="0.25">
      <c r="G4378" s="2"/>
      <c r="H4378" s="2"/>
    </row>
    <row r="4379" spans="7:8" x14ac:dyDescent="0.25">
      <c r="G4379" s="2"/>
      <c r="H4379" s="2"/>
    </row>
    <row r="4380" spans="7:8" x14ac:dyDescent="0.25">
      <c r="G4380" s="2"/>
      <c r="H4380" s="2"/>
    </row>
    <row r="4381" spans="7:8" x14ac:dyDescent="0.25">
      <c r="G4381" s="2"/>
      <c r="H4381" s="2"/>
    </row>
    <row r="4382" spans="7:8" x14ac:dyDescent="0.25">
      <c r="G4382" s="2"/>
      <c r="H4382" s="2"/>
    </row>
    <row r="4383" spans="7:8" x14ac:dyDescent="0.25">
      <c r="G4383" s="2"/>
      <c r="H4383" s="2"/>
    </row>
    <row r="4384" spans="7:8" x14ac:dyDescent="0.25">
      <c r="G4384" s="2"/>
      <c r="H4384" s="2"/>
    </row>
    <row r="4385" spans="7:8" x14ac:dyDescent="0.25">
      <c r="G4385" s="2"/>
      <c r="H4385" s="2"/>
    </row>
    <row r="4386" spans="7:8" x14ac:dyDescent="0.25">
      <c r="G4386" s="2"/>
      <c r="H4386" s="2"/>
    </row>
    <row r="4387" spans="7:8" x14ac:dyDescent="0.25">
      <c r="G4387" s="2"/>
      <c r="H4387" s="2"/>
    </row>
    <row r="4388" spans="7:8" x14ac:dyDescent="0.25">
      <c r="G4388" s="2"/>
      <c r="H4388" s="2"/>
    </row>
    <row r="4389" spans="7:8" x14ac:dyDescent="0.25">
      <c r="G4389" s="2"/>
      <c r="H4389" s="2"/>
    </row>
    <row r="4390" spans="7:8" x14ac:dyDescent="0.25">
      <c r="G4390" s="2"/>
      <c r="H4390" s="2"/>
    </row>
    <row r="4391" spans="7:8" x14ac:dyDescent="0.25">
      <c r="G4391" s="2"/>
      <c r="H4391" s="2"/>
    </row>
    <row r="4392" spans="7:8" x14ac:dyDescent="0.25">
      <c r="G4392" s="2"/>
      <c r="H4392" s="2"/>
    </row>
    <row r="4393" spans="7:8" x14ac:dyDescent="0.25">
      <c r="G4393" s="2"/>
      <c r="H4393" s="2"/>
    </row>
    <row r="4394" spans="7:8" x14ac:dyDescent="0.25">
      <c r="G4394" s="2"/>
      <c r="H4394" s="2"/>
    </row>
    <row r="4395" spans="7:8" x14ac:dyDescent="0.25">
      <c r="G4395" s="2"/>
      <c r="H4395" s="2"/>
    </row>
    <row r="4396" spans="7:8" x14ac:dyDescent="0.25">
      <c r="G4396" s="2"/>
      <c r="H4396" s="2"/>
    </row>
    <row r="4397" spans="7:8" x14ac:dyDescent="0.25">
      <c r="G4397" s="2"/>
      <c r="H4397" s="2"/>
    </row>
    <row r="4398" spans="7:8" x14ac:dyDescent="0.25">
      <c r="G4398" s="2"/>
      <c r="H4398" s="2"/>
    </row>
    <row r="4399" spans="7:8" x14ac:dyDescent="0.25">
      <c r="G4399" s="2"/>
      <c r="H4399" s="2"/>
    </row>
    <row r="4400" spans="7:8" x14ac:dyDescent="0.25">
      <c r="G4400" s="2"/>
      <c r="H4400" s="2"/>
    </row>
    <row r="4401" spans="7:8" x14ac:dyDescent="0.25">
      <c r="G4401" s="2"/>
      <c r="H4401" s="2"/>
    </row>
    <row r="4402" spans="7:8" x14ac:dyDescent="0.25">
      <c r="G4402" s="2"/>
      <c r="H4402" s="2"/>
    </row>
    <row r="4403" spans="7:8" x14ac:dyDescent="0.25">
      <c r="G4403" s="2"/>
      <c r="H4403" s="2"/>
    </row>
    <row r="4404" spans="7:8" x14ac:dyDescent="0.25">
      <c r="G4404" s="2"/>
      <c r="H4404" s="2"/>
    </row>
    <row r="4405" spans="7:8" x14ac:dyDescent="0.25">
      <c r="G4405" s="2"/>
      <c r="H4405" s="2"/>
    </row>
    <row r="4406" spans="7:8" x14ac:dyDescent="0.25">
      <c r="G4406" s="2"/>
      <c r="H4406" s="2"/>
    </row>
    <row r="4407" spans="7:8" x14ac:dyDescent="0.25">
      <c r="G4407" s="2"/>
      <c r="H4407" s="2"/>
    </row>
    <row r="4408" spans="7:8" x14ac:dyDescent="0.25">
      <c r="G4408" s="2"/>
      <c r="H4408" s="2"/>
    </row>
    <row r="4409" spans="7:8" x14ac:dyDescent="0.25">
      <c r="G4409" s="2"/>
      <c r="H4409" s="2"/>
    </row>
    <row r="4410" spans="7:8" x14ac:dyDescent="0.25">
      <c r="G4410" s="2"/>
      <c r="H4410" s="2"/>
    </row>
    <row r="4411" spans="7:8" x14ac:dyDescent="0.25">
      <c r="G4411" s="2"/>
      <c r="H4411" s="2"/>
    </row>
    <row r="4412" spans="7:8" x14ac:dyDescent="0.25">
      <c r="G4412" s="2"/>
      <c r="H4412" s="2"/>
    </row>
    <row r="4413" spans="7:8" x14ac:dyDescent="0.25">
      <c r="G4413" s="2"/>
      <c r="H4413" s="2"/>
    </row>
    <row r="4414" spans="7:8" x14ac:dyDescent="0.25">
      <c r="G4414" s="2"/>
      <c r="H4414" s="2"/>
    </row>
    <row r="4415" spans="7:8" x14ac:dyDescent="0.25">
      <c r="G4415" s="2"/>
      <c r="H4415" s="2"/>
    </row>
    <row r="4416" spans="7:8" x14ac:dyDescent="0.25">
      <c r="G4416" s="2"/>
      <c r="H4416" s="2"/>
    </row>
    <row r="4417" spans="7:8" x14ac:dyDescent="0.25">
      <c r="G4417" s="2"/>
      <c r="H4417" s="2"/>
    </row>
    <row r="4418" spans="7:8" x14ac:dyDescent="0.25">
      <c r="G4418" s="2"/>
      <c r="H4418" s="2"/>
    </row>
    <row r="4419" spans="7:8" x14ac:dyDescent="0.25">
      <c r="G4419" s="2"/>
      <c r="H4419" s="2"/>
    </row>
    <row r="4420" spans="7:8" x14ac:dyDescent="0.25">
      <c r="G4420" s="2"/>
      <c r="H4420" s="2"/>
    </row>
    <row r="4421" spans="7:8" x14ac:dyDescent="0.25">
      <c r="G4421" s="2"/>
      <c r="H4421" s="2"/>
    </row>
    <row r="4422" spans="7:8" x14ac:dyDescent="0.25">
      <c r="G4422" s="2"/>
      <c r="H4422" s="2"/>
    </row>
    <row r="4423" spans="7:8" x14ac:dyDescent="0.25">
      <c r="G4423" s="2"/>
      <c r="H4423" s="2"/>
    </row>
    <row r="4424" spans="7:8" x14ac:dyDescent="0.25">
      <c r="G4424" s="2"/>
      <c r="H4424" s="2"/>
    </row>
    <row r="4425" spans="7:8" x14ac:dyDescent="0.25">
      <c r="G4425" s="2"/>
      <c r="H4425" s="2"/>
    </row>
    <row r="4426" spans="7:8" x14ac:dyDescent="0.25">
      <c r="G4426" s="2"/>
      <c r="H4426" s="2"/>
    </row>
    <row r="4427" spans="7:8" x14ac:dyDescent="0.25">
      <c r="G4427" s="2"/>
      <c r="H4427" s="2"/>
    </row>
    <row r="4428" spans="7:8" x14ac:dyDescent="0.25">
      <c r="G4428" s="2"/>
      <c r="H4428" s="2"/>
    </row>
    <row r="4429" spans="7:8" x14ac:dyDescent="0.25">
      <c r="G4429" s="2"/>
      <c r="H4429" s="2"/>
    </row>
    <row r="4430" spans="7:8" x14ac:dyDescent="0.25">
      <c r="G4430" s="2"/>
      <c r="H4430" s="2"/>
    </row>
    <row r="4431" spans="7:8" x14ac:dyDescent="0.25">
      <c r="G4431" s="2"/>
      <c r="H4431" s="2"/>
    </row>
    <row r="4432" spans="7:8" x14ac:dyDescent="0.25">
      <c r="G4432" s="2"/>
      <c r="H4432" s="2"/>
    </row>
    <row r="4433" spans="7:8" x14ac:dyDescent="0.25">
      <c r="G4433" s="2"/>
      <c r="H4433" s="2"/>
    </row>
    <row r="4434" spans="7:8" x14ac:dyDescent="0.25">
      <c r="G4434" s="2"/>
      <c r="H4434" s="2"/>
    </row>
    <row r="4435" spans="7:8" x14ac:dyDescent="0.25">
      <c r="G4435" s="2"/>
      <c r="H4435" s="2"/>
    </row>
    <row r="4436" spans="7:8" x14ac:dyDescent="0.25">
      <c r="G4436" s="2"/>
      <c r="H4436" s="2"/>
    </row>
    <row r="4437" spans="7:8" x14ac:dyDescent="0.25">
      <c r="G4437" s="2"/>
      <c r="H4437" s="2"/>
    </row>
    <row r="4438" spans="7:8" x14ac:dyDescent="0.25">
      <c r="G4438" s="2"/>
      <c r="H4438" s="2"/>
    </row>
    <row r="4439" spans="7:8" x14ac:dyDescent="0.25">
      <c r="G4439" s="2"/>
      <c r="H4439" s="2"/>
    </row>
    <row r="4440" spans="7:8" x14ac:dyDescent="0.25">
      <c r="G4440" s="2"/>
      <c r="H4440" s="2"/>
    </row>
    <row r="4441" spans="7:8" x14ac:dyDescent="0.25">
      <c r="G4441" s="2"/>
      <c r="H4441" s="2"/>
    </row>
    <row r="4442" spans="7:8" x14ac:dyDescent="0.25">
      <c r="G4442" s="2"/>
      <c r="H4442" s="2"/>
    </row>
    <row r="4443" spans="7:8" x14ac:dyDescent="0.25">
      <c r="G4443" s="2"/>
      <c r="H4443" s="2"/>
    </row>
    <row r="4444" spans="7:8" x14ac:dyDescent="0.25">
      <c r="G4444" s="2"/>
      <c r="H4444" s="2"/>
    </row>
    <row r="4445" spans="7:8" x14ac:dyDescent="0.25">
      <c r="G4445" s="2"/>
      <c r="H4445" s="2"/>
    </row>
    <row r="4446" spans="7:8" x14ac:dyDescent="0.25">
      <c r="G4446" s="2"/>
      <c r="H4446" s="2"/>
    </row>
    <row r="4447" spans="7:8" x14ac:dyDescent="0.25">
      <c r="G4447" s="2"/>
      <c r="H4447" s="2"/>
    </row>
    <row r="4448" spans="7:8" x14ac:dyDescent="0.25">
      <c r="G4448" s="2"/>
      <c r="H4448" s="2"/>
    </row>
    <row r="4449" spans="7:8" x14ac:dyDescent="0.25">
      <c r="G4449" s="2"/>
      <c r="H4449" s="2"/>
    </row>
    <row r="4450" spans="7:8" x14ac:dyDescent="0.25">
      <c r="G4450" s="2"/>
      <c r="H4450" s="2"/>
    </row>
    <row r="4451" spans="7:8" x14ac:dyDescent="0.25">
      <c r="G4451" s="2"/>
      <c r="H4451" s="2"/>
    </row>
    <row r="4452" spans="7:8" x14ac:dyDescent="0.25">
      <c r="G4452" s="2"/>
      <c r="H4452" s="2"/>
    </row>
    <row r="4453" spans="7:8" x14ac:dyDescent="0.25">
      <c r="G4453" s="2"/>
      <c r="H4453" s="2"/>
    </row>
    <row r="4454" spans="7:8" x14ac:dyDescent="0.25">
      <c r="G4454" s="2"/>
      <c r="H4454" s="2"/>
    </row>
    <row r="4455" spans="7:8" x14ac:dyDescent="0.25">
      <c r="G4455" s="2"/>
      <c r="H4455" s="2"/>
    </row>
    <row r="4456" spans="7:8" x14ac:dyDescent="0.25">
      <c r="G4456" s="2"/>
      <c r="H4456" s="2"/>
    </row>
    <row r="4457" spans="7:8" x14ac:dyDescent="0.25">
      <c r="G4457" s="2"/>
      <c r="H4457" s="2"/>
    </row>
    <row r="4458" spans="7:8" x14ac:dyDescent="0.25">
      <c r="G4458" s="2"/>
      <c r="H4458" s="2"/>
    </row>
    <row r="4459" spans="7:8" x14ac:dyDescent="0.25">
      <c r="G4459" s="2"/>
      <c r="H4459" s="2"/>
    </row>
    <row r="4460" spans="7:8" x14ac:dyDescent="0.25">
      <c r="G4460" s="2"/>
      <c r="H4460" s="2"/>
    </row>
    <row r="4461" spans="7:8" x14ac:dyDescent="0.25">
      <c r="G4461" s="2"/>
      <c r="H4461" s="2"/>
    </row>
    <row r="4462" spans="7:8" x14ac:dyDescent="0.25">
      <c r="G4462" s="2"/>
      <c r="H4462" s="2"/>
    </row>
    <row r="4463" spans="7:8" x14ac:dyDescent="0.25">
      <c r="G4463" s="2"/>
      <c r="H4463" s="2"/>
    </row>
    <row r="4464" spans="7:8" x14ac:dyDescent="0.25">
      <c r="G4464" s="2"/>
      <c r="H4464" s="2"/>
    </row>
    <row r="4465" spans="7:8" x14ac:dyDescent="0.25">
      <c r="G4465" s="2"/>
      <c r="H4465" s="2"/>
    </row>
    <row r="4466" spans="7:8" x14ac:dyDescent="0.25">
      <c r="G4466" s="2"/>
      <c r="H4466" s="2"/>
    </row>
    <row r="4467" spans="7:8" x14ac:dyDescent="0.25">
      <c r="G4467" s="2"/>
      <c r="H4467" s="2"/>
    </row>
    <row r="4468" spans="7:8" x14ac:dyDescent="0.25">
      <c r="G4468" s="2"/>
      <c r="H4468" s="2"/>
    </row>
    <row r="4469" spans="7:8" x14ac:dyDescent="0.25">
      <c r="G4469" s="2"/>
      <c r="H4469" s="2"/>
    </row>
    <row r="4470" spans="7:8" x14ac:dyDescent="0.25">
      <c r="G4470" s="2"/>
      <c r="H4470" s="2"/>
    </row>
    <row r="4471" spans="7:8" x14ac:dyDescent="0.25">
      <c r="G4471" s="2"/>
      <c r="H4471" s="2"/>
    </row>
    <row r="4472" spans="7:8" x14ac:dyDescent="0.25">
      <c r="G4472" s="2"/>
      <c r="H4472" s="2"/>
    </row>
    <row r="4473" spans="7:8" x14ac:dyDescent="0.25">
      <c r="G4473" s="2"/>
      <c r="H4473" s="2"/>
    </row>
    <row r="4474" spans="7:8" x14ac:dyDescent="0.25">
      <c r="G4474" s="2"/>
      <c r="H4474" s="2"/>
    </row>
    <row r="4475" spans="7:8" x14ac:dyDescent="0.25">
      <c r="G4475" s="2"/>
      <c r="H4475" s="2"/>
    </row>
    <row r="4476" spans="7:8" x14ac:dyDescent="0.25">
      <c r="G4476" s="2"/>
      <c r="H4476" s="2"/>
    </row>
    <row r="4477" spans="7:8" x14ac:dyDescent="0.25">
      <c r="G4477" s="2"/>
      <c r="H4477" s="2"/>
    </row>
    <row r="4478" spans="7:8" x14ac:dyDescent="0.25">
      <c r="G4478" s="2"/>
      <c r="H4478" s="2"/>
    </row>
    <row r="4479" spans="7:8" x14ac:dyDescent="0.25">
      <c r="G4479" s="2"/>
      <c r="H4479" s="2"/>
    </row>
    <row r="4480" spans="7:8" x14ac:dyDescent="0.25">
      <c r="G4480" s="2"/>
      <c r="H4480" s="2"/>
    </row>
    <row r="4481" spans="7:8" x14ac:dyDescent="0.25">
      <c r="G4481" s="2"/>
      <c r="H4481" s="2"/>
    </row>
    <row r="4482" spans="7:8" x14ac:dyDescent="0.25">
      <c r="G4482" s="2"/>
      <c r="H4482" s="2"/>
    </row>
    <row r="4483" spans="7:8" x14ac:dyDescent="0.25">
      <c r="G4483" s="2"/>
      <c r="H4483" s="2"/>
    </row>
    <row r="4484" spans="7:8" x14ac:dyDescent="0.25">
      <c r="G4484" s="2"/>
      <c r="H4484" s="2"/>
    </row>
    <row r="4485" spans="7:8" x14ac:dyDescent="0.25">
      <c r="G4485" s="2"/>
      <c r="H4485" s="2"/>
    </row>
    <row r="4486" spans="7:8" x14ac:dyDescent="0.25">
      <c r="G4486" s="2"/>
      <c r="H4486" s="2"/>
    </row>
    <row r="4487" spans="7:8" x14ac:dyDescent="0.25">
      <c r="G4487" s="2"/>
      <c r="H4487" s="2"/>
    </row>
    <row r="4488" spans="7:8" x14ac:dyDescent="0.25">
      <c r="G4488" s="2"/>
      <c r="H4488" s="2"/>
    </row>
    <row r="4489" spans="7:8" x14ac:dyDescent="0.25">
      <c r="G4489" s="2"/>
      <c r="H4489" s="2"/>
    </row>
    <row r="4490" spans="7:8" x14ac:dyDescent="0.25">
      <c r="G4490" s="2"/>
      <c r="H4490" s="2"/>
    </row>
    <row r="4491" spans="7:8" x14ac:dyDescent="0.25">
      <c r="G4491" s="2"/>
      <c r="H4491" s="2"/>
    </row>
    <row r="4492" spans="7:8" x14ac:dyDescent="0.25">
      <c r="G4492" s="2"/>
      <c r="H4492" s="2"/>
    </row>
    <row r="4493" spans="7:8" x14ac:dyDescent="0.25">
      <c r="G4493" s="2"/>
      <c r="H4493" s="2"/>
    </row>
    <row r="4494" spans="7:8" x14ac:dyDescent="0.25">
      <c r="G4494" s="2"/>
      <c r="H4494" s="2"/>
    </row>
    <row r="4495" spans="7:8" x14ac:dyDescent="0.25">
      <c r="G4495" s="2"/>
      <c r="H4495" s="2"/>
    </row>
    <row r="4496" spans="7:8" x14ac:dyDescent="0.25">
      <c r="G4496" s="2"/>
      <c r="H4496" s="2"/>
    </row>
    <row r="4497" spans="7:8" x14ac:dyDescent="0.25">
      <c r="G4497" s="2"/>
      <c r="H4497" s="2"/>
    </row>
    <row r="4498" spans="7:8" x14ac:dyDescent="0.25">
      <c r="G4498" s="2"/>
      <c r="H4498" s="2"/>
    </row>
    <row r="4499" spans="7:8" x14ac:dyDescent="0.25">
      <c r="G4499" s="2"/>
      <c r="H4499" s="2"/>
    </row>
    <row r="4500" spans="7:8" x14ac:dyDescent="0.25">
      <c r="G4500" s="2"/>
      <c r="H4500" s="2"/>
    </row>
    <row r="4501" spans="7:8" x14ac:dyDescent="0.25">
      <c r="G4501" s="2"/>
      <c r="H4501" s="2"/>
    </row>
    <row r="4502" spans="7:8" x14ac:dyDescent="0.25">
      <c r="G4502" s="2"/>
      <c r="H4502" s="2"/>
    </row>
    <row r="4503" spans="7:8" x14ac:dyDescent="0.25">
      <c r="G4503" s="2"/>
      <c r="H4503" s="2"/>
    </row>
    <row r="4504" spans="7:8" x14ac:dyDescent="0.25">
      <c r="G4504" s="2"/>
      <c r="H4504" s="2"/>
    </row>
    <row r="4505" spans="7:8" x14ac:dyDescent="0.25">
      <c r="G4505" s="2"/>
      <c r="H4505" s="2"/>
    </row>
    <row r="4506" spans="7:8" x14ac:dyDescent="0.25">
      <c r="G4506" s="2"/>
      <c r="H4506" s="2"/>
    </row>
    <row r="4507" spans="7:8" x14ac:dyDescent="0.25">
      <c r="G4507" s="2"/>
      <c r="H4507" s="2"/>
    </row>
    <row r="4508" spans="7:8" x14ac:dyDescent="0.25">
      <c r="G4508" s="2"/>
      <c r="H4508" s="2"/>
    </row>
    <row r="4509" spans="7:8" x14ac:dyDescent="0.25">
      <c r="G4509" s="2"/>
      <c r="H4509" s="2"/>
    </row>
    <row r="4510" spans="7:8" x14ac:dyDescent="0.25">
      <c r="G4510" s="2"/>
      <c r="H4510" s="2"/>
    </row>
    <row r="4511" spans="7:8" x14ac:dyDescent="0.25">
      <c r="G4511" s="2"/>
      <c r="H4511" s="2"/>
    </row>
    <row r="4512" spans="7:8" x14ac:dyDescent="0.25">
      <c r="G4512" s="2"/>
      <c r="H4512" s="2"/>
    </row>
    <row r="4513" spans="7:8" x14ac:dyDescent="0.25">
      <c r="G4513" s="2"/>
      <c r="H4513" s="2"/>
    </row>
    <row r="4514" spans="7:8" x14ac:dyDescent="0.25">
      <c r="G4514" s="2"/>
      <c r="H4514" s="2"/>
    </row>
    <row r="4515" spans="7:8" x14ac:dyDescent="0.25">
      <c r="G4515" s="2"/>
      <c r="H4515" s="2"/>
    </row>
    <row r="4516" spans="7:8" x14ac:dyDescent="0.25">
      <c r="G4516" s="2"/>
      <c r="H4516" s="2"/>
    </row>
    <row r="4517" spans="7:8" x14ac:dyDescent="0.25">
      <c r="G4517" s="2"/>
      <c r="H4517" s="2"/>
    </row>
    <row r="4518" spans="7:8" x14ac:dyDescent="0.25">
      <c r="G4518" s="2"/>
      <c r="H4518" s="2"/>
    </row>
    <row r="4519" spans="7:8" x14ac:dyDescent="0.25">
      <c r="G4519" s="2"/>
      <c r="H4519" s="2"/>
    </row>
    <row r="4520" spans="7:8" x14ac:dyDescent="0.25">
      <c r="G4520" s="2"/>
      <c r="H4520" s="2"/>
    </row>
    <row r="4521" spans="7:8" x14ac:dyDescent="0.25">
      <c r="G4521" s="2"/>
      <c r="H4521" s="2"/>
    </row>
    <row r="4522" spans="7:8" x14ac:dyDescent="0.25">
      <c r="G4522" s="2"/>
      <c r="H4522" s="2"/>
    </row>
    <row r="4523" spans="7:8" x14ac:dyDescent="0.25">
      <c r="G4523" s="2"/>
      <c r="H4523" s="2"/>
    </row>
    <row r="4524" spans="7:8" x14ac:dyDescent="0.25">
      <c r="G4524" s="2"/>
      <c r="H4524" s="2"/>
    </row>
    <row r="4525" spans="7:8" x14ac:dyDescent="0.25">
      <c r="G4525" s="2"/>
      <c r="H4525" s="2"/>
    </row>
    <row r="4526" spans="7:8" x14ac:dyDescent="0.25">
      <c r="G4526" s="2"/>
      <c r="H4526" s="2"/>
    </row>
    <row r="4527" spans="7:8" x14ac:dyDescent="0.25">
      <c r="G4527" s="2"/>
      <c r="H4527" s="2"/>
    </row>
    <row r="4528" spans="7:8" x14ac:dyDescent="0.25">
      <c r="G4528" s="2"/>
      <c r="H4528" s="2"/>
    </row>
    <row r="4529" spans="7:8" x14ac:dyDescent="0.25">
      <c r="G4529" s="2"/>
      <c r="H4529" s="2"/>
    </row>
    <row r="4530" spans="7:8" x14ac:dyDescent="0.25">
      <c r="G4530" s="2"/>
      <c r="H4530" s="2"/>
    </row>
    <row r="4531" spans="7:8" x14ac:dyDescent="0.25">
      <c r="G4531" s="2"/>
      <c r="H4531" s="2"/>
    </row>
    <row r="4532" spans="7:8" x14ac:dyDescent="0.25">
      <c r="G4532" s="2"/>
      <c r="H4532" s="2"/>
    </row>
    <row r="4533" spans="7:8" x14ac:dyDescent="0.25">
      <c r="G4533" s="2"/>
      <c r="H4533" s="2"/>
    </row>
    <row r="4534" spans="7:8" x14ac:dyDescent="0.25">
      <c r="G4534" s="2"/>
      <c r="H4534" s="2"/>
    </row>
    <row r="4535" spans="7:8" x14ac:dyDescent="0.25">
      <c r="G4535" s="2"/>
      <c r="H4535" s="2"/>
    </row>
    <row r="4536" spans="7:8" x14ac:dyDescent="0.25">
      <c r="G4536" s="2"/>
      <c r="H4536" s="2"/>
    </row>
    <row r="4537" spans="7:8" x14ac:dyDescent="0.25">
      <c r="G4537" s="2"/>
      <c r="H4537" s="2"/>
    </row>
    <row r="4538" spans="7:8" x14ac:dyDescent="0.25">
      <c r="G4538" s="2"/>
      <c r="H4538" s="2"/>
    </row>
    <row r="4539" spans="7:8" x14ac:dyDescent="0.25">
      <c r="G4539" s="2"/>
      <c r="H4539" s="2"/>
    </row>
    <row r="4540" spans="7:8" x14ac:dyDescent="0.25">
      <c r="G4540" s="2"/>
      <c r="H4540" s="2"/>
    </row>
    <row r="4541" spans="7:8" x14ac:dyDescent="0.25">
      <c r="G4541" s="2"/>
      <c r="H4541" s="2"/>
    </row>
    <row r="4542" spans="7:8" x14ac:dyDescent="0.25">
      <c r="G4542" s="2"/>
      <c r="H4542" s="2"/>
    </row>
    <row r="4543" spans="7:8" x14ac:dyDescent="0.25">
      <c r="G4543" s="2"/>
      <c r="H4543" s="2"/>
    </row>
    <row r="4544" spans="7:8" x14ac:dyDescent="0.25">
      <c r="G4544" s="2"/>
      <c r="H4544" s="2"/>
    </row>
    <row r="4545" spans="7:8" x14ac:dyDescent="0.25">
      <c r="G4545" s="2"/>
      <c r="H4545" s="2"/>
    </row>
    <row r="4546" spans="7:8" x14ac:dyDescent="0.25">
      <c r="G4546" s="2"/>
      <c r="H4546" s="2"/>
    </row>
    <row r="4547" spans="7:8" x14ac:dyDescent="0.25">
      <c r="G4547" s="2"/>
      <c r="H4547" s="2"/>
    </row>
    <row r="4548" spans="7:8" x14ac:dyDescent="0.25">
      <c r="G4548" s="2"/>
      <c r="H4548" s="2"/>
    </row>
    <row r="4549" spans="7:8" x14ac:dyDescent="0.25">
      <c r="G4549" s="2"/>
      <c r="H4549" s="2"/>
    </row>
    <row r="4550" spans="7:8" x14ac:dyDescent="0.25">
      <c r="G4550" s="2"/>
      <c r="H4550" s="2"/>
    </row>
    <row r="4551" spans="7:8" x14ac:dyDescent="0.25">
      <c r="G4551" s="2"/>
      <c r="H4551" s="2"/>
    </row>
    <row r="4552" spans="7:8" x14ac:dyDescent="0.25">
      <c r="G4552" s="2"/>
      <c r="H4552" s="2"/>
    </row>
    <row r="4553" spans="7:8" x14ac:dyDescent="0.25">
      <c r="G4553" s="2"/>
      <c r="H4553" s="2"/>
    </row>
    <row r="4554" spans="7:8" x14ac:dyDescent="0.25">
      <c r="G4554" s="2"/>
      <c r="H4554" s="2"/>
    </row>
    <row r="4555" spans="7:8" x14ac:dyDescent="0.25">
      <c r="G4555" s="2"/>
      <c r="H4555" s="2"/>
    </row>
    <row r="4556" spans="7:8" x14ac:dyDescent="0.25">
      <c r="G4556" s="2"/>
      <c r="H4556" s="2"/>
    </row>
    <row r="4557" spans="7:8" x14ac:dyDescent="0.25">
      <c r="G4557" s="2"/>
      <c r="H4557" s="2"/>
    </row>
    <row r="4558" spans="7:8" x14ac:dyDescent="0.25">
      <c r="G4558" s="2"/>
      <c r="H4558" s="2"/>
    </row>
    <row r="4559" spans="7:8" x14ac:dyDescent="0.25">
      <c r="G4559" s="2"/>
      <c r="H4559" s="2"/>
    </row>
    <row r="4560" spans="7:8" x14ac:dyDescent="0.25">
      <c r="G4560" s="2"/>
      <c r="H4560" s="2"/>
    </row>
    <row r="4561" spans="7:8" x14ac:dyDescent="0.25">
      <c r="G4561" s="2"/>
      <c r="H4561" s="2"/>
    </row>
    <row r="4562" spans="7:8" x14ac:dyDescent="0.25">
      <c r="G4562" s="2"/>
      <c r="H4562" s="2"/>
    </row>
    <row r="4563" spans="7:8" x14ac:dyDescent="0.25">
      <c r="G4563" s="2"/>
      <c r="H4563" s="2"/>
    </row>
    <row r="4564" spans="7:8" x14ac:dyDescent="0.25">
      <c r="G4564" s="2"/>
      <c r="H4564" s="2"/>
    </row>
    <row r="4565" spans="7:8" x14ac:dyDescent="0.25">
      <c r="G4565" s="2"/>
      <c r="H4565" s="2"/>
    </row>
    <row r="4566" spans="7:8" x14ac:dyDescent="0.25">
      <c r="G4566" s="2"/>
      <c r="H4566" s="2"/>
    </row>
    <row r="4567" spans="7:8" x14ac:dyDescent="0.25">
      <c r="G4567" s="2"/>
      <c r="H4567" s="2"/>
    </row>
    <row r="4568" spans="7:8" x14ac:dyDescent="0.25">
      <c r="G4568" s="2"/>
      <c r="H4568" s="2"/>
    </row>
    <row r="4569" spans="7:8" x14ac:dyDescent="0.25">
      <c r="G4569" s="2"/>
      <c r="H4569" s="2"/>
    </row>
    <row r="4570" spans="7:8" x14ac:dyDescent="0.25">
      <c r="G4570" s="2"/>
      <c r="H4570" s="2"/>
    </row>
    <row r="4571" spans="7:8" x14ac:dyDescent="0.25">
      <c r="G4571" s="2"/>
      <c r="H4571" s="2"/>
    </row>
    <row r="4572" spans="7:8" x14ac:dyDescent="0.25">
      <c r="G4572" s="2"/>
      <c r="H4572" s="2"/>
    </row>
    <row r="4573" spans="7:8" x14ac:dyDescent="0.25">
      <c r="G4573" s="2"/>
      <c r="H4573" s="2"/>
    </row>
    <row r="4574" spans="7:8" x14ac:dyDescent="0.25">
      <c r="G4574" s="2"/>
      <c r="H4574" s="2"/>
    </row>
    <row r="4575" spans="7:8" x14ac:dyDescent="0.25">
      <c r="G4575" s="2"/>
      <c r="H4575" s="2"/>
    </row>
    <row r="4576" spans="7:8" x14ac:dyDescent="0.25">
      <c r="G4576" s="2"/>
      <c r="H4576" s="2"/>
    </row>
    <row r="4577" spans="7:8" x14ac:dyDescent="0.25">
      <c r="G4577" s="2"/>
      <c r="H4577" s="2"/>
    </row>
    <row r="4578" spans="7:8" x14ac:dyDescent="0.25">
      <c r="G4578" s="2"/>
      <c r="H4578" s="2"/>
    </row>
    <row r="4579" spans="7:8" x14ac:dyDescent="0.25">
      <c r="G4579" s="2"/>
      <c r="H4579" s="2"/>
    </row>
    <row r="4580" spans="7:8" x14ac:dyDescent="0.25">
      <c r="G4580" s="2"/>
      <c r="H4580" s="2"/>
    </row>
    <row r="4581" spans="7:8" x14ac:dyDescent="0.25">
      <c r="G4581" s="2"/>
      <c r="H4581" s="2"/>
    </row>
    <row r="4582" spans="7:8" x14ac:dyDescent="0.25">
      <c r="G4582" s="2"/>
      <c r="H4582" s="2"/>
    </row>
    <row r="4583" spans="7:8" x14ac:dyDescent="0.25">
      <c r="G4583" s="2"/>
      <c r="H4583" s="2"/>
    </row>
    <row r="4584" spans="7:8" x14ac:dyDescent="0.25">
      <c r="G4584" s="2"/>
      <c r="H4584" s="2"/>
    </row>
    <row r="4585" spans="7:8" x14ac:dyDescent="0.25">
      <c r="G4585" s="2"/>
      <c r="H4585" s="2"/>
    </row>
    <row r="4586" spans="7:8" x14ac:dyDescent="0.25">
      <c r="G4586" s="2"/>
      <c r="H4586" s="2"/>
    </row>
    <row r="4587" spans="7:8" x14ac:dyDescent="0.25">
      <c r="G4587" s="2"/>
      <c r="H4587" s="2"/>
    </row>
    <row r="4588" spans="7:8" x14ac:dyDescent="0.25">
      <c r="G4588" s="2"/>
      <c r="H4588" s="2"/>
    </row>
    <row r="4589" spans="7:8" x14ac:dyDescent="0.25">
      <c r="G4589" s="2"/>
      <c r="H4589" s="2"/>
    </row>
    <row r="4590" spans="7:8" x14ac:dyDescent="0.25">
      <c r="G4590" s="2"/>
      <c r="H4590" s="2"/>
    </row>
    <row r="4591" spans="7:8" x14ac:dyDescent="0.25">
      <c r="G4591" s="2"/>
      <c r="H4591" s="2"/>
    </row>
    <row r="4592" spans="7:8" x14ac:dyDescent="0.25">
      <c r="G4592" s="2"/>
      <c r="H4592" s="2"/>
    </row>
    <row r="4593" spans="7:8" x14ac:dyDescent="0.25">
      <c r="G4593" s="2"/>
      <c r="H4593" s="2"/>
    </row>
    <row r="4594" spans="7:8" x14ac:dyDescent="0.25">
      <c r="G4594" s="2"/>
      <c r="H4594" s="2"/>
    </row>
    <row r="4595" spans="7:8" x14ac:dyDescent="0.25">
      <c r="G4595" s="2"/>
      <c r="H4595" s="2"/>
    </row>
    <row r="4596" spans="7:8" x14ac:dyDescent="0.25">
      <c r="G4596" s="2"/>
      <c r="H4596" s="2"/>
    </row>
    <row r="4597" spans="7:8" x14ac:dyDescent="0.25">
      <c r="G4597" s="2"/>
      <c r="H4597" s="2"/>
    </row>
    <row r="4598" spans="7:8" x14ac:dyDescent="0.25">
      <c r="G4598" s="2"/>
      <c r="H4598" s="2"/>
    </row>
    <row r="4599" spans="7:8" x14ac:dyDescent="0.25">
      <c r="G4599" s="2"/>
      <c r="H4599" s="2"/>
    </row>
    <row r="4600" spans="7:8" x14ac:dyDescent="0.25">
      <c r="G4600" s="2"/>
      <c r="H4600" s="2"/>
    </row>
    <row r="4601" spans="7:8" x14ac:dyDescent="0.25">
      <c r="G4601" s="2"/>
      <c r="H4601" s="2"/>
    </row>
    <row r="4602" spans="7:8" x14ac:dyDescent="0.25">
      <c r="G4602" s="2"/>
      <c r="H4602" s="2"/>
    </row>
    <row r="4603" spans="7:8" x14ac:dyDescent="0.25">
      <c r="G4603" s="2"/>
      <c r="H4603" s="2"/>
    </row>
    <row r="4604" spans="7:8" x14ac:dyDescent="0.25">
      <c r="G4604" s="2"/>
      <c r="H4604" s="2"/>
    </row>
    <row r="4605" spans="7:8" x14ac:dyDescent="0.25">
      <c r="G4605" s="2"/>
      <c r="H4605" s="2"/>
    </row>
    <row r="4606" spans="7:8" x14ac:dyDescent="0.25">
      <c r="G4606" s="2"/>
      <c r="H4606" s="2"/>
    </row>
    <row r="4607" spans="7:8" x14ac:dyDescent="0.25">
      <c r="G4607" s="2"/>
      <c r="H4607" s="2"/>
    </row>
    <row r="4608" spans="7:8" x14ac:dyDescent="0.25">
      <c r="G4608" s="2"/>
      <c r="H4608" s="2"/>
    </row>
    <row r="4609" spans="7:8" x14ac:dyDescent="0.25">
      <c r="G4609" s="2"/>
      <c r="H4609" s="2"/>
    </row>
    <row r="4610" spans="7:8" x14ac:dyDescent="0.25">
      <c r="G4610" s="2"/>
      <c r="H4610" s="2"/>
    </row>
    <row r="4611" spans="7:8" x14ac:dyDescent="0.25">
      <c r="G4611" s="2"/>
      <c r="H4611" s="2"/>
    </row>
    <row r="4612" spans="7:8" x14ac:dyDescent="0.25">
      <c r="G4612" s="2"/>
      <c r="H4612" s="2"/>
    </row>
    <row r="4613" spans="7:8" x14ac:dyDescent="0.25">
      <c r="G4613" s="2"/>
      <c r="H4613" s="2"/>
    </row>
    <row r="4614" spans="7:8" x14ac:dyDescent="0.25">
      <c r="G4614" s="2"/>
      <c r="H4614" s="2"/>
    </row>
    <row r="4615" spans="7:8" x14ac:dyDescent="0.25">
      <c r="G4615" s="2"/>
      <c r="H4615" s="2"/>
    </row>
    <row r="4616" spans="7:8" x14ac:dyDescent="0.25">
      <c r="G4616" s="2"/>
      <c r="H4616" s="2"/>
    </row>
    <row r="4617" spans="7:8" x14ac:dyDescent="0.25">
      <c r="G4617" s="2"/>
      <c r="H4617" s="2"/>
    </row>
    <row r="4618" spans="7:8" x14ac:dyDescent="0.25">
      <c r="G4618" s="2"/>
      <c r="H4618" s="2"/>
    </row>
    <row r="4619" spans="7:8" x14ac:dyDescent="0.25">
      <c r="G4619" s="2"/>
      <c r="H4619" s="2"/>
    </row>
    <row r="4620" spans="7:8" x14ac:dyDescent="0.25">
      <c r="G4620" s="2"/>
      <c r="H4620" s="2"/>
    </row>
    <row r="4621" spans="7:8" x14ac:dyDescent="0.25">
      <c r="G4621" s="2"/>
      <c r="H4621" s="2"/>
    </row>
    <row r="4622" spans="7:8" x14ac:dyDescent="0.25">
      <c r="G4622" s="2"/>
      <c r="H4622" s="2"/>
    </row>
    <row r="4623" spans="7:8" x14ac:dyDescent="0.25">
      <c r="G4623" s="2"/>
      <c r="H4623" s="2"/>
    </row>
    <row r="4624" spans="7:8" x14ac:dyDescent="0.25">
      <c r="G4624" s="2"/>
      <c r="H4624" s="2"/>
    </row>
    <row r="4625" spans="7:8" x14ac:dyDescent="0.25">
      <c r="G4625" s="2"/>
      <c r="H4625" s="2"/>
    </row>
    <row r="4626" spans="7:8" x14ac:dyDescent="0.25">
      <c r="G4626" s="2"/>
      <c r="H4626" s="2"/>
    </row>
    <row r="4627" spans="7:8" x14ac:dyDescent="0.25">
      <c r="G4627" s="2"/>
      <c r="H4627" s="2"/>
    </row>
    <row r="4628" spans="7:8" x14ac:dyDescent="0.25">
      <c r="G4628" s="2"/>
      <c r="H4628" s="2"/>
    </row>
    <row r="4629" spans="7:8" x14ac:dyDescent="0.25">
      <c r="G4629" s="2"/>
      <c r="H4629" s="2"/>
    </row>
    <row r="4630" spans="7:8" x14ac:dyDescent="0.25">
      <c r="G4630" s="2"/>
      <c r="H4630" s="2"/>
    </row>
    <row r="4631" spans="7:8" x14ac:dyDescent="0.25">
      <c r="G4631" s="2"/>
      <c r="H4631" s="2"/>
    </row>
    <row r="4632" spans="7:8" x14ac:dyDescent="0.25">
      <c r="G4632" s="2"/>
      <c r="H4632" s="2"/>
    </row>
    <row r="4633" spans="7:8" x14ac:dyDescent="0.25">
      <c r="G4633" s="2"/>
      <c r="H4633" s="2"/>
    </row>
    <row r="4634" spans="7:8" x14ac:dyDescent="0.25">
      <c r="G4634" s="2"/>
      <c r="H4634" s="2"/>
    </row>
    <row r="4635" spans="7:8" x14ac:dyDescent="0.25">
      <c r="G4635" s="2"/>
      <c r="H4635" s="2"/>
    </row>
    <row r="4636" spans="7:8" x14ac:dyDescent="0.25">
      <c r="G4636" s="2"/>
      <c r="H4636" s="2"/>
    </row>
    <row r="4637" spans="7:8" x14ac:dyDescent="0.25">
      <c r="G4637" s="2"/>
      <c r="H4637" s="2"/>
    </row>
    <row r="4638" spans="7:8" x14ac:dyDescent="0.25">
      <c r="G4638" s="2"/>
      <c r="H4638" s="2"/>
    </row>
    <row r="4639" spans="7:8" x14ac:dyDescent="0.25">
      <c r="G4639" s="2"/>
      <c r="H4639" s="2"/>
    </row>
    <row r="4640" spans="7:8" x14ac:dyDescent="0.25">
      <c r="G4640" s="2"/>
      <c r="H4640" s="2"/>
    </row>
    <row r="4641" spans="7:8" x14ac:dyDescent="0.25">
      <c r="G4641" s="2"/>
      <c r="H4641" s="2"/>
    </row>
    <row r="4642" spans="7:8" x14ac:dyDescent="0.25">
      <c r="G4642" s="2"/>
      <c r="H4642" s="2"/>
    </row>
    <row r="4643" spans="7:8" x14ac:dyDescent="0.25">
      <c r="G4643" s="2"/>
      <c r="H4643" s="2"/>
    </row>
    <row r="4644" spans="7:8" x14ac:dyDescent="0.25">
      <c r="G4644" s="2"/>
      <c r="H4644" s="2"/>
    </row>
    <row r="4645" spans="7:8" x14ac:dyDescent="0.25">
      <c r="G4645" s="2"/>
      <c r="H4645" s="2"/>
    </row>
    <row r="4646" spans="7:8" x14ac:dyDescent="0.25">
      <c r="G4646" s="2"/>
      <c r="H4646" s="2"/>
    </row>
    <row r="4647" spans="7:8" x14ac:dyDescent="0.25">
      <c r="G4647" s="2"/>
      <c r="H4647" s="2"/>
    </row>
    <row r="4648" spans="7:8" x14ac:dyDescent="0.25">
      <c r="G4648" s="2"/>
      <c r="H4648" s="2"/>
    </row>
    <row r="4649" spans="7:8" x14ac:dyDescent="0.25">
      <c r="G4649" s="2"/>
      <c r="H4649" s="2"/>
    </row>
    <row r="4650" spans="7:8" x14ac:dyDescent="0.25">
      <c r="G4650" s="2"/>
      <c r="H4650" s="2"/>
    </row>
    <row r="4651" spans="7:8" x14ac:dyDescent="0.25">
      <c r="G4651" s="2"/>
      <c r="H4651" s="2"/>
    </row>
    <row r="4652" spans="7:8" x14ac:dyDescent="0.25">
      <c r="G4652" s="2"/>
      <c r="H4652" s="2"/>
    </row>
    <row r="4653" spans="7:8" x14ac:dyDescent="0.25">
      <c r="G4653" s="2"/>
      <c r="H4653" s="2"/>
    </row>
    <row r="4654" spans="7:8" x14ac:dyDescent="0.25">
      <c r="G4654" s="2"/>
      <c r="H4654" s="2"/>
    </row>
    <row r="4655" spans="7:8" x14ac:dyDescent="0.25">
      <c r="G4655" s="2"/>
      <c r="H4655" s="2"/>
    </row>
    <row r="4656" spans="7:8" x14ac:dyDescent="0.25">
      <c r="G4656" s="2"/>
      <c r="H4656" s="2"/>
    </row>
    <row r="4657" spans="7:8" x14ac:dyDescent="0.25">
      <c r="G4657" s="2"/>
      <c r="H4657" s="2"/>
    </row>
    <row r="4658" spans="7:8" x14ac:dyDescent="0.25">
      <c r="G4658" s="2"/>
      <c r="H4658" s="2"/>
    </row>
    <row r="4659" spans="7:8" x14ac:dyDescent="0.25">
      <c r="G4659" s="2"/>
      <c r="H4659" s="2"/>
    </row>
    <row r="4660" spans="7:8" x14ac:dyDescent="0.25">
      <c r="G4660" s="2"/>
      <c r="H4660" s="2"/>
    </row>
    <row r="4661" spans="7:8" x14ac:dyDescent="0.25">
      <c r="G4661" s="2"/>
      <c r="H4661" s="2"/>
    </row>
    <row r="4662" spans="7:8" x14ac:dyDescent="0.25">
      <c r="G4662" s="2"/>
      <c r="H4662" s="2"/>
    </row>
    <row r="4663" spans="7:8" x14ac:dyDescent="0.25">
      <c r="G4663" s="2"/>
      <c r="H4663" s="2"/>
    </row>
    <row r="4664" spans="7:8" x14ac:dyDescent="0.25">
      <c r="G4664" s="2"/>
      <c r="H4664" s="2"/>
    </row>
    <row r="4665" spans="7:8" x14ac:dyDescent="0.25">
      <c r="G4665" s="2"/>
      <c r="H4665" s="2"/>
    </row>
    <row r="4666" spans="7:8" x14ac:dyDescent="0.25">
      <c r="G4666" s="2"/>
      <c r="H4666" s="2"/>
    </row>
    <row r="4667" spans="7:8" x14ac:dyDescent="0.25">
      <c r="G4667" s="2"/>
      <c r="H4667" s="2"/>
    </row>
    <row r="4668" spans="7:8" x14ac:dyDescent="0.25">
      <c r="G4668" s="2"/>
      <c r="H4668" s="2"/>
    </row>
    <row r="4669" spans="7:8" x14ac:dyDescent="0.25">
      <c r="G4669" s="2"/>
      <c r="H4669" s="2"/>
    </row>
    <row r="4670" spans="7:8" x14ac:dyDescent="0.25">
      <c r="G4670" s="2"/>
      <c r="H4670" s="2"/>
    </row>
    <row r="4671" spans="7:8" x14ac:dyDescent="0.25">
      <c r="G4671" s="2"/>
      <c r="H4671" s="2"/>
    </row>
    <row r="4672" spans="7:8" x14ac:dyDescent="0.25">
      <c r="G4672" s="2"/>
      <c r="H4672" s="2"/>
    </row>
    <row r="4673" spans="7:8" x14ac:dyDescent="0.25">
      <c r="G4673" s="2"/>
      <c r="H4673" s="2"/>
    </row>
    <row r="4674" spans="7:8" x14ac:dyDescent="0.25">
      <c r="G4674" s="2"/>
      <c r="H4674" s="2"/>
    </row>
    <row r="4675" spans="7:8" x14ac:dyDescent="0.25">
      <c r="G4675" s="2"/>
      <c r="H4675" s="2"/>
    </row>
    <row r="4676" spans="7:8" x14ac:dyDescent="0.25">
      <c r="G4676" s="2"/>
      <c r="H4676" s="2"/>
    </row>
    <row r="4677" spans="7:8" x14ac:dyDescent="0.25">
      <c r="G4677" s="2"/>
      <c r="H4677" s="2"/>
    </row>
    <row r="4678" spans="7:8" x14ac:dyDescent="0.25">
      <c r="G4678" s="2"/>
      <c r="H4678" s="2"/>
    </row>
    <row r="4679" spans="7:8" x14ac:dyDescent="0.25">
      <c r="G4679" s="2"/>
      <c r="H4679" s="2"/>
    </row>
    <row r="4680" spans="7:8" x14ac:dyDescent="0.25">
      <c r="G4680" s="2"/>
      <c r="H4680" s="2"/>
    </row>
    <row r="4681" spans="7:8" x14ac:dyDescent="0.25">
      <c r="G4681" s="2"/>
      <c r="H4681" s="2"/>
    </row>
    <row r="4682" spans="7:8" x14ac:dyDescent="0.25">
      <c r="G4682" s="2"/>
      <c r="H4682" s="2"/>
    </row>
    <row r="4683" spans="7:8" x14ac:dyDescent="0.25">
      <c r="G4683" s="2"/>
      <c r="H4683" s="2"/>
    </row>
    <row r="4684" spans="7:8" x14ac:dyDescent="0.25">
      <c r="G4684" s="2"/>
      <c r="H4684" s="2"/>
    </row>
    <row r="4685" spans="7:8" x14ac:dyDescent="0.25">
      <c r="G4685" s="2"/>
      <c r="H4685" s="2"/>
    </row>
    <row r="4686" spans="7:8" x14ac:dyDescent="0.25">
      <c r="G4686" s="2"/>
      <c r="H4686" s="2"/>
    </row>
    <row r="4687" spans="7:8" x14ac:dyDescent="0.25">
      <c r="G4687" s="2"/>
      <c r="H4687" s="2"/>
    </row>
    <row r="4688" spans="7:8" x14ac:dyDescent="0.25">
      <c r="G4688" s="2"/>
      <c r="H4688" s="2"/>
    </row>
    <row r="4689" spans="7:8" x14ac:dyDescent="0.25">
      <c r="G4689" s="2"/>
      <c r="H4689" s="2"/>
    </row>
    <row r="4690" spans="7:8" x14ac:dyDescent="0.25">
      <c r="G4690" s="2"/>
      <c r="H4690" s="2"/>
    </row>
    <row r="4691" spans="7:8" x14ac:dyDescent="0.25">
      <c r="G4691" s="2"/>
      <c r="H4691" s="2"/>
    </row>
    <row r="4692" spans="7:8" x14ac:dyDescent="0.25">
      <c r="G4692" s="2"/>
      <c r="H4692" s="2"/>
    </row>
    <row r="4693" spans="7:8" x14ac:dyDescent="0.25">
      <c r="G4693" s="2"/>
      <c r="H4693" s="2"/>
    </row>
    <row r="4694" spans="7:8" x14ac:dyDescent="0.25">
      <c r="G4694" s="2"/>
      <c r="H4694" s="2"/>
    </row>
    <row r="4695" spans="7:8" x14ac:dyDescent="0.25">
      <c r="G4695" s="2"/>
      <c r="H4695" s="2"/>
    </row>
    <row r="4696" spans="7:8" x14ac:dyDescent="0.25">
      <c r="G4696" s="2"/>
      <c r="H4696" s="2"/>
    </row>
    <row r="4697" spans="7:8" x14ac:dyDescent="0.25">
      <c r="G4697" s="2"/>
      <c r="H4697" s="2"/>
    </row>
    <row r="4698" spans="7:8" x14ac:dyDescent="0.25">
      <c r="G4698" s="2"/>
      <c r="H4698" s="2"/>
    </row>
    <row r="4699" spans="7:8" x14ac:dyDescent="0.25">
      <c r="G4699" s="2"/>
      <c r="H4699" s="2"/>
    </row>
    <row r="4700" spans="7:8" x14ac:dyDescent="0.25">
      <c r="G4700" s="2"/>
      <c r="H4700" s="2"/>
    </row>
    <row r="4701" spans="7:8" x14ac:dyDescent="0.25">
      <c r="G4701" s="2"/>
      <c r="H4701" s="2"/>
    </row>
    <row r="4702" spans="7:8" x14ac:dyDescent="0.25">
      <c r="G4702" s="2"/>
      <c r="H4702" s="2"/>
    </row>
    <row r="4703" spans="7:8" x14ac:dyDescent="0.25">
      <c r="G4703" s="2"/>
      <c r="H4703" s="2"/>
    </row>
    <row r="4704" spans="7:8" x14ac:dyDescent="0.25">
      <c r="G4704" s="2"/>
      <c r="H4704" s="2"/>
    </row>
    <row r="4705" spans="7:8" x14ac:dyDescent="0.25">
      <c r="G4705" s="2"/>
      <c r="H4705" s="2"/>
    </row>
    <row r="4706" spans="7:8" x14ac:dyDescent="0.25">
      <c r="G4706" s="2"/>
      <c r="H4706" s="2"/>
    </row>
    <row r="4707" spans="7:8" x14ac:dyDescent="0.25">
      <c r="G4707" s="2"/>
      <c r="H4707" s="2"/>
    </row>
    <row r="4708" spans="7:8" x14ac:dyDescent="0.25">
      <c r="G4708" s="2"/>
      <c r="H4708" s="2"/>
    </row>
    <row r="4709" spans="7:8" x14ac:dyDescent="0.25">
      <c r="G4709" s="2"/>
      <c r="H4709" s="2"/>
    </row>
    <row r="4710" spans="7:8" x14ac:dyDescent="0.25">
      <c r="G4710" s="2"/>
      <c r="H4710" s="2"/>
    </row>
    <row r="4711" spans="7:8" x14ac:dyDescent="0.25">
      <c r="G4711" s="2"/>
      <c r="H4711" s="2"/>
    </row>
    <row r="4712" spans="7:8" x14ac:dyDescent="0.25">
      <c r="G4712" s="2"/>
      <c r="H4712" s="2"/>
    </row>
    <row r="4713" spans="7:8" x14ac:dyDescent="0.25">
      <c r="G4713" s="2"/>
      <c r="H4713" s="2"/>
    </row>
    <row r="4714" spans="7:8" x14ac:dyDescent="0.25">
      <c r="G4714" s="2"/>
      <c r="H4714" s="2"/>
    </row>
    <row r="4715" spans="7:8" x14ac:dyDescent="0.25">
      <c r="G4715" s="2"/>
      <c r="H4715" s="2"/>
    </row>
    <row r="4716" spans="7:8" x14ac:dyDescent="0.25">
      <c r="G4716" s="2"/>
      <c r="H4716" s="2"/>
    </row>
    <row r="4717" spans="7:8" x14ac:dyDescent="0.25">
      <c r="G4717" s="2"/>
      <c r="H4717" s="2"/>
    </row>
    <row r="4718" spans="7:8" x14ac:dyDescent="0.25">
      <c r="G4718" s="2"/>
      <c r="H4718" s="2"/>
    </row>
    <row r="4719" spans="7:8" x14ac:dyDescent="0.25">
      <c r="G4719" s="2"/>
      <c r="H4719" s="2"/>
    </row>
    <row r="4720" spans="7:8" x14ac:dyDescent="0.25">
      <c r="G4720" s="2"/>
      <c r="H4720" s="2"/>
    </row>
    <row r="4721" spans="7:8" x14ac:dyDescent="0.25">
      <c r="G4721" s="2"/>
      <c r="H4721" s="2"/>
    </row>
    <row r="4722" spans="7:8" x14ac:dyDescent="0.25">
      <c r="G4722" s="2"/>
      <c r="H4722" s="2"/>
    </row>
    <row r="4723" spans="7:8" x14ac:dyDescent="0.25">
      <c r="G4723" s="2"/>
      <c r="H4723" s="2"/>
    </row>
    <row r="4724" spans="7:8" x14ac:dyDescent="0.25">
      <c r="G4724" s="2"/>
      <c r="H4724" s="2"/>
    </row>
    <row r="4725" spans="7:8" x14ac:dyDescent="0.25">
      <c r="G4725" s="2"/>
      <c r="H4725" s="2"/>
    </row>
    <row r="4726" spans="7:8" x14ac:dyDescent="0.25">
      <c r="G4726" s="2"/>
      <c r="H4726" s="2"/>
    </row>
    <row r="4727" spans="7:8" x14ac:dyDescent="0.25">
      <c r="G4727" s="2"/>
      <c r="H4727" s="2"/>
    </row>
    <row r="4728" spans="7:8" x14ac:dyDescent="0.25">
      <c r="G4728" s="2"/>
      <c r="H4728" s="2"/>
    </row>
    <row r="4729" spans="7:8" x14ac:dyDescent="0.25">
      <c r="G4729" s="2"/>
      <c r="H4729" s="2"/>
    </row>
    <row r="4730" spans="7:8" x14ac:dyDescent="0.25">
      <c r="G4730" s="2"/>
      <c r="H4730" s="2"/>
    </row>
    <row r="4731" spans="7:8" x14ac:dyDescent="0.25">
      <c r="G4731" s="2"/>
      <c r="H4731" s="2"/>
    </row>
    <row r="4732" spans="7:8" x14ac:dyDescent="0.25">
      <c r="G4732" s="2"/>
      <c r="H4732" s="2"/>
    </row>
    <row r="4733" spans="7:8" x14ac:dyDescent="0.25">
      <c r="G4733" s="2"/>
      <c r="H4733" s="2"/>
    </row>
    <row r="4734" spans="7:8" x14ac:dyDescent="0.25">
      <c r="G4734" s="2"/>
      <c r="H4734" s="2"/>
    </row>
    <row r="4735" spans="7:8" x14ac:dyDescent="0.25">
      <c r="G4735" s="2"/>
      <c r="H4735" s="2"/>
    </row>
    <row r="4736" spans="7:8" x14ac:dyDescent="0.25">
      <c r="G4736" s="2"/>
      <c r="H4736" s="2"/>
    </row>
    <row r="4737" spans="7:8" x14ac:dyDescent="0.25">
      <c r="G4737" s="2"/>
      <c r="H4737" s="2"/>
    </row>
    <row r="4738" spans="7:8" x14ac:dyDescent="0.25">
      <c r="G4738" s="2"/>
      <c r="H4738" s="2"/>
    </row>
    <row r="4739" spans="7:8" x14ac:dyDescent="0.25">
      <c r="G4739" s="2"/>
      <c r="H4739" s="2"/>
    </row>
    <row r="4740" spans="7:8" x14ac:dyDescent="0.25">
      <c r="G4740" s="2"/>
      <c r="H4740" s="2"/>
    </row>
    <row r="4741" spans="7:8" x14ac:dyDescent="0.25">
      <c r="G4741" s="2"/>
      <c r="H4741" s="2"/>
    </row>
    <row r="4742" spans="7:8" x14ac:dyDescent="0.25">
      <c r="G4742" s="2"/>
      <c r="H4742" s="2"/>
    </row>
    <row r="4743" spans="7:8" x14ac:dyDescent="0.25">
      <c r="G4743" s="2"/>
      <c r="H4743" s="2"/>
    </row>
    <row r="4744" spans="7:8" x14ac:dyDescent="0.25">
      <c r="G4744" s="2"/>
      <c r="H4744" s="2"/>
    </row>
    <row r="4745" spans="7:8" x14ac:dyDescent="0.25">
      <c r="G4745" s="2"/>
      <c r="H4745" s="2"/>
    </row>
    <row r="4746" spans="7:8" x14ac:dyDescent="0.25">
      <c r="G4746" s="2"/>
      <c r="H4746" s="2"/>
    </row>
    <row r="4747" spans="7:8" x14ac:dyDescent="0.25">
      <c r="G4747" s="2"/>
      <c r="H4747" s="2"/>
    </row>
    <row r="4748" spans="7:8" x14ac:dyDescent="0.25">
      <c r="G4748" s="2"/>
      <c r="H4748" s="2"/>
    </row>
    <row r="4749" spans="7:8" x14ac:dyDescent="0.25">
      <c r="G4749" s="2"/>
      <c r="H4749" s="2"/>
    </row>
    <row r="4750" spans="7:8" x14ac:dyDescent="0.25">
      <c r="G4750" s="2"/>
      <c r="H4750" s="2"/>
    </row>
    <row r="4751" spans="7:8" x14ac:dyDescent="0.25">
      <c r="G4751" s="2"/>
      <c r="H4751" s="2"/>
    </row>
    <row r="4752" spans="7:8" x14ac:dyDescent="0.25">
      <c r="G4752" s="2"/>
      <c r="H4752" s="2"/>
    </row>
    <row r="4753" spans="7:8" x14ac:dyDescent="0.25">
      <c r="G4753" s="2"/>
      <c r="H4753" s="2"/>
    </row>
    <row r="4754" spans="7:8" x14ac:dyDescent="0.25">
      <c r="G4754" s="2"/>
      <c r="H4754" s="2"/>
    </row>
    <row r="4755" spans="7:8" x14ac:dyDescent="0.25">
      <c r="G4755" s="2"/>
      <c r="H4755" s="2"/>
    </row>
    <row r="4756" spans="7:8" x14ac:dyDescent="0.25">
      <c r="G4756" s="2"/>
      <c r="H4756" s="2"/>
    </row>
    <row r="4757" spans="7:8" x14ac:dyDescent="0.25">
      <c r="G4757" s="2"/>
      <c r="H4757" s="2"/>
    </row>
    <row r="4758" spans="7:8" x14ac:dyDescent="0.25">
      <c r="G4758" s="2"/>
      <c r="H4758" s="2"/>
    </row>
    <row r="4759" spans="7:8" x14ac:dyDescent="0.25">
      <c r="G4759" s="2"/>
      <c r="H4759" s="2"/>
    </row>
    <row r="4760" spans="7:8" x14ac:dyDescent="0.25">
      <c r="G4760" s="2"/>
      <c r="H4760" s="2"/>
    </row>
    <row r="4761" spans="7:8" x14ac:dyDescent="0.25">
      <c r="G4761" s="2"/>
      <c r="H4761" s="2"/>
    </row>
    <row r="4762" spans="7:8" x14ac:dyDescent="0.25">
      <c r="G4762" s="2"/>
      <c r="H4762" s="2"/>
    </row>
    <row r="4763" spans="7:8" x14ac:dyDescent="0.25">
      <c r="G4763" s="2"/>
      <c r="H4763" s="2"/>
    </row>
    <row r="4764" spans="7:8" x14ac:dyDescent="0.25">
      <c r="G4764" s="2"/>
      <c r="H4764" s="2"/>
    </row>
    <row r="4765" spans="7:8" x14ac:dyDescent="0.25">
      <c r="G4765" s="2"/>
      <c r="H4765" s="2"/>
    </row>
    <row r="4766" spans="7:8" x14ac:dyDescent="0.25">
      <c r="G4766" s="2"/>
      <c r="H4766" s="2"/>
    </row>
    <row r="4767" spans="7:8" x14ac:dyDescent="0.25">
      <c r="G4767" s="2"/>
      <c r="H4767" s="2"/>
    </row>
    <row r="4768" spans="7:8" x14ac:dyDescent="0.25">
      <c r="G4768" s="2"/>
      <c r="H4768" s="2"/>
    </row>
    <row r="4769" spans="7:8" x14ac:dyDescent="0.25">
      <c r="G4769" s="2"/>
      <c r="H4769" s="2"/>
    </row>
    <row r="4770" spans="7:8" x14ac:dyDescent="0.25">
      <c r="G4770" s="2"/>
      <c r="H4770" s="2"/>
    </row>
    <row r="4771" spans="7:8" x14ac:dyDescent="0.25">
      <c r="G4771" s="2"/>
      <c r="H4771" s="2"/>
    </row>
    <row r="4772" spans="7:8" x14ac:dyDescent="0.25">
      <c r="G4772" s="2"/>
      <c r="H4772" s="2"/>
    </row>
    <row r="4773" spans="7:8" x14ac:dyDescent="0.25">
      <c r="G4773" s="2"/>
      <c r="H4773" s="2"/>
    </row>
    <row r="4774" spans="7:8" x14ac:dyDescent="0.25">
      <c r="G4774" s="2"/>
      <c r="H4774" s="2"/>
    </row>
    <row r="4775" spans="7:8" x14ac:dyDescent="0.25">
      <c r="G4775" s="2"/>
      <c r="H4775" s="2"/>
    </row>
    <row r="4776" spans="7:8" x14ac:dyDescent="0.25">
      <c r="G4776" s="2"/>
      <c r="H4776" s="2"/>
    </row>
    <row r="4777" spans="7:8" x14ac:dyDescent="0.25">
      <c r="G4777" s="2"/>
      <c r="H4777" s="2"/>
    </row>
    <row r="4778" spans="7:8" x14ac:dyDescent="0.25">
      <c r="G4778" s="2"/>
      <c r="H4778" s="2"/>
    </row>
    <row r="4779" spans="7:8" x14ac:dyDescent="0.25">
      <c r="G4779" s="2"/>
      <c r="H4779" s="2"/>
    </row>
    <row r="4780" spans="7:8" x14ac:dyDescent="0.25">
      <c r="G4780" s="2"/>
      <c r="H4780" s="2"/>
    </row>
    <row r="4781" spans="7:8" x14ac:dyDescent="0.25">
      <c r="G4781" s="2"/>
      <c r="H4781" s="2"/>
    </row>
    <row r="4782" spans="7:8" x14ac:dyDescent="0.25">
      <c r="G4782" s="2"/>
      <c r="H4782" s="2"/>
    </row>
    <row r="4783" spans="7:8" x14ac:dyDescent="0.25">
      <c r="G4783" s="2"/>
      <c r="H4783" s="2"/>
    </row>
    <row r="4784" spans="7:8" x14ac:dyDescent="0.25">
      <c r="G4784" s="2"/>
      <c r="H4784" s="2"/>
    </row>
    <row r="4785" spans="7:8" x14ac:dyDescent="0.25">
      <c r="G4785" s="2"/>
      <c r="H4785" s="2"/>
    </row>
    <row r="4786" spans="7:8" x14ac:dyDescent="0.25">
      <c r="G4786" s="2"/>
      <c r="H4786" s="2"/>
    </row>
    <row r="4787" spans="7:8" x14ac:dyDescent="0.25">
      <c r="G4787" s="2"/>
      <c r="H4787" s="2"/>
    </row>
    <row r="4788" spans="7:8" x14ac:dyDescent="0.25">
      <c r="G4788" s="2"/>
      <c r="H4788" s="2"/>
    </row>
    <row r="4789" spans="7:8" x14ac:dyDescent="0.25">
      <c r="G4789" s="2"/>
      <c r="H4789" s="2"/>
    </row>
    <row r="4790" spans="7:8" x14ac:dyDescent="0.25">
      <c r="G4790" s="2"/>
      <c r="H4790" s="2"/>
    </row>
    <row r="4791" spans="7:8" x14ac:dyDescent="0.25">
      <c r="G4791" s="2"/>
      <c r="H4791" s="2"/>
    </row>
    <row r="4792" spans="7:8" x14ac:dyDescent="0.25">
      <c r="G4792" s="2"/>
      <c r="H4792" s="2"/>
    </row>
    <row r="4793" spans="7:8" x14ac:dyDescent="0.25">
      <c r="G4793" s="2"/>
      <c r="H4793" s="2"/>
    </row>
    <row r="4794" spans="7:8" x14ac:dyDescent="0.25">
      <c r="G4794" s="2"/>
      <c r="H4794" s="2"/>
    </row>
    <row r="4795" spans="7:8" x14ac:dyDescent="0.25">
      <c r="G4795" s="2"/>
      <c r="H4795" s="2"/>
    </row>
    <row r="4796" spans="7:8" x14ac:dyDescent="0.25">
      <c r="G4796" s="2"/>
      <c r="H4796" s="2"/>
    </row>
    <row r="4797" spans="7:8" x14ac:dyDescent="0.25">
      <c r="G4797" s="2"/>
      <c r="H4797" s="2"/>
    </row>
    <row r="4798" spans="7:8" x14ac:dyDescent="0.25">
      <c r="G4798" s="2"/>
      <c r="H4798" s="2"/>
    </row>
    <row r="4799" spans="7:8" x14ac:dyDescent="0.25">
      <c r="G4799" s="2"/>
      <c r="H4799" s="2"/>
    </row>
    <row r="4800" spans="7:8" x14ac:dyDescent="0.25">
      <c r="G4800" s="2"/>
      <c r="H4800" s="2"/>
    </row>
    <row r="4801" spans="7:8" x14ac:dyDescent="0.25">
      <c r="G4801" s="2"/>
      <c r="H4801" s="2"/>
    </row>
    <row r="4802" spans="7:8" x14ac:dyDescent="0.25">
      <c r="G4802" s="2"/>
      <c r="H4802" s="2"/>
    </row>
    <row r="4803" spans="7:8" x14ac:dyDescent="0.25">
      <c r="G4803" s="2"/>
      <c r="H4803" s="2"/>
    </row>
    <row r="4804" spans="7:8" x14ac:dyDescent="0.25">
      <c r="G4804" s="2"/>
      <c r="H4804" s="2"/>
    </row>
    <row r="4805" spans="7:8" x14ac:dyDescent="0.25">
      <c r="G4805" s="2"/>
      <c r="H4805" s="2"/>
    </row>
    <row r="4806" spans="7:8" x14ac:dyDescent="0.25">
      <c r="G4806" s="2"/>
      <c r="H4806" s="2"/>
    </row>
    <row r="4807" spans="7:8" x14ac:dyDescent="0.25">
      <c r="G4807" s="2"/>
      <c r="H4807" s="2"/>
    </row>
    <row r="4808" spans="7:8" x14ac:dyDescent="0.25">
      <c r="G4808" s="2"/>
      <c r="H4808" s="2"/>
    </row>
    <row r="4809" spans="7:8" x14ac:dyDescent="0.25">
      <c r="G4809" s="2"/>
      <c r="H4809" s="2"/>
    </row>
    <row r="4810" spans="7:8" x14ac:dyDescent="0.25">
      <c r="G4810" s="2"/>
      <c r="H4810" s="2"/>
    </row>
    <row r="4811" spans="7:8" x14ac:dyDescent="0.25">
      <c r="G4811" s="2"/>
      <c r="H4811" s="2"/>
    </row>
    <row r="4812" spans="7:8" x14ac:dyDescent="0.25">
      <c r="G4812" s="2"/>
      <c r="H4812" s="2"/>
    </row>
    <row r="4813" spans="7:8" x14ac:dyDescent="0.25">
      <c r="G4813" s="2"/>
      <c r="H4813" s="2"/>
    </row>
    <row r="4814" spans="7:8" x14ac:dyDescent="0.25">
      <c r="G4814" s="2"/>
      <c r="H4814" s="2"/>
    </row>
    <row r="4815" spans="7:8" x14ac:dyDescent="0.25">
      <c r="G4815" s="2"/>
      <c r="H4815" s="2"/>
    </row>
    <row r="4816" spans="7:8" x14ac:dyDescent="0.25">
      <c r="G4816" s="2"/>
      <c r="H4816" s="2"/>
    </row>
    <row r="4817" spans="7:8" x14ac:dyDescent="0.25">
      <c r="G4817" s="2"/>
      <c r="H4817" s="2"/>
    </row>
    <row r="4818" spans="7:8" x14ac:dyDescent="0.25">
      <c r="G4818" s="2"/>
      <c r="H4818" s="2"/>
    </row>
    <row r="4819" spans="7:8" x14ac:dyDescent="0.25">
      <c r="G4819" s="2"/>
      <c r="H4819" s="2"/>
    </row>
    <row r="4820" spans="7:8" x14ac:dyDescent="0.25">
      <c r="G4820" s="2"/>
      <c r="H4820" s="2"/>
    </row>
    <row r="4821" spans="7:8" x14ac:dyDescent="0.25">
      <c r="G4821" s="2"/>
      <c r="H4821" s="2"/>
    </row>
    <row r="4822" spans="7:8" x14ac:dyDescent="0.25">
      <c r="G4822" s="2"/>
      <c r="H4822" s="2"/>
    </row>
    <row r="4823" spans="7:8" x14ac:dyDescent="0.25">
      <c r="G4823" s="2"/>
      <c r="H4823" s="2"/>
    </row>
    <row r="4824" spans="7:8" x14ac:dyDescent="0.25">
      <c r="G4824" s="2"/>
      <c r="H4824" s="2"/>
    </row>
    <row r="4825" spans="7:8" x14ac:dyDescent="0.25">
      <c r="G4825" s="2"/>
      <c r="H4825" s="2"/>
    </row>
    <row r="4826" spans="7:8" x14ac:dyDescent="0.25">
      <c r="G4826" s="2"/>
      <c r="H4826" s="2"/>
    </row>
    <row r="4827" spans="7:8" x14ac:dyDescent="0.25">
      <c r="G4827" s="2"/>
      <c r="H4827" s="2"/>
    </row>
    <row r="4828" spans="7:8" x14ac:dyDescent="0.25">
      <c r="G4828" s="2"/>
      <c r="H4828" s="2"/>
    </row>
    <row r="4829" spans="7:8" x14ac:dyDescent="0.25">
      <c r="G4829" s="2"/>
      <c r="H4829" s="2"/>
    </row>
    <row r="4830" spans="7:8" x14ac:dyDescent="0.25">
      <c r="G4830" s="2"/>
      <c r="H4830" s="2"/>
    </row>
    <row r="4831" spans="7:8" x14ac:dyDescent="0.25">
      <c r="G4831" s="2"/>
      <c r="H4831" s="2"/>
    </row>
    <row r="4832" spans="7:8" x14ac:dyDescent="0.25">
      <c r="G4832" s="2"/>
      <c r="H4832" s="2"/>
    </row>
    <row r="4833" spans="7:8" x14ac:dyDescent="0.25">
      <c r="G4833" s="2"/>
      <c r="H4833" s="2"/>
    </row>
    <row r="4834" spans="7:8" x14ac:dyDescent="0.25">
      <c r="G4834" s="2"/>
      <c r="H4834" s="2"/>
    </row>
    <row r="4835" spans="7:8" x14ac:dyDescent="0.25">
      <c r="G4835" s="2"/>
      <c r="H4835" s="2"/>
    </row>
    <row r="4836" spans="7:8" x14ac:dyDescent="0.25">
      <c r="G4836" s="2"/>
      <c r="H4836" s="2"/>
    </row>
    <row r="4837" spans="7:8" x14ac:dyDescent="0.25">
      <c r="G4837" s="2"/>
      <c r="H4837" s="2"/>
    </row>
    <row r="4838" spans="7:8" x14ac:dyDescent="0.25">
      <c r="G4838" s="2"/>
      <c r="H4838" s="2"/>
    </row>
    <row r="4839" spans="7:8" x14ac:dyDescent="0.25">
      <c r="G4839" s="2"/>
      <c r="H4839" s="2"/>
    </row>
    <row r="4840" spans="7:8" x14ac:dyDescent="0.25">
      <c r="G4840" s="2"/>
      <c r="H4840" s="2"/>
    </row>
    <row r="4841" spans="7:8" x14ac:dyDescent="0.25">
      <c r="G4841" s="2"/>
      <c r="H4841" s="2"/>
    </row>
    <row r="4842" spans="7:8" x14ac:dyDescent="0.25">
      <c r="G4842" s="2"/>
      <c r="H4842" s="2"/>
    </row>
    <row r="4843" spans="7:8" x14ac:dyDescent="0.25">
      <c r="G4843" s="2"/>
      <c r="H4843" s="2"/>
    </row>
    <row r="4844" spans="7:8" x14ac:dyDescent="0.25">
      <c r="G4844" s="2"/>
      <c r="H4844" s="2"/>
    </row>
    <row r="4845" spans="7:8" x14ac:dyDescent="0.25">
      <c r="G4845" s="2"/>
      <c r="H4845" s="2"/>
    </row>
    <row r="4846" spans="7:8" x14ac:dyDescent="0.25">
      <c r="G4846" s="2"/>
      <c r="H4846" s="2"/>
    </row>
    <row r="4847" spans="7:8" x14ac:dyDescent="0.25">
      <c r="G4847" s="2"/>
      <c r="H4847" s="2"/>
    </row>
    <row r="4848" spans="7:8" x14ac:dyDescent="0.25">
      <c r="G4848" s="2"/>
      <c r="H4848" s="2"/>
    </row>
    <row r="4849" spans="7:8" x14ac:dyDescent="0.25">
      <c r="G4849" s="2"/>
      <c r="H4849" s="2"/>
    </row>
    <row r="4850" spans="7:8" x14ac:dyDescent="0.25">
      <c r="G4850" s="2"/>
      <c r="H4850" s="2"/>
    </row>
    <row r="4851" spans="7:8" x14ac:dyDescent="0.25">
      <c r="G4851" s="2"/>
      <c r="H4851" s="2"/>
    </row>
    <row r="4852" spans="7:8" x14ac:dyDescent="0.25">
      <c r="G4852" s="2"/>
      <c r="H4852" s="2"/>
    </row>
    <row r="4853" spans="7:8" x14ac:dyDescent="0.25">
      <c r="G4853" s="2"/>
      <c r="H4853" s="2"/>
    </row>
    <row r="4854" spans="7:8" x14ac:dyDescent="0.25">
      <c r="G4854" s="2"/>
      <c r="H4854" s="2"/>
    </row>
    <row r="4855" spans="7:8" x14ac:dyDescent="0.25">
      <c r="G4855" s="2"/>
      <c r="H4855" s="2"/>
    </row>
    <row r="4856" spans="7:8" x14ac:dyDescent="0.25">
      <c r="G4856" s="2"/>
      <c r="H4856" s="2"/>
    </row>
    <row r="4857" spans="7:8" x14ac:dyDescent="0.25">
      <c r="G4857" s="2"/>
      <c r="H4857" s="2"/>
    </row>
    <row r="4858" spans="7:8" x14ac:dyDescent="0.25">
      <c r="G4858" s="2"/>
      <c r="H4858" s="2"/>
    </row>
    <row r="4859" spans="7:8" x14ac:dyDescent="0.25">
      <c r="G4859" s="2"/>
      <c r="H4859" s="2"/>
    </row>
    <row r="4860" spans="7:8" x14ac:dyDescent="0.25">
      <c r="G4860" s="2"/>
      <c r="H4860" s="2"/>
    </row>
    <row r="4861" spans="7:8" x14ac:dyDescent="0.25">
      <c r="G4861" s="2"/>
      <c r="H4861" s="2"/>
    </row>
    <row r="4862" spans="7:8" x14ac:dyDescent="0.25">
      <c r="G4862" s="2"/>
      <c r="H4862" s="2"/>
    </row>
    <row r="4863" spans="7:8" x14ac:dyDescent="0.25">
      <c r="G4863" s="2"/>
      <c r="H4863" s="2"/>
    </row>
    <row r="4864" spans="7:8" x14ac:dyDescent="0.25">
      <c r="G4864" s="2"/>
      <c r="H4864" s="2"/>
    </row>
    <row r="4865" spans="7:8" x14ac:dyDescent="0.25">
      <c r="G4865" s="2"/>
      <c r="H4865" s="2"/>
    </row>
    <row r="4866" spans="7:8" x14ac:dyDescent="0.25">
      <c r="G4866" s="2"/>
      <c r="H4866" s="2"/>
    </row>
    <row r="4867" spans="7:8" x14ac:dyDescent="0.25">
      <c r="G4867" s="2"/>
      <c r="H4867" s="2"/>
    </row>
    <row r="4868" spans="7:8" x14ac:dyDescent="0.25">
      <c r="G4868" s="2"/>
      <c r="H4868" s="2"/>
    </row>
    <row r="4869" spans="7:8" x14ac:dyDescent="0.25">
      <c r="G4869" s="2"/>
      <c r="H4869" s="2"/>
    </row>
    <row r="4870" spans="7:8" x14ac:dyDescent="0.25">
      <c r="G4870" s="2"/>
      <c r="H4870" s="2"/>
    </row>
    <row r="4871" spans="7:8" x14ac:dyDescent="0.25">
      <c r="G4871" s="2"/>
      <c r="H4871" s="2"/>
    </row>
    <row r="4872" spans="7:8" x14ac:dyDescent="0.25">
      <c r="G4872" s="2"/>
      <c r="H4872" s="2"/>
    </row>
    <row r="4873" spans="7:8" x14ac:dyDescent="0.25">
      <c r="G4873" s="2"/>
      <c r="H4873" s="2"/>
    </row>
    <row r="4874" spans="7:8" x14ac:dyDescent="0.25">
      <c r="G4874" s="2"/>
      <c r="H4874" s="2"/>
    </row>
    <row r="4875" spans="7:8" x14ac:dyDescent="0.25">
      <c r="G4875" s="2"/>
      <c r="H4875" s="2"/>
    </row>
    <row r="4876" spans="7:8" x14ac:dyDescent="0.25">
      <c r="G4876" s="2"/>
      <c r="H4876" s="2"/>
    </row>
    <row r="4877" spans="7:8" x14ac:dyDescent="0.25">
      <c r="G4877" s="2"/>
      <c r="H4877" s="2"/>
    </row>
    <row r="4878" spans="7:8" x14ac:dyDescent="0.25">
      <c r="G4878" s="2"/>
      <c r="H4878" s="2"/>
    </row>
    <row r="4879" spans="7:8" x14ac:dyDescent="0.25">
      <c r="G4879" s="2"/>
      <c r="H4879" s="2"/>
    </row>
    <row r="4880" spans="7:8" x14ac:dyDescent="0.25">
      <c r="G4880" s="2"/>
      <c r="H4880" s="2"/>
    </row>
    <row r="4881" spans="7:8" x14ac:dyDescent="0.25">
      <c r="G4881" s="2"/>
      <c r="H4881" s="2"/>
    </row>
    <row r="4882" spans="7:8" x14ac:dyDescent="0.25">
      <c r="G4882" s="2"/>
      <c r="H4882" s="2"/>
    </row>
    <row r="4883" spans="7:8" x14ac:dyDescent="0.25">
      <c r="G4883" s="2"/>
      <c r="H4883" s="2"/>
    </row>
    <row r="4884" spans="7:8" x14ac:dyDescent="0.25">
      <c r="G4884" s="2"/>
      <c r="H4884" s="2"/>
    </row>
    <row r="4885" spans="7:8" x14ac:dyDescent="0.25">
      <c r="G4885" s="2"/>
      <c r="H4885" s="2"/>
    </row>
    <row r="4886" spans="7:8" x14ac:dyDescent="0.25">
      <c r="G4886" s="2"/>
      <c r="H4886" s="2"/>
    </row>
    <row r="4887" spans="7:8" x14ac:dyDescent="0.25">
      <c r="G4887" s="2"/>
      <c r="H4887" s="2"/>
    </row>
    <row r="4888" spans="7:8" x14ac:dyDescent="0.25">
      <c r="G4888" s="2"/>
      <c r="H4888" s="2"/>
    </row>
    <row r="4889" spans="7:8" x14ac:dyDescent="0.25">
      <c r="G4889" s="2"/>
      <c r="H4889" s="2"/>
    </row>
    <row r="4890" spans="7:8" x14ac:dyDescent="0.25">
      <c r="G4890" s="2"/>
      <c r="H4890" s="2"/>
    </row>
    <row r="4891" spans="7:8" x14ac:dyDescent="0.25">
      <c r="G4891" s="2"/>
      <c r="H4891" s="2"/>
    </row>
    <row r="4892" spans="7:8" x14ac:dyDescent="0.25">
      <c r="G4892" s="2"/>
      <c r="H4892" s="2"/>
    </row>
    <row r="4893" spans="7:8" x14ac:dyDescent="0.25">
      <c r="G4893" s="2"/>
      <c r="H4893" s="2"/>
    </row>
    <row r="4894" spans="7:8" x14ac:dyDescent="0.25">
      <c r="G4894" s="2"/>
      <c r="H4894" s="2"/>
    </row>
    <row r="4895" spans="7:8" x14ac:dyDescent="0.25">
      <c r="G4895" s="2"/>
      <c r="H4895" s="2"/>
    </row>
    <row r="4896" spans="7:8" x14ac:dyDescent="0.25">
      <c r="G4896" s="2"/>
      <c r="H4896" s="2"/>
    </row>
    <row r="4897" spans="7:8" x14ac:dyDescent="0.25">
      <c r="G4897" s="2"/>
      <c r="H4897" s="2"/>
    </row>
    <row r="4898" spans="7:8" x14ac:dyDescent="0.25">
      <c r="G4898" s="2"/>
      <c r="H4898" s="2"/>
    </row>
    <row r="4899" spans="7:8" x14ac:dyDescent="0.25">
      <c r="G4899" s="2"/>
      <c r="H4899" s="2"/>
    </row>
    <row r="4900" spans="7:8" x14ac:dyDescent="0.25">
      <c r="G4900" s="2"/>
      <c r="H4900" s="2"/>
    </row>
    <row r="4901" spans="7:8" x14ac:dyDescent="0.25">
      <c r="G4901" s="2"/>
      <c r="H4901" s="2"/>
    </row>
    <row r="4902" spans="7:8" x14ac:dyDescent="0.25">
      <c r="G4902" s="2"/>
      <c r="H4902" s="2"/>
    </row>
    <row r="4903" spans="7:8" x14ac:dyDescent="0.25">
      <c r="G4903" s="2"/>
      <c r="H4903" s="2"/>
    </row>
    <row r="4904" spans="7:8" x14ac:dyDescent="0.25">
      <c r="G4904" s="2"/>
      <c r="H4904" s="2"/>
    </row>
    <row r="4905" spans="7:8" x14ac:dyDescent="0.25">
      <c r="G4905" s="2"/>
      <c r="H4905" s="2"/>
    </row>
    <row r="4906" spans="7:8" x14ac:dyDescent="0.25">
      <c r="G4906" s="2"/>
      <c r="H4906" s="2"/>
    </row>
    <row r="4907" spans="7:8" x14ac:dyDescent="0.25">
      <c r="G4907" s="2"/>
      <c r="H4907" s="2"/>
    </row>
    <row r="4908" spans="7:8" x14ac:dyDescent="0.25">
      <c r="G4908" s="2"/>
      <c r="H4908" s="2"/>
    </row>
    <row r="4909" spans="7:8" x14ac:dyDescent="0.25">
      <c r="G4909" s="2"/>
      <c r="H4909" s="2"/>
    </row>
    <row r="4910" spans="7:8" x14ac:dyDescent="0.25">
      <c r="G4910" s="2"/>
      <c r="H4910" s="2"/>
    </row>
    <row r="4911" spans="7:8" x14ac:dyDescent="0.25">
      <c r="G4911" s="2"/>
      <c r="H4911" s="2"/>
    </row>
    <row r="4912" spans="7:8" x14ac:dyDescent="0.25">
      <c r="G4912" s="2"/>
      <c r="H4912" s="2"/>
    </row>
    <row r="4913" spans="7:8" x14ac:dyDescent="0.25">
      <c r="G4913" s="2"/>
      <c r="H4913" s="2"/>
    </row>
    <row r="4914" spans="7:8" x14ac:dyDescent="0.25">
      <c r="G4914" s="2"/>
      <c r="H4914" s="2"/>
    </row>
    <row r="4915" spans="7:8" x14ac:dyDescent="0.25">
      <c r="G4915" s="2"/>
      <c r="H4915" s="2"/>
    </row>
    <row r="4916" spans="7:8" x14ac:dyDescent="0.25">
      <c r="G4916" s="2"/>
      <c r="H4916" s="2"/>
    </row>
    <row r="4917" spans="7:8" x14ac:dyDescent="0.25">
      <c r="G4917" s="2"/>
      <c r="H4917" s="2"/>
    </row>
    <row r="4918" spans="7:8" x14ac:dyDescent="0.25">
      <c r="G4918" s="2"/>
      <c r="H4918" s="2"/>
    </row>
    <row r="4919" spans="7:8" x14ac:dyDescent="0.25">
      <c r="G4919" s="2"/>
      <c r="H4919" s="2"/>
    </row>
    <row r="4920" spans="7:8" x14ac:dyDescent="0.25">
      <c r="G4920" s="2"/>
      <c r="H4920" s="2"/>
    </row>
    <row r="4921" spans="7:8" x14ac:dyDescent="0.25">
      <c r="G4921" s="2"/>
      <c r="H4921" s="2"/>
    </row>
    <row r="4922" spans="7:8" x14ac:dyDescent="0.25">
      <c r="G4922" s="2"/>
      <c r="H4922" s="2"/>
    </row>
    <row r="4923" spans="7:8" x14ac:dyDescent="0.25">
      <c r="G4923" s="2"/>
      <c r="H4923" s="2"/>
    </row>
    <row r="4924" spans="7:8" x14ac:dyDescent="0.25">
      <c r="G4924" s="2"/>
      <c r="H4924" s="2"/>
    </row>
    <row r="4925" spans="7:8" x14ac:dyDescent="0.25">
      <c r="G4925" s="2"/>
      <c r="H4925" s="2"/>
    </row>
    <row r="4926" spans="7:8" x14ac:dyDescent="0.25">
      <c r="G4926" s="2"/>
      <c r="H4926" s="2"/>
    </row>
    <row r="4927" spans="7:8" x14ac:dyDescent="0.25">
      <c r="G4927" s="2"/>
      <c r="H4927" s="2"/>
    </row>
    <row r="4928" spans="7:8" x14ac:dyDescent="0.25">
      <c r="G4928" s="2"/>
      <c r="H4928" s="2"/>
    </row>
    <row r="4929" spans="7:8" x14ac:dyDescent="0.25">
      <c r="G4929" s="2"/>
      <c r="H4929" s="2"/>
    </row>
    <row r="4930" spans="7:8" x14ac:dyDescent="0.25">
      <c r="G4930" s="2"/>
      <c r="H4930" s="2"/>
    </row>
    <row r="4931" spans="7:8" x14ac:dyDescent="0.25">
      <c r="G4931" s="2"/>
      <c r="H4931" s="2"/>
    </row>
    <row r="4932" spans="7:8" x14ac:dyDescent="0.25">
      <c r="G4932" s="2"/>
      <c r="H4932" s="2"/>
    </row>
    <row r="4933" spans="7:8" x14ac:dyDescent="0.25">
      <c r="G4933" s="2"/>
      <c r="H4933" s="2"/>
    </row>
    <row r="4934" spans="7:8" x14ac:dyDescent="0.25">
      <c r="G4934" s="2"/>
      <c r="H4934" s="2"/>
    </row>
    <row r="4935" spans="7:8" x14ac:dyDescent="0.25">
      <c r="G4935" s="2"/>
      <c r="H4935" s="2"/>
    </row>
    <row r="4936" spans="7:8" x14ac:dyDescent="0.25">
      <c r="G4936" s="2"/>
      <c r="H4936" s="2"/>
    </row>
    <row r="4937" spans="7:8" x14ac:dyDescent="0.25">
      <c r="G4937" s="2"/>
      <c r="H4937" s="2"/>
    </row>
    <row r="4938" spans="7:8" x14ac:dyDescent="0.25">
      <c r="G4938" s="2"/>
      <c r="H4938" s="2"/>
    </row>
    <row r="4939" spans="7:8" x14ac:dyDescent="0.25">
      <c r="G4939" s="2"/>
      <c r="H4939" s="2"/>
    </row>
    <row r="4940" spans="7:8" x14ac:dyDescent="0.25">
      <c r="G4940" s="2"/>
      <c r="H4940" s="2"/>
    </row>
    <row r="4941" spans="7:8" x14ac:dyDescent="0.25">
      <c r="G4941" s="2"/>
      <c r="H4941" s="2"/>
    </row>
    <row r="4942" spans="7:8" x14ac:dyDescent="0.25">
      <c r="G4942" s="2"/>
      <c r="H4942" s="2"/>
    </row>
    <row r="4943" spans="7:8" x14ac:dyDescent="0.25">
      <c r="G4943" s="2"/>
      <c r="H4943" s="2"/>
    </row>
    <row r="4944" spans="7:8" x14ac:dyDescent="0.25">
      <c r="G4944" s="2"/>
      <c r="H4944" s="2"/>
    </row>
    <row r="4945" spans="7:8" x14ac:dyDescent="0.25">
      <c r="G4945" s="2"/>
      <c r="H4945" s="2"/>
    </row>
    <row r="4946" spans="7:8" x14ac:dyDescent="0.25">
      <c r="G4946" s="2"/>
      <c r="H4946" s="2"/>
    </row>
    <row r="4947" spans="7:8" x14ac:dyDescent="0.25">
      <c r="G4947" s="2"/>
      <c r="H4947" s="2"/>
    </row>
    <row r="4948" spans="7:8" x14ac:dyDescent="0.25">
      <c r="G4948" s="2"/>
      <c r="H4948" s="2"/>
    </row>
    <row r="4949" spans="7:8" x14ac:dyDescent="0.25">
      <c r="G4949" s="2"/>
      <c r="H4949" s="2"/>
    </row>
    <row r="4950" spans="7:8" x14ac:dyDescent="0.25">
      <c r="G4950" s="2"/>
      <c r="H4950" s="2"/>
    </row>
    <row r="4951" spans="7:8" x14ac:dyDescent="0.25">
      <c r="G4951" s="2"/>
      <c r="H4951" s="2"/>
    </row>
    <row r="4952" spans="7:8" x14ac:dyDescent="0.25">
      <c r="G4952" s="2"/>
      <c r="H4952" s="2"/>
    </row>
    <row r="4953" spans="7:8" x14ac:dyDescent="0.25">
      <c r="G4953" s="2"/>
      <c r="H4953" s="2"/>
    </row>
    <row r="4954" spans="7:8" x14ac:dyDescent="0.25">
      <c r="G4954" s="2"/>
      <c r="H4954" s="2"/>
    </row>
    <row r="4955" spans="7:8" x14ac:dyDescent="0.25">
      <c r="G4955" s="2"/>
      <c r="H4955" s="2"/>
    </row>
    <row r="4956" spans="7:8" x14ac:dyDescent="0.25">
      <c r="G4956" s="2"/>
      <c r="H4956" s="2"/>
    </row>
    <row r="4957" spans="7:8" x14ac:dyDescent="0.25">
      <c r="G4957" s="2"/>
      <c r="H4957" s="2"/>
    </row>
    <row r="4958" spans="7:8" x14ac:dyDescent="0.25">
      <c r="G4958" s="2"/>
      <c r="H4958" s="2"/>
    </row>
    <row r="4959" spans="7:8" x14ac:dyDescent="0.25">
      <c r="G4959" s="2"/>
      <c r="H4959" s="2"/>
    </row>
    <row r="4960" spans="7:8" x14ac:dyDescent="0.25">
      <c r="G4960" s="2"/>
      <c r="H4960" s="2"/>
    </row>
    <row r="4961" spans="7:8" x14ac:dyDescent="0.25">
      <c r="G4961" s="2"/>
      <c r="H4961" s="2"/>
    </row>
    <row r="4962" spans="7:8" x14ac:dyDescent="0.25">
      <c r="G4962" s="2"/>
      <c r="H4962" s="2"/>
    </row>
    <row r="4963" spans="7:8" x14ac:dyDescent="0.25">
      <c r="G4963" s="2"/>
      <c r="H4963" s="2"/>
    </row>
    <row r="4964" spans="7:8" x14ac:dyDescent="0.25">
      <c r="G4964" s="2"/>
      <c r="H4964" s="2"/>
    </row>
    <row r="4965" spans="7:8" x14ac:dyDescent="0.25">
      <c r="G4965" s="2"/>
      <c r="H4965" s="2"/>
    </row>
    <row r="4966" spans="7:8" x14ac:dyDescent="0.25">
      <c r="G4966" s="2"/>
      <c r="H4966" s="2"/>
    </row>
    <row r="4967" spans="7:8" x14ac:dyDescent="0.25">
      <c r="G4967" s="2"/>
      <c r="H4967" s="2"/>
    </row>
    <row r="4968" spans="7:8" x14ac:dyDescent="0.25">
      <c r="G4968" s="2"/>
      <c r="H4968" s="2"/>
    </row>
    <row r="4969" spans="7:8" x14ac:dyDescent="0.25">
      <c r="G4969" s="2"/>
      <c r="H4969" s="2"/>
    </row>
    <row r="4970" spans="7:8" x14ac:dyDescent="0.25">
      <c r="G4970" s="2"/>
      <c r="H4970" s="2"/>
    </row>
    <row r="4971" spans="7:8" x14ac:dyDescent="0.25">
      <c r="G4971" s="2"/>
      <c r="H4971" s="2"/>
    </row>
    <row r="4972" spans="7:8" x14ac:dyDescent="0.25">
      <c r="G4972" s="2"/>
      <c r="H4972" s="2"/>
    </row>
    <row r="4973" spans="7:8" x14ac:dyDescent="0.25">
      <c r="G4973" s="2"/>
      <c r="H4973" s="2"/>
    </row>
    <row r="4974" spans="7:8" x14ac:dyDescent="0.25">
      <c r="G4974" s="2"/>
      <c r="H4974" s="2"/>
    </row>
    <row r="4975" spans="7:8" x14ac:dyDescent="0.25">
      <c r="G4975" s="2"/>
      <c r="H4975" s="2"/>
    </row>
    <row r="4976" spans="7:8" x14ac:dyDescent="0.25">
      <c r="G4976" s="2"/>
      <c r="H4976" s="2"/>
    </row>
    <row r="4977" spans="7:8" x14ac:dyDescent="0.25">
      <c r="G4977" s="2"/>
      <c r="H4977" s="2"/>
    </row>
    <row r="4978" spans="7:8" x14ac:dyDescent="0.25">
      <c r="G4978" s="2"/>
      <c r="H4978" s="2"/>
    </row>
    <row r="4979" spans="7:8" x14ac:dyDescent="0.25">
      <c r="G4979" s="2"/>
      <c r="H4979" s="2"/>
    </row>
    <row r="4980" spans="7:8" x14ac:dyDescent="0.25">
      <c r="G4980" s="2"/>
      <c r="H4980" s="2"/>
    </row>
    <row r="4981" spans="7:8" x14ac:dyDescent="0.25">
      <c r="G4981" s="2"/>
      <c r="H4981" s="2"/>
    </row>
    <row r="4982" spans="7:8" x14ac:dyDescent="0.25">
      <c r="G4982" s="2"/>
      <c r="H4982" s="2"/>
    </row>
    <row r="4983" spans="7:8" x14ac:dyDescent="0.25">
      <c r="G4983" s="2"/>
      <c r="H4983" s="2"/>
    </row>
    <row r="4984" spans="7:8" x14ac:dyDescent="0.25">
      <c r="G4984" s="2"/>
      <c r="H4984" s="2"/>
    </row>
    <row r="4985" spans="7:8" x14ac:dyDescent="0.25">
      <c r="G4985" s="2"/>
      <c r="H4985" s="2"/>
    </row>
    <row r="4986" spans="7:8" x14ac:dyDescent="0.25">
      <c r="G4986" s="2"/>
      <c r="H4986" s="2"/>
    </row>
    <row r="4987" spans="7:8" x14ac:dyDescent="0.25">
      <c r="G4987" s="2"/>
      <c r="H4987" s="2"/>
    </row>
    <row r="4988" spans="7:8" x14ac:dyDescent="0.25">
      <c r="G4988" s="2"/>
      <c r="H4988" s="2"/>
    </row>
    <row r="4989" spans="7:8" x14ac:dyDescent="0.25">
      <c r="G4989" s="2"/>
      <c r="H4989" s="2"/>
    </row>
    <row r="4990" spans="7:8" x14ac:dyDescent="0.25">
      <c r="G4990" s="2"/>
      <c r="H4990" s="2"/>
    </row>
    <row r="4991" spans="7:8" x14ac:dyDescent="0.25">
      <c r="G4991" s="2"/>
      <c r="H4991" s="2"/>
    </row>
    <row r="4992" spans="7:8" x14ac:dyDescent="0.25">
      <c r="G4992" s="2"/>
      <c r="H4992" s="2"/>
    </row>
    <row r="4993" spans="7:8" x14ac:dyDescent="0.25">
      <c r="G4993" s="2"/>
      <c r="H4993" s="2"/>
    </row>
    <row r="4994" spans="7:8" x14ac:dyDescent="0.25">
      <c r="G4994" s="2"/>
      <c r="H4994" s="2"/>
    </row>
    <row r="4995" spans="7:8" x14ac:dyDescent="0.25">
      <c r="G4995" s="2"/>
      <c r="H4995" s="2"/>
    </row>
    <row r="4996" spans="7:8" x14ac:dyDescent="0.25">
      <c r="G4996" s="2"/>
      <c r="H4996" s="2"/>
    </row>
    <row r="4997" spans="7:8" x14ac:dyDescent="0.25">
      <c r="G4997" s="2"/>
      <c r="H4997" s="2"/>
    </row>
    <row r="4998" spans="7:8" x14ac:dyDescent="0.25">
      <c r="G4998" s="2"/>
      <c r="H4998" s="2"/>
    </row>
    <row r="4999" spans="7:8" x14ac:dyDescent="0.25">
      <c r="G4999" s="2"/>
      <c r="H4999" s="2"/>
    </row>
    <row r="5000" spans="7:8" x14ac:dyDescent="0.25">
      <c r="G5000" s="2"/>
      <c r="H5000" s="2"/>
    </row>
    <row r="5001" spans="7:8" x14ac:dyDescent="0.25">
      <c r="G5001" s="2"/>
      <c r="H5001" s="2"/>
    </row>
    <row r="5002" spans="7:8" x14ac:dyDescent="0.25">
      <c r="G5002" s="2"/>
      <c r="H5002" s="2"/>
    </row>
    <row r="5003" spans="7:8" x14ac:dyDescent="0.25">
      <c r="G5003" s="2"/>
      <c r="H5003" s="2"/>
    </row>
    <row r="5004" spans="7:8" x14ac:dyDescent="0.25">
      <c r="G5004" s="2"/>
      <c r="H5004" s="2"/>
    </row>
    <row r="5005" spans="7:8" x14ac:dyDescent="0.25">
      <c r="G5005" s="2"/>
      <c r="H5005" s="2"/>
    </row>
    <row r="5006" spans="7:8" x14ac:dyDescent="0.25">
      <c r="G5006" s="2"/>
      <c r="H5006" s="2"/>
    </row>
    <row r="5007" spans="7:8" x14ac:dyDescent="0.25">
      <c r="G5007" s="2"/>
      <c r="H5007" s="2"/>
    </row>
    <row r="5008" spans="7:8" x14ac:dyDescent="0.25">
      <c r="G5008" s="2"/>
      <c r="H5008" s="2"/>
    </row>
    <row r="5009" spans="7:8" x14ac:dyDescent="0.25">
      <c r="G5009" s="2"/>
      <c r="H5009" s="2"/>
    </row>
    <row r="5010" spans="7:8" x14ac:dyDescent="0.25">
      <c r="G5010" s="2"/>
      <c r="H5010" s="2"/>
    </row>
    <row r="5011" spans="7:8" x14ac:dyDescent="0.25">
      <c r="G5011" s="2"/>
      <c r="H5011" s="2"/>
    </row>
    <row r="5012" spans="7:8" x14ac:dyDescent="0.25">
      <c r="G5012" s="2"/>
      <c r="H5012" s="2"/>
    </row>
    <row r="5013" spans="7:8" x14ac:dyDescent="0.25">
      <c r="G5013" s="2"/>
      <c r="H5013" s="2"/>
    </row>
    <row r="5014" spans="7:8" x14ac:dyDescent="0.25">
      <c r="G5014" s="2"/>
      <c r="H5014" s="2"/>
    </row>
    <row r="5015" spans="7:8" x14ac:dyDescent="0.25">
      <c r="G5015" s="2"/>
      <c r="H5015" s="2"/>
    </row>
    <row r="5016" spans="7:8" x14ac:dyDescent="0.25">
      <c r="G5016" s="2"/>
      <c r="H5016" s="2"/>
    </row>
    <row r="5017" spans="7:8" x14ac:dyDescent="0.25">
      <c r="G5017" s="2"/>
      <c r="H5017" s="2"/>
    </row>
    <row r="5018" spans="7:8" x14ac:dyDescent="0.25">
      <c r="G5018" s="2"/>
      <c r="H5018" s="2"/>
    </row>
    <row r="5019" spans="7:8" x14ac:dyDescent="0.25">
      <c r="G5019" s="2"/>
      <c r="H5019" s="2"/>
    </row>
    <row r="5020" spans="7:8" x14ac:dyDescent="0.25">
      <c r="G5020" s="2"/>
      <c r="H5020" s="2"/>
    </row>
    <row r="5021" spans="7:8" x14ac:dyDescent="0.25">
      <c r="G5021" s="2"/>
      <c r="H5021" s="2"/>
    </row>
    <row r="5022" spans="7:8" x14ac:dyDescent="0.25">
      <c r="G5022" s="2"/>
      <c r="H5022" s="2"/>
    </row>
    <row r="5023" spans="7:8" x14ac:dyDescent="0.25">
      <c r="G5023" s="2"/>
      <c r="H5023" s="2"/>
    </row>
    <row r="5024" spans="7:8" x14ac:dyDescent="0.25">
      <c r="G5024" s="2"/>
      <c r="H5024" s="2"/>
    </row>
    <row r="5025" spans="7:8" x14ac:dyDescent="0.25">
      <c r="G5025" s="2"/>
      <c r="H5025" s="2"/>
    </row>
    <row r="5026" spans="7:8" x14ac:dyDescent="0.25">
      <c r="G5026" s="2"/>
      <c r="H5026" s="2"/>
    </row>
    <row r="5027" spans="7:8" x14ac:dyDescent="0.25">
      <c r="G5027" s="2"/>
      <c r="H5027" s="2"/>
    </row>
    <row r="5028" spans="7:8" x14ac:dyDescent="0.25">
      <c r="G5028" s="2"/>
      <c r="H5028" s="2"/>
    </row>
    <row r="5029" spans="7:8" x14ac:dyDescent="0.25">
      <c r="G5029" s="2"/>
      <c r="H5029" s="2"/>
    </row>
    <row r="5030" spans="7:8" x14ac:dyDescent="0.25">
      <c r="G5030" s="2"/>
      <c r="H5030" s="2"/>
    </row>
    <row r="5031" spans="7:8" x14ac:dyDescent="0.25">
      <c r="G5031" s="2"/>
      <c r="H5031" s="2"/>
    </row>
    <row r="5032" spans="7:8" x14ac:dyDescent="0.25">
      <c r="G5032" s="2"/>
      <c r="H5032" s="2"/>
    </row>
    <row r="5033" spans="7:8" x14ac:dyDescent="0.25">
      <c r="G5033" s="2"/>
      <c r="H5033" s="2"/>
    </row>
    <row r="5034" spans="7:8" x14ac:dyDescent="0.25">
      <c r="G5034" s="2"/>
      <c r="H5034" s="2"/>
    </row>
    <row r="5035" spans="7:8" x14ac:dyDescent="0.25">
      <c r="G5035" s="2"/>
      <c r="H5035" s="2"/>
    </row>
    <row r="5036" spans="7:8" x14ac:dyDescent="0.25">
      <c r="G5036" s="2"/>
      <c r="H5036" s="2"/>
    </row>
    <row r="5037" spans="7:8" x14ac:dyDescent="0.25">
      <c r="G5037" s="2"/>
      <c r="H5037" s="2"/>
    </row>
    <row r="5038" spans="7:8" x14ac:dyDescent="0.25">
      <c r="G5038" s="2"/>
      <c r="H5038" s="2"/>
    </row>
    <row r="5039" spans="7:8" x14ac:dyDescent="0.25">
      <c r="G5039" s="2"/>
      <c r="H5039" s="2"/>
    </row>
    <row r="5040" spans="7:8" x14ac:dyDescent="0.25">
      <c r="G5040" s="2"/>
      <c r="H5040" s="2"/>
    </row>
    <row r="5041" spans="7:8" x14ac:dyDescent="0.25">
      <c r="G5041" s="2"/>
      <c r="H5041" s="2"/>
    </row>
    <row r="5042" spans="7:8" x14ac:dyDescent="0.25">
      <c r="G5042" s="2"/>
      <c r="H5042" s="2"/>
    </row>
    <row r="5043" spans="7:8" x14ac:dyDescent="0.25">
      <c r="G5043" s="2"/>
      <c r="H5043" s="2"/>
    </row>
    <row r="5044" spans="7:8" x14ac:dyDescent="0.25">
      <c r="G5044" s="2"/>
      <c r="H5044" s="2"/>
    </row>
    <row r="5045" spans="7:8" x14ac:dyDescent="0.25">
      <c r="G5045" s="2"/>
      <c r="H5045" s="2"/>
    </row>
    <row r="5046" spans="7:8" x14ac:dyDescent="0.25">
      <c r="G5046" s="2"/>
      <c r="H5046" s="2"/>
    </row>
    <row r="5047" spans="7:8" x14ac:dyDescent="0.25">
      <c r="G5047" s="2"/>
      <c r="H5047" s="2"/>
    </row>
    <row r="5048" spans="7:8" x14ac:dyDescent="0.25">
      <c r="G5048" s="2"/>
      <c r="H5048" s="2"/>
    </row>
    <row r="5049" spans="7:8" x14ac:dyDescent="0.25">
      <c r="G5049" s="2"/>
      <c r="H5049" s="2"/>
    </row>
    <row r="5050" spans="7:8" x14ac:dyDescent="0.25">
      <c r="G5050" s="2"/>
      <c r="H5050" s="2"/>
    </row>
    <row r="5051" spans="7:8" x14ac:dyDescent="0.25">
      <c r="G5051" s="2"/>
      <c r="H5051" s="2"/>
    </row>
    <row r="5052" spans="7:8" x14ac:dyDescent="0.25">
      <c r="G5052" s="2"/>
      <c r="H5052" s="2"/>
    </row>
    <row r="5053" spans="7:8" x14ac:dyDescent="0.25">
      <c r="G5053" s="2"/>
      <c r="H5053" s="2"/>
    </row>
    <row r="5054" spans="7:8" x14ac:dyDescent="0.25">
      <c r="G5054" s="2"/>
      <c r="H5054" s="2"/>
    </row>
    <row r="5055" spans="7:8" x14ac:dyDescent="0.25">
      <c r="G5055" s="2"/>
      <c r="H5055" s="2"/>
    </row>
    <row r="5056" spans="7:8" x14ac:dyDescent="0.25">
      <c r="G5056" s="2"/>
      <c r="H5056" s="2"/>
    </row>
    <row r="5057" spans="7:8" x14ac:dyDescent="0.25">
      <c r="G5057" s="2"/>
      <c r="H5057" s="2"/>
    </row>
    <row r="5058" spans="7:8" x14ac:dyDescent="0.25">
      <c r="G5058" s="2"/>
      <c r="H5058" s="2"/>
    </row>
    <row r="5059" spans="7:8" x14ac:dyDescent="0.25">
      <c r="G5059" s="2"/>
      <c r="H5059" s="2"/>
    </row>
    <row r="5060" spans="7:8" x14ac:dyDescent="0.25">
      <c r="G5060" s="2"/>
      <c r="H5060" s="2"/>
    </row>
    <row r="5061" spans="7:8" x14ac:dyDescent="0.25">
      <c r="G5061" s="2"/>
      <c r="H5061" s="2"/>
    </row>
    <row r="5062" spans="7:8" x14ac:dyDescent="0.25">
      <c r="G5062" s="2"/>
      <c r="H5062" s="2"/>
    </row>
    <row r="5063" spans="7:8" x14ac:dyDescent="0.25">
      <c r="G5063" s="2"/>
      <c r="H5063" s="2"/>
    </row>
    <row r="5064" spans="7:8" x14ac:dyDescent="0.25">
      <c r="G5064" s="2"/>
      <c r="H5064" s="2"/>
    </row>
    <row r="5065" spans="7:8" x14ac:dyDescent="0.25">
      <c r="G5065" s="2"/>
      <c r="H5065" s="2"/>
    </row>
    <row r="5066" spans="7:8" x14ac:dyDescent="0.25">
      <c r="G5066" s="2"/>
      <c r="H5066" s="2"/>
    </row>
    <row r="5067" spans="7:8" x14ac:dyDescent="0.25">
      <c r="G5067" s="2"/>
      <c r="H5067" s="2"/>
    </row>
    <row r="5068" spans="7:8" x14ac:dyDescent="0.25">
      <c r="G5068" s="2"/>
      <c r="H5068" s="2"/>
    </row>
    <row r="5069" spans="7:8" x14ac:dyDescent="0.25">
      <c r="G5069" s="2"/>
      <c r="H5069" s="2"/>
    </row>
    <row r="5070" spans="7:8" x14ac:dyDescent="0.25">
      <c r="G5070" s="2"/>
      <c r="H5070" s="2"/>
    </row>
    <row r="5071" spans="7:8" x14ac:dyDescent="0.25">
      <c r="G5071" s="2"/>
      <c r="H5071" s="2"/>
    </row>
    <row r="5072" spans="7:8" x14ac:dyDescent="0.25">
      <c r="G5072" s="2"/>
      <c r="H5072" s="2"/>
    </row>
    <row r="5073" spans="7:8" x14ac:dyDescent="0.25">
      <c r="G5073" s="2"/>
      <c r="H5073" s="2"/>
    </row>
    <row r="5074" spans="7:8" x14ac:dyDescent="0.25">
      <c r="G5074" s="2"/>
      <c r="H5074" s="2"/>
    </row>
    <row r="5075" spans="7:8" x14ac:dyDescent="0.25">
      <c r="G5075" s="2"/>
      <c r="H5075" s="2"/>
    </row>
    <row r="5076" spans="7:8" x14ac:dyDescent="0.25">
      <c r="G5076" s="2"/>
      <c r="H5076" s="2"/>
    </row>
    <row r="5077" spans="7:8" x14ac:dyDescent="0.25">
      <c r="G5077" s="2"/>
      <c r="H5077" s="2"/>
    </row>
    <row r="5078" spans="7:8" x14ac:dyDescent="0.25">
      <c r="G5078" s="2"/>
      <c r="H5078" s="2"/>
    </row>
    <row r="5079" spans="7:8" x14ac:dyDescent="0.25">
      <c r="G5079" s="2"/>
      <c r="H5079" s="2"/>
    </row>
    <row r="5080" spans="7:8" x14ac:dyDescent="0.25">
      <c r="G5080" s="2"/>
      <c r="H5080" s="2"/>
    </row>
    <row r="5081" spans="7:8" x14ac:dyDescent="0.25">
      <c r="G5081" s="2"/>
      <c r="H5081" s="2"/>
    </row>
    <row r="5082" spans="7:8" x14ac:dyDescent="0.25">
      <c r="G5082" s="2"/>
      <c r="H5082" s="2"/>
    </row>
    <row r="5083" spans="7:8" x14ac:dyDescent="0.25">
      <c r="G5083" s="2"/>
      <c r="H5083" s="2"/>
    </row>
    <row r="5084" spans="7:8" x14ac:dyDescent="0.25">
      <c r="G5084" s="2"/>
      <c r="H5084" s="2"/>
    </row>
    <row r="5085" spans="7:8" x14ac:dyDescent="0.25">
      <c r="G5085" s="2"/>
      <c r="H5085" s="2"/>
    </row>
    <row r="5086" spans="7:8" x14ac:dyDescent="0.25">
      <c r="G5086" s="2"/>
      <c r="H5086" s="2"/>
    </row>
    <row r="5087" spans="7:8" x14ac:dyDescent="0.25">
      <c r="G5087" s="2"/>
      <c r="H5087" s="2"/>
    </row>
    <row r="5088" spans="7:8" x14ac:dyDescent="0.25">
      <c r="G5088" s="2"/>
      <c r="H5088" s="2"/>
    </row>
    <row r="5089" spans="7:8" x14ac:dyDescent="0.25">
      <c r="G5089" s="2"/>
      <c r="H5089" s="2"/>
    </row>
    <row r="5090" spans="7:8" x14ac:dyDescent="0.25">
      <c r="G5090" s="2"/>
      <c r="H5090" s="2"/>
    </row>
    <row r="5091" spans="7:8" x14ac:dyDescent="0.25">
      <c r="G5091" s="2"/>
      <c r="H5091" s="2"/>
    </row>
    <row r="5092" spans="7:8" x14ac:dyDescent="0.25">
      <c r="G5092" s="2"/>
      <c r="H5092" s="2"/>
    </row>
    <row r="5093" spans="7:8" x14ac:dyDescent="0.25">
      <c r="G5093" s="2"/>
      <c r="H5093" s="2"/>
    </row>
    <row r="5094" spans="7:8" x14ac:dyDescent="0.25">
      <c r="G5094" s="2"/>
      <c r="H5094" s="2"/>
    </row>
    <row r="5095" spans="7:8" x14ac:dyDescent="0.25">
      <c r="G5095" s="2"/>
      <c r="H5095" s="2"/>
    </row>
    <row r="5096" spans="7:8" x14ac:dyDescent="0.25">
      <c r="G5096" s="2"/>
      <c r="H5096" s="2"/>
    </row>
    <row r="5097" spans="7:8" x14ac:dyDescent="0.25">
      <c r="G5097" s="2"/>
      <c r="H5097" s="2"/>
    </row>
    <row r="5098" spans="7:8" x14ac:dyDescent="0.25">
      <c r="G5098" s="2"/>
      <c r="H5098" s="2"/>
    </row>
    <row r="5099" spans="7:8" x14ac:dyDescent="0.25">
      <c r="G5099" s="2"/>
      <c r="H5099" s="2"/>
    </row>
    <row r="5100" spans="7:8" x14ac:dyDescent="0.25">
      <c r="G5100" s="2"/>
      <c r="H5100" s="2"/>
    </row>
    <row r="5101" spans="7:8" x14ac:dyDescent="0.25">
      <c r="G5101" s="2"/>
      <c r="H5101" s="2"/>
    </row>
    <row r="5102" spans="7:8" x14ac:dyDescent="0.25">
      <c r="G5102" s="2"/>
      <c r="H5102" s="2"/>
    </row>
    <row r="5103" spans="7:8" x14ac:dyDescent="0.25">
      <c r="G5103" s="2"/>
      <c r="H5103" s="2"/>
    </row>
    <row r="5104" spans="7:8" x14ac:dyDescent="0.25">
      <c r="G5104" s="2"/>
      <c r="H5104" s="2"/>
    </row>
    <row r="5105" spans="7:8" x14ac:dyDescent="0.25">
      <c r="G5105" s="2"/>
      <c r="H5105" s="2"/>
    </row>
    <row r="5106" spans="7:8" x14ac:dyDescent="0.25">
      <c r="G5106" s="2"/>
      <c r="H5106" s="2"/>
    </row>
    <row r="5107" spans="7:8" x14ac:dyDescent="0.25">
      <c r="G5107" s="2"/>
      <c r="H5107" s="2"/>
    </row>
    <row r="5108" spans="7:8" x14ac:dyDescent="0.25">
      <c r="G5108" s="2"/>
      <c r="H5108" s="2"/>
    </row>
    <row r="5109" spans="7:8" x14ac:dyDescent="0.25">
      <c r="G5109" s="2"/>
      <c r="H5109" s="2"/>
    </row>
    <row r="5110" spans="7:8" x14ac:dyDescent="0.25">
      <c r="G5110" s="2"/>
      <c r="H5110" s="2"/>
    </row>
    <row r="5111" spans="7:8" x14ac:dyDescent="0.25">
      <c r="G5111" s="2"/>
      <c r="H5111" s="2"/>
    </row>
    <row r="5112" spans="7:8" x14ac:dyDescent="0.25">
      <c r="G5112" s="2"/>
      <c r="H5112" s="2"/>
    </row>
    <row r="5113" spans="7:8" x14ac:dyDescent="0.25">
      <c r="G5113" s="2"/>
      <c r="H5113" s="2"/>
    </row>
    <row r="5114" spans="7:8" x14ac:dyDescent="0.25">
      <c r="G5114" s="2"/>
      <c r="H5114" s="2"/>
    </row>
    <row r="5115" spans="7:8" x14ac:dyDescent="0.25">
      <c r="G5115" s="2"/>
      <c r="H5115" s="2"/>
    </row>
    <row r="5116" spans="7:8" x14ac:dyDescent="0.25">
      <c r="G5116" s="2"/>
      <c r="H5116" s="2"/>
    </row>
    <row r="5117" spans="7:8" x14ac:dyDescent="0.25">
      <c r="G5117" s="2"/>
      <c r="H5117" s="2"/>
    </row>
    <row r="5118" spans="7:8" x14ac:dyDescent="0.25">
      <c r="G5118" s="2"/>
      <c r="H5118" s="2"/>
    </row>
    <row r="5119" spans="7:8" x14ac:dyDescent="0.25">
      <c r="G5119" s="2"/>
      <c r="H5119" s="2"/>
    </row>
    <row r="5120" spans="7:8" x14ac:dyDescent="0.25">
      <c r="G5120" s="2"/>
      <c r="H5120" s="2"/>
    </row>
    <row r="5121" spans="7:8" x14ac:dyDescent="0.25">
      <c r="G5121" s="2"/>
      <c r="H5121" s="2"/>
    </row>
    <row r="5122" spans="7:8" x14ac:dyDescent="0.25">
      <c r="G5122" s="2"/>
      <c r="H5122" s="2"/>
    </row>
    <row r="5123" spans="7:8" x14ac:dyDescent="0.25">
      <c r="G5123" s="2"/>
      <c r="H5123" s="2"/>
    </row>
    <row r="5124" spans="7:8" x14ac:dyDescent="0.25">
      <c r="G5124" s="2"/>
      <c r="H5124" s="2"/>
    </row>
    <row r="5125" spans="7:8" x14ac:dyDescent="0.25">
      <c r="G5125" s="2"/>
      <c r="H5125" s="2"/>
    </row>
    <row r="5126" spans="7:8" x14ac:dyDescent="0.25">
      <c r="G5126" s="2"/>
      <c r="H5126" s="2"/>
    </row>
    <row r="5127" spans="7:8" x14ac:dyDescent="0.25">
      <c r="G5127" s="2"/>
      <c r="H5127" s="2"/>
    </row>
    <row r="5128" spans="7:8" x14ac:dyDescent="0.25">
      <c r="G5128" s="2"/>
      <c r="H5128" s="2"/>
    </row>
    <row r="5129" spans="7:8" x14ac:dyDescent="0.25">
      <c r="G5129" s="2"/>
      <c r="H5129" s="2"/>
    </row>
    <row r="5130" spans="7:8" x14ac:dyDescent="0.25">
      <c r="G5130" s="2"/>
      <c r="H5130" s="2"/>
    </row>
    <row r="5131" spans="7:8" x14ac:dyDescent="0.25">
      <c r="G5131" s="2"/>
      <c r="H5131" s="2"/>
    </row>
    <row r="5132" spans="7:8" x14ac:dyDescent="0.25">
      <c r="G5132" s="2"/>
      <c r="H5132" s="2"/>
    </row>
    <row r="5133" spans="7:8" x14ac:dyDescent="0.25">
      <c r="G5133" s="2"/>
      <c r="H5133" s="2"/>
    </row>
    <row r="5134" spans="7:8" x14ac:dyDescent="0.25">
      <c r="G5134" s="2"/>
      <c r="H5134" s="2"/>
    </row>
    <row r="5135" spans="7:8" x14ac:dyDescent="0.25">
      <c r="G5135" s="2"/>
      <c r="H5135" s="2"/>
    </row>
    <row r="5136" spans="7:8" x14ac:dyDescent="0.25">
      <c r="G5136" s="2"/>
      <c r="H5136" s="2"/>
    </row>
    <row r="5137" spans="7:8" x14ac:dyDescent="0.25">
      <c r="G5137" s="2"/>
      <c r="H5137" s="2"/>
    </row>
    <row r="5138" spans="7:8" x14ac:dyDescent="0.25">
      <c r="G5138" s="2"/>
      <c r="H5138" s="2"/>
    </row>
    <row r="5139" spans="7:8" x14ac:dyDescent="0.25">
      <c r="G5139" s="2"/>
      <c r="H5139" s="2"/>
    </row>
    <row r="5140" spans="7:8" x14ac:dyDescent="0.25">
      <c r="G5140" s="2"/>
      <c r="H5140" s="2"/>
    </row>
    <row r="5141" spans="7:8" x14ac:dyDescent="0.25">
      <c r="G5141" s="2"/>
      <c r="H5141" s="2"/>
    </row>
    <row r="5142" spans="7:8" x14ac:dyDescent="0.25">
      <c r="G5142" s="2"/>
      <c r="H5142" s="2"/>
    </row>
    <row r="5143" spans="7:8" x14ac:dyDescent="0.25">
      <c r="G5143" s="2"/>
      <c r="H5143" s="2"/>
    </row>
    <row r="5144" spans="7:8" x14ac:dyDescent="0.25">
      <c r="G5144" s="2"/>
      <c r="H5144" s="2"/>
    </row>
    <row r="5145" spans="7:8" x14ac:dyDescent="0.25">
      <c r="G5145" s="2"/>
      <c r="H5145" s="2"/>
    </row>
    <row r="5146" spans="7:8" x14ac:dyDescent="0.25">
      <c r="G5146" s="2"/>
      <c r="H5146" s="2"/>
    </row>
    <row r="5147" spans="7:8" x14ac:dyDescent="0.25">
      <c r="G5147" s="2"/>
      <c r="H5147" s="2"/>
    </row>
    <row r="5148" spans="7:8" x14ac:dyDescent="0.25">
      <c r="G5148" s="2"/>
      <c r="H5148" s="2"/>
    </row>
    <row r="5149" spans="7:8" x14ac:dyDescent="0.25">
      <c r="G5149" s="2"/>
      <c r="H5149" s="2"/>
    </row>
    <row r="5150" spans="7:8" x14ac:dyDescent="0.25">
      <c r="G5150" s="2"/>
      <c r="H5150" s="2"/>
    </row>
    <row r="5151" spans="7:8" x14ac:dyDescent="0.25">
      <c r="G5151" s="2"/>
      <c r="H5151" s="2"/>
    </row>
    <row r="5152" spans="7:8" x14ac:dyDescent="0.25">
      <c r="G5152" s="2"/>
      <c r="H5152" s="2"/>
    </row>
    <row r="5153" spans="7:8" x14ac:dyDescent="0.25">
      <c r="G5153" s="2"/>
      <c r="H5153" s="2"/>
    </row>
    <row r="5154" spans="7:8" x14ac:dyDescent="0.25">
      <c r="G5154" s="2"/>
      <c r="H5154" s="2"/>
    </row>
    <row r="5155" spans="7:8" x14ac:dyDescent="0.25">
      <c r="G5155" s="2"/>
      <c r="H5155" s="2"/>
    </row>
    <row r="5156" spans="7:8" x14ac:dyDescent="0.25">
      <c r="G5156" s="2"/>
      <c r="H5156" s="2"/>
    </row>
    <row r="5157" spans="7:8" x14ac:dyDescent="0.25">
      <c r="G5157" s="2"/>
      <c r="H5157" s="2"/>
    </row>
    <row r="5158" spans="7:8" x14ac:dyDescent="0.25">
      <c r="G5158" s="2"/>
      <c r="H5158" s="2"/>
    </row>
    <row r="5159" spans="7:8" x14ac:dyDescent="0.25">
      <c r="G5159" s="2"/>
      <c r="H5159" s="2"/>
    </row>
    <row r="5160" spans="7:8" x14ac:dyDescent="0.25">
      <c r="G5160" s="2"/>
      <c r="H5160" s="2"/>
    </row>
    <row r="5161" spans="7:8" x14ac:dyDescent="0.25">
      <c r="G5161" s="2"/>
      <c r="H5161" s="2"/>
    </row>
    <row r="5162" spans="7:8" x14ac:dyDescent="0.25">
      <c r="G5162" s="2"/>
      <c r="H5162" s="2"/>
    </row>
    <row r="5163" spans="7:8" x14ac:dyDescent="0.25">
      <c r="G5163" s="2"/>
      <c r="H5163" s="2"/>
    </row>
    <row r="5164" spans="7:8" x14ac:dyDescent="0.25">
      <c r="G5164" s="2"/>
      <c r="H5164" s="2"/>
    </row>
    <row r="5165" spans="7:8" x14ac:dyDescent="0.25">
      <c r="G5165" s="2"/>
      <c r="H5165" s="2"/>
    </row>
    <row r="5166" spans="7:8" x14ac:dyDescent="0.25">
      <c r="G5166" s="2"/>
      <c r="H5166" s="2"/>
    </row>
    <row r="5167" spans="7:8" x14ac:dyDescent="0.25">
      <c r="G5167" s="2"/>
      <c r="H5167" s="2"/>
    </row>
    <row r="5168" spans="7:8" x14ac:dyDescent="0.25">
      <c r="G5168" s="2"/>
      <c r="H5168" s="2"/>
    </row>
    <row r="5169" spans="7:8" x14ac:dyDescent="0.25">
      <c r="G5169" s="2"/>
      <c r="H5169" s="2"/>
    </row>
    <row r="5170" spans="7:8" x14ac:dyDescent="0.25">
      <c r="G5170" s="2"/>
      <c r="H5170" s="2"/>
    </row>
    <row r="5171" spans="7:8" x14ac:dyDescent="0.25">
      <c r="G5171" s="2"/>
      <c r="H5171" s="2"/>
    </row>
    <row r="5172" spans="7:8" x14ac:dyDescent="0.25">
      <c r="G5172" s="2"/>
      <c r="H5172" s="2"/>
    </row>
    <row r="5173" spans="7:8" x14ac:dyDescent="0.25">
      <c r="G5173" s="2"/>
      <c r="H5173" s="2"/>
    </row>
    <row r="5174" spans="7:8" x14ac:dyDescent="0.25">
      <c r="G5174" s="2"/>
      <c r="H5174" s="2"/>
    </row>
    <row r="5175" spans="7:8" x14ac:dyDescent="0.25">
      <c r="G5175" s="2"/>
      <c r="H5175" s="2"/>
    </row>
    <row r="5176" spans="7:8" x14ac:dyDescent="0.25">
      <c r="G5176" s="2"/>
      <c r="H5176" s="2"/>
    </row>
    <row r="5177" spans="7:8" x14ac:dyDescent="0.25">
      <c r="G5177" s="2"/>
      <c r="H5177" s="2"/>
    </row>
    <row r="5178" spans="7:8" x14ac:dyDescent="0.25">
      <c r="G5178" s="2"/>
      <c r="H5178" s="2"/>
    </row>
    <row r="5179" spans="7:8" x14ac:dyDescent="0.25">
      <c r="G5179" s="2"/>
      <c r="H5179" s="2"/>
    </row>
    <row r="5180" spans="7:8" x14ac:dyDescent="0.25">
      <c r="G5180" s="2"/>
      <c r="H5180" s="2"/>
    </row>
    <row r="5181" spans="7:8" x14ac:dyDescent="0.25">
      <c r="G5181" s="2"/>
      <c r="H5181" s="2"/>
    </row>
    <row r="5182" spans="7:8" x14ac:dyDescent="0.25">
      <c r="G5182" s="2"/>
      <c r="H5182" s="2"/>
    </row>
    <row r="5183" spans="7:8" x14ac:dyDescent="0.25">
      <c r="G5183" s="2"/>
      <c r="H5183" s="2"/>
    </row>
    <row r="5184" spans="7:8" x14ac:dyDescent="0.25">
      <c r="G5184" s="2"/>
      <c r="H5184" s="2"/>
    </row>
    <row r="5185" spans="7:8" x14ac:dyDescent="0.25">
      <c r="G5185" s="2"/>
      <c r="H5185" s="2"/>
    </row>
    <row r="5186" spans="7:8" x14ac:dyDescent="0.25">
      <c r="G5186" s="2"/>
      <c r="H5186" s="2"/>
    </row>
    <row r="5187" spans="7:8" x14ac:dyDescent="0.25">
      <c r="G5187" s="2"/>
      <c r="H5187" s="2"/>
    </row>
    <row r="5188" spans="7:8" x14ac:dyDescent="0.25">
      <c r="G5188" s="2"/>
      <c r="H5188" s="2"/>
    </row>
    <row r="5189" spans="7:8" x14ac:dyDescent="0.25">
      <c r="G5189" s="2"/>
      <c r="H5189" s="2"/>
    </row>
    <row r="5190" spans="7:8" x14ac:dyDescent="0.25">
      <c r="G5190" s="2"/>
      <c r="H5190" s="2"/>
    </row>
    <row r="5191" spans="7:8" x14ac:dyDescent="0.25">
      <c r="G5191" s="2"/>
      <c r="H5191" s="2"/>
    </row>
    <row r="5192" spans="7:8" x14ac:dyDescent="0.25">
      <c r="G5192" s="2"/>
      <c r="H5192" s="2"/>
    </row>
    <row r="5193" spans="7:8" x14ac:dyDescent="0.25">
      <c r="G5193" s="2"/>
      <c r="H5193" s="2"/>
    </row>
    <row r="5194" spans="7:8" x14ac:dyDescent="0.25">
      <c r="G5194" s="2"/>
      <c r="H5194" s="2"/>
    </row>
    <row r="5195" spans="7:8" x14ac:dyDescent="0.25">
      <c r="G5195" s="2"/>
      <c r="H5195" s="2"/>
    </row>
    <row r="5196" spans="7:8" x14ac:dyDescent="0.25">
      <c r="G5196" s="2"/>
      <c r="H5196" s="2"/>
    </row>
    <row r="5197" spans="7:8" x14ac:dyDescent="0.25">
      <c r="G5197" s="2"/>
      <c r="H5197" s="2"/>
    </row>
    <row r="5198" spans="7:8" x14ac:dyDescent="0.25">
      <c r="G5198" s="2"/>
      <c r="H5198" s="2"/>
    </row>
    <row r="5199" spans="7:8" x14ac:dyDescent="0.25">
      <c r="G5199" s="2"/>
      <c r="H5199" s="2"/>
    </row>
    <row r="5200" spans="7:8" x14ac:dyDescent="0.25">
      <c r="G5200" s="2"/>
      <c r="H5200" s="2"/>
    </row>
    <row r="5201" spans="7:8" x14ac:dyDescent="0.25">
      <c r="G5201" s="2"/>
      <c r="H5201" s="2"/>
    </row>
    <row r="5202" spans="7:8" x14ac:dyDescent="0.25">
      <c r="G5202" s="2"/>
      <c r="H5202" s="2"/>
    </row>
    <row r="5203" spans="7:8" x14ac:dyDescent="0.25">
      <c r="G5203" s="2"/>
      <c r="H5203" s="2"/>
    </row>
    <row r="5204" spans="7:8" x14ac:dyDescent="0.25">
      <c r="G5204" s="2"/>
      <c r="H5204" s="2"/>
    </row>
    <row r="5205" spans="7:8" x14ac:dyDescent="0.25">
      <c r="G5205" s="2"/>
      <c r="H5205" s="2"/>
    </row>
    <row r="5206" spans="7:8" x14ac:dyDescent="0.25">
      <c r="G5206" s="2"/>
      <c r="H5206" s="2"/>
    </row>
    <row r="5207" spans="7:8" x14ac:dyDescent="0.25">
      <c r="G5207" s="2"/>
      <c r="H5207" s="2"/>
    </row>
    <row r="5208" spans="7:8" x14ac:dyDescent="0.25">
      <c r="G5208" s="2"/>
      <c r="H5208" s="2"/>
    </row>
    <row r="5209" spans="7:8" x14ac:dyDescent="0.25">
      <c r="G5209" s="2"/>
      <c r="H5209" s="2"/>
    </row>
    <row r="5210" spans="7:8" x14ac:dyDescent="0.25">
      <c r="G5210" s="2"/>
      <c r="H5210" s="2"/>
    </row>
    <row r="5211" spans="7:8" x14ac:dyDescent="0.25">
      <c r="G5211" s="2"/>
      <c r="H5211" s="2"/>
    </row>
    <row r="5212" spans="7:8" x14ac:dyDescent="0.25">
      <c r="G5212" s="2"/>
      <c r="H5212" s="2"/>
    </row>
    <row r="5213" spans="7:8" x14ac:dyDescent="0.25">
      <c r="G5213" s="2"/>
      <c r="H5213" s="2"/>
    </row>
    <row r="5214" spans="7:8" x14ac:dyDescent="0.25">
      <c r="G5214" s="2"/>
      <c r="H5214" s="2"/>
    </row>
    <row r="5215" spans="7:8" x14ac:dyDescent="0.25">
      <c r="G5215" s="2"/>
      <c r="H5215" s="2"/>
    </row>
    <row r="5216" spans="7:8" x14ac:dyDescent="0.25">
      <c r="G5216" s="2"/>
      <c r="H5216" s="2"/>
    </row>
    <row r="5217" spans="7:8" x14ac:dyDescent="0.25">
      <c r="G5217" s="2"/>
      <c r="H5217" s="2"/>
    </row>
    <row r="5218" spans="7:8" x14ac:dyDescent="0.25">
      <c r="G5218" s="2"/>
      <c r="H5218" s="2"/>
    </row>
    <row r="5219" spans="7:8" x14ac:dyDescent="0.25">
      <c r="G5219" s="2"/>
      <c r="H5219" s="2"/>
    </row>
    <row r="5220" spans="7:8" x14ac:dyDescent="0.25">
      <c r="G5220" s="2"/>
      <c r="H5220" s="2"/>
    </row>
    <row r="5221" spans="7:8" x14ac:dyDescent="0.25">
      <c r="G5221" s="2"/>
      <c r="H5221" s="2"/>
    </row>
    <row r="5222" spans="7:8" x14ac:dyDescent="0.25">
      <c r="G5222" s="2"/>
      <c r="H5222" s="2"/>
    </row>
    <row r="5223" spans="7:8" x14ac:dyDescent="0.25">
      <c r="G5223" s="2"/>
      <c r="H5223" s="2"/>
    </row>
    <row r="5224" spans="7:8" x14ac:dyDescent="0.25">
      <c r="G5224" s="2"/>
      <c r="H5224" s="2"/>
    </row>
    <row r="5225" spans="7:8" x14ac:dyDescent="0.25">
      <c r="G5225" s="2"/>
      <c r="H5225" s="2"/>
    </row>
    <row r="5226" spans="7:8" x14ac:dyDescent="0.25">
      <c r="G5226" s="2"/>
      <c r="H5226" s="2"/>
    </row>
    <row r="5227" spans="7:8" x14ac:dyDescent="0.25">
      <c r="G5227" s="2"/>
      <c r="H5227" s="2"/>
    </row>
    <row r="5228" spans="7:8" x14ac:dyDescent="0.25">
      <c r="G5228" s="2"/>
      <c r="H5228" s="2"/>
    </row>
    <row r="5229" spans="7:8" x14ac:dyDescent="0.25">
      <c r="G5229" s="2"/>
      <c r="H5229" s="2"/>
    </row>
    <row r="5230" spans="7:8" x14ac:dyDescent="0.25">
      <c r="G5230" s="2"/>
      <c r="H5230" s="2"/>
    </row>
    <row r="5231" spans="7:8" x14ac:dyDescent="0.25">
      <c r="G5231" s="2"/>
      <c r="H5231" s="2"/>
    </row>
    <row r="5232" spans="7:8" x14ac:dyDescent="0.25">
      <c r="G5232" s="2"/>
      <c r="H5232" s="2"/>
    </row>
    <row r="5233" spans="7:8" x14ac:dyDescent="0.25">
      <c r="G5233" s="2"/>
      <c r="H5233" s="2"/>
    </row>
    <row r="5234" spans="7:8" x14ac:dyDescent="0.25">
      <c r="G5234" s="2"/>
      <c r="H5234" s="2"/>
    </row>
    <row r="5235" spans="7:8" x14ac:dyDescent="0.25">
      <c r="G5235" s="2"/>
      <c r="H5235" s="2"/>
    </row>
    <row r="5236" spans="7:8" x14ac:dyDescent="0.25">
      <c r="G5236" s="2"/>
      <c r="H5236" s="2"/>
    </row>
    <row r="5237" spans="7:8" x14ac:dyDescent="0.25">
      <c r="G5237" s="2"/>
      <c r="H5237" s="2"/>
    </row>
    <row r="5238" spans="7:8" x14ac:dyDescent="0.25">
      <c r="G5238" s="2"/>
      <c r="H5238" s="2"/>
    </row>
    <row r="5239" spans="7:8" x14ac:dyDescent="0.25">
      <c r="G5239" s="2"/>
      <c r="H5239" s="2"/>
    </row>
    <row r="5240" spans="7:8" x14ac:dyDescent="0.25">
      <c r="G5240" s="2"/>
      <c r="H5240" s="2"/>
    </row>
    <row r="5241" spans="7:8" x14ac:dyDescent="0.25">
      <c r="G5241" s="2"/>
      <c r="H5241" s="2"/>
    </row>
    <row r="5242" spans="7:8" x14ac:dyDescent="0.25">
      <c r="G5242" s="2"/>
      <c r="H5242" s="2"/>
    </row>
    <row r="5243" spans="7:8" x14ac:dyDescent="0.25">
      <c r="G5243" s="2"/>
      <c r="H5243" s="2"/>
    </row>
    <row r="5244" spans="7:8" x14ac:dyDescent="0.25">
      <c r="G5244" s="2"/>
      <c r="H5244" s="2"/>
    </row>
    <row r="5245" spans="7:8" x14ac:dyDescent="0.25">
      <c r="G5245" s="2"/>
      <c r="H5245" s="2"/>
    </row>
    <row r="5246" spans="7:8" x14ac:dyDescent="0.25">
      <c r="G5246" s="2"/>
      <c r="H5246" s="2"/>
    </row>
    <row r="5247" spans="7:8" x14ac:dyDescent="0.25">
      <c r="G5247" s="2"/>
      <c r="H5247" s="2"/>
    </row>
    <row r="5248" spans="7:8" x14ac:dyDescent="0.25">
      <c r="G5248" s="2"/>
      <c r="H5248" s="2"/>
    </row>
    <row r="5249" spans="7:8" x14ac:dyDescent="0.25">
      <c r="G5249" s="2"/>
      <c r="H5249" s="2"/>
    </row>
    <row r="5250" spans="7:8" x14ac:dyDescent="0.25">
      <c r="G5250" s="2"/>
      <c r="H5250" s="2"/>
    </row>
    <row r="5251" spans="7:8" x14ac:dyDescent="0.25">
      <c r="G5251" s="2"/>
      <c r="H5251" s="2"/>
    </row>
    <row r="5252" spans="7:8" x14ac:dyDescent="0.25">
      <c r="G5252" s="2"/>
      <c r="H5252" s="2"/>
    </row>
    <row r="5253" spans="7:8" x14ac:dyDescent="0.25">
      <c r="G5253" s="2"/>
      <c r="H5253" s="2"/>
    </row>
    <row r="5254" spans="7:8" x14ac:dyDescent="0.25">
      <c r="G5254" s="2"/>
      <c r="H5254" s="2"/>
    </row>
    <row r="5255" spans="7:8" x14ac:dyDescent="0.25">
      <c r="G5255" s="2"/>
      <c r="H5255" s="2"/>
    </row>
    <row r="5256" spans="7:8" x14ac:dyDescent="0.25">
      <c r="G5256" s="2"/>
      <c r="H5256" s="2"/>
    </row>
    <row r="5257" spans="7:8" x14ac:dyDescent="0.25">
      <c r="G5257" s="2"/>
      <c r="H5257" s="2"/>
    </row>
  </sheetData>
  <mergeCells count="2">
    <mergeCell ref="J1:O1"/>
    <mergeCell ref="J39:O3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61BA-4C89-4933-B7F3-BE53878E4D86}">
  <dimension ref="A1:U5257"/>
  <sheetViews>
    <sheetView topLeftCell="B1" workbookViewId="0">
      <selection activeCell="U70" sqref="U70"/>
    </sheetView>
  </sheetViews>
  <sheetFormatPr baseColWidth="10" defaultColWidth="9.140625" defaultRowHeight="15" x14ac:dyDescent="0.25"/>
  <cols>
    <col min="1" max="1" width="10.28515625" bestFit="1" customWidth="1"/>
    <col min="3" max="3" width="12" bestFit="1" customWidth="1"/>
    <col min="4" max="4" width="9" bestFit="1" customWidth="1"/>
    <col min="5" max="5" width="12" bestFit="1" customWidth="1"/>
    <col min="10" max="10" width="22.85546875" bestFit="1" customWidth="1"/>
    <col min="11" max="12" width="15.7109375" customWidth="1"/>
    <col min="13" max="13" width="16.42578125" bestFit="1" customWidth="1"/>
    <col min="14" max="15" width="15.7109375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5262</v>
      </c>
      <c r="H1" s="4" t="s">
        <v>5261</v>
      </c>
      <c r="J1" s="58" t="s">
        <v>5295</v>
      </c>
      <c r="K1" s="59"/>
      <c r="L1" s="59"/>
      <c r="M1" s="59"/>
      <c r="N1" s="59"/>
      <c r="O1" s="60"/>
    </row>
    <row r="2" spans="1:15" x14ac:dyDescent="0.25">
      <c r="A2" t="s">
        <v>5260</v>
      </c>
      <c r="B2">
        <v>25320.75</v>
      </c>
      <c r="C2">
        <v>25666.5</v>
      </c>
      <c r="D2">
        <v>25269</v>
      </c>
      <c r="E2">
        <v>25527</v>
      </c>
      <c r="G2" s="2">
        <f xml:space="preserve"> (E2-B2)/B2</f>
        <v>8.1454933206954773E-3</v>
      </c>
      <c r="H2" s="2">
        <f xml:space="preserve"> (C2-D2) / D2</f>
        <v>1.5730737267007005E-2</v>
      </c>
      <c r="J2" s="54" t="s">
        <v>5276</v>
      </c>
      <c r="K2" s="55" t="s">
        <v>5277</v>
      </c>
      <c r="L2" s="55" t="s">
        <v>5279</v>
      </c>
      <c r="M2" s="7" t="s">
        <v>5271</v>
      </c>
      <c r="N2" s="7" t="s">
        <v>5293</v>
      </c>
      <c r="O2" s="51" t="s">
        <v>5294</v>
      </c>
    </row>
    <row r="3" spans="1:15" x14ac:dyDescent="0.25">
      <c r="A3" t="s">
        <v>5259</v>
      </c>
      <c r="B3">
        <v>25314.75</v>
      </c>
      <c r="C3">
        <v>25354.75</v>
      </c>
      <c r="D3">
        <v>24709.25</v>
      </c>
      <c r="E3">
        <v>25166.25</v>
      </c>
      <c r="G3" s="2">
        <f t="shared" ref="G3:G66" si="0" xml:space="preserve"> (E3-B3)/B3</f>
        <v>-5.8661452315349749E-3</v>
      </c>
      <c r="H3" s="2">
        <f t="shared" ref="H3:H66" si="1" xml:space="preserve"> (C3-D3) / D3</f>
        <v>2.6123820026912999E-2</v>
      </c>
      <c r="J3" s="17">
        <v>-0.03</v>
      </c>
      <c r="K3" s="6">
        <v>-0.03</v>
      </c>
      <c r="L3">
        <v>5</v>
      </c>
      <c r="M3" s="10" t="s">
        <v>5280</v>
      </c>
      <c r="N3" s="18">
        <f>L3/$K$32</f>
        <v>2.3041474654377881E-2</v>
      </c>
      <c r="O3" s="19">
        <f>N3</f>
        <v>2.3041474654377881E-2</v>
      </c>
    </row>
    <row r="4" spans="1:15" x14ac:dyDescent="0.25">
      <c r="A4" t="s">
        <v>5258</v>
      </c>
      <c r="B4">
        <v>25738.5</v>
      </c>
      <c r="C4">
        <v>25822.25</v>
      </c>
      <c r="D4">
        <v>25197.75</v>
      </c>
      <c r="E4">
        <v>25244.25</v>
      </c>
      <c r="G4" s="2">
        <f t="shared" si="0"/>
        <v>-1.9202750743050296E-2</v>
      </c>
      <c r="H4" s="2">
        <f t="shared" si="1"/>
        <v>2.4783958885217925E-2</v>
      </c>
      <c r="J4" s="17">
        <v>-2.5000000000000001E-2</v>
      </c>
      <c r="K4" s="6">
        <v>-2.5000000000000001E-2</v>
      </c>
      <c r="L4">
        <v>3</v>
      </c>
      <c r="M4" s="10" t="s">
        <v>5281</v>
      </c>
      <c r="N4" s="18">
        <f t="shared" ref="N4:N16" si="2">L4/$K$32</f>
        <v>1.3824884792626729E-2</v>
      </c>
      <c r="O4" s="19">
        <f>N4+O3</f>
        <v>3.6866359447004608E-2</v>
      </c>
    </row>
    <row r="5" spans="1:15" x14ac:dyDescent="0.25">
      <c r="A5" t="s">
        <v>5257</v>
      </c>
      <c r="B5">
        <v>25545</v>
      </c>
      <c r="C5">
        <v>25880</v>
      </c>
      <c r="D5">
        <v>25282</v>
      </c>
      <c r="E5">
        <v>25746.25</v>
      </c>
      <c r="G5" s="2">
        <f t="shared" si="0"/>
        <v>7.878254061460168E-3</v>
      </c>
      <c r="H5" s="2">
        <f t="shared" si="1"/>
        <v>2.3653191994304247E-2</v>
      </c>
      <c r="J5" s="17">
        <v>-0.02</v>
      </c>
      <c r="K5" s="6">
        <v>-0.02</v>
      </c>
      <c r="L5">
        <v>6</v>
      </c>
      <c r="M5" s="10" t="s">
        <v>5282</v>
      </c>
      <c r="N5" s="18">
        <f t="shared" si="2"/>
        <v>2.7649769585253458E-2</v>
      </c>
      <c r="O5" s="19">
        <f t="shared" ref="O5:O16" si="3">N5+O4</f>
        <v>6.4516129032258063E-2</v>
      </c>
    </row>
    <row r="6" spans="1:15" x14ac:dyDescent="0.25">
      <c r="A6" t="s">
        <v>5256</v>
      </c>
      <c r="B6">
        <v>26104.5</v>
      </c>
      <c r="C6">
        <v>26104.5</v>
      </c>
      <c r="D6">
        <v>25522.75</v>
      </c>
      <c r="E6">
        <v>25575.25</v>
      </c>
      <c r="G6" s="2">
        <f t="shared" si="0"/>
        <v>-2.0274282211879179E-2</v>
      </c>
      <c r="H6" s="2">
        <f t="shared" si="1"/>
        <v>2.2793390210694379E-2</v>
      </c>
      <c r="J6" s="17">
        <v>-1.4999999999999999E-2</v>
      </c>
      <c r="K6" s="6">
        <v>-1.4999999999999999E-2</v>
      </c>
      <c r="L6">
        <v>8</v>
      </c>
      <c r="M6" s="10" t="s">
        <v>5283</v>
      </c>
      <c r="N6" s="18">
        <f t="shared" si="2"/>
        <v>3.6866359447004608E-2</v>
      </c>
      <c r="O6" s="19">
        <f t="shared" si="3"/>
        <v>0.10138248847926268</v>
      </c>
    </row>
    <row r="7" spans="1:15" x14ac:dyDescent="0.25">
      <c r="A7" t="s">
        <v>5255</v>
      </c>
      <c r="B7">
        <v>26028.25</v>
      </c>
      <c r="C7">
        <v>26266</v>
      </c>
      <c r="D7">
        <v>26012.75</v>
      </c>
      <c r="E7">
        <v>26103.25</v>
      </c>
      <c r="G7" s="2">
        <f t="shared" si="0"/>
        <v>2.8814845408354386E-3</v>
      </c>
      <c r="H7" s="2">
        <f t="shared" si="1"/>
        <v>9.7356104218123806E-3</v>
      </c>
      <c r="J7" s="17">
        <v>-0.01</v>
      </c>
      <c r="K7" s="6">
        <v>-0.01</v>
      </c>
      <c r="L7">
        <v>13</v>
      </c>
      <c r="M7" s="10" t="s">
        <v>5284</v>
      </c>
      <c r="N7" s="18">
        <f t="shared" si="2"/>
        <v>5.9907834101382486E-2</v>
      </c>
      <c r="O7" s="19">
        <f t="shared" si="3"/>
        <v>0.16129032258064516</v>
      </c>
    </row>
    <row r="8" spans="1:15" x14ac:dyDescent="0.25">
      <c r="A8" t="s">
        <v>5254</v>
      </c>
      <c r="B8">
        <v>26150.5</v>
      </c>
      <c r="C8">
        <v>26274</v>
      </c>
      <c r="D8">
        <v>25888.75</v>
      </c>
      <c r="E8">
        <v>26004</v>
      </c>
      <c r="G8" s="2">
        <f t="shared" si="0"/>
        <v>-5.6021873386742126E-3</v>
      </c>
      <c r="H8" s="2">
        <f t="shared" si="1"/>
        <v>1.4880981121143354E-2</v>
      </c>
      <c r="J8" s="49">
        <v>-5.0000000000000001E-3</v>
      </c>
      <c r="K8" s="50">
        <v>-5.0000000000000001E-3</v>
      </c>
      <c r="L8" s="45">
        <v>17</v>
      </c>
      <c r="M8" s="46" t="s">
        <v>5285</v>
      </c>
      <c r="N8" s="47">
        <f t="shared" si="2"/>
        <v>7.8341013824884786E-2</v>
      </c>
      <c r="O8" s="48">
        <f t="shared" si="3"/>
        <v>0.23963133640552994</v>
      </c>
    </row>
    <row r="9" spans="1:15" x14ac:dyDescent="0.25">
      <c r="A9" t="s">
        <v>5253</v>
      </c>
      <c r="B9">
        <v>26154.5</v>
      </c>
      <c r="C9">
        <v>26399</v>
      </c>
      <c r="D9">
        <v>25853</v>
      </c>
      <c r="E9">
        <v>25882.75</v>
      </c>
      <c r="G9" s="2">
        <f t="shared" si="0"/>
        <v>-1.0390181421935039E-2</v>
      </c>
      <c r="H9" s="2">
        <f t="shared" si="1"/>
        <v>2.1119405871658996E-2</v>
      </c>
      <c r="J9" s="49">
        <v>0</v>
      </c>
      <c r="K9" s="50">
        <v>0</v>
      </c>
      <c r="L9" s="45">
        <v>42</v>
      </c>
      <c r="M9" s="46" t="s">
        <v>5286</v>
      </c>
      <c r="N9" s="47">
        <f t="shared" si="2"/>
        <v>0.19354838709677419</v>
      </c>
      <c r="O9" s="48">
        <f t="shared" si="3"/>
        <v>0.43317972350230416</v>
      </c>
    </row>
    <row r="10" spans="1:15" x14ac:dyDescent="0.25">
      <c r="A10" t="s">
        <v>5252</v>
      </c>
      <c r="B10">
        <v>26179.75</v>
      </c>
      <c r="C10">
        <v>26379.75</v>
      </c>
      <c r="D10">
        <v>26049.25</v>
      </c>
      <c r="E10">
        <v>26262.5</v>
      </c>
      <c r="G10" s="2">
        <f t="shared" si="0"/>
        <v>3.160839962184513E-3</v>
      </c>
      <c r="H10" s="2">
        <f t="shared" si="1"/>
        <v>1.2687505398427978E-2</v>
      </c>
      <c r="J10" s="49">
        <v>5.0000000000000001E-3</v>
      </c>
      <c r="K10" s="50">
        <v>5.0000000000000001E-3</v>
      </c>
      <c r="L10" s="45">
        <v>42</v>
      </c>
      <c r="M10" s="46" t="s">
        <v>5287</v>
      </c>
      <c r="N10" s="47">
        <f t="shared" si="2"/>
        <v>0.19354838709677419</v>
      </c>
      <c r="O10" s="48">
        <f t="shared" si="3"/>
        <v>0.62672811059907829</v>
      </c>
    </row>
    <row r="11" spans="1:15" x14ac:dyDescent="0.25">
      <c r="A11" t="s">
        <v>5251</v>
      </c>
      <c r="B11">
        <v>26002.5</v>
      </c>
      <c r="C11">
        <v>26231.5</v>
      </c>
      <c r="D11">
        <v>25943</v>
      </c>
      <c r="E11">
        <v>26163.5</v>
      </c>
      <c r="G11" s="2">
        <f t="shared" si="0"/>
        <v>6.1917123353523703E-3</v>
      </c>
      <c r="H11" s="2">
        <f t="shared" si="1"/>
        <v>1.1120533477238561E-2</v>
      </c>
      <c r="J11" s="49">
        <v>0.01</v>
      </c>
      <c r="K11" s="50">
        <v>0.01</v>
      </c>
      <c r="L11" s="45">
        <v>48</v>
      </c>
      <c r="M11" s="46" t="s">
        <v>5288</v>
      </c>
      <c r="N11" s="47">
        <f t="shared" si="2"/>
        <v>0.22119815668202766</v>
      </c>
      <c r="O11" s="48">
        <f t="shared" si="3"/>
        <v>0.84792626728110598</v>
      </c>
    </row>
    <row r="12" spans="1:15" x14ac:dyDescent="0.25">
      <c r="A12" t="s">
        <v>5250</v>
      </c>
      <c r="B12">
        <v>25723.5</v>
      </c>
      <c r="C12">
        <v>26013.5</v>
      </c>
      <c r="D12">
        <v>25700</v>
      </c>
      <c r="E12">
        <v>25963.75</v>
      </c>
      <c r="G12" s="2">
        <f t="shared" si="0"/>
        <v>9.3397088265593717E-3</v>
      </c>
      <c r="H12" s="2">
        <f t="shared" si="1"/>
        <v>1.2198443579766537E-2</v>
      </c>
      <c r="J12" s="17">
        <v>1.4999999999999999E-2</v>
      </c>
      <c r="K12" s="6">
        <v>1.4999999999999999E-2</v>
      </c>
      <c r="L12">
        <v>13</v>
      </c>
      <c r="M12" s="10" t="s">
        <v>5289</v>
      </c>
      <c r="N12" s="18">
        <f t="shared" si="2"/>
        <v>5.9907834101382486E-2</v>
      </c>
      <c r="O12" s="19">
        <f t="shared" si="3"/>
        <v>0.90783410138248843</v>
      </c>
    </row>
    <row r="13" spans="1:15" x14ac:dyDescent="0.25">
      <c r="A13" t="s">
        <v>5249</v>
      </c>
      <c r="B13">
        <v>25283.25</v>
      </c>
      <c r="C13">
        <v>25570.75</v>
      </c>
      <c r="D13">
        <v>25276</v>
      </c>
      <c r="E13">
        <v>25509.25</v>
      </c>
      <c r="G13" s="2">
        <f t="shared" si="0"/>
        <v>8.9387242541999149E-3</v>
      </c>
      <c r="H13" s="2">
        <f t="shared" si="1"/>
        <v>1.1661259692989397E-2</v>
      </c>
      <c r="J13" s="17">
        <v>0.02</v>
      </c>
      <c r="K13" s="6">
        <v>0.02</v>
      </c>
      <c r="L13">
        <v>11</v>
      </c>
      <c r="M13" s="10" t="s">
        <v>5290</v>
      </c>
      <c r="N13" s="18">
        <f t="shared" si="2"/>
        <v>5.0691244239631339E-2</v>
      </c>
      <c r="O13" s="19">
        <f t="shared" si="3"/>
        <v>0.95852534562211977</v>
      </c>
    </row>
    <row r="14" spans="1:15" x14ac:dyDescent="0.25">
      <c r="A14" t="s">
        <v>5248</v>
      </c>
      <c r="B14">
        <v>25012.25</v>
      </c>
      <c r="C14">
        <v>25296</v>
      </c>
      <c r="D14">
        <v>24937</v>
      </c>
      <c r="E14">
        <v>25254</v>
      </c>
      <c r="G14" s="2">
        <f t="shared" si="0"/>
        <v>9.6652640206298917E-3</v>
      </c>
      <c r="H14" s="2">
        <f t="shared" si="1"/>
        <v>1.4396278622127763E-2</v>
      </c>
      <c r="J14" s="17">
        <v>2.5000000000000001E-2</v>
      </c>
      <c r="K14" s="6">
        <v>2.5000000000000001E-2</v>
      </c>
      <c r="L14">
        <v>4</v>
      </c>
      <c r="M14" s="10" t="s">
        <v>5291</v>
      </c>
      <c r="N14" s="18">
        <f t="shared" si="2"/>
        <v>1.8433179723502304E-2</v>
      </c>
      <c r="O14" s="19">
        <f t="shared" si="3"/>
        <v>0.97695852534562211</v>
      </c>
    </row>
    <row r="15" spans="1:15" x14ac:dyDescent="0.25">
      <c r="A15" t="s">
        <v>5247</v>
      </c>
      <c r="B15">
        <v>25283.75</v>
      </c>
      <c r="C15">
        <v>25338.25</v>
      </c>
      <c r="D15">
        <v>24804.75</v>
      </c>
      <c r="E15">
        <v>25039.25</v>
      </c>
      <c r="G15" s="2">
        <f t="shared" si="0"/>
        <v>-9.6702427448459981E-3</v>
      </c>
      <c r="H15" s="2">
        <f t="shared" si="1"/>
        <v>2.1507977302734356E-2</v>
      </c>
      <c r="J15" s="17">
        <v>0.03</v>
      </c>
      <c r="K15" s="6">
        <v>0.03</v>
      </c>
      <c r="L15">
        <v>4</v>
      </c>
      <c r="M15" s="10" t="s">
        <v>5292</v>
      </c>
      <c r="N15" s="18">
        <f t="shared" si="2"/>
        <v>1.8433179723502304E-2</v>
      </c>
      <c r="O15" s="19">
        <f t="shared" si="3"/>
        <v>0.99539170506912444</v>
      </c>
    </row>
    <row r="16" spans="1:15" ht="15.75" thickBot="1" x14ac:dyDescent="0.3">
      <c r="A16" t="s">
        <v>5246</v>
      </c>
      <c r="B16">
        <v>25326.75</v>
      </c>
      <c r="C16">
        <v>25368</v>
      </c>
      <c r="D16">
        <v>25203.25</v>
      </c>
      <c r="E16">
        <v>25294.75</v>
      </c>
      <c r="G16" s="2">
        <f t="shared" si="0"/>
        <v>-1.2634862349097298E-3</v>
      </c>
      <c r="H16" s="2">
        <f t="shared" si="1"/>
        <v>6.5368553658754327E-3</v>
      </c>
      <c r="J16" s="20"/>
      <c r="K16" s="5" t="s">
        <v>5278</v>
      </c>
      <c r="L16" s="5">
        <v>1</v>
      </c>
      <c r="M16" s="5"/>
      <c r="N16" s="21">
        <f t="shared" si="2"/>
        <v>4.608294930875576E-3</v>
      </c>
      <c r="O16" s="22">
        <f t="shared" si="3"/>
        <v>1</v>
      </c>
    </row>
    <row r="17" spans="1:11" ht="15.75" thickBot="1" x14ac:dyDescent="0.3">
      <c r="A17" t="s">
        <v>5245</v>
      </c>
      <c r="B17">
        <v>25065.75</v>
      </c>
      <c r="C17">
        <v>25354.5</v>
      </c>
      <c r="D17">
        <v>24955.75</v>
      </c>
      <c r="E17">
        <v>25305.25</v>
      </c>
      <c r="G17" s="2">
        <f t="shared" si="0"/>
        <v>9.5548706900850759E-3</v>
      </c>
      <c r="H17" s="2">
        <f t="shared" si="1"/>
        <v>1.5978281558358294E-2</v>
      </c>
    </row>
    <row r="18" spans="1:11" x14ac:dyDescent="0.25">
      <c r="A18" t="s">
        <v>5244</v>
      </c>
      <c r="B18">
        <v>24793.75</v>
      </c>
      <c r="C18">
        <v>25055.75</v>
      </c>
      <c r="D18">
        <v>24410</v>
      </c>
      <c r="E18">
        <v>24986.5</v>
      </c>
      <c r="G18" s="2">
        <f t="shared" si="0"/>
        <v>7.7741366271741868E-3</v>
      </c>
      <c r="H18" s="2">
        <f t="shared" si="1"/>
        <v>2.6454321999180665E-2</v>
      </c>
      <c r="J18" s="25"/>
      <c r="K18" s="26"/>
    </row>
    <row r="19" spans="1:11" x14ac:dyDescent="0.25">
      <c r="A19" t="s">
        <v>5243</v>
      </c>
      <c r="B19">
        <v>24937</v>
      </c>
      <c r="C19">
        <v>25179.5</v>
      </c>
      <c r="D19">
        <v>24643.5</v>
      </c>
      <c r="E19">
        <v>24831.25</v>
      </c>
      <c r="G19" s="2">
        <f t="shared" si="0"/>
        <v>-4.2406865300557402E-3</v>
      </c>
      <c r="H19" s="2">
        <f t="shared" si="1"/>
        <v>2.1750157242274838E-2</v>
      </c>
      <c r="J19" s="27"/>
      <c r="K19" s="28"/>
    </row>
    <row r="20" spans="1:11" x14ac:dyDescent="0.25">
      <c r="A20" t="s">
        <v>5242</v>
      </c>
      <c r="B20">
        <v>24754</v>
      </c>
      <c r="C20">
        <v>25115</v>
      </c>
      <c r="D20">
        <v>24663.25</v>
      </c>
      <c r="E20">
        <v>24924.5</v>
      </c>
      <c r="G20" s="2">
        <f t="shared" si="0"/>
        <v>6.8877757130160781E-3</v>
      </c>
      <c r="H20" s="2">
        <f t="shared" si="1"/>
        <v>1.8316726303305525E-2</v>
      </c>
      <c r="J20" s="27" t="s">
        <v>5263</v>
      </c>
      <c r="K20" s="29">
        <v>8.3066895989175062E-4</v>
      </c>
    </row>
    <row r="21" spans="1:11" x14ac:dyDescent="0.25">
      <c r="A21" t="s">
        <v>5241</v>
      </c>
      <c r="B21">
        <v>24913.75</v>
      </c>
      <c r="C21">
        <v>25044.25</v>
      </c>
      <c r="D21">
        <v>24421</v>
      </c>
      <c r="E21">
        <v>24762.5</v>
      </c>
      <c r="G21" s="2">
        <f t="shared" si="0"/>
        <v>-6.0709447594199991E-3</v>
      </c>
      <c r="H21" s="2">
        <f t="shared" si="1"/>
        <v>2.5521067933336063E-2</v>
      </c>
      <c r="J21" s="27" t="s">
        <v>5264</v>
      </c>
      <c r="K21" s="29">
        <v>9.970718950243465E-4</v>
      </c>
    </row>
    <row r="22" spans="1:11" x14ac:dyDescent="0.25">
      <c r="A22" t="s">
        <v>5240</v>
      </c>
      <c r="B22">
        <v>24542</v>
      </c>
      <c r="C22">
        <v>24965</v>
      </c>
      <c r="D22">
        <v>24542</v>
      </c>
      <c r="E22">
        <v>24922.25</v>
      </c>
      <c r="G22" s="2">
        <f t="shared" si="0"/>
        <v>1.5493847282210088E-2</v>
      </c>
      <c r="H22" s="2">
        <f t="shared" si="1"/>
        <v>1.7235759106837258E-2</v>
      </c>
      <c r="J22" s="27" t="s">
        <v>5265</v>
      </c>
      <c r="K22" s="29">
        <v>1.2718295107197058E-3</v>
      </c>
    </row>
    <row r="23" spans="1:11" x14ac:dyDescent="0.25">
      <c r="A23" t="s">
        <v>5239</v>
      </c>
      <c r="B23">
        <v>25287.75</v>
      </c>
      <c r="C23">
        <v>25388</v>
      </c>
      <c r="D23">
        <v>24158.5</v>
      </c>
      <c r="E23">
        <v>24397</v>
      </c>
      <c r="G23" s="2">
        <f t="shared" si="0"/>
        <v>-3.5224565253927295E-2</v>
      </c>
      <c r="H23" s="2">
        <f t="shared" si="1"/>
        <v>5.0893060413519049E-2</v>
      </c>
      <c r="J23" s="27" t="s">
        <v>5266</v>
      </c>
      <c r="K23" s="29">
        <v>0</v>
      </c>
    </row>
    <row r="24" spans="1:11" x14ac:dyDescent="0.25">
      <c r="A24" t="s">
        <v>5238</v>
      </c>
      <c r="B24">
        <v>25351.5</v>
      </c>
      <c r="C24">
        <v>25394</v>
      </c>
      <c r="D24">
        <v>25160.75</v>
      </c>
      <c r="E24">
        <v>25289.25</v>
      </c>
      <c r="G24" s="2">
        <f t="shared" si="0"/>
        <v>-2.4554760073368441E-3</v>
      </c>
      <c r="H24" s="2">
        <f t="shared" si="1"/>
        <v>9.2703913834047084E-3</v>
      </c>
      <c r="J24" s="27" t="s">
        <v>5267</v>
      </c>
      <c r="K24" s="29">
        <v>1.4687786182910438E-2</v>
      </c>
    </row>
    <row r="25" spans="1:11" x14ac:dyDescent="0.25">
      <c r="A25" t="s">
        <v>5237</v>
      </c>
      <c r="B25">
        <v>25059.75</v>
      </c>
      <c r="C25">
        <v>25364.75</v>
      </c>
      <c r="D25">
        <v>25026.25</v>
      </c>
      <c r="E25">
        <v>25331</v>
      </c>
      <c r="G25" s="2">
        <f t="shared" si="0"/>
        <v>1.082413032851485E-2</v>
      </c>
      <c r="H25" s="2">
        <f t="shared" si="1"/>
        <v>1.3525797912192198E-2</v>
      </c>
      <c r="J25" s="27" t="s">
        <v>5268</v>
      </c>
      <c r="K25" s="29">
        <v>2.1573106295489478E-4</v>
      </c>
    </row>
    <row r="26" spans="1:11" x14ac:dyDescent="0.25">
      <c r="A26" t="s">
        <v>5236</v>
      </c>
      <c r="B26">
        <v>25184.5</v>
      </c>
      <c r="C26">
        <v>25275</v>
      </c>
      <c r="D26">
        <v>24984.75</v>
      </c>
      <c r="E26">
        <v>25039.25</v>
      </c>
      <c r="G26" s="2">
        <f t="shared" si="0"/>
        <v>-5.7674363199587044E-3</v>
      </c>
      <c r="H26" s="2">
        <f t="shared" si="1"/>
        <v>1.1617086422717858E-2</v>
      </c>
      <c r="J26" s="27" t="s">
        <v>5269</v>
      </c>
      <c r="K26" s="30">
        <v>20.654331945618182</v>
      </c>
    </row>
    <row r="27" spans="1:11" x14ac:dyDescent="0.25">
      <c r="A27" t="s">
        <v>5235</v>
      </c>
      <c r="B27">
        <v>25000</v>
      </c>
      <c r="C27">
        <v>25252.75</v>
      </c>
      <c r="D27">
        <v>24995</v>
      </c>
      <c r="E27">
        <v>25184.75</v>
      </c>
      <c r="G27" s="2">
        <f t="shared" si="0"/>
        <v>7.3899999999999999E-3</v>
      </c>
      <c r="H27" s="2">
        <f t="shared" si="1"/>
        <v>1.0312062412482496E-2</v>
      </c>
      <c r="J27" s="27" t="s">
        <v>5270</v>
      </c>
      <c r="K27" s="30">
        <v>1.8406139412544242</v>
      </c>
    </row>
    <row r="28" spans="1:11" x14ac:dyDescent="0.25">
      <c r="A28" t="s">
        <v>5234</v>
      </c>
      <c r="B28">
        <v>25101.5</v>
      </c>
      <c r="C28">
        <v>25196.5</v>
      </c>
      <c r="D28">
        <v>24923.25</v>
      </c>
      <c r="E28">
        <v>24992</v>
      </c>
      <c r="G28" s="2">
        <f t="shared" si="0"/>
        <v>-4.3622891062287117E-3</v>
      </c>
      <c r="H28" s="2">
        <f t="shared" si="1"/>
        <v>1.096365843138435E-2</v>
      </c>
      <c r="J28" s="27" t="s">
        <v>5271</v>
      </c>
      <c r="K28" s="29">
        <v>0.1801952341093474</v>
      </c>
    </row>
    <row r="29" spans="1:11" x14ac:dyDescent="0.25">
      <c r="A29" t="s">
        <v>5233</v>
      </c>
      <c r="B29">
        <v>25009.25</v>
      </c>
      <c r="C29">
        <v>25180</v>
      </c>
      <c r="D29">
        <v>24993.75</v>
      </c>
      <c r="E29">
        <v>25110</v>
      </c>
      <c r="G29" s="2">
        <f t="shared" si="0"/>
        <v>4.028509451502944E-3</v>
      </c>
      <c r="H29" s="2">
        <f t="shared" si="1"/>
        <v>7.4518629657414357E-3</v>
      </c>
      <c r="J29" s="27" t="s">
        <v>5272</v>
      </c>
      <c r="K29" s="29">
        <v>-6.007502679528403E-2</v>
      </c>
    </row>
    <row r="30" spans="1:11" x14ac:dyDescent="0.25">
      <c r="A30" t="s">
        <v>5232</v>
      </c>
      <c r="B30">
        <v>24843</v>
      </c>
      <c r="C30">
        <v>25036.75</v>
      </c>
      <c r="D30">
        <v>24633.25</v>
      </c>
      <c r="E30">
        <v>25017.5</v>
      </c>
      <c r="G30" s="2">
        <f t="shared" si="0"/>
        <v>7.0241114197158155E-3</v>
      </c>
      <c r="H30" s="2">
        <f t="shared" si="1"/>
        <v>1.6380298986126477E-2</v>
      </c>
      <c r="J30" s="27" t="s">
        <v>5273</v>
      </c>
      <c r="K30" s="29">
        <v>0.12012020731406338</v>
      </c>
    </row>
    <row r="31" spans="1:11" x14ac:dyDescent="0.25">
      <c r="A31" t="s">
        <v>5231</v>
      </c>
      <c r="B31">
        <v>24817.75</v>
      </c>
      <c r="C31">
        <v>24913.75</v>
      </c>
      <c r="D31">
        <v>24722.25</v>
      </c>
      <c r="E31">
        <v>24901.75</v>
      </c>
      <c r="G31" s="2">
        <f t="shared" si="0"/>
        <v>3.3846742754681629E-3</v>
      </c>
      <c r="H31" s="2">
        <f t="shared" si="1"/>
        <v>7.7460587122935819E-3</v>
      </c>
      <c r="J31" s="27" t="s">
        <v>5274</v>
      </c>
      <c r="K31" s="28">
        <v>0.1802551642965099</v>
      </c>
    </row>
    <row r="32" spans="1:11" ht="15.75" thickBot="1" x14ac:dyDescent="0.3">
      <c r="A32" t="s">
        <v>5230</v>
      </c>
      <c r="B32">
        <v>24726.5</v>
      </c>
      <c r="C32">
        <v>24975.5</v>
      </c>
      <c r="D32">
        <v>24721.75</v>
      </c>
      <c r="E32">
        <v>24837.75</v>
      </c>
      <c r="G32" s="2">
        <f t="shared" si="0"/>
        <v>4.4992214830242858E-3</v>
      </c>
      <c r="H32" s="2">
        <f t="shared" si="1"/>
        <v>1.0264241002356225E-2</v>
      </c>
      <c r="J32" s="20" t="s">
        <v>5275</v>
      </c>
      <c r="K32" s="31">
        <v>217</v>
      </c>
    </row>
    <row r="33" spans="1:15" ht="15.75" thickBot="1" x14ac:dyDescent="0.3">
      <c r="A33" t="s">
        <v>5229</v>
      </c>
      <c r="B33">
        <v>24642.5</v>
      </c>
      <c r="C33">
        <v>24747.5</v>
      </c>
      <c r="D33">
        <v>24520</v>
      </c>
      <c r="E33">
        <v>24726.75</v>
      </c>
      <c r="G33" s="2">
        <f t="shared" si="0"/>
        <v>3.4188901288424471E-3</v>
      </c>
      <c r="H33" s="2">
        <f t="shared" si="1"/>
        <v>9.2781402936378474E-3</v>
      </c>
    </row>
    <row r="34" spans="1:15" x14ac:dyDescent="0.25">
      <c r="A34" t="s">
        <v>5228</v>
      </c>
      <c r="B34">
        <v>24746</v>
      </c>
      <c r="C34">
        <v>24793.5</v>
      </c>
      <c r="D34">
        <v>24422.5</v>
      </c>
      <c r="E34">
        <v>24629.25</v>
      </c>
      <c r="G34" s="2">
        <f t="shared" si="0"/>
        <v>-4.7179342115897518E-3</v>
      </c>
      <c r="H34" s="2">
        <f t="shared" si="1"/>
        <v>1.519091002149657E-2</v>
      </c>
      <c r="J34" s="32" t="s">
        <v>5267</v>
      </c>
      <c r="K34" s="33" t="s">
        <v>5296</v>
      </c>
      <c r="L34" s="33" t="s">
        <v>5297</v>
      </c>
      <c r="M34" s="33" t="s">
        <v>5275</v>
      </c>
      <c r="N34" s="33" t="s">
        <v>5298</v>
      </c>
      <c r="O34" s="34" t="s">
        <v>5299</v>
      </c>
    </row>
    <row r="35" spans="1:15" x14ac:dyDescent="0.25">
      <c r="A35" t="s">
        <v>5227</v>
      </c>
      <c r="B35">
        <v>24839.5</v>
      </c>
      <c r="C35">
        <v>24913.5</v>
      </c>
      <c r="D35">
        <v>24627</v>
      </c>
      <c r="E35">
        <v>24739.25</v>
      </c>
      <c r="G35" s="2">
        <f t="shared" si="0"/>
        <v>-4.0359105457034158E-3</v>
      </c>
      <c r="H35" s="2">
        <f t="shared" si="1"/>
        <v>1.163357290778414E-2</v>
      </c>
      <c r="J35" s="27">
        <v>1</v>
      </c>
      <c r="K35" s="35">
        <f>$K$20 + ($K$24* J35)</f>
        <v>1.5518455142802189E-2</v>
      </c>
      <c r="L35" s="35">
        <f>$K$20 - ($K$24* J35)</f>
        <v>-1.3857117223018687E-2</v>
      </c>
      <c r="M35">
        <f xml:space="preserve"> COUNTIFS(G2:G5257,"&gt;"&amp;L35,G2:G5257,"&lt;"&amp;K35)</f>
        <v>176</v>
      </c>
      <c r="N35" s="39">
        <f>M35/$K$32</f>
        <v>0.81105990783410142</v>
      </c>
      <c r="O35" s="36">
        <v>0.68269999999999997</v>
      </c>
    </row>
    <row r="36" spans="1:15" x14ac:dyDescent="0.25">
      <c r="A36" t="s">
        <v>5226</v>
      </c>
      <c r="B36">
        <v>24995</v>
      </c>
      <c r="C36">
        <v>25026</v>
      </c>
      <c r="D36">
        <v>24780.5</v>
      </c>
      <c r="E36">
        <v>24827.25</v>
      </c>
      <c r="G36" s="2">
        <f t="shared" si="0"/>
        <v>-6.711342268453691E-3</v>
      </c>
      <c r="H36" s="2">
        <f t="shared" si="1"/>
        <v>9.906983313492464E-3</v>
      </c>
      <c r="J36" s="27">
        <v>2</v>
      </c>
      <c r="K36" s="35">
        <f t="shared" ref="K36:K37" si="4">$K$20 + ($K$24* J36)</f>
        <v>3.0206241325712625E-2</v>
      </c>
      <c r="L36" s="35">
        <f t="shared" ref="L36:L37" si="5">$K$20 - ($K$24* J36)</f>
        <v>-2.8544903405929127E-2</v>
      </c>
      <c r="M36">
        <f xml:space="preserve"> COUNTIFS(G3:G5258,"&gt;"&amp;L36,G3:G5258,"&lt;"&amp;K36)</f>
        <v>210</v>
      </c>
      <c r="N36" s="39">
        <f t="shared" ref="N36:N37" si="6">M36/$K$32</f>
        <v>0.967741935483871</v>
      </c>
      <c r="O36" s="36">
        <v>0.95450000000000002</v>
      </c>
    </row>
    <row r="37" spans="1:15" ht="15.75" thickBot="1" x14ac:dyDescent="0.3">
      <c r="A37" t="s">
        <v>5225</v>
      </c>
      <c r="B37">
        <v>24850</v>
      </c>
      <c r="C37">
        <v>25027.25</v>
      </c>
      <c r="D37">
        <v>24748.75</v>
      </c>
      <c r="E37">
        <v>25003</v>
      </c>
      <c r="G37" s="2">
        <f t="shared" si="0"/>
        <v>6.1569416498993964E-3</v>
      </c>
      <c r="H37" s="2">
        <f t="shared" si="1"/>
        <v>1.1253093590585383E-2</v>
      </c>
      <c r="J37" s="20">
        <v>3</v>
      </c>
      <c r="K37" s="37">
        <f t="shared" si="4"/>
        <v>4.4894027508623063E-2</v>
      </c>
      <c r="L37" s="37">
        <f t="shared" si="5"/>
        <v>-4.3232689588839565E-2</v>
      </c>
      <c r="M37" s="5">
        <f xml:space="preserve"> COUNTIFS(G4:G5259,"&gt;"&amp;L37,G4:G5259,"&lt;"&amp;K37)</f>
        <v>213</v>
      </c>
      <c r="N37" s="40">
        <f t="shared" si="6"/>
        <v>0.98156682027649766</v>
      </c>
      <c r="O37" s="38">
        <v>0.99729999999999996</v>
      </c>
    </row>
    <row r="38" spans="1:15" ht="15.75" thickBot="1" x14ac:dyDescent="0.3">
      <c r="A38" t="s">
        <v>5224</v>
      </c>
      <c r="B38">
        <v>24468.25</v>
      </c>
      <c r="C38">
        <v>24575</v>
      </c>
      <c r="D38">
        <v>24412.5</v>
      </c>
      <c r="E38">
        <v>24568.0703125</v>
      </c>
      <c r="G38" s="2">
        <f t="shared" si="0"/>
        <v>4.0795852788818162E-3</v>
      </c>
      <c r="H38" s="2">
        <f t="shared" si="1"/>
        <v>6.6564260112647209E-3</v>
      </c>
    </row>
    <row r="39" spans="1:15" ht="15.75" thickBot="1" x14ac:dyDescent="0.3">
      <c r="A39" t="s">
        <v>5223</v>
      </c>
      <c r="B39">
        <v>24250.25</v>
      </c>
      <c r="C39">
        <v>24569.5</v>
      </c>
      <c r="D39">
        <v>24248.5</v>
      </c>
      <c r="E39">
        <v>24460.25</v>
      </c>
      <c r="G39" s="2">
        <f t="shared" si="0"/>
        <v>8.6597045391284631E-3</v>
      </c>
      <c r="H39" s="2">
        <f t="shared" si="1"/>
        <v>1.323793224323154E-2</v>
      </c>
      <c r="J39" s="61" t="s">
        <v>5309</v>
      </c>
      <c r="K39" s="62"/>
      <c r="L39" s="62"/>
      <c r="M39" s="62"/>
      <c r="N39" s="62"/>
      <c r="O39" s="63"/>
    </row>
    <row r="40" spans="1:15" x14ac:dyDescent="0.25">
      <c r="A40" t="s">
        <v>5222</v>
      </c>
      <c r="B40">
        <v>24290</v>
      </c>
      <c r="C40">
        <v>24312.5</v>
      </c>
      <c r="D40">
        <v>24003.75</v>
      </c>
      <c r="E40">
        <v>24222.5</v>
      </c>
      <c r="G40" s="2">
        <f t="shared" si="0"/>
        <v>-2.7789213668176203E-3</v>
      </c>
      <c r="H40" s="2">
        <f t="shared" si="1"/>
        <v>1.2862573556215175E-2</v>
      </c>
      <c r="J40" s="32" t="s">
        <v>5276</v>
      </c>
      <c r="K40" s="55" t="s">
        <v>5277</v>
      </c>
      <c r="L40" s="55" t="s">
        <v>5279</v>
      </c>
      <c r="M40" s="33" t="s">
        <v>5271</v>
      </c>
      <c r="N40" s="33" t="s">
        <v>5293</v>
      </c>
      <c r="O40" s="34" t="s">
        <v>5294</v>
      </c>
    </row>
    <row r="41" spans="1:15" x14ac:dyDescent="0.25">
      <c r="A41" t="s">
        <v>5221</v>
      </c>
      <c r="B41">
        <v>24290</v>
      </c>
      <c r="C41">
        <v>24403.5</v>
      </c>
      <c r="D41">
        <v>24258.25</v>
      </c>
      <c r="E41">
        <v>24284</v>
      </c>
      <c r="G41" s="2">
        <f t="shared" si="0"/>
        <v>-2.4701523260601068E-4</v>
      </c>
      <c r="H41" s="2">
        <f t="shared" si="1"/>
        <v>5.9876536848288723E-3</v>
      </c>
      <c r="J41" s="41">
        <v>5.0000000000000001E-3</v>
      </c>
      <c r="K41" s="35">
        <v>5.0000000000000001E-3</v>
      </c>
      <c r="L41">
        <v>0</v>
      </c>
      <c r="M41" s="10" t="s">
        <v>5300</v>
      </c>
      <c r="N41" s="18">
        <f xml:space="preserve"> L41/$K$70</f>
        <v>0</v>
      </c>
      <c r="O41" s="19">
        <f>N41</f>
        <v>0</v>
      </c>
    </row>
    <row r="42" spans="1:15" x14ac:dyDescent="0.25">
      <c r="A42" t="s">
        <v>5220</v>
      </c>
      <c r="B42">
        <v>24115.25</v>
      </c>
      <c r="C42">
        <v>24315.5</v>
      </c>
      <c r="D42">
        <v>24076</v>
      </c>
      <c r="E42">
        <v>24309.25</v>
      </c>
      <c r="G42" s="2">
        <f t="shared" si="0"/>
        <v>8.0447020039186821E-3</v>
      </c>
      <c r="H42" s="2">
        <f t="shared" si="1"/>
        <v>9.9476657252035219E-3</v>
      </c>
      <c r="J42" s="43">
        <v>0.01</v>
      </c>
      <c r="K42" s="44">
        <v>0.01</v>
      </c>
      <c r="L42" s="45">
        <v>45</v>
      </c>
      <c r="M42" s="46" t="s">
        <v>5301</v>
      </c>
      <c r="N42" s="47">
        <f t="shared" ref="N42:N54" si="7" xml:space="preserve"> L42/$K$70</f>
        <v>0.20737327188940091</v>
      </c>
      <c r="O42" s="48">
        <f>O41+N42</f>
        <v>0.20737327188940091</v>
      </c>
    </row>
    <row r="43" spans="1:15" x14ac:dyDescent="0.25">
      <c r="A43" t="s">
        <v>5219</v>
      </c>
      <c r="B43">
        <v>24028.25</v>
      </c>
      <c r="C43">
        <v>24159</v>
      </c>
      <c r="D43">
        <v>23969</v>
      </c>
      <c r="E43">
        <v>24113.25</v>
      </c>
      <c r="G43" s="2">
        <f t="shared" si="0"/>
        <v>3.5375027311601967E-3</v>
      </c>
      <c r="H43" s="2">
        <f t="shared" si="1"/>
        <v>7.9269055863824111E-3</v>
      </c>
      <c r="J43" s="43">
        <v>1.4999999999999999E-2</v>
      </c>
      <c r="K43" s="44">
        <v>1.4999999999999999E-2</v>
      </c>
      <c r="L43" s="45">
        <v>53</v>
      </c>
      <c r="M43" s="46" t="s">
        <v>5289</v>
      </c>
      <c r="N43" s="47">
        <f t="shared" si="7"/>
        <v>0.24423963133640553</v>
      </c>
      <c r="O43" s="48">
        <f t="shared" ref="O43:O54" si="8">O42+N43</f>
        <v>0.45161290322580644</v>
      </c>
    </row>
    <row r="44" spans="1:15" x14ac:dyDescent="0.25">
      <c r="A44" t="s">
        <v>5218</v>
      </c>
      <c r="B44">
        <v>23853.75</v>
      </c>
      <c r="C44">
        <v>24046</v>
      </c>
      <c r="D44">
        <v>23838</v>
      </c>
      <c r="E44">
        <v>24017.75</v>
      </c>
      <c r="G44" s="2">
        <f t="shared" si="0"/>
        <v>6.8752292616464919E-3</v>
      </c>
      <c r="H44" s="2">
        <f t="shared" si="1"/>
        <v>8.7255642251866765E-3</v>
      </c>
      <c r="J44" s="43">
        <v>0.02</v>
      </c>
      <c r="K44" s="44">
        <v>0.02</v>
      </c>
      <c r="L44" s="45">
        <v>42</v>
      </c>
      <c r="M44" s="46" t="s">
        <v>5290</v>
      </c>
      <c r="N44" s="47">
        <f t="shared" si="7"/>
        <v>0.19354838709677419</v>
      </c>
      <c r="O44" s="48">
        <f t="shared" si="8"/>
        <v>0.64516129032258063</v>
      </c>
    </row>
    <row r="45" spans="1:15" x14ac:dyDescent="0.25">
      <c r="A45" t="s">
        <v>5217</v>
      </c>
      <c r="B45">
        <v>23898.5</v>
      </c>
      <c r="C45">
        <v>24044.25</v>
      </c>
      <c r="D45">
        <v>23785</v>
      </c>
      <c r="E45">
        <v>23877.75</v>
      </c>
      <c r="G45" s="2">
        <f t="shared" si="0"/>
        <v>-8.6825532983241622E-4</v>
      </c>
      <c r="H45" s="2">
        <f t="shared" si="1"/>
        <v>1.0899726718520075E-2</v>
      </c>
      <c r="J45" s="43">
        <v>2.5000000000000001E-2</v>
      </c>
      <c r="K45" s="44">
        <v>2.5000000000000001E-2</v>
      </c>
      <c r="L45" s="45">
        <v>37</v>
      </c>
      <c r="M45" s="46" t="s">
        <v>5291</v>
      </c>
      <c r="N45" s="47">
        <f t="shared" si="7"/>
        <v>0.17050691244239632</v>
      </c>
      <c r="O45" s="48">
        <f t="shared" si="8"/>
        <v>0.81566820276497698</v>
      </c>
    </row>
    <row r="46" spans="1:15" x14ac:dyDescent="0.25">
      <c r="A46" t="s">
        <v>5216</v>
      </c>
      <c r="B46">
        <v>23799</v>
      </c>
      <c r="C46">
        <v>23921.25</v>
      </c>
      <c r="D46">
        <v>23726</v>
      </c>
      <c r="E46">
        <v>23874</v>
      </c>
      <c r="G46" s="2">
        <f t="shared" si="0"/>
        <v>3.1513929156687256E-3</v>
      </c>
      <c r="H46" s="2">
        <f t="shared" si="1"/>
        <v>8.2293686251369812E-3</v>
      </c>
      <c r="J46" s="41">
        <v>0.03</v>
      </c>
      <c r="K46" s="35">
        <v>0.03</v>
      </c>
      <c r="L46">
        <v>17</v>
      </c>
      <c r="M46" s="10" t="s">
        <v>5292</v>
      </c>
      <c r="N46" s="18">
        <f t="shared" si="7"/>
        <v>7.8341013824884786E-2</v>
      </c>
      <c r="O46" s="19">
        <f t="shared" si="8"/>
        <v>0.89400921658986177</v>
      </c>
    </row>
    <row r="47" spans="1:15" x14ac:dyDescent="0.25">
      <c r="A47" t="s">
        <v>5215</v>
      </c>
      <c r="B47">
        <v>23673.5</v>
      </c>
      <c r="C47">
        <v>23888</v>
      </c>
      <c r="D47">
        <v>23650.25</v>
      </c>
      <c r="E47">
        <v>23799.75</v>
      </c>
      <c r="G47" s="2">
        <f t="shared" si="0"/>
        <v>5.3329672418527046E-3</v>
      </c>
      <c r="H47" s="2">
        <f t="shared" si="1"/>
        <v>1.0052747856787983E-2</v>
      </c>
      <c r="J47" s="41">
        <v>3.5000000000000003E-2</v>
      </c>
      <c r="K47" s="35">
        <v>3.5000000000000003E-2</v>
      </c>
      <c r="L47">
        <v>6</v>
      </c>
      <c r="M47" s="10" t="s">
        <v>5302</v>
      </c>
      <c r="N47" s="18">
        <f t="shared" si="7"/>
        <v>2.7649769585253458E-2</v>
      </c>
      <c r="O47" s="19">
        <f t="shared" si="8"/>
        <v>0.92165898617511521</v>
      </c>
    </row>
    <row r="48" spans="1:15" x14ac:dyDescent="0.25">
      <c r="A48" t="s">
        <v>5214</v>
      </c>
      <c r="B48">
        <v>23700</v>
      </c>
      <c r="C48">
        <v>23902</v>
      </c>
      <c r="D48">
        <v>23505</v>
      </c>
      <c r="E48">
        <v>23684</v>
      </c>
      <c r="G48" s="2">
        <f t="shared" si="0"/>
        <v>-6.7510548523206748E-4</v>
      </c>
      <c r="H48" s="2">
        <f t="shared" si="1"/>
        <v>1.6890023399276751E-2</v>
      </c>
      <c r="J48" s="41">
        <v>0.04</v>
      </c>
      <c r="K48" s="35">
        <v>0.04</v>
      </c>
      <c r="L48">
        <v>4</v>
      </c>
      <c r="M48" s="10" t="s">
        <v>5306</v>
      </c>
      <c r="N48" s="18">
        <f t="shared" si="7"/>
        <v>1.8433179723502304E-2</v>
      </c>
      <c r="O48" s="19">
        <f t="shared" si="8"/>
        <v>0.94009216589861755</v>
      </c>
    </row>
    <row r="49" spans="1:15" x14ac:dyDescent="0.25">
      <c r="A49" t="s">
        <v>5213</v>
      </c>
      <c r="B49">
        <v>23456.75</v>
      </c>
      <c r="C49">
        <v>23708.75</v>
      </c>
      <c r="D49">
        <v>23410</v>
      </c>
      <c r="E49">
        <v>23668</v>
      </c>
      <c r="G49" s="2">
        <f t="shared" si="0"/>
        <v>9.0059364575228885E-3</v>
      </c>
      <c r="H49" s="2">
        <f t="shared" si="1"/>
        <v>1.2761640324647586E-2</v>
      </c>
      <c r="J49" s="41">
        <v>4.4999999999999998E-2</v>
      </c>
      <c r="K49" s="35">
        <v>4.4999999999999998E-2</v>
      </c>
      <c r="L49">
        <v>4</v>
      </c>
      <c r="M49" s="10" t="s">
        <v>5303</v>
      </c>
      <c r="N49" s="18">
        <f t="shared" si="7"/>
        <v>1.8433179723502304E-2</v>
      </c>
      <c r="O49" s="19">
        <f t="shared" si="8"/>
        <v>0.95852534562211988</v>
      </c>
    </row>
    <row r="50" spans="1:15" x14ac:dyDescent="0.25">
      <c r="A50" t="s">
        <v>5212</v>
      </c>
      <c r="B50">
        <v>23382</v>
      </c>
      <c r="C50">
        <v>23525.25</v>
      </c>
      <c r="D50">
        <v>23298.25</v>
      </c>
      <c r="E50">
        <v>23448.75</v>
      </c>
      <c r="G50" s="2">
        <f t="shared" si="0"/>
        <v>2.8547600718501413E-3</v>
      </c>
      <c r="H50" s="2">
        <f t="shared" si="1"/>
        <v>9.7432210573755538E-3</v>
      </c>
      <c r="J50" s="41">
        <v>0.05</v>
      </c>
      <c r="K50" s="35">
        <v>0.05</v>
      </c>
      <c r="L50">
        <v>2</v>
      </c>
      <c r="M50" s="10" t="s">
        <v>5307</v>
      </c>
      <c r="N50" s="18">
        <f t="shared" si="7"/>
        <v>9.2165898617511521E-3</v>
      </c>
      <c r="O50" s="19">
        <f t="shared" si="8"/>
        <v>0.967741935483871</v>
      </c>
    </row>
    <row r="51" spans="1:15" x14ac:dyDescent="0.25">
      <c r="A51" t="s">
        <v>5211</v>
      </c>
      <c r="B51">
        <v>23479</v>
      </c>
      <c r="C51">
        <v>23552.5</v>
      </c>
      <c r="D51">
        <v>23025.25</v>
      </c>
      <c r="E51">
        <v>23275</v>
      </c>
      <c r="G51" s="2">
        <f t="shared" si="0"/>
        <v>-8.6886153584053837E-3</v>
      </c>
      <c r="H51" s="2">
        <f t="shared" si="1"/>
        <v>2.2898774171833097E-2</v>
      </c>
      <c r="J51" s="41">
        <v>5.5E-2</v>
      </c>
      <c r="K51" s="35">
        <v>5.5E-2</v>
      </c>
      <c r="L51">
        <v>2</v>
      </c>
      <c r="M51" s="10" t="s">
        <v>5304</v>
      </c>
      <c r="N51" s="18">
        <f t="shared" si="7"/>
        <v>9.2165898617511521E-3</v>
      </c>
      <c r="O51" s="19">
        <f t="shared" si="8"/>
        <v>0.97695852534562211</v>
      </c>
    </row>
    <row r="52" spans="1:15" x14ac:dyDescent="0.25">
      <c r="A52" t="s">
        <v>5210</v>
      </c>
      <c r="B52">
        <v>23760.5</v>
      </c>
      <c r="C52">
        <v>23762</v>
      </c>
      <c r="D52">
        <v>23397.5</v>
      </c>
      <c r="E52">
        <v>23461.75</v>
      </c>
      <c r="G52" s="2">
        <f t="shared" si="0"/>
        <v>-1.2573388607142105E-2</v>
      </c>
      <c r="H52" s="2">
        <f t="shared" si="1"/>
        <v>1.5578587455924778E-2</v>
      </c>
      <c r="J52" s="41">
        <v>0.06</v>
      </c>
      <c r="K52" s="35">
        <v>0.06</v>
      </c>
      <c r="L52">
        <v>0</v>
      </c>
      <c r="M52" s="10" t="s">
        <v>5308</v>
      </c>
      <c r="N52" s="18">
        <f t="shared" si="7"/>
        <v>0</v>
      </c>
      <c r="O52" s="19">
        <f t="shared" si="8"/>
        <v>0.97695852534562211</v>
      </c>
    </row>
    <row r="53" spans="1:15" x14ac:dyDescent="0.25">
      <c r="A53" t="s">
        <v>5209</v>
      </c>
      <c r="B53">
        <v>23542.25</v>
      </c>
      <c r="C53">
        <v>23803.75</v>
      </c>
      <c r="D53">
        <v>23487.5</v>
      </c>
      <c r="E53">
        <v>23769</v>
      </c>
      <c r="G53" s="2">
        <f t="shared" si="0"/>
        <v>9.631619747475284E-3</v>
      </c>
      <c r="H53" s="2">
        <f t="shared" si="1"/>
        <v>1.3464608834486429E-2</v>
      </c>
      <c r="J53" s="41">
        <v>6.5000000000000002E-2</v>
      </c>
      <c r="K53" s="35">
        <v>6.5000000000000002E-2</v>
      </c>
      <c r="L53">
        <v>0</v>
      </c>
      <c r="M53" s="10" t="s">
        <v>5305</v>
      </c>
      <c r="N53" s="18">
        <f t="shared" si="7"/>
        <v>0</v>
      </c>
      <c r="O53" s="19">
        <f t="shared" si="8"/>
        <v>0.97695852534562211</v>
      </c>
    </row>
    <row r="54" spans="1:15" ht="15.75" thickBot="1" x14ac:dyDescent="0.3">
      <c r="A54" t="s">
        <v>5208</v>
      </c>
      <c r="B54">
        <v>23604</v>
      </c>
      <c r="C54">
        <v>23689</v>
      </c>
      <c r="D54">
        <v>23434.75</v>
      </c>
      <c r="E54">
        <v>23628.75</v>
      </c>
      <c r="G54" s="2">
        <f t="shared" si="0"/>
        <v>1.0485510930350788E-3</v>
      </c>
      <c r="H54" s="2">
        <f t="shared" si="1"/>
        <v>1.0849272981363147E-2</v>
      </c>
      <c r="J54" s="42"/>
      <c r="K54" s="5" t="s">
        <v>5278</v>
      </c>
      <c r="L54" s="5">
        <v>5</v>
      </c>
      <c r="M54" s="5"/>
      <c r="N54" s="21">
        <f t="shared" si="7"/>
        <v>2.3041474654377881E-2</v>
      </c>
      <c r="O54" s="22">
        <f t="shared" si="8"/>
        <v>1</v>
      </c>
    </row>
    <row r="55" spans="1:15" ht="15.75" thickBot="1" x14ac:dyDescent="0.3">
      <c r="A55" t="s">
        <v>5207</v>
      </c>
      <c r="B55">
        <v>23505.75</v>
      </c>
      <c r="C55">
        <v>23611</v>
      </c>
      <c r="D55">
        <v>23371.5</v>
      </c>
      <c r="E55">
        <v>23591.5</v>
      </c>
      <c r="G55" s="2">
        <f t="shared" si="0"/>
        <v>3.6480435638088552E-3</v>
      </c>
      <c r="H55" s="2">
        <f t="shared" si="1"/>
        <v>1.0247523693387245E-2</v>
      </c>
      <c r="J55" s="8"/>
    </row>
    <row r="56" spans="1:15" x14ac:dyDescent="0.25">
      <c r="A56" t="s">
        <v>5206</v>
      </c>
      <c r="B56">
        <v>23602</v>
      </c>
      <c r="C56">
        <v>23616.25</v>
      </c>
      <c r="D56">
        <v>23443.25</v>
      </c>
      <c r="E56">
        <v>23498.25</v>
      </c>
      <c r="G56" s="2">
        <f t="shared" si="0"/>
        <v>-4.3958139140750788E-3</v>
      </c>
      <c r="H56" s="2">
        <f t="shared" si="1"/>
        <v>7.3795228903842259E-3</v>
      </c>
      <c r="J56" s="25"/>
      <c r="K56" s="26"/>
    </row>
    <row r="57" spans="1:15" x14ac:dyDescent="0.25">
      <c r="A57" t="s">
        <v>5205</v>
      </c>
      <c r="B57">
        <v>23225.25</v>
      </c>
      <c r="C57">
        <v>23650</v>
      </c>
      <c r="D57">
        <v>23076.75</v>
      </c>
      <c r="E57">
        <v>23569.75</v>
      </c>
      <c r="G57" s="2">
        <f t="shared" si="0"/>
        <v>1.4832994262709766E-2</v>
      </c>
      <c r="H57" s="2">
        <f t="shared" si="1"/>
        <v>2.4841019640980639E-2</v>
      </c>
      <c r="J57" s="27"/>
      <c r="K57" s="28"/>
    </row>
    <row r="58" spans="1:15" x14ac:dyDescent="0.25">
      <c r="A58" t="s">
        <v>5204</v>
      </c>
      <c r="B58">
        <v>23323</v>
      </c>
      <c r="C58">
        <v>23369.25</v>
      </c>
      <c r="D58">
        <v>23119</v>
      </c>
      <c r="E58">
        <v>23219.75</v>
      </c>
      <c r="G58" s="2">
        <f t="shared" si="0"/>
        <v>-4.42696051108348E-3</v>
      </c>
      <c r="H58" s="2">
        <f t="shared" si="1"/>
        <v>1.0824430122410139E-2</v>
      </c>
      <c r="J58" s="27" t="s">
        <v>5263</v>
      </c>
      <c r="K58" s="29">
        <v>1.9643948677594288E-2</v>
      </c>
    </row>
    <row r="59" spans="1:15" x14ac:dyDescent="0.25">
      <c r="A59" t="s">
        <v>5203</v>
      </c>
      <c r="B59">
        <v>23461</v>
      </c>
      <c r="C59">
        <v>23485.5</v>
      </c>
      <c r="D59">
        <v>23035</v>
      </c>
      <c r="E59">
        <v>23324</v>
      </c>
      <c r="G59" s="2">
        <f t="shared" si="0"/>
        <v>-5.8394782831081371E-3</v>
      </c>
      <c r="H59" s="2">
        <f t="shared" si="1"/>
        <v>1.9557195571955718E-2</v>
      </c>
      <c r="J59" s="27" t="s">
        <v>5264</v>
      </c>
      <c r="K59" s="29">
        <v>1.1099534297716602E-3</v>
      </c>
    </row>
    <row r="60" spans="1:15" x14ac:dyDescent="0.25">
      <c r="A60" t="s">
        <v>5202</v>
      </c>
      <c r="B60">
        <v>23800.75</v>
      </c>
      <c r="C60">
        <v>23838</v>
      </c>
      <c r="D60">
        <v>23426</v>
      </c>
      <c r="E60">
        <v>23469.5</v>
      </c>
      <c r="G60" s="2">
        <f t="shared" si="0"/>
        <v>-1.3917628646156109E-2</v>
      </c>
      <c r="H60" s="2">
        <f t="shared" si="1"/>
        <v>1.7587296166652437E-2</v>
      </c>
      <c r="J60" s="27" t="s">
        <v>5265</v>
      </c>
      <c r="K60" s="29">
        <v>1.6352288971793173E-2</v>
      </c>
    </row>
    <row r="61" spans="1:15" x14ac:dyDescent="0.25">
      <c r="A61" t="s">
        <v>5201</v>
      </c>
      <c r="B61">
        <v>23795</v>
      </c>
      <c r="C61">
        <v>23881.75</v>
      </c>
      <c r="D61">
        <v>23719</v>
      </c>
      <c r="E61">
        <v>23797.75</v>
      </c>
      <c r="G61" s="2">
        <f t="shared" si="0"/>
        <v>1.155704980037823E-4</v>
      </c>
      <c r="H61" s="2">
        <f t="shared" si="1"/>
        <v>6.861587756650786E-3</v>
      </c>
      <c r="J61" s="27" t="s">
        <v>5266</v>
      </c>
      <c r="K61" s="29">
        <v>0</v>
      </c>
    </row>
    <row r="62" spans="1:15" x14ac:dyDescent="0.25">
      <c r="A62" t="s">
        <v>5200</v>
      </c>
      <c r="B62">
        <v>23888.75</v>
      </c>
      <c r="C62">
        <v>23963</v>
      </c>
      <c r="D62">
        <v>23734.5</v>
      </c>
      <c r="E62">
        <v>23804</v>
      </c>
      <c r="G62" s="2">
        <f t="shared" si="0"/>
        <v>-3.5476950447386321E-3</v>
      </c>
      <c r="H62" s="2">
        <f t="shared" si="1"/>
        <v>9.6273357349006723E-3</v>
      </c>
      <c r="J62" s="27" t="s">
        <v>5267</v>
      </c>
      <c r="K62" s="29">
        <v>1.6350635025246762E-2</v>
      </c>
    </row>
    <row r="63" spans="1:15" x14ac:dyDescent="0.25">
      <c r="A63" t="s">
        <v>5199</v>
      </c>
      <c r="B63">
        <v>23927.75</v>
      </c>
      <c r="C63">
        <v>24007.75</v>
      </c>
      <c r="D63">
        <v>23793.25</v>
      </c>
      <c r="E63">
        <v>23930.5</v>
      </c>
      <c r="G63" s="2">
        <f t="shared" si="0"/>
        <v>1.1492931846914148E-4</v>
      </c>
      <c r="H63" s="2">
        <f t="shared" si="1"/>
        <v>9.0151618631334526E-3</v>
      </c>
      <c r="J63" s="27" t="s">
        <v>5268</v>
      </c>
      <c r="K63" s="29">
        <v>2.6734326572882617E-4</v>
      </c>
    </row>
    <row r="64" spans="1:15" x14ac:dyDescent="0.25">
      <c r="A64" t="s">
        <v>5198</v>
      </c>
      <c r="B64">
        <v>23945</v>
      </c>
      <c r="C64">
        <v>24068.5</v>
      </c>
      <c r="D64">
        <v>23886</v>
      </c>
      <c r="E64">
        <v>23946.5</v>
      </c>
      <c r="G64" s="2">
        <f t="shared" si="0"/>
        <v>6.2643558154103153E-5</v>
      </c>
      <c r="H64" s="2">
        <f t="shared" si="1"/>
        <v>7.6404588461860502E-3</v>
      </c>
      <c r="J64" s="27" t="s">
        <v>5269</v>
      </c>
      <c r="K64" s="28">
        <v>30.357000144615217</v>
      </c>
    </row>
    <row r="65" spans="1:21" x14ac:dyDescent="0.25">
      <c r="A65" t="s">
        <v>5197</v>
      </c>
      <c r="B65">
        <v>23635</v>
      </c>
      <c r="C65">
        <v>23953.5</v>
      </c>
      <c r="D65">
        <v>23596</v>
      </c>
      <c r="E65">
        <v>23938</v>
      </c>
      <c r="G65" s="2">
        <f t="shared" si="0"/>
        <v>1.2819970382906706E-2</v>
      </c>
      <c r="H65" s="2">
        <f t="shared" si="1"/>
        <v>1.5150873029327005E-2</v>
      </c>
      <c r="J65" s="27" t="s">
        <v>5270</v>
      </c>
      <c r="K65" s="28">
        <v>4.6145428352859792</v>
      </c>
    </row>
    <row r="66" spans="1:21" x14ac:dyDescent="0.25">
      <c r="A66" t="s">
        <v>5196</v>
      </c>
      <c r="B66">
        <v>23764</v>
      </c>
      <c r="C66">
        <v>23804.5</v>
      </c>
      <c r="D66">
        <v>23587.5</v>
      </c>
      <c r="E66">
        <v>23637.5</v>
      </c>
      <c r="G66" s="2">
        <f t="shared" si="0"/>
        <v>-5.3231779161757283E-3</v>
      </c>
      <c r="H66" s="2">
        <f t="shared" si="1"/>
        <v>9.1997880233174352E-3</v>
      </c>
      <c r="J66" s="27" t="s">
        <v>5271</v>
      </c>
      <c r="K66" s="29">
        <v>0.15303647120245983</v>
      </c>
    </row>
    <row r="67" spans="1:21" x14ac:dyDescent="0.25">
      <c r="A67" t="s">
        <v>5195</v>
      </c>
      <c r="B67">
        <v>23518.25</v>
      </c>
      <c r="C67">
        <v>23767.75</v>
      </c>
      <c r="D67">
        <v>23503</v>
      </c>
      <c r="E67">
        <v>23713.75</v>
      </c>
      <c r="G67" s="2">
        <f t="shared" ref="G67:G130" si="9" xml:space="preserve"> (E67-B67)/B67</f>
        <v>8.3126933339002698E-3</v>
      </c>
      <c r="H67" s="2">
        <f t="shared" ref="H67:H130" si="10" xml:space="preserve"> (C67-D67) / D67</f>
        <v>1.1264519423052377E-2</v>
      </c>
      <c r="J67" s="27" t="s">
        <v>5272</v>
      </c>
      <c r="K67" s="29">
        <v>5.4188619316901483E-3</v>
      </c>
    </row>
    <row r="68" spans="1:21" x14ac:dyDescent="0.25">
      <c r="A68" t="s">
        <v>5194</v>
      </c>
      <c r="B68">
        <v>23418.5</v>
      </c>
      <c r="C68">
        <v>23671</v>
      </c>
      <c r="D68">
        <v>23329</v>
      </c>
      <c r="E68">
        <v>23496.25</v>
      </c>
      <c r="G68" s="2">
        <f t="shared" si="9"/>
        <v>3.3200247667442406E-3</v>
      </c>
      <c r="H68" s="2">
        <f t="shared" si="10"/>
        <v>1.4659865403574949E-2</v>
      </c>
      <c r="J68" s="27" t="s">
        <v>5273</v>
      </c>
      <c r="K68" s="29">
        <v>0.15845533313414997</v>
      </c>
    </row>
    <row r="69" spans="1:21" x14ac:dyDescent="0.25">
      <c r="A69" t="s">
        <v>5193</v>
      </c>
      <c r="B69">
        <v>23091.75</v>
      </c>
      <c r="C69">
        <v>23445.25</v>
      </c>
      <c r="D69">
        <v>23045.5</v>
      </c>
      <c r="E69">
        <v>23422.75</v>
      </c>
      <c r="G69" s="2">
        <f t="shared" si="9"/>
        <v>1.4334123658882501E-2</v>
      </c>
      <c r="H69" s="2">
        <f t="shared" si="10"/>
        <v>1.7346119632900132E-2</v>
      </c>
      <c r="J69" s="27" t="s">
        <v>5274</v>
      </c>
      <c r="K69" s="28">
        <v>4.2627368630379605</v>
      </c>
    </row>
    <row r="70" spans="1:21" ht="15.75" thickBot="1" x14ac:dyDescent="0.3">
      <c r="A70" t="s">
        <v>5192</v>
      </c>
      <c r="B70">
        <v>23354</v>
      </c>
      <c r="C70">
        <v>23404.25</v>
      </c>
      <c r="D70">
        <v>23084.5</v>
      </c>
      <c r="E70">
        <v>23132</v>
      </c>
      <c r="G70" s="2">
        <f t="shared" si="9"/>
        <v>-9.5058662327652654E-3</v>
      </c>
      <c r="H70" s="2">
        <f t="shared" si="10"/>
        <v>1.385128549459594E-2</v>
      </c>
      <c r="J70" s="20" t="s">
        <v>5275</v>
      </c>
      <c r="K70" s="31">
        <v>217</v>
      </c>
      <c r="U70" s="57"/>
    </row>
    <row r="71" spans="1:21" ht="15.75" thickBot="1" x14ac:dyDescent="0.3">
      <c r="A71" t="s">
        <v>5191</v>
      </c>
      <c r="B71">
        <v>22850</v>
      </c>
      <c r="C71">
        <v>23352.5</v>
      </c>
      <c r="D71">
        <v>22821.75</v>
      </c>
      <c r="E71">
        <v>23296.5</v>
      </c>
      <c r="G71" s="2">
        <f t="shared" si="9"/>
        <v>1.9540481400437636E-2</v>
      </c>
      <c r="H71" s="2">
        <f t="shared" si="10"/>
        <v>2.3256323463362802E-2</v>
      </c>
    </row>
    <row r="72" spans="1:21" x14ac:dyDescent="0.25">
      <c r="A72" t="s">
        <v>5190</v>
      </c>
      <c r="B72">
        <v>23308.5</v>
      </c>
      <c r="C72">
        <v>23347.5</v>
      </c>
      <c r="D72">
        <v>22775</v>
      </c>
      <c r="E72">
        <v>22883.75</v>
      </c>
      <c r="G72" s="2">
        <f t="shared" si="9"/>
        <v>-1.8222965870819657E-2</v>
      </c>
      <c r="H72" s="2">
        <f t="shared" si="10"/>
        <v>2.5137211855104282E-2</v>
      </c>
      <c r="J72" s="32" t="s">
        <v>5267</v>
      </c>
      <c r="K72" s="33" t="s">
        <v>5296</v>
      </c>
      <c r="L72" s="33" t="s">
        <v>5297</v>
      </c>
      <c r="M72" s="33" t="s">
        <v>5275</v>
      </c>
      <c r="N72" s="33" t="s">
        <v>5298</v>
      </c>
      <c r="O72" s="34" t="s">
        <v>5299</v>
      </c>
    </row>
    <row r="73" spans="1:21" x14ac:dyDescent="0.25">
      <c r="A73" t="s">
        <v>5189</v>
      </c>
      <c r="B73">
        <v>23705</v>
      </c>
      <c r="C73">
        <v>23845</v>
      </c>
      <c r="D73">
        <v>23290.5</v>
      </c>
      <c r="E73">
        <v>23365</v>
      </c>
      <c r="G73" s="2">
        <f t="shared" si="9"/>
        <v>-1.4342965619067708E-2</v>
      </c>
      <c r="H73" s="2">
        <f t="shared" si="10"/>
        <v>2.3807990382344733E-2</v>
      </c>
      <c r="J73" s="27">
        <v>1</v>
      </c>
      <c r="K73" s="35">
        <f>$K$58 + ($K$62 * J73)</f>
        <v>3.5994583702841046E-2</v>
      </c>
      <c r="L73" s="35">
        <f>$K$58 - ($K$62 * J73)</f>
        <v>3.2933136523475258E-3</v>
      </c>
      <c r="M73">
        <f xml:space="preserve"> COUNTIFS(G40:G5295,"&gt;"&amp;L73,G40:G5295,"&lt;"&amp;K73)</f>
        <v>74</v>
      </c>
      <c r="N73" s="39">
        <f>M73/$K$70</f>
        <v>0.34101382488479265</v>
      </c>
      <c r="O73" s="36">
        <v>0.68269999999999997</v>
      </c>
    </row>
    <row r="74" spans="1:21" x14ac:dyDescent="0.25">
      <c r="A74" t="s">
        <v>5188</v>
      </c>
      <c r="B74">
        <v>23452</v>
      </c>
      <c r="C74">
        <v>23689</v>
      </c>
      <c r="D74">
        <v>23356.5</v>
      </c>
      <c r="E74">
        <v>23480.5</v>
      </c>
      <c r="G74" s="2">
        <f t="shared" si="9"/>
        <v>1.2152481664676788E-3</v>
      </c>
      <c r="H74" s="2">
        <f t="shared" si="10"/>
        <v>1.4235865818936913E-2</v>
      </c>
      <c r="J74" s="27">
        <v>2</v>
      </c>
      <c r="K74" s="35">
        <f t="shared" ref="K74:K75" si="11">$K$58 + ($K$62 * J74)</f>
        <v>5.2345218728087811E-2</v>
      </c>
      <c r="L74" s="35">
        <f t="shared" ref="L74:L75" si="12">$K$58 - ($K$62 * J74)</f>
        <v>-1.3057321372899236E-2</v>
      </c>
      <c r="M74">
        <f xml:space="preserve"> COUNTIFS(G41:G5296,"&gt;"&amp;L74,G41:G5296,"&lt;"&amp;K74)</f>
        <v>154</v>
      </c>
      <c r="N74" s="39">
        <f t="shared" ref="N74:N75" si="13">M74/$K$70</f>
        <v>0.70967741935483875</v>
      </c>
      <c r="O74" s="36">
        <v>0.95450000000000002</v>
      </c>
    </row>
    <row r="75" spans="1:21" ht="15.75" thickBot="1" x14ac:dyDescent="0.3">
      <c r="A75" t="s">
        <v>5187</v>
      </c>
      <c r="B75">
        <v>23504.25</v>
      </c>
      <c r="C75">
        <v>23652.5</v>
      </c>
      <c r="D75">
        <v>23421.25</v>
      </c>
      <c r="E75">
        <v>23452</v>
      </c>
      <c r="G75" s="2">
        <f t="shared" si="9"/>
        <v>-2.223002223002223E-3</v>
      </c>
      <c r="H75" s="2">
        <f t="shared" si="10"/>
        <v>9.8735123018626244E-3</v>
      </c>
      <c r="J75" s="20">
        <v>3</v>
      </c>
      <c r="K75" s="37">
        <f t="shared" si="11"/>
        <v>6.8695853753334563E-2</v>
      </c>
      <c r="L75" s="37">
        <f t="shared" si="12"/>
        <v>-2.9407956398145994E-2</v>
      </c>
      <c r="M75" s="5">
        <f xml:space="preserve"> COUNTIFS(G42:G5297,"&gt;"&amp;L75,G42:G5297,"&lt;"&amp;K75)</f>
        <v>172</v>
      </c>
      <c r="N75" s="40">
        <f t="shared" si="13"/>
        <v>0.79262672811059909</v>
      </c>
      <c r="O75" s="38">
        <v>0.99729999999999996</v>
      </c>
    </row>
    <row r="76" spans="1:21" x14ac:dyDescent="0.25">
      <c r="A76" t="s">
        <v>5186</v>
      </c>
      <c r="B76">
        <v>23520</v>
      </c>
      <c r="C76">
        <v>23585.25</v>
      </c>
      <c r="D76">
        <v>23436.75</v>
      </c>
      <c r="E76">
        <v>23491.25</v>
      </c>
      <c r="G76" s="2">
        <f t="shared" si="9"/>
        <v>-1.2223639455782313E-3</v>
      </c>
      <c r="H76" s="2">
        <f t="shared" si="10"/>
        <v>6.3362027584882713E-3</v>
      </c>
    </row>
    <row r="77" spans="1:21" x14ac:dyDescent="0.25">
      <c r="A77" t="s">
        <v>5185</v>
      </c>
      <c r="B77">
        <v>23391.5</v>
      </c>
      <c r="C77">
        <v>23476</v>
      </c>
      <c r="D77">
        <v>23330.75</v>
      </c>
      <c r="E77">
        <v>23421.25</v>
      </c>
      <c r="G77" s="2">
        <f t="shared" si="9"/>
        <v>1.2718295107197058E-3</v>
      </c>
      <c r="H77" s="2">
        <f t="shared" si="10"/>
        <v>6.225689272740911E-3</v>
      </c>
    </row>
    <row r="78" spans="1:21" x14ac:dyDescent="0.25">
      <c r="A78" t="s">
        <v>5184</v>
      </c>
      <c r="B78">
        <v>23402.25</v>
      </c>
      <c r="C78">
        <v>23424.5</v>
      </c>
      <c r="D78">
        <v>23298.25</v>
      </c>
      <c r="E78">
        <v>23377.5</v>
      </c>
      <c r="G78" s="2">
        <f t="shared" si="9"/>
        <v>-1.0575906162868954E-3</v>
      </c>
      <c r="H78" s="2">
        <f t="shared" si="10"/>
        <v>5.4188619316901483E-3</v>
      </c>
    </row>
    <row r="79" spans="1:21" x14ac:dyDescent="0.25">
      <c r="A79" t="s">
        <v>5183</v>
      </c>
      <c r="B79">
        <v>23191.25</v>
      </c>
      <c r="C79">
        <v>23418</v>
      </c>
      <c r="D79">
        <v>23146.75</v>
      </c>
      <c r="E79">
        <v>23310.75</v>
      </c>
      <c r="G79" s="2">
        <f t="shared" si="9"/>
        <v>5.1528054762033093E-3</v>
      </c>
      <c r="H79" s="2">
        <f t="shared" si="10"/>
        <v>1.171870780995172E-2</v>
      </c>
    </row>
    <row r="80" spans="1:21" x14ac:dyDescent="0.25">
      <c r="A80" t="s">
        <v>5182</v>
      </c>
      <c r="B80">
        <v>23339.5</v>
      </c>
      <c r="C80">
        <v>23367</v>
      </c>
      <c r="D80">
        <v>23108</v>
      </c>
      <c r="E80">
        <v>23226.25</v>
      </c>
      <c r="G80" s="2">
        <f t="shared" si="9"/>
        <v>-4.8522890378971274E-3</v>
      </c>
      <c r="H80" s="2">
        <f t="shared" si="10"/>
        <v>1.1208239570711442E-2</v>
      </c>
    </row>
    <row r="81" spans="1:8" x14ac:dyDescent="0.25">
      <c r="A81" t="s">
        <v>5181</v>
      </c>
      <c r="B81">
        <v>23232.5</v>
      </c>
      <c r="C81">
        <v>23424.75</v>
      </c>
      <c r="D81">
        <v>23203.75</v>
      </c>
      <c r="E81">
        <v>23342</v>
      </c>
      <c r="G81" s="2">
        <f t="shared" si="9"/>
        <v>4.7132250080705908E-3</v>
      </c>
      <c r="H81" s="2">
        <f t="shared" si="10"/>
        <v>9.5243225771696385E-3</v>
      </c>
    </row>
    <row r="82" spans="1:8" x14ac:dyDescent="0.25">
      <c r="A82" t="s">
        <v>5180</v>
      </c>
      <c r="B82">
        <v>23261.25</v>
      </c>
      <c r="C82">
        <v>23320.75</v>
      </c>
      <c r="D82">
        <v>23169.5</v>
      </c>
      <c r="E82">
        <v>23224.25</v>
      </c>
      <c r="G82" s="2">
        <f t="shared" si="9"/>
        <v>-1.5906281906604332E-3</v>
      </c>
      <c r="H82" s="2">
        <f t="shared" si="10"/>
        <v>6.5279785925462354E-3</v>
      </c>
    </row>
    <row r="83" spans="1:8" x14ac:dyDescent="0.25">
      <c r="A83" t="s">
        <v>5179</v>
      </c>
      <c r="B83">
        <v>23065.5</v>
      </c>
      <c r="C83">
        <v>23279.75</v>
      </c>
      <c r="D83">
        <v>23017</v>
      </c>
      <c r="E83">
        <v>23251</v>
      </c>
      <c r="G83" s="2">
        <f t="shared" si="9"/>
        <v>8.0423142789013899E-3</v>
      </c>
      <c r="H83" s="2">
        <f t="shared" si="10"/>
        <v>1.1415475518095321E-2</v>
      </c>
    </row>
    <row r="84" spans="1:8" x14ac:dyDescent="0.25">
      <c r="A84" t="s">
        <v>5178</v>
      </c>
      <c r="B84">
        <v>23018.75</v>
      </c>
      <c r="C84">
        <v>23100</v>
      </c>
      <c r="D84">
        <v>22835.5</v>
      </c>
      <c r="E84">
        <v>23076.5</v>
      </c>
      <c r="G84" s="2">
        <f t="shared" si="9"/>
        <v>2.5088243279934837E-3</v>
      </c>
      <c r="H84" s="2">
        <f t="shared" si="10"/>
        <v>1.1582842503995971E-2</v>
      </c>
    </row>
    <row r="85" spans="1:8" x14ac:dyDescent="0.25">
      <c r="A85" t="s">
        <v>5177</v>
      </c>
      <c r="B85">
        <v>23034.25</v>
      </c>
      <c r="C85">
        <v>23222.75</v>
      </c>
      <c r="D85">
        <v>22996</v>
      </c>
      <c r="E85">
        <v>23056.75</v>
      </c>
      <c r="G85" s="2">
        <f t="shared" si="9"/>
        <v>9.7680627760834407E-4</v>
      </c>
      <c r="H85" s="2">
        <f t="shared" si="10"/>
        <v>9.8604105061749873E-3</v>
      </c>
    </row>
    <row r="86" spans="1:8" x14ac:dyDescent="0.25">
      <c r="A86" t="s">
        <v>5176</v>
      </c>
      <c r="B86">
        <v>22860.75</v>
      </c>
      <c r="C86">
        <v>23066.5</v>
      </c>
      <c r="D86">
        <v>22803</v>
      </c>
      <c r="E86">
        <v>23035.5</v>
      </c>
      <c r="G86" s="2">
        <f t="shared" si="9"/>
        <v>7.6441061644959155E-3</v>
      </c>
      <c r="H86" s="2">
        <f t="shared" si="10"/>
        <v>1.1555497083717056E-2</v>
      </c>
    </row>
    <row r="87" spans="1:8" x14ac:dyDescent="0.25">
      <c r="A87" t="s">
        <v>5175</v>
      </c>
      <c r="B87">
        <v>23011.75</v>
      </c>
      <c r="C87">
        <v>23048.75</v>
      </c>
      <c r="D87">
        <v>22831.5</v>
      </c>
      <c r="E87">
        <v>22959</v>
      </c>
      <c r="G87" s="2">
        <f t="shared" si="9"/>
        <v>-2.2923071908916097E-3</v>
      </c>
      <c r="H87" s="2">
        <f t="shared" si="10"/>
        <v>9.5153625473578165E-3</v>
      </c>
    </row>
    <row r="88" spans="1:8" x14ac:dyDescent="0.25">
      <c r="A88" t="s">
        <v>5174</v>
      </c>
      <c r="B88">
        <v>23041</v>
      </c>
      <c r="C88">
        <v>23090</v>
      </c>
      <c r="D88">
        <v>22901.25</v>
      </c>
      <c r="E88">
        <v>23013.25</v>
      </c>
      <c r="G88" s="2">
        <f t="shared" si="9"/>
        <v>-1.2043748101210885E-3</v>
      </c>
      <c r="H88" s="2">
        <f t="shared" si="10"/>
        <v>8.2419081927842374E-3</v>
      </c>
    </row>
    <row r="89" spans="1:8" x14ac:dyDescent="0.25">
      <c r="A89" t="s">
        <v>5173</v>
      </c>
      <c r="B89">
        <v>22906.5</v>
      </c>
      <c r="C89">
        <v>23112</v>
      </c>
      <c r="D89">
        <v>22843.5</v>
      </c>
      <c r="E89">
        <v>23052.75</v>
      </c>
      <c r="G89" s="2">
        <f t="shared" si="9"/>
        <v>6.3846506450134241E-3</v>
      </c>
      <c r="H89" s="2">
        <f t="shared" si="10"/>
        <v>1.1753890603453937E-2</v>
      </c>
    </row>
    <row r="90" spans="1:8" x14ac:dyDescent="0.25">
      <c r="A90" t="s">
        <v>5172</v>
      </c>
      <c r="B90">
        <v>22837.75</v>
      </c>
      <c r="C90">
        <v>22972.75</v>
      </c>
      <c r="D90">
        <v>22808.5</v>
      </c>
      <c r="E90">
        <v>22896.75</v>
      </c>
      <c r="G90" s="2">
        <f t="shared" si="9"/>
        <v>2.5834418889776794E-3</v>
      </c>
      <c r="H90" s="2">
        <f t="shared" si="10"/>
        <v>7.2012626871561037E-3</v>
      </c>
    </row>
    <row r="91" spans="1:8" x14ac:dyDescent="0.25">
      <c r="A91" t="s">
        <v>5171</v>
      </c>
      <c r="B91">
        <v>22970</v>
      </c>
      <c r="C91">
        <v>23028.5</v>
      </c>
      <c r="D91">
        <v>22779.75</v>
      </c>
      <c r="E91">
        <v>22884.75</v>
      </c>
      <c r="G91" s="2">
        <f t="shared" si="9"/>
        <v>-3.7113626469307791E-3</v>
      </c>
      <c r="H91" s="2">
        <f t="shared" si="10"/>
        <v>1.0919786213632722E-2</v>
      </c>
    </row>
    <row r="92" spans="1:8" x14ac:dyDescent="0.25">
      <c r="A92" t="s">
        <v>5170</v>
      </c>
      <c r="B92">
        <v>23059.25</v>
      </c>
      <c r="C92">
        <v>23062.5</v>
      </c>
      <c r="D92">
        <v>22882</v>
      </c>
      <c r="E92">
        <v>22906.75</v>
      </c>
      <c r="G92" s="2">
        <f t="shared" si="9"/>
        <v>-6.6133980940403523E-3</v>
      </c>
      <c r="H92" s="2">
        <f t="shared" si="10"/>
        <v>7.8882964775806308E-3</v>
      </c>
    </row>
    <row r="93" spans="1:8" x14ac:dyDescent="0.25">
      <c r="A93" t="s">
        <v>5169</v>
      </c>
      <c r="B93">
        <v>22845</v>
      </c>
      <c r="C93">
        <v>23102.5</v>
      </c>
      <c r="D93">
        <v>22827</v>
      </c>
      <c r="E93">
        <v>23062.5</v>
      </c>
      <c r="G93" s="2">
        <f t="shared" si="9"/>
        <v>9.5206828627708469E-3</v>
      </c>
      <c r="H93" s="2">
        <f t="shared" si="10"/>
        <v>1.2069041047881894E-2</v>
      </c>
    </row>
    <row r="94" spans="1:8" x14ac:dyDescent="0.25">
      <c r="A94" t="s">
        <v>5168</v>
      </c>
      <c r="B94">
        <v>22694.5</v>
      </c>
      <c r="C94">
        <v>22858.75</v>
      </c>
      <c r="D94">
        <v>22582</v>
      </c>
      <c r="E94">
        <v>22843</v>
      </c>
      <c r="G94" s="2">
        <f t="shared" si="9"/>
        <v>6.5434356341844942E-3</v>
      </c>
      <c r="H94" s="2">
        <f t="shared" si="10"/>
        <v>1.2255336108404924E-2</v>
      </c>
    </row>
    <row r="95" spans="1:8" x14ac:dyDescent="0.25">
      <c r="A95" t="s">
        <v>5167</v>
      </c>
      <c r="B95">
        <v>22867.5</v>
      </c>
      <c r="C95">
        <v>22914.75</v>
      </c>
      <c r="D95">
        <v>22594.5</v>
      </c>
      <c r="E95">
        <v>22692.75</v>
      </c>
      <c r="G95" s="2">
        <f t="shared" si="9"/>
        <v>-7.641849786815349E-3</v>
      </c>
      <c r="H95" s="2">
        <f t="shared" si="10"/>
        <v>1.417380335922459E-2</v>
      </c>
    </row>
    <row r="96" spans="1:8" x14ac:dyDescent="0.25">
      <c r="A96" t="s">
        <v>5166</v>
      </c>
      <c r="B96">
        <v>22751.5</v>
      </c>
      <c r="C96">
        <v>22934.75</v>
      </c>
      <c r="D96">
        <v>22751.5</v>
      </c>
      <c r="E96">
        <v>22893.25</v>
      </c>
      <c r="G96" s="2">
        <f t="shared" si="9"/>
        <v>6.2303584379051931E-3</v>
      </c>
      <c r="H96" s="2">
        <f t="shared" si="10"/>
        <v>8.0544139946816685E-3</v>
      </c>
    </row>
    <row r="97" spans="1:8" x14ac:dyDescent="0.25">
      <c r="A97" t="s">
        <v>5165</v>
      </c>
      <c r="B97">
        <v>22676.25</v>
      </c>
      <c r="C97">
        <v>22825.5</v>
      </c>
      <c r="D97">
        <v>22600</v>
      </c>
      <c r="E97">
        <v>22751.5</v>
      </c>
      <c r="G97" s="2">
        <f t="shared" si="9"/>
        <v>3.3184499200705586E-3</v>
      </c>
      <c r="H97" s="2">
        <f t="shared" si="10"/>
        <v>9.9778761061946903E-3</v>
      </c>
    </row>
    <row r="98" spans="1:8" x14ac:dyDescent="0.25">
      <c r="A98" t="s">
        <v>5164</v>
      </c>
      <c r="B98">
        <v>22461.25</v>
      </c>
      <c r="C98">
        <v>22694</v>
      </c>
      <c r="D98">
        <v>22437.75</v>
      </c>
      <c r="E98">
        <v>22669.25</v>
      </c>
      <c r="G98" s="2">
        <f t="shared" si="9"/>
        <v>9.260392898881406E-3</v>
      </c>
      <c r="H98" s="2">
        <f t="shared" si="10"/>
        <v>1.1420485565620439E-2</v>
      </c>
    </row>
    <row r="99" spans="1:8" x14ac:dyDescent="0.25">
      <c r="A99" t="s">
        <v>5163</v>
      </c>
      <c r="B99">
        <v>22412</v>
      </c>
      <c r="C99">
        <v>22548.25</v>
      </c>
      <c r="D99">
        <v>22384.5</v>
      </c>
      <c r="E99">
        <v>22461</v>
      </c>
      <c r="G99" s="2">
        <f t="shared" si="9"/>
        <v>2.1863287524540426E-3</v>
      </c>
      <c r="H99" s="2">
        <f t="shared" si="10"/>
        <v>7.3153298041055198E-3</v>
      </c>
    </row>
    <row r="100" spans="1:8" x14ac:dyDescent="0.25">
      <c r="A100" t="s">
        <v>5162</v>
      </c>
      <c r="B100">
        <v>22079</v>
      </c>
      <c r="C100">
        <v>22448.25</v>
      </c>
      <c r="D100">
        <v>22065.75</v>
      </c>
      <c r="E100">
        <v>22412.75</v>
      </c>
      <c r="G100" s="2">
        <f t="shared" si="9"/>
        <v>1.5116173739752705E-2</v>
      </c>
      <c r="H100" s="2">
        <f t="shared" si="10"/>
        <v>1.7334556949117976E-2</v>
      </c>
    </row>
    <row r="101" spans="1:8" x14ac:dyDescent="0.25">
      <c r="A101" t="s">
        <v>5161</v>
      </c>
      <c r="B101">
        <v>21648.25</v>
      </c>
      <c r="C101">
        <v>22093</v>
      </c>
      <c r="D101">
        <v>21566.75</v>
      </c>
      <c r="E101">
        <v>22073.5</v>
      </c>
      <c r="G101" s="2">
        <f t="shared" si="9"/>
        <v>1.9643620154054024E-2</v>
      </c>
      <c r="H101" s="2">
        <f t="shared" si="10"/>
        <v>2.4400987631423371E-2</v>
      </c>
    </row>
    <row r="102" spans="1:8" x14ac:dyDescent="0.25">
      <c r="A102" t="s">
        <v>5160</v>
      </c>
      <c r="B102">
        <v>21731</v>
      </c>
      <c r="C102">
        <v>21896.5</v>
      </c>
      <c r="D102">
        <v>21435.5</v>
      </c>
      <c r="E102">
        <v>21889.890625</v>
      </c>
      <c r="G102" s="2">
        <f t="shared" si="9"/>
        <v>7.3117033270443145E-3</v>
      </c>
      <c r="H102" s="2">
        <f t="shared" si="10"/>
        <v>2.1506379603928063E-2</v>
      </c>
    </row>
    <row r="103" spans="1:8" x14ac:dyDescent="0.25">
      <c r="A103" t="s">
        <v>5159</v>
      </c>
      <c r="B103">
        <v>21705</v>
      </c>
      <c r="C103">
        <v>21872.5</v>
      </c>
      <c r="D103">
        <v>21640.5</v>
      </c>
      <c r="E103">
        <v>21720.25</v>
      </c>
      <c r="G103" s="2">
        <f t="shared" si="9"/>
        <v>7.0260308684634879E-4</v>
      </c>
      <c r="H103" s="2">
        <f t="shared" si="10"/>
        <v>1.0720639541600241E-2</v>
      </c>
    </row>
    <row r="104" spans="1:8" x14ac:dyDescent="0.25">
      <c r="A104" t="s">
        <v>5158</v>
      </c>
      <c r="B104">
        <v>21950</v>
      </c>
      <c r="C104">
        <v>21952</v>
      </c>
      <c r="D104">
        <v>21685</v>
      </c>
      <c r="E104">
        <v>21730.5</v>
      </c>
      <c r="G104" s="2">
        <f t="shared" si="9"/>
        <v>-0.01</v>
      </c>
      <c r="H104" s="2">
        <f t="shared" si="10"/>
        <v>1.2312658519714088E-2</v>
      </c>
    </row>
    <row r="105" spans="1:8" x14ac:dyDescent="0.25">
      <c r="A105" t="s">
        <v>5157</v>
      </c>
      <c r="B105">
        <v>21554</v>
      </c>
      <c r="C105">
        <v>21999.5</v>
      </c>
      <c r="D105">
        <v>21501.75</v>
      </c>
      <c r="E105">
        <v>21941.5</v>
      </c>
      <c r="G105" s="2">
        <f t="shared" si="9"/>
        <v>1.7978101512480284E-2</v>
      </c>
      <c r="H105" s="2">
        <f t="shared" si="10"/>
        <v>2.3149278547095004E-2</v>
      </c>
    </row>
    <row r="106" spans="1:8" x14ac:dyDescent="0.25">
      <c r="A106" t="s">
        <v>5156</v>
      </c>
      <c r="B106">
        <v>21909</v>
      </c>
      <c r="C106">
        <v>21915.75</v>
      </c>
      <c r="D106">
        <v>21471</v>
      </c>
      <c r="E106">
        <v>21644.25</v>
      </c>
      <c r="G106" s="2">
        <f t="shared" si="9"/>
        <v>-1.2084075037655758E-2</v>
      </c>
      <c r="H106" s="2">
        <f t="shared" si="10"/>
        <v>2.0713986307111919E-2</v>
      </c>
    </row>
    <row r="107" spans="1:8" x14ac:dyDescent="0.25">
      <c r="A107" t="s">
        <v>5155</v>
      </c>
      <c r="B107">
        <v>21871</v>
      </c>
      <c r="C107">
        <v>21977.25</v>
      </c>
      <c r="D107">
        <v>21713.25</v>
      </c>
      <c r="E107">
        <v>21932.5</v>
      </c>
      <c r="G107" s="2">
        <f t="shared" si="9"/>
        <v>2.8119427552466738E-3</v>
      </c>
      <c r="H107" s="2">
        <f t="shared" si="10"/>
        <v>1.2158474664087596E-2</v>
      </c>
    </row>
    <row r="108" spans="1:8" x14ac:dyDescent="0.25">
      <c r="A108" t="s">
        <v>5154</v>
      </c>
      <c r="B108">
        <v>21945.75</v>
      </c>
      <c r="C108">
        <v>22106</v>
      </c>
      <c r="D108">
        <v>21790.75</v>
      </c>
      <c r="E108">
        <v>21887.5</v>
      </c>
      <c r="G108" s="2">
        <f t="shared" si="9"/>
        <v>-2.6542724673342217E-3</v>
      </c>
      <c r="H108" s="2">
        <f t="shared" si="10"/>
        <v>1.4467147757649462E-2</v>
      </c>
    </row>
    <row r="109" spans="1:8" x14ac:dyDescent="0.25">
      <c r="A109" t="s">
        <v>5153</v>
      </c>
      <c r="B109">
        <v>21824</v>
      </c>
      <c r="C109">
        <v>21992.25</v>
      </c>
      <c r="D109">
        <v>21732</v>
      </c>
      <c r="E109">
        <v>21962.5</v>
      </c>
      <c r="G109" s="2">
        <f t="shared" si="9"/>
        <v>6.3462243401759526E-3</v>
      </c>
      <c r="H109" s="2">
        <f t="shared" si="10"/>
        <v>1.1975427940364439E-2</v>
      </c>
    </row>
    <row r="110" spans="1:8" x14ac:dyDescent="0.25">
      <c r="A110" t="s">
        <v>5152</v>
      </c>
      <c r="B110">
        <v>21799.25</v>
      </c>
      <c r="C110">
        <v>21890.75</v>
      </c>
      <c r="D110">
        <v>21716</v>
      </c>
      <c r="E110">
        <v>21821.5</v>
      </c>
      <c r="G110" s="2">
        <f t="shared" si="9"/>
        <v>1.0206773168801679E-3</v>
      </c>
      <c r="H110" s="2">
        <f t="shared" si="10"/>
        <v>8.047062074046785E-3</v>
      </c>
    </row>
    <row r="111" spans="1:8" x14ac:dyDescent="0.25">
      <c r="A111" t="s">
        <v>5151</v>
      </c>
      <c r="B111">
        <v>21471</v>
      </c>
      <c r="C111">
        <v>21873.5</v>
      </c>
      <c r="D111">
        <v>21471</v>
      </c>
      <c r="E111">
        <v>21789.5</v>
      </c>
      <c r="G111" s="2">
        <f t="shared" si="9"/>
        <v>1.4833962088398305E-2</v>
      </c>
      <c r="H111" s="2">
        <f t="shared" si="10"/>
        <v>1.8746215825997857E-2</v>
      </c>
    </row>
    <row r="112" spans="1:8" x14ac:dyDescent="0.25">
      <c r="A112" t="s">
        <v>5150</v>
      </c>
      <c r="B112">
        <v>21744.75</v>
      </c>
      <c r="C112">
        <v>21935</v>
      </c>
      <c r="D112">
        <v>21503.5</v>
      </c>
      <c r="E112">
        <v>21582.25</v>
      </c>
      <c r="G112" s="2">
        <f t="shared" si="9"/>
        <v>-7.4730682118672323E-3</v>
      </c>
      <c r="H112" s="2">
        <f t="shared" si="10"/>
        <v>2.0066500802194992E-2</v>
      </c>
    </row>
    <row r="113" spans="1:8" x14ac:dyDescent="0.25">
      <c r="A113" t="s">
        <v>5149</v>
      </c>
      <c r="B113">
        <v>21688.25</v>
      </c>
      <c r="C113">
        <v>21803</v>
      </c>
      <c r="D113">
        <v>21641</v>
      </c>
      <c r="E113">
        <v>21766.5</v>
      </c>
      <c r="G113" s="2">
        <f t="shared" si="9"/>
        <v>3.6079443938538147E-3</v>
      </c>
      <c r="H113" s="2">
        <f t="shared" si="10"/>
        <v>7.4857908599417775E-3</v>
      </c>
    </row>
    <row r="114" spans="1:8" x14ac:dyDescent="0.25">
      <c r="A114" t="s">
        <v>5148</v>
      </c>
      <c r="B114">
        <v>21555</v>
      </c>
      <c r="C114">
        <v>21759.75</v>
      </c>
      <c r="D114">
        <v>21399.25</v>
      </c>
      <c r="E114">
        <v>21706</v>
      </c>
      <c r="G114" s="2">
        <f t="shared" si="9"/>
        <v>7.0053351890512639E-3</v>
      </c>
      <c r="H114" s="2">
        <f t="shared" si="10"/>
        <v>1.684638480320572E-2</v>
      </c>
    </row>
    <row r="115" spans="1:8" x14ac:dyDescent="0.25">
      <c r="A115" t="s">
        <v>5147</v>
      </c>
      <c r="B115">
        <v>21303.75</v>
      </c>
      <c r="C115">
        <v>21576.25</v>
      </c>
      <c r="D115">
        <v>21163</v>
      </c>
      <c r="E115">
        <v>21534.5</v>
      </c>
      <c r="G115" s="2">
        <f t="shared" si="9"/>
        <v>1.0831426392067125E-2</v>
      </c>
      <c r="H115" s="2">
        <f t="shared" si="10"/>
        <v>1.9527004677975711E-2</v>
      </c>
    </row>
    <row r="116" spans="1:8" x14ac:dyDescent="0.25">
      <c r="A116" t="s">
        <v>5146</v>
      </c>
      <c r="B116">
        <v>21371.25</v>
      </c>
      <c r="C116">
        <v>21433.5</v>
      </c>
      <c r="D116">
        <v>21071.5</v>
      </c>
      <c r="E116">
        <v>21376.75</v>
      </c>
      <c r="G116" s="2">
        <f t="shared" si="9"/>
        <v>2.5735509153652686E-4</v>
      </c>
      <c r="H116" s="2">
        <f t="shared" si="10"/>
        <v>1.7179602781007521E-2</v>
      </c>
    </row>
    <row r="117" spans="1:8" x14ac:dyDescent="0.25">
      <c r="A117" t="s">
        <v>5145</v>
      </c>
      <c r="B117">
        <v>21513</v>
      </c>
      <c r="C117">
        <v>21858.75</v>
      </c>
      <c r="D117">
        <v>21301</v>
      </c>
      <c r="E117">
        <v>21408.5</v>
      </c>
      <c r="G117" s="2">
        <f t="shared" si="9"/>
        <v>-4.8575280063217589E-3</v>
      </c>
      <c r="H117" s="2">
        <f t="shared" si="10"/>
        <v>2.6184216703441152E-2</v>
      </c>
    </row>
    <row r="118" spans="1:8" x14ac:dyDescent="0.25">
      <c r="A118" t="s">
        <v>5144</v>
      </c>
      <c r="B118">
        <v>21480</v>
      </c>
      <c r="C118">
        <v>21567.5</v>
      </c>
      <c r="D118">
        <v>21321.25</v>
      </c>
      <c r="E118">
        <v>21379.75</v>
      </c>
      <c r="G118" s="2">
        <f t="shared" si="9"/>
        <v>-4.6671322160148979E-3</v>
      </c>
      <c r="H118" s="2">
        <f t="shared" si="10"/>
        <v>1.1549510464911766E-2</v>
      </c>
    </row>
    <row r="119" spans="1:8" x14ac:dyDescent="0.25">
      <c r="A119" t="s">
        <v>5143</v>
      </c>
      <c r="B119">
        <v>20978</v>
      </c>
      <c r="C119">
        <v>21488.5</v>
      </c>
      <c r="D119">
        <v>20954.25</v>
      </c>
      <c r="E119">
        <v>21460.5</v>
      </c>
      <c r="G119" s="2">
        <f t="shared" si="9"/>
        <v>2.3000286013919343E-2</v>
      </c>
      <c r="H119" s="2">
        <f t="shared" si="10"/>
        <v>2.5496021093572904E-2</v>
      </c>
    </row>
    <row r="120" spans="1:8" x14ac:dyDescent="0.25">
      <c r="A120" t="s">
        <v>5142</v>
      </c>
      <c r="B120">
        <v>21223.75</v>
      </c>
      <c r="C120">
        <v>21236</v>
      </c>
      <c r="D120">
        <v>20727</v>
      </c>
      <c r="E120">
        <v>20975</v>
      </c>
      <c r="G120" s="2">
        <f t="shared" si="9"/>
        <v>-1.1720360445255904E-2</v>
      </c>
      <c r="H120" s="2">
        <f t="shared" si="10"/>
        <v>2.4557340666763159E-2</v>
      </c>
    </row>
    <row r="121" spans="1:8" x14ac:dyDescent="0.25">
      <c r="A121" t="s">
        <v>5141</v>
      </c>
      <c r="B121">
        <v>21145</v>
      </c>
      <c r="C121">
        <v>21337.5</v>
      </c>
      <c r="D121">
        <v>21040</v>
      </c>
      <c r="E121">
        <v>21178.25</v>
      </c>
      <c r="G121" s="2">
        <f t="shared" si="9"/>
        <v>1.5724757625916292E-3</v>
      </c>
      <c r="H121" s="2">
        <f t="shared" si="10"/>
        <v>1.4139733840304182E-2</v>
      </c>
    </row>
    <row r="122" spans="1:8" x14ac:dyDescent="0.25">
      <c r="A122" t="s">
        <v>5140</v>
      </c>
      <c r="B122">
        <v>21414.75</v>
      </c>
      <c r="C122">
        <v>21558.5</v>
      </c>
      <c r="D122">
        <v>21072.75</v>
      </c>
      <c r="E122">
        <v>21156.75</v>
      </c>
      <c r="G122" s="2">
        <f t="shared" si="9"/>
        <v>-1.2047770812173852E-2</v>
      </c>
      <c r="H122" s="2">
        <f t="shared" si="10"/>
        <v>2.3051096795624681E-2</v>
      </c>
    </row>
    <row r="123" spans="1:8" x14ac:dyDescent="0.25">
      <c r="A123" t="s">
        <v>5139</v>
      </c>
      <c r="B123">
        <v>21513</v>
      </c>
      <c r="C123">
        <v>21562.25</v>
      </c>
      <c r="D123">
        <v>21298</v>
      </c>
      <c r="E123">
        <v>21447.25</v>
      </c>
      <c r="G123" s="2">
        <f t="shared" si="9"/>
        <v>-3.0562915446474227E-3</v>
      </c>
      <c r="H123" s="2">
        <f t="shared" si="10"/>
        <v>1.240726828810217E-2</v>
      </c>
    </row>
    <row r="124" spans="1:8" x14ac:dyDescent="0.25">
      <c r="A124" t="s">
        <v>5138</v>
      </c>
      <c r="B124">
        <v>21310.75</v>
      </c>
      <c r="C124">
        <v>21544.5</v>
      </c>
      <c r="D124">
        <v>21112.5</v>
      </c>
      <c r="E124">
        <v>21527</v>
      </c>
      <c r="G124" s="2">
        <f t="shared" si="9"/>
        <v>1.014746078856915E-2</v>
      </c>
      <c r="H124" s="2">
        <f t="shared" si="10"/>
        <v>2.0461811722912965E-2</v>
      </c>
    </row>
    <row r="125" spans="1:8" x14ac:dyDescent="0.25">
      <c r="A125" t="s">
        <v>5137</v>
      </c>
      <c r="B125">
        <v>21396</v>
      </c>
      <c r="C125">
        <v>21512</v>
      </c>
      <c r="D125">
        <v>21320.25</v>
      </c>
      <c r="E125">
        <v>21506</v>
      </c>
      <c r="G125" s="2">
        <f t="shared" si="9"/>
        <v>5.1411478781080572E-3</v>
      </c>
      <c r="H125" s="2">
        <f t="shared" si="10"/>
        <v>8.9937969770523332E-3</v>
      </c>
    </row>
    <row r="126" spans="1:8" x14ac:dyDescent="0.25">
      <c r="A126" t="s">
        <v>5136</v>
      </c>
      <c r="B126">
        <v>21379.75</v>
      </c>
      <c r="C126">
        <v>21529.75</v>
      </c>
      <c r="D126">
        <v>21192</v>
      </c>
      <c r="E126">
        <v>21400.25</v>
      </c>
      <c r="G126" s="2">
        <f t="shared" si="9"/>
        <v>9.5885124942995123E-4</v>
      </c>
      <c r="H126" s="2">
        <f t="shared" si="10"/>
        <v>1.5937617969044922E-2</v>
      </c>
    </row>
    <row r="127" spans="1:8" x14ac:dyDescent="0.25">
      <c r="A127" t="s">
        <v>5135</v>
      </c>
      <c r="B127">
        <v>21250</v>
      </c>
      <c r="C127">
        <v>21419.5</v>
      </c>
      <c r="D127">
        <v>21238.25</v>
      </c>
      <c r="E127">
        <v>21392.5</v>
      </c>
      <c r="G127" s="2">
        <f t="shared" si="9"/>
        <v>6.7058823529411761E-3</v>
      </c>
      <c r="H127" s="2">
        <f t="shared" si="10"/>
        <v>8.5341306369404266E-3</v>
      </c>
    </row>
    <row r="128" spans="1:8" x14ac:dyDescent="0.25">
      <c r="A128" t="s">
        <v>5134</v>
      </c>
      <c r="B128">
        <v>20954.75</v>
      </c>
      <c r="C128">
        <v>21346.5</v>
      </c>
      <c r="D128">
        <v>20818</v>
      </c>
      <c r="E128">
        <v>21278</v>
      </c>
      <c r="G128" s="2">
        <f t="shared" si="9"/>
        <v>1.5426096708383541E-2</v>
      </c>
      <c r="H128" s="2">
        <f t="shared" si="10"/>
        <v>2.5386684599865501E-2</v>
      </c>
    </row>
    <row r="129" spans="1:8" x14ac:dyDescent="0.25">
      <c r="A129" t="s">
        <v>5133</v>
      </c>
      <c r="B129">
        <v>20398.5</v>
      </c>
      <c r="C129">
        <v>20996</v>
      </c>
      <c r="D129">
        <v>20376.75</v>
      </c>
      <c r="E129">
        <v>20948.75</v>
      </c>
      <c r="G129" s="2">
        <f t="shared" si="9"/>
        <v>2.6975022673235777E-2</v>
      </c>
      <c r="H129" s="2">
        <f t="shared" si="10"/>
        <v>3.0390027850368678E-2</v>
      </c>
    </row>
    <row r="130" spans="1:8" x14ac:dyDescent="0.25">
      <c r="A130" t="s">
        <v>5132</v>
      </c>
      <c r="B130">
        <v>20157</v>
      </c>
      <c r="C130">
        <v>20288.75</v>
      </c>
      <c r="D130">
        <v>20058</v>
      </c>
      <c r="E130">
        <v>20136.75</v>
      </c>
      <c r="G130" s="2">
        <f t="shared" si="9"/>
        <v>-1.0046137818127698E-3</v>
      </c>
      <c r="H130" s="2">
        <f t="shared" si="10"/>
        <v>1.1504137999800578E-2</v>
      </c>
    </row>
    <row r="131" spans="1:8" x14ac:dyDescent="0.25">
      <c r="A131" t="s">
        <v>5131</v>
      </c>
      <c r="B131">
        <v>19934.5</v>
      </c>
      <c r="C131">
        <v>20337.25</v>
      </c>
      <c r="D131">
        <v>19910.75</v>
      </c>
      <c r="E131">
        <v>20148</v>
      </c>
      <c r="G131" s="2">
        <f t="shared" ref="G131:G194" si="14" xml:space="preserve"> (E131-B131)/B131</f>
        <v>1.0710075497253505E-2</v>
      </c>
      <c r="H131" s="2">
        <f t="shared" ref="H131:H194" si="15" xml:space="preserve"> (C131-D131) / D131</f>
        <v>2.1420589380108736E-2</v>
      </c>
    </row>
    <row r="132" spans="1:8" x14ac:dyDescent="0.25">
      <c r="A132" t="s">
        <v>5130</v>
      </c>
      <c r="B132">
        <v>19809</v>
      </c>
      <c r="C132">
        <v>20133.75</v>
      </c>
      <c r="D132">
        <v>19678.75</v>
      </c>
      <c r="E132">
        <v>19961</v>
      </c>
      <c r="G132" s="2">
        <f t="shared" si="14"/>
        <v>7.6732798223029938E-3</v>
      </c>
      <c r="H132" s="2">
        <f t="shared" si="15"/>
        <v>2.3121387283236993E-2</v>
      </c>
    </row>
    <row r="133" spans="1:8" x14ac:dyDescent="0.25">
      <c r="A133" t="s">
        <v>5129</v>
      </c>
      <c r="B133">
        <v>20014.25</v>
      </c>
      <c r="C133">
        <v>20036.75</v>
      </c>
      <c r="D133">
        <v>19739</v>
      </c>
      <c r="E133">
        <v>19876.5</v>
      </c>
      <c r="G133" s="2">
        <f t="shared" si="14"/>
        <v>-6.8825961502429521E-3</v>
      </c>
      <c r="H133" s="2">
        <f t="shared" si="15"/>
        <v>1.508435077764831E-2</v>
      </c>
    </row>
    <row r="134" spans="1:8" x14ac:dyDescent="0.25">
      <c r="A134" t="s">
        <v>5128</v>
      </c>
      <c r="B134">
        <v>20181.5</v>
      </c>
      <c r="C134">
        <v>20201.75</v>
      </c>
      <c r="D134">
        <v>19966</v>
      </c>
      <c r="E134">
        <v>20055.5</v>
      </c>
      <c r="G134" s="2">
        <f t="shared" si="14"/>
        <v>-6.2433416743056759E-3</v>
      </c>
      <c r="H134" s="2">
        <f t="shared" si="15"/>
        <v>1.1807572873885605E-2</v>
      </c>
    </row>
    <row r="135" spans="1:8" x14ac:dyDescent="0.25">
      <c r="A135" t="s">
        <v>5127</v>
      </c>
      <c r="B135">
        <v>19782.5</v>
      </c>
      <c r="C135">
        <v>20276.75</v>
      </c>
      <c r="D135">
        <v>19749.5</v>
      </c>
      <c r="E135">
        <v>20195.25</v>
      </c>
      <c r="G135" s="2">
        <f t="shared" si="14"/>
        <v>2.0864400353848098E-2</v>
      </c>
      <c r="H135" s="2">
        <f t="shared" si="15"/>
        <v>2.6696878401984859E-2</v>
      </c>
    </row>
    <row r="136" spans="1:8" x14ac:dyDescent="0.25">
      <c r="A136" t="s">
        <v>5126</v>
      </c>
      <c r="B136">
        <v>19834</v>
      </c>
      <c r="C136">
        <v>20125.75</v>
      </c>
      <c r="D136">
        <v>19757.25</v>
      </c>
      <c r="E136">
        <v>19870.75</v>
      </c>
      <c r="G136" s="2">
        <f t="shared" si="14"/>
        <v>1.8528788948270647E-3</v>
      </c>
      <c r="H136" s="2">
        <f t="shared" si="15"/>
        <v>1.8651381138569387E-2</v>
      </c>
    </row>
    <row r="137" spans="1:8" x14ac:dyDescent="0.25">
      <c r="A137" t="s">
        <v>5125</v>
      </c>
      <c r="B137">
        <v>19599.75</v>
      </c>
      <c r="C137">
        <v>19880</v>
      </c>
      <c r="D137">
        <v>19103.75</v>
      </c>
      <c r="E137">
        <v>19658.5</v>
      </c>
      <c r="G137" s="2">
        <f t="shared" si="14"/>
        <v>2.9974872128471029E-3</v>
      </c>
      <c r="H137" s="2">
        <f t="shared" si="15"/>
        <v>4.063338349800432E-2</v>
      </c>
    </row>
    <row r="138" spans="1:8" x14ac:dyDescent="0.25">
      <c r="A138" t="s">
        <v>5124</v>
      </c>
      <c r="B138">
        <v>19478.25</v>
      </c>
      <c r="C138">
        <v>19688.5</v>
      </c>
      <c r="D138">
        <v>19378</v>
      </c>
      <c r="E138">
        <v>19642</v>
      </c>
      <c r="G138" s="2">
        <f t="shared" si="14"/>
        <v>8.4068127270160303E-3</v>
      </c>
      <c r="H138" s="2">
        <f t="shared" si="15"/>
        <v>1.6023325420580038E-2</v>
      </c>
    </row>
    <row r="139" spans="1:8" x14ac:dyDescent="0.25">
      <c r="A139" t="s">
        <v>5123</v>
      </c>
      <c r="B139">
        <v>19524.5</v>
      </c>
      <c r="C139">
        <v>19623</v>
      </c>
      <c r="D139">
        <v>19257.25</v>
      </c>
      <c r="E139">
        <v>19528</v>
      </c>
      <c r="G139" s="2">
        <f t="shared" si="14"/>
        <v>1.7926195293093292E-4</v>
      </c>
      <c r="H139" s="2">
        <f t="shared" si="15"/>
        <v>1.8992846849887706E-2</v>
      </c>
    </row>
    <row r="140" spans="1:8" x14ac:dyDescent="0.25">
      <c r="A140" t="s">
        <v>5122</v>
      </c>
      <c r="B140">
        <v>19405</v>
      </c>
      <c r="C140">
        <v>19589</v>
      </c>
      <c r="D140">
        <v>19216.25</v>
      </c>
      <c r="E140">
        <v>19535.25</v>
      </c>
      <c r="G140" s="2">
        <f t="shared" si="14"/>
        <v>6.7121875805204846E-3</v>
      </c>
      <c r="H140" s="2">
        <f t="shared" si="15"/>
        <v>1.9397645222142719E-2</v>
      </c>
    </row>
    <row r="141" spans="1:8" x14ac:dyDescent="0.25">
      <c r="A141" t="s">
        <v>5121</v>
      </c>
      <c r="B141">
        <v>18826.5</v>
      </c>
      <c r="C141">
        <v>19418</v>
      </c>
      <c r="D141">
        <v>18594.75</v>
      </c>
      <c r="E141">
        <v>19322</v>
      </c>
      <c r="G141" s="2">
        <f t="shared" si="14"/>
        <v>2.6319283987995646E-2</v>
      </c>
      <c r="H141" s="2">
        <f t="shared" si="15"/>
        <v>4.4273249169792549E-2</v>
      </c>
    </row>
    <row r="142" spans="1:8" x14ac:dyDescent="0.25">
      <c r="A142" t="s">
        <v>5120</v>
      </c>
      <c r="B142">
        <v>18646</v>
      </c>
      <c r="C142">
        <v>19165.5</v>
      </c>
      <c r="D142">
        <v>18623.75</v>
      </c>
      <c r="E142">
        <v>18804</v>
      </c>
      <c r="G142" s="2">
        <f t="shared" si="14"/>
        <v>8.4736672744824635E-3</v>
      </c>
      <c r="H142" s="2">
        <f t="shared" si="15"/>
        <v>2.9089200617491106E-2</v>
      </c>
    </row>
    <row r="143" spans="1:8" x14ac:dyDescent="0.25">
      <c r="A143" t="s">
        <v>5119</v>
      </c>
      <c r="B143">
        <v>17914</v>
      </c>
      <c r="C143">
        <v>18514</v>
      </c>
      <c r="D143">
        <v>17863.75</v>
      </c>
      <c r="E143">
        <v>18385</v>
      </c>
      <c r="G143" s="2">
        <f t="shared" si="14"/>
        <v>2.6292285363402924E-2</v>
      </c>
      <c r="H143" s="2">
        <f t="shared" si="15"/>
        <v>3.6400531803232807E-2</v>
      </c>
    </row>
    <row r="144" spans="1:8" x14ac:dyDescent="0.25">
      <c r="A144" t="s">
        <v>5118</v>
      </c>
      <c r="B144">
        <v>18306.25</v>
      </c>
      <c r="C144">
        <v>18383.5</v>
      </c>
      <c r="D144">
        <v>17700</v>
      </c>
      <c r="E144">
        <v>17922.25</v>
      </c>
      <c r="G144" s="2">
        <f t="shared" si="14"/>
        <v>-2.097644247183339E-2</v>
      </c>
      <c r="H144" s="2">
        <f t="shared" si="15"/>
        <v>3.8615819209039545E-2</v>
      </c>
    </row>
    <row r="145" spans="1:8" x14ac:dyDescent="0.25">
      <c r="A145" t="s">
        <v>5117</v>
      </c>
      <c r="B145">
        <v>18391.25</v>
      </c>
      <c r="C145">
        <v>18652.75</v>
      </c>
      <c r="D145">
        <v>18261.5</v>
      </c>
      <c r="E145">
        <v>18380.75</v>
      </c>
      <c r="G145" s="2">
        <f t="shared" si="14"/>
        <v>-5.7092367294229594E-4</v>
      </c>
      <c r="H145" s="2">
        <f t="shared" si="15"/>
        <v>2.1424855570462448E-2</v>
      </c>
    </row>
    <row r="146" spans="1:8" x14ac:dyDescent="0.25">
      <c r="A146" t="s">
        <v>5116</v>
      </c>
      <c r="B146">
        <v>18790</v>
      </c>
      <c r="C146">
        <v>18861.25</v>
      </c>
      <c r="D146">
        <v>18116.25</v>
      </c>
      <c r="E146">
        <v>18385.25</v>
      </c>
      <c r="G146" s="2">
        <f t="shared" si="14"/>
        <v>-2.1540713145290047E-2</v>
      </c>
      <c r="H146" s="2">
        <f t="shared" si="15"/>
        <v>4.1123300903884635E-2</v>
      </c>
    </row>
    <row r="147" spans="1:8" x14ac:dyDescent="0.25">
      <c r="A147" t="s">
        <v>5115</v>
      </c>
      <c r="B147">
        <v>18902.5</v>
      </c>
      <c r="C147">
        <v>19144.75</v>
      </c>
      <c r="D147">
        <v>18809</v>
      </c>
      <c r="E147">
        <v>18960.25</v>
      </c>
      <c r="G147" s="2">
        <f t="shared" si="14"/>
        <v>3.0551514349953712E-3</v>
      </c>
      <c r="H147" s="2">
        <f t="shared" si="15"/>
        <v>1.7850497102450954E-2</v>
      </c>
    </row>
    <row r="148" spans="1:8" x14ac:dyDescent="0.25">
      <c r="A148" t="s">
        <v>5114</v>
      </c>
      <c r="B148">
        <v>19225</v>
      </c>
      <c r="C148">
        <v>19256</v>
      </c>
      <c r="D148">
        <v>18737.5</v>
      </c>
      <c r="E148">
        <v>18934.75</v>
      </c>
      <c r="G148" s="2">
        <f t="shared" si="14"/>
        <v>-1.5097529258777633E-2</v>
      </c>
      <c r="H148" s="2">
        <f t="shared" si="15"/>
        <v>2.7671781187458305E-2</v>
      </c>
    </row>
    <row r="149" spans="1:8" x14ac:dyDescent="0.25">
      <c r="A149" t="s">
        <v>5113</v>
      </c>
      <c r="B149">
        <v>18464.75</v>
      </c>
      <c r="C149">
        <v>18873.5</v>
      </c>
      <c r="D149">
        <v>18067</v>
      </c>
      <c r="E149">
        <v>18807.5</v>
      </c>
      <c r="G149" s="2">
        <f t="shared" si="14"/>
        <v>1.8562395916543684E-2</v>
      </c>
      <c r="H149" s="2">
        <f t="shared" si="15"/>
        <v>4.4639397797088615E-2</v>
      </c>
    </row>
    <row r="150" spans="1:8" x14ac:dyDescent="0.25">
      <c r="A150" t="s">
        <v>5112</v>
      </c>
      <c r="B150">
        <v>19266.75</v>
      </c>
      <c r="C150">
        <v>19383.5</v>
      </c>
      <c r="D150">
        <v>17919</v>
      </c>
      <c r="E150">
        <v>18484.5</v>
      </c>
      <c r="G150" s="2">
        <f t="shared" si="14"/>
        <v>-4.0601035462649385E-2</v>
      </c>
      <c r="H150" s="2">
        <f t="shared" si="15"/>
        <v>8.1728891121156319E-2</v>
      </c>
    </row>
    <row r="151" spans="1:8" x14ac:dyDescent="0.25">
      <c r="A151" t="s">
        <v>5111</v>
      </c>
      <c r="B151">
        <v>17220.25</v>
      </c>
      <c r="C151">
        <v>19386.75</v>
      </c>
      <c r="D151">
        <v>16735</v>
      </c>
      <c r="E151">
        <v>19288.75</v>
      </c>
      <c r="G151" s="2">
        <f t="shared" si="14"/>
        <v>0.12012020731406338</v>
      </c>
      <c r="H151" s="2">
        <f t="shared" si="15"/>
        <v>0.15845533313414997</v>
      </c>
    </row>
    <row r="152" spans="1:8" x14ac:dyDescent="0.25">
      <c r="A152" t="s">
        <v>5110</v>
      </c>
      <c r="B152">
        <v>17665</v>
      </c>
      <c r="C152">
        <v>18357.25</v>
      </c>
      <c r="D152">
        <v>16973.5</v>
      </c>
      <c r="E152">
        <v>17243.75</v>
      </c>
      <c r="G152" s="2">
        <f t="shared" si="14"/>
        <v>-2.3846589300877442E-2</v>
      </c>
      <c r="H152" s="2">
        <f t="shared" si="15"/>
        <v>8.1524140572068221E-2</v>
      </c>
    </row>
    <row r="153" spans="1:8" x14ac:dyDescent="0.25">
      <c r="A153" t="s">
        <v>5109</v>
      </c>
      <c r="B153">
        <v>17100</v>
      </c>
      <c r="C153">
        <v>18361.5</v>
      </c>
      <c r="D153">
        <v>16460</v>
      </c>
      <c r="E153">
        <v>17563.25</v>
      </c>
      <c r="G153" s="2">
        <f t="shared" si="14"/>
        <v>2.70906432748538E-2</v>
      </c>
      <c r="H153" s="2">
        <f t="shared" si="15"/>
        <v>0.11552247873633049</v>
      </c>
    </row>
    <row r="154" spans="1:8" x14ac:dyDescent="0.25">
      <c r="A154" t="s">
        <v>5108</v>
      </c>
      <c r="B154">
        <v>18660</v>
      </c>
      <c r="C154">
        <v>18713</v>
      </c>
      <c r="D154">
        <v>17387.5</v>
      </c>
      <c r="E154">
        <v>17539</v>
      </c>
      <c r="G154" s="2">
        <f t="shared" si="14"/>
        <v>-6.007502679528403E-2</v>
      </c>
      <c r="H154" s="2">
        <f t="shared" si="15"/>
        <v>7.6232925952552127E-2</v>
      </c>
    </row>
    <row r="155" spans="1:8" x14ac:dyDescent="0.25">
      <c r="A155" t="s">
        <v>5107</v>
      </c>
      <c r="B155">
        <v>19020</v>
      </c>
      <c r="C155">
        <v>19177</v>
      </c>
      <c r="D155">
        <v>18614</v>
      </c>
      <c r="E155">
        <v>18675.5</v>
      </c>
      <c r="G155" s="2">
        <f t="shared" si="14"/>
        <v>-1.8112513144058887E-2</v>
      </c>
      <c r="H155" s="2">
        <f t="shared" si="15"/>
        <v>3.0246051359192005E-2</v>
      </c>
    </row>
    <row r="156" spans="1:8" x14ac:dyDescent="0.25">
      <c r="A156" t="s">
        <v>5106</v>
      </c>
      <c r="B156">
        <v>19600.5</v>
      </c>
      <c r="C156">
        <v>20044.25</v>
      </c>
      <c r="D156">
        <v>19076.75</v>
      </c>
      <c r="E156">
        <v>19758</v>
      </c>
      <c r="G156" s="2">
        <f t="shared" si="14"/>
        <v>8.0355092982321887E-3</v>
      </c>
      <c r="H156" s="2">
        <f t="shared" si="15"/>
        <v>5.0716185933138508E-2</v>
      </c>
    </row>
    <row r="157" spans="1:8" x14ac:dyDescent="0.25">
      <c r="A157" t="s">
        <v>5105</v>
      </c>
      <c r="B157">
        <v>19411.25</v>
      </c>
      <c r="C157">
        <v>19644</v>
      </c>
      <c r="D157">
        <v>19261.25</v>
      </c>
      <c r="E157">
        <v>19604.5</v>
      </c>
      <c r="G157" s="2">
        <f t="shared" si="14"/>
        <v>9.9555670036705519E-3</v>
      </c>
      <c r="H157" s="2">
        <f t="shared" si="15"/>
        <v>1.98715036666883E-2</v>
      </c>
    </row>
    <row r="158" spans="1:8" x14ac:dyDescent="0.25">
      <c r="A158" t="s">
        <v>5104</v>
      </c>
      <c r="B158">
        <v>19319.75</v>
      </c>
      <c r="C158">
        <v>19489.75</v>
      </c>
      <c r="D158">
        <v>18976.75</v>
      </c>
      <c r="E158">
        <v>19439.5</v>
      </c>
      <c r="G158" s="2">
        <f t="shared" si="14"/>
        <v>6.19832037164042E-3</v>
      </c>
      <c r="H158" s="2">
        <f t="shared" si="15"/>
        <v>2.7033079953100506E-2</v>
      </c>
    </row>
    <row r="159" spans="1:8" x14ac:dyDescent="0.25">
      <c r="A159" t="s">
        <v>5103</v>
      </c>
      <c r="B159">
        <v>19995.25</v>
      </c>
      <c r="C159">
        <v>20011.75</v>
      </c>
      <c r="D159">
        <v>19357.5</v>
      </c>
      <c r="E159">
        <v>19457</v>
      </c>
      <c r="G159" s="2">
        <f t="shared" si="14"/>
        <v>-2.6918893237143821E-2</v>
      </c>
      <c r="H159" s="2">
        <f t="shared" si="15"/>
        <v>3.3798269404623528E-2</v>
      </c>
    </row>
    <row r="160" spans="1:8" x14ac:dyDescent="0.25">
      <c r="A160" t="s">
        <v>5102</v>
      </c>
      <c r="B160">
        <v>20046</v>
      </c>
      <c r="C160">
        <v>20199.5</v>
      </c>
      <c r="D160">
        <v>19937.25</v>
      </c>
      <c r="E160">
        <v>19990.25</v>
      </c>
      <c r="G160" s="2">
        <f t="shared" si="14"/>
        <v>-2.7811034620373143E-3</v>
      </c>
      <c r="H160" s="2">
        <f t="shared" si="15"/>
        <v>1.3153769953228254E-2</v>
      </c>
    </row>
    <row r="161" spans="1:8" x14ac:dyDescent="0.25">
      <c r="A161" t="s">
        <v>5101</v>
      </c>
      <c r="B161">
        <v>20511.5</v>
      </c>
      <c r="C161">
        <v>20536.75</v>
      </c>
      <c r="D161">
        <v>20045</v>
      </c>
      <c r="E161">
        <v>20116.5</v>
      </c>
      <c r="G161" s="2">
        <f t="shared" si="14"/>
        <v>-1.9257489700899494E-2</v>
      </c>
      <c r="H161" s="2">
        <f t="shared" si="15"/>
        <v>2.4532302319780493E-2</v>
      </c>
    </row>
    <row r="162" spans="1:8" x14ac:dyDescent="0.25">
      <c r="A162" t="s">
        <v>5100</v>
      </c>
      <c r="B162">
        <v>20353</v>
      </c>
      <c r="C162">
        <v>20524.75</v>
      </c>
      <c r="D162">
        <v>20293</v>
      </c>
      <c r="E162">
        <v>20488.5</v>
      </c>
      <c r="G162" s="2">
        <f t="shared" si="14"/>
        <v>6.6574952095514173E-3</v>
      </c>
      <c r="H162" s="2">
        <f t="shared" si="15"/>
        <v>1.1420194155620164E-2</v>
      </c>
    </row>
    <row r="163" spans="1:8" x14ac:dyDescent="0.25">
      <c r="A163" t="s">
        <v>5099</v>
      </c>
      <c r="B163">
        <v>20050.5</v>
      </c>
      <c r="C163">
        <v>20409.5</v>
      </c>
      <c r="D163">
        <v>20050.5</v>
      </c>
      <c r="E163">
        <v>20374.25</v>
      </c>
      <c r="G163" s="2">
        <f t="shared" si="14"/>
        <v>1.614672950799232E-2</v>
      </c>
      <c r="H163" s="2">
        <f t="shared" si="15"/>
        <v>1.790479040422932E-2</v>
      </c>
    </row>
    <row r="164" spans="1:8" x14ac:dyDescent="0.25">
      <c r="A164" t="s">
        <v>5098</v>
      </c>
      <c r="B164">
        <v>19690.75</v>
      </c>
      <c r="C164">
        <v>19728.75</v>
      </c>
      <c r="D164">
        <v>19408</v>
      </c>
      <c r="E164">
        <v>19450.810546875</v>
      </c>
      <c r="G164" s="2">
        <f t="shared" si="14"/>
        <v>-1.2185389237332251E-2</v>
      </c>
      <c r="H164" s="2">
        <f t="shared" si="15"/>
        <v>1.6526690024732071E-2</v>
      </c>
    </row>
    <row r="165" spans="1:8" x14ac:dyDescent="0.25">
      <c r="A165" t="s">
        <v>5097</v>
      </c>
      <c r="B165">
        <v>19746.75</v>
      </c>
      <c r="C165">
        <v>19898.75</v>
      </c>
      <c r="D165">
        <v>19530.25</v>
      </c>
      <c r="E165">
        <v>19678.5</v>
      </c>
      <c r="G165" s="2">
        <f t="shared" si="14"/>
        <v>-3.4562649549925938E-3</v>
      </c>
      <c r="H165" s="2">
        <f t="shared" si="15"/>
        <v>1.8868166050101765E-2</v>
      </c>
    </row>
    <row r="166" spans="1:8" x14ac:dyDescent="0.25">
      <c r="A166" t="s">
        <v>5096</v>
      </c>
      <c r="B166">
        <v>19496.75</v>
      </c>
      <c r="C166">
        <v>19935</v>
      </c>
      <c r="D166">
        <v>19455.5</v>
      </c>
      <c r="E166">
        <v>19746.75</v>
      </c>
      <c r="G166" s="2">
        <f t="shared" si="14"/>
        <v>1.2822649928834293E-2</v>
      </c>
      <c r="H166" s="2">
        <f t="shared" si="15"/>
        <v>2.4645986995965152E-2</v>
      </c>
    </row>
    <row r="167" spans="1:8" x14ac:dyDescent="0.25">
      <c r="A167" t="s">
        <v>5095</v>
      </c>
      <c r="B167">
        <v>19821</v>
      </c>
      <c r="C167">
        <v>19858</v>
      </c>
      <c r="D167">
        <v>19397.75</v>
      </c>
      <c r="E167">
        <v>19496.75</v>
      </c>
      <c r="G167" s="2">
        <f t="shared" si="14"/>
        <v>-1.6358912264769689E-2</v>
      </c>
      <c r="H167" s="2">
        <f t="shared" si="15"/>
        <v>2.3726978644430411E-2</v>
      </c>
    </row>
    <row r="168" spans="1:8" x14ac:dyDescent="0.25">
      <c r="A168" t="s">
        <v>5094</v>
      </c>
      <c r="B168">
        <v>19668.25</v>
      </c>
      <c r="C168">
        <v>19959.25</v>
      </c>
      <c r="D168">
        <v>19550.5</v>
      </c>
      <c r="E168">
        <v>19831.75</v>
      </c>
      <c r="G168" s="2">
        <f t="shared" si="14"/>
        <v>8.3128900639355303E-3</v>
      </c>
      <c r="H168" s="2">
        <f t="shared" si="15"/>
        <v>2.0907393672796093E-2</v>
      </c>
    </row>
    <row r="169" spans="1:8" x14ac:dyDescent="0.25">
      <c r="A169" t="s">
        <v>5093</v>
      </c>
      <c r="B169">
        <v>19312.75</v>
      </c>
      <c r="C169">
        <v>19742.5</v>
      </c>
      <c r="D169">
        <v>19296.75</v>
      </c>
      <c r="E169">
        <v>19712</v>
      </c>
      <c r="G169" s="2">
        <f t="shared" si="14"/>
        <v>2.0672871548588368E-2</v>
      </c>
      <c r="H169" s="2">
        <f t="shared" si="15"/>
        <v>2.3099744775674662E-2</v>
      </c>
    </row>
    <row r="170" spans="1:8" x14ac:dyDescent="0.25">
      <c r="A170" t="s">
        <v>5092</v>
      </c>
      <c r="B170">
        <v>19572</v>
      </c>
      <c r="C170">
        <v>19694</v>
      </c>
      <c r="D170">
        <v>19170</v>
      </c>
      <c r="E170">
        <v>19249</v>
      </c>
      <c r="G170" s="2">
        <f t="shared" si="14"/>
        <v>-1.6503167790721439E-2</v>
      </c>
      <c r="H170" s="2">
        <f t="shared" si="15"/>
        <v>2.7334376630151279E-2</v>
      </c>
    </row>
    <row r="171" spans="1:8" x14ac:dyDescent="0.25">
      <c r="A171" t="s">
        <v>5091</v>
      </c>
      <c r="B171">
        <v>19412.75</v>
      </c>
      <c r="C171">
        <v>19788.75</v>
      </c>
      <c r="D171">
        <v>19387</v>
      </c>
      <c r="E171">
        <v>19618.5</v>
      </c>
      <c r="G171" s="2">
        <f t="shared" si="14"/>
        <v>1.0598704459697879E-2</v>
      </c>
      <c r="H171" s="2">
        <f t="shared" si="15"/>
        <v>2.0722649197916131E-2</v>
      </c>
    </row>
    <row r="172" spans="1:8" x14ac:dyDescent="0.25">
      <c r="A172" t="s">
        <v>5090</v>
      </c>
      <c r="B172">
        <v>19440</v>
      </c>
      <c r="C172">
        <v>19686.75</v>
      </c>
      <c r="D172">
        <v>19139.25</v>
      </c>
      <c r="E172">
        <v>19399</v>
      </c>
      <c r="G172" s="2">
        <f t="shared" si="14"/>
        <v>-2.109053497942387E-3</v>
      </c>
      <c r="H172" s="2">
        <f t="shared" si="15"/>
        <v>2.8606136604098907E-2</v>
      </c>
    </row>
    <row r="173" spans="1:8" x14ac:dyDescent="0.25">
      <c r="A173" t="s">
        <v>5089</v>
      </c>
      <c r="B173">
        <v>20147</v>
      </c>
      <c r="C173">
        <v>20156.5</v>
      </c>
      <c r="D173">
        <v>19272.25</v>
      </c>
      <c r="E173">
        <v>19452.75</v>
      </c>
      <c r="G173" s="2">
        <f t="shared" si="14"/>
        <v>-3.4459224698466275E-2</v>
      </c>
      <c r="H173" s="2">
        <f t="shared" si="15"/>
        <v>4.5882032455992428E-2</v>
      </c>
    </row>
    <row r="174" spans="1:8" x14ac:dyDescent="0.25">
      <c r="A174" t="s">
        <v>5088</v>
      </c>
      <c r="B174">
        <v>20214.5</v>
      </c>
      <c r="C174">
        <v>20286.25</v>
      </c>
      <c r="D174">
        <v>19765.5</v>
      </c>
      <c r="E174">
        <v>20229.75</v>
      </c>
      <c r="G174" s="2">
        <f t="shared" si="14"/>
        <v>7.5440896386257388E-4</v>
      </c>
      <c r="H174" s="2">
        <f t="shared" si="15"/>
        <v>2.6346411676911791E-2</v>
      </c>
    </row>
    <row r="175" spans="1:8" x14ac:dyDescent="0.25">
      <c r="A175" t="s">
        <v>5087</v>
      </c>
      <c r="B175">
        <v>20605.25</v>
      </c>
      <c r="C175">
        <v>20647.5</v>
      </c>
      <c r="D175">
        <v>20003</v>
      </c>
      <c r="E175">
        <v>20089.25</v>
      </c>
      <c r="G175" s="2">
        <f t="shared" si="14"/>
        <v>-2.5042161585032939E-2</v>
      </c>
      <c r="H175" s="2">
        <f t="shared" si="15"/>
        <v>3.2220166974953758E-2</v>
      </c>
    </row>
    <row r="176" spans="1:8" x14ac:dyDescent="0.25">
      <c r="A176" t="s">
        <v>5086</v>
      </c>
      <c r="B176">
        <v>20555</v>
      </c>
      <c r="C176">
        <v>20725</v>
      </c>
      <c r="D176">
        <v>20215</v>
      </c>
      <c r="E176">
        <v>20665</v>
      </c>
      <c r="G176" s="2">
        <f t="shared" si="14"/>
        <v>5.35149598637801E-3</v>
      </c>
      <c r="H176" s="2">
        <f t="shared" si="15"/>
        <v>2.5228790502102399E-2</v>
      </c>
    </row>
    <row r="177" spans="1:8" x14ac:dyDescent="0.25">
      <c r="A177" t="s">
        <v>5085</v>
      </c>
      <c r="B177">
        <v>20527</v>
      </c>
      <c r="C177">
        <v>20732.5</v>
      </c>
      <c r="D177">
        <v>20075.25</v>
      </c>
      <c r="E177">
        <v>20399</v>
      </c>
      <c r="G177" s="2">
        <f t="shared" si="14"/>
        <v>-6.2356895795781164E-3</v>
      </c>
      <c r="H177" s="2">
        <f t="shared" si="15"/>
        <v>3.2739318314840414E-2</v>
      </c>
    </row>
    <row r="178" spans="1:8" x14ac:dyDescent="0.25">
      <c r="A178" t="s">
        <v>5084</v>
      </c>
      <c r="B178">
        <v>21005.25</v>
      </c>
      <c r="C178">
        <v>21121</v>
      </c>
      <c r="D178">
        <v>20316.75</v>
      </c>
      <c r="E178">
        <v>20468.25</v>
      </c>
      <c r="G178" s="2">
        <f t="shared" si="14"/>
        <v>-2.5565037312100546E-2</v>
      </c>
      <c r="H178" s="2">
        <f t="shared" si="15"/>
        <v>3.9585563635916178E-2</v>
      </c>
    </row>
    <row r="179" spans="1:8" x14ac:dyDescent="0.25">
      <c r="A179" t="s">
        <v>5083</v>
      </c>
      <c r="B179">
        <v>20649.5</v>
      </c>
      <c r="C179">
        <v>20944.25</v>
      </c>
      <c r="D179">
        <v>20460.5</v>
      </c>
      <c r="E179">
        <v>20919.5</v>
      </c>
      <c r="G179" s="2">
        <f t="shared" si="14"/>
        <v>1.3075377127775491E-2</v>
      </c>
      <c r="H179" s="2">
        <f t="shared" si="15"/>
        <v>2.3643117225874245E-2</v>
      </c>
    </row>
    <row r="180" spans="1:8" x14ac:dyDescent="0.25">
      <c r="A180" t="s">
        <v>5082</v>
      </c>
      <c r="B180">
        <v>21249</v>
      </c>
      <c r="C180">
        <v>21386.5</v>
      </c>
      <c r="D180">
        <v>20583.25</v>
      </c>
      <c r="E180">
        <v>20605.75</v>
      </c>
      <c r="G180" s="2">
        <f t="shared" si="14"/>
        <v>-3.027201280060238E-2</v>
      </c>
      <c r="H180" s="2">
        <f t="shared" si="15"/>
        <v>3.9024449491698344E-2</v>
      </c>
    </row>
    <row r="181" spans="1:8" x14ac:dyDescent="0.25">
      <c r="A181" t="s">
        <v>5081</v>
      </c>
      <c r="B181">
        <v>21230.5</v>
      </c>
      <c r="C181">
        <v>21409.25</v>
      </c>
      <c r="D181">
        <v>21055</v>
      </c>
      <c r="E181">
        <v>21187</v>
      </c>
      <c r="G181" s="2">
        <f t="shared" si="14"/>
        <v>-2.0489390264006972E-3</v>
      </c>
      <c r="H181" s="2">
        <f t="shared" si="15"/>
        <v>1.6824982189503682E-2</v>
      </c>
    </row>
    <row r="182" spans="1:8" x14ac:dyDescent="0.25">
      <c r="A182" t="s">
        <v>5080</v>
      </c>
      <c r="B182">
        <v>21442.5</v>
      </c>
      <c r="C182">
        <v>21453.75</v>
      </c>
      <c r="D182">
        <v>20990</v>
      </c>
      <c r="E182">
        <v>21149</v>
      </c>
      <c r="G182" s="2">
        <f t="shared" si="14"/>
        <v>-1.3687769616415997E-2</v>
      </c>
      <c r="H182" s="2">
        <f t="shared" si="15"/>
        <v>2.2093854216293472E-2</v>
      </c>
    </row>
    <row r="183" spans="1:8" x14ac:dyDescent="0.25">
      <c r="A183" t="s">
        <v>5079</v>
      </c>
      <c r="B183">
        <v>21700.75</v>
      </c>
      <c r="C183">
        <v>21813</v>
      </c>
      <c r="D183">
        <v>21407.5</v>
      </c>
      <c r="E183">
        <v>21420.25</v>
      </c>
      <c r="G183" s="2">
        <f t="shared" si="14"/>
        <v>-1.2925820536156584E-2</v>
      </c>
      <c r="H183" s="2">
        <f t="shared" si="15"/>
        <v>1.8941959593600375E-2</v>
      </c>
    </row>
    <row r="184" spans="1:8" x14ac:dyDescent="0.25">
      <c r="A184" t="s">
        <v>5078</v>
      </c>
      <c r="B184">
        <v>22136</v>
      </c>
      <c r="C184">
        <v>22245.5</v>
      </c>
      <c r="D184">
        <v>21652.75</v>
      </c>
      <c r="E184">
        <v>21679.25</v>
      </c>
      <c r="G184" s="2">
        <f t="shared" si="14"/>
        <v>-2.0633809179616915E-2</v>
      </c>
      <c r="H184" s="2">
        <f t="shared" si="15"/>
        <v>2.7375275657826374E-2</v>
      </c>
    </row>
    <row r="185" spans="1:8" x14ac:dyDescent="0.25">
      <c r="A185" t="s">
        <v>5077</v>
      </c>
      <c r="B185">
        <v>22213</v>
      </c>
      <c r="C185">
        <v>22235.5</v>
      </c>
      <c r="D185">
        <v>21951</v>
      </c>
      <c r="E185">
        <v>22141.75</v>
      </c>
      <c r="G185" s="2">
        <f t="shared" si="14"/>
        <v>-3.2075811461756629E-3</v>
      </c>
      <c r="H185" s="2">
        <f t="shared" si="15"/>
        <v>1.2960685162407179E-2</v>
      </c>
    </row>
    <row r="186" spans="1:8" x14ac:dyDescent="0.25">
      <c r="A186" t="s">
        <v>5076</v>
      </c>
      <c r="B186">
        <v>22224.5</v>
      </c>
      <c r="C186">
        <v>22299.75</v>
      </c>
      <c r="D186">
        <v>22118</v>
      </c>
      <c r="E186">
        <v>22250.5</v>
      </c>
      <c r="G186" s="2">
        <f t="shared" si="14"/>
        <v>1.1698800872910527E-3</v>
      </c>
      <c r="H186" s="2">
        <f t="shared" si="15"/>
        <v>8.2172890858124605E-3</v>
      </c>
    </row>
    <row r="187" spans="1:8" x14ac:dyDescent="0.25">
      <c r="A187" t="s">
        <v>5075</v>
      </c>
      <c r="B187">
        <v>22235.75</v>
      </c>
      <c r="C187">
        <v>22319.75</v>
      </c>
      <c r="D187">
        <v>22102.75</v>
      </c>
      <c r="E187">
        <v>22232.25</v>
      </c>
      <c r="G187" s="2">
        <f t="shared" si="14"/>
        <v>-1.5740418020530002E-4</v>
      </c>
      <c r="H187" s="2">
        <f t="shared" si="15"/>
        <v>9.8177828550745951E-3</v>
      </c>
    </row>
    <row r="188" spans="1:8" x14ac:dyDescent="0.25">
      <c r="A188" t="s">
        <v>5074</v>
      </c>
      <c r="B188">
        <v>22071</v>
      </c>
      <c r="C188">
        <v>22225</v>
      </c>
      <c r="D188">
        <v>22042.5</v>
      </c>
      <c r="E188">
        <v>22196.25</v>
      </c>
      <c r="G188" s="2">
        <f t="shared" si="14"/>
        <v>5.6748674731548184E-3</v>
      </c>
      <c r="H188" s="2">
        <f t="shared" si="15"/>
        <v>8.2794601338323694E-3</v>
      </c>
    </row>
    <row r="189" spans="1:8" x14ac:dyDescent="0.25">
      <c r="A189" t="s">
        <v>5073</v>
      </c>
      <c r="B189">
        <v>21861.25</v>
      </c>
      <c r="C189">
        <v>22124</v>
      </c>
      <c r="D189">
        <v>21753</v>
      </c>
      <c r="E189">
        <v>22113.25</v>
      </c>
      <c r="G189" s="2">
        <f t="shared" si="14"/>
        <v>1.1527245697295442E-2</v>
      </c>
      <c r="H189" s="2">
        <f t="shared" si="15"/>
        <v>1.7055118834183789E-2</v>
      </c>
    </row>
    <row r="190" spans="1:8" x14ac:dyDescent="0.25">
      <c r="A190" t="s">
        <v>5072</v>
      </c>
      <c r="B190">
        <v>21794.25</v>
      </c>
      <c r="C190">
        <v>21862.5</v>
      </c>
      <c r="D190">
        <v>21510.75</v>
      </c>
      <c r="E190">
        <v>21804.75</v>
      </c>
      <c r="G190" s="2">
        <f t="shared" si="14"/>
        <v>4.8177845073815343E-4</v>
      </c>
      <c r="H190" s="2">
        <f t="shared" si="15"/>
        <v>1.6352288971793173E-2</v>
      </c>
    </row>
    <row r="191" spans="1:8" x14ac:dyDescent="0.25">
      <c r="A191" t="s">
        <v>5071</v>
      </c>
      <c r="B191">
        <v>21832</v>
      </c>
      <c r="C191">
        <v>21871.5</v>
      </c>
      <c r="D191">
        <v>21669.5</v>
      </c>
      <c r="E191">
        <v>21786.75</v>
      </c>
      <c r="G191" s="2">
        <f t="shared" si="14"/>
        <v>-2.0726456577500915E-3</v>
      </c>
      <c r="H191" s="2">
        <f t="shared" si="15"/>
        <v>9.3218579108885757E-3</v>
      </c>
    </row>
    <row r="192" spans="1:8" x14ac:dyDescent="0.25">
      <c r="A192" t="s">
        <v>5070</v>
      </c>
      <c r="B192">
        <v>21463.25</v>
      </c>
      <c r="C192">
        <v>21894</v>
      </c>
      <c r="D192">
        <v>21418</v>
      </c>
      <c r="E192">
        <v>21846.5</v>
      </c>
      <c r="G192" s="2">
        <f t="shared" si="14"/>
        <v>1.7856102873516359E-2</v>
      </c>
      <c r="H192" s="2">
        <f t="shared" si="15"/>
        <v>2.2224297320011206E-2</v>
      </c>
    </row>
    <row r="193" spans="1:8" x14ac:dyDescent="0.25">
      <c r="A193" t="s">
        <v>5069</v>
      </c>
      <c r="B193">
        <v>21817.75</v>
      </c>
      <c r="C193">
        <v>21968</v>
      </c>
      <c r="D193">
        <v>21552.75</v>
      </c>
      <c r="E193">
        <v>21590.75</v>
      </c>
      <c r="G193" s="2">
        <f t="shared" si="14"/>
        <v>-1.0404372586540775E-2</v>
      </c>
      <c r="H193" s="2">
        <f t="shared" si="15"/>
        <v>1.926668290589368E-2</v>
      </c>
    </row>
    <row r="194" spans="1:8" x14ac:dyDescent="0.25">
      <c r="A194" t="s">
        <v>5068</v>
      </c>
      <c r="B194">
        <v>21764.5</v>
      </c>
      <c r="C194">
        <v>21882.25</v>
      </c>
      <c r="D194">
        <v>21705.75</v>
      </c>
      <c r="E194">
        <v>21871.75</v>
      </c>
      <c r="G194" s="2">
        <f t="shared" si="14"/>
        <v>4.9277493165475889E-3</v>
      </c>
      <c r="H194" s="2">
        <f t="shared" si="15"/>
        <v>8.1314858965942198E-3</v>
      </c>
    </row>
    <row r="195" spans="1:8" x14ac:dyDescent="0.25">
      <c r="A195" t="s">
        <v>5067</v>
      </c>
      <c r="B195">
        <v>21562</v>
      </c>
      <c r="C195">
        <v>21795</v>
      </c>
      <c r="D195">
        <v>21429.75</v>
      </c>
      <c r="E195">
        <v>21763</v>
      </c>
      <c r="G195" s="2">
        <f t="shared" ref="G195:G218" si="16" xml:space="preserve"> (E195-B195)/B195</f>
        <v>9.3219552917169091E-3</v>
      </c>
      <c r="H195" s="2">
        <f t="shared" ref="H195:H218" si="17" xml:space="preserve"> (C195-D195) / D195</f>
        <v>1.7044062576558289E-2</v>
      </c>
    </row>
    <row r="196" spans="1:8" x14ac:dyDescent="0.25">
      <c r="A196" t="s">
        <v>5066</v>
      </c>
      <c r="B196">
        <v>21592</v>
      </c>
      <c r="C196">
        <v>21694</v>
      </c>
      <c r="D196">
        <v>21242.5</v>
      </c>
      <c r="E196">
        <v>21670.25</v>
      </c>
      <c r="G196" s="2">
        <f t="shared" si="16"/>
        <v>3.6240274175620602E-3</v>
      </c>
      <c r="H196" s="2">
        <f t="shared" si="17"/>
        <v>2.1254560433094032E-2</v>
      </c>
    </row>
    <row r="197" spans="1:8" x14ac:dyDescent="0.25">
      <c r="A197" t="s">
        <v>5065</v>
      </c>
      <c r="B197">
        <v>21200</v>
      </c>
      <c r="C197">
        <v>21579.75</v>
      </c>
      <c r="D197">
        <v>20943</v>
      </c>
      <c r="E197">
        <v>21405</v>
      </c>
      <c r="G197" s="2">
        <f t="shared" si="16"/>
        <v>9.6698113207547166E-3</v>
      </c>
      <c r="H197" s="2">
        <f t="shared" si="17"/>
        <v>3.040395358831113E-2</v>
      </c>
    </row>
    <row r="198" spans="1:8" x14ac:dyDescent="0.25">
      <c r="A198" t="s">
        <v>5064</v>
      </c>
      <c r="B198">
        <v>21680</v>
      </c>
      <c r="C198">
        <v>21966</v>
      </c>
      <c r="D198">
        <v>21533.75</v>
      </c>
      <c r="E198">
        <v>21589.25</v>
      </c>
      <c r="G198" s="2">
        <f t="shared" si="16"/>
        <v>-4.1858856088560882E-3</v>
      </c>
      <c r="H198" s="2">
        <f t="shared" si="17"/>
        <v>2.0073140999593661E-2</v>
      </c>
    </row>
    <row r="199" spans="1:8" x14ac:dyDescent="0.25">
      <c r="A199" t="s">
        <v>5063</v>
      </c>
      <c r="B199">
        <v>21547.75</v>
      </c>
      <c r="C199">
        <v>21748.75</v>
      </c>
      <c r="D199">
        <v>21419.5</v>
      </c>
      <c r="E199">
        <v>21624.75</v>
      </c>
      <c r="G199" s="2">
        <f t="shared" si="16"/>
        <v>3.5734589458296111E-3</v>
      </c>
      <c r="H199" s="2">
        <f t="shared" si="17"/>
        <v>1.5371507271411565E-2</v>
      </c>
    </row>
    <row r="200" spans="1:8" x14ac:dyDescent="0.25">
      <c r="A200" t="s">
        <v>5062</v>
      </c>
      <c r="B200">
        <v>21559</v>
      </c>
      <c r="C200">
        <v>21697</v>
      </c>
      <c r="D200">
        <v>21367</v>
      </c>
      <c r="E200">
        <v>21523.25</v>
      </c>
      <c r="G200" s="2">
        <f t="shared" si="16"/>
        <v>-1.658240178115868E-3</v>
      </c>
      <c r="H200" s="2">
        <f t="shared" si="17"/>
        <v>1.5444376842794965E-2</v>
      </c>
    </row>
    <row r="201" spans="1:8" x14ac:dyDescent="0.25">
      <c r="A201" t="s">
        <v>5061</v>
      </c>
      <c r="B201">
        <v>21343.25</v>
      </c>
      <c r="C201">
        <v>21626</v>
      </c>
      <c r="D201">
        <v>21159.5</v>
      </c>
      <c r="E201">
        <v>21581.75</v>
      </c>
      <c r="G201" s="2">
        <f t="shared" si="16"/>
        <v>1.1174493106719923E-2</v>
      </c>
      <c r="H201" s="2">
        <f t="shared" si="17"/>
        <v>2.2046834755074553E-2</v>
      </c>
    </row>
    <row r="202" spans="1:8" x14ac:dyDescent="0.25">
      <c r="A202" t="s">
        <v>5060</v>
      </c>
      <c r="B202">
        <v>21771</v>
      </c>
      <c r="C202">
        <v>21771</v>
      </c>
      <c r="D202">
        <v>20763.75</v>
      </c>
      <c r="E202">
        <v>21258.5</v>
      </c>
      <c r="G202" s="2">
        <f t="shared" si="16"/>
        <v>-2.3540489642184557E-2</v>
      </c>
      <c r="H202" s="2">
        <f t="shared" si="17"/>
        <v>4.8510023478417916E-2</v>
      </c>
    </row>
    <row r="203" spans="1:8" x14ac:dyDescent="0.25">
      <c r="A203" t="s">
        <v>5059</v>
      </c>
      <c r="B203">
        <v>22018.5</v>
      </c>
      <c r="C203">
        <v>22078.25</v>
      </c>
      <c r="D203">
        <v>21844</v>
      </c>
      <c r="E203">
        <v>21911.25</v>
      </c>
      <c r="G203" s="2">
        <f t="shared" si="16"/>
        <v>-4.8709040125349138E-3</v>
      </c>
      <c r="H203" s="2">
        <f t="shared" si="17"/>
        <v>1.0723768540560338E-2</v>
      </c>
    </row>
    <row r="204" spans="1:8" x14ac:dyDescent="0.25">
      <c r="A204" t="s">
        <v>5058</v>
      </c>
      <c r="B204">
        <v>21981.75</v>
      </c>
      <c r="C204">
        <v>22050.5</v>
      </c>
      <c r="D204">
        <v>21855.5</v>
      </c>
      <c r="E204">
        <v>22038.25</v>
      </c>
      <c r="G204" s="2">
        <f t="shared" si="16"/>
        <v>2.5703140104859712E-3</v>
      </c>
      <c r="H204" s="2">
        <f t="shared" si="17"/>
        <v>8.9222392532772067E-3</v>
      </c>
    </row>
    <row r="205" spans="1:8" x14ac:dyDescent="0.25">
      <c r="A205" t="s">
        <v>5057</v>
      </c>
      <c r="B205">
        <v>21809.25</v>
      </c>
      <c r="C205">
        <v>22093.5</v>
      </c>
      <c r="D205">
        <v>21768.25</v>
      </c>
      <c r="E205">
        <v>22000.5</v>
      </c>
      <c r="G205" s="2">
        <f t="shared" si="16"/>
        <v>8.7692148973486025E-3</v>
      </c>
      <c r="H205" s="2">
        <f t="shared" si="17"/>
        <v>1.494148587966419E-2</v>
      </c>
    </row>
    <row r="206" spans="1:8" x14ac:dyDescent="0.25">
      <c r="A206" t="s">
        <v>5056</v>
      </c>
      <c r="B206">
        <v>21600</v>
      </c>
      <c r="C206">
        <v>21783.5</v>
      </c>
      <c r="D206">
        <v>21377.75</v>
      </c>
      <c r="E206">
        <v>21709.5</v>
      </c>
      <c r="G206" s="2">
        <f t="shared" si="16"/>
        <v>5.0694444444444441E-3</v>
      </c>
      <c r="H206" s="2">
        <f t="shared" si="17"/>
        <v>1.8980014267170307E-2</v>
      </c>
    </row>
    <row r="207" spans="1:8" x14ac:dyDescent="0.25">
      <c r="A207" t="s">
        <v>5055</v>
      </c>
      <c r="B207">
        <v>21227.5</v>
      </c>
      <c r="C207">
        <v>21682.5</v>
      </c>
      <c r="D207">
        <v>21209.25</v>
      </c>
      <c r="E207">
        <v>21594.75</v>
      </c>
      <c r="G207" s="2">
        <f t="shared" si="16"/>
        <v>1.7300671299022494E-2</v>
      </c>
      <c r="H207" s="2">
        <f t="shared" si="17"/>
        <v>2.231337741787192E-2</v>
      </c>
    </row>
    <row r="208" spans="1:8" x14ac:dyDescent="0.25">
      <c r="A208" t="s">
        <v>5054</v>
      </c>
      <c r="B208">
        <v>21389</v>
      </c>
      <c r="C208">
        <v>21567.25</v>
      </c>
      <c r="D208">
        <v>21172.25</v>
      </c>
      <c r="E208">
        <v>21249.75</v>
      </c>
      <c r="G208" s="2">
        <f t="shared" si="16"/>
        <v>-6.5103557903595302E-3</v>
      </c>
      <c r="H208" s="2">
        <f t="shared" si="17"/>
        <v>1.8656496121101915E-2</v>
      </c>
    </row>
    <row r="209" spans="1:8" x14ac:dyDescent="0.25">
      <c r="A209" t="s">
        <v>5053</v>
      </c>
      <c r="B209">
        <v>20977</v>
      </c>
      <c r="C209">
        <v>21452.75</v>
      </c>
      <c r="D209">
        <v>20909</v>
      </c>
      <c r="E209">
        <v>21400.25</v>
      </c>
      <c r="G209" s="2">
        <f t="shared" si="16"/>
        <v>2.0176860370882396E-2</v>
      </c>
      <c r="H209" s="2">
        <f t="shared" si="17"/>
        <v>2.6005547850208043E-2</v>
      </c>
    </row>
    <row r="210" spans="1:8" x14ac:dyDescent="0.25">
      <c r="A210" t="s">
        <v>5052</v>
      </c>
      <c r="B210">
        <v>21020</v>
      </c>
      <c r="C210">
        <v>21143.75</v>
      </c>
      <c r="D210">
        <v>20773.5</v>
      </c>
      <c r="E210">
        <v>20919.5</v>
      </c>
      <c r="G210" s="2">
        <f t="shared" si="16"/>
        <v>-4.7811607992388205E-3</v>
      </c>
      <c r="H210" s="2">
        <f t="shared" si="17"/>
        <v>1.7823188196500347E-2</v>
      </c>
    </row>
    <row r="211" spans="1:8" x14ac:dyDescent="0.25">
      <c r="A211" t="s">
        <v>5051</v>
      </c>
      <c r="B211">
        <v>21027.5</v>
      </c>
      <c r="C211">
        <v>21037</v>
      </c>
      <c r="D211">
        <v>20694</v>
      </c>
      <c r="E211">
        <v>20947.25</v>
      </c>
      <c r="G211" s="2">
        <f t="shared" si="16"/>
        <v>-3.816430864344311E-3</v>
      </c>
      <c r="H211" s="2">
        <f t="shared" si="17"/>
        <v>1.6574852614284333E-2</v>
      </c>
    </row>
    <row r="212" spans="1:8" x14ac:dyDescent="0.25">
      <c r="A212" t="s">
        <v>5050</v>
      </c>
      <c r="B212">
        <v>21302.75</v>
      </c>
      <c r="C212">
        <v>21372.5</v>
      </c>
      <c r="D212">
        <v>20874.75</v>
      </c>
      <c r="E212">
        <v>21016</v>
      </c>
      <c r="G212" s="2">
        <f t="shared" si="16"/>
        <v>-1.3460703430308293E-2</v>
      </c>
      <c r="H212" s="2">
        <f t="shared" si="17"/>
        <v>2.3844596941280733E-2</v>
      </c>
    </row>
    <row r="213" spans="1:8" x14ac:dyDescent="0.25">
      <c r="A213" t="s">
        <v>5049</v>
      </c>
      <c r="B213">
        <v>21334.75</v>
      </c>
      <c r="C213">
        <v>21347.25</v>
      </c>
      <c r="D213">
        <v>21218</v>
      </c>
      <c r="E213">
        <v>21301.5</v>
      </c>
      <c r="G213" s="2">
        <f t="shared" si="16"/>
        <v>-1.5584902565064038E-3</v>
      </c>
      <c r="H213" s="2">
        <f t="shared" si="17"/>
        <v>6.0915260627768877E-3</v>
      </c>
    </row>
    <row r="214" spans="1:8" x14ac:dyDescent="0.25">
      <c r="A214" t="s">
        <v>5048</v>
      </c>
      <c r="B214">
        <v>21380.75</v>
      </c>
      <c r="C214">
        <v>21448.25</v>
      </c>
      <c r="D214">
        <v>21166.25</v>
      </c>
      <c r="E214">
        <v>21360.75</v>
      </c>
      <c r="G214" s="2">
        <f t="shared" si="16"/>
        <v>-9.3542088093261457E-4</v>
      </c>
      <c r="H214" s="2">
        <f t="shared" si="17"/>
        <v>1.3323096911356523E-2</v>
      </c>
    </row>
    <row r="215" spans="1:8" x14ac:dyDescent="0.25">
      <c r="A215" t="s">
        <v>5047</v>
      </c>
      <c r="B215">
        <v>21781.25</v>
      </c>
      <c r="C215">
        <v>21806</v>
      </c>
      <c r="D215">
        <v>21279.5</v>
      </c>
      <c r="E215">
        <v>21359.75</v>
      </c>
      <c r="G215" s="2">
        <f t="shared" si="16"/>
        <v>-1.9351506456241032E-2</v>
      </c>
      <c r="H215" s="2">
        <f t="shared" si="17"/>
        <v>2.4742122700251414E-2</v>
      </c>
    </row>
    <row r="216" spans="1:8" x14ac:dyDescent="0.25">
      <c r="A216" t="s">
        <v>5046</v>
      </c>
      <c r="B216">
        <v>21532.25</v>
      </c>
      <c r="C216">
        <v>21896.75</v>
      </c>
      <c r="D216">
        <v>21478.25</v>
      </c>
      <c r="E216">
        <v>21744.5</v>
      </c>
      <c r="G216" s="2">
        <f t="shared" si="16"/>
        <v>9.8573070626618211E-3</v>
      </c>
      <c r="H216" s="2">
        <f t="shared" si="17"/>
        <v>1.9484827674507932E-2</v>
      </c>
    </row>
    <row r="217" spans="1:8" x14ac:dyDescent="0.25">
      <c r="A217" t="s">
        <v>5045</v>
      </c>
      <c r="B217">
        <v>21186.75</v>
      </c>
      <c r="C217">
        <v>21559.25</v>
      </c>
      <c r="D217">
        <v>21144</v>
      </c>
      <c r="E217">
        <v>21516.5</v>
      </c>
      <c r="G217" s="2">
        <f t="shared" si="16"/>
        <v>1.5563972765997617E-2</v>
      </c>
      <c r="H217" s="2">
        <f t="shared" si="17"/>
        <v>1.9639141127506622E-2</v>
      </c>
    </row>
    <row r="218" spans="1:8" x14ac:dyDescent="0.25">
      <c r="A218" t="s">
        <v>5044</v>
      </c>
      <c r="B218">
        <v>21269</v>
      </c>
      <c r="C218">
        <v>21490.5</v>
      </c>
      <c r="D218">
        <v>20983.75</v>
      </c>
      <c r="E218">
        <v>21167.5</v>
      </c>
      <c r="G218" s="2">
        <f t="shared" si="16"/>
        <v>-4.7722036767125862E-3</v>
      </c>
      <c r="H218" s="2">
        <f t="shared" si="17"/>
        <v>2.4149639602073034E-2</v>
      </c>
    </row>
    <row r="219" spans="1:8" x14ac:dyDescent="0.25">
      <c r="G219" s="2"/>
      <c r="H219" s="2"/>
    </row>
    <row r="220" spans="1:8" x14ac:dyDescent="0.25">
      <c r="G220" s="2"/>
      <c r="H220" s="2"/>
    </row>
    <row r="221" spans="1:8" x14ac:dyDescent="0.25">
      <c r="G221" s="2"/>
      <c r="H221" s="2"/>
    </row>
    <row r="222" spans="1:8" x14ac:dyDescent="0.25">
      <c r="G222" s="2"/>
      <c r="H222" s="2"/>
    </row>
    <row r="223" spans="1:8" x14ac:dyDescent="0.25">
      <c r="G223" s="2"/>
      <c r="H223" s="2"/>
    </row>
    <row r="224" spans="1:8" x14ac:dyDescent="0.25">
      <c r="G224" s="2"/>
      <c r="H224" s="2"/>
    </row>
    <row r="225" spans="7:8" x14ac:dyDescent="0.25">
      <c r="G225" s="2"/>
      <c r="H225" s="2"/>
    </row>
    <row r="226" spans="7:8" x14ac:dyDescent="0.25">
      <c r="G226" s="2"/>
      <c r="H226" s="2"/>
    </row>
    <row r="227" spans="7:8" x14ac:dyDescent="0.25">
      <c r="G227" s="2"/>
      <c r="H227" s="2"/>
    </row>
    <row r="228" spans="7:8" x14ac:dyDescent="0.25">
      <c r="G228" s="2"/>
      <c r="H228" s="2"/>
    </row>
    <row r="229" spans="7:8" x14ac:dyDescent="0.25">
      <c r="G229" s="2"/>
      <c r="H229" s="2"/>
    </row>
    <row r="230" spans="7:8" x14ac:dyDescent="0.25">
      <c r="G230" s="2"/>
      <c r="H230" s="2"/>
    </row>
    <row r="231" spans="7:8" x14ac:dyDescent="0.25">
      <c r="G231" s="2"/>
      <c r="H231" s="2"/>
    </row>
    <row r="232" spans="7:8" x14ac:dyDescent="0.25">
      <c r="G232" s="2"/>
      <c r="H232" s="2"/>
    </row>
    <row r="233" spans="7:8" x14ac:dyDescent="0.25">
      <c r="G233" s="2"/>
      <c r="H233" s="2"/>
    </row>
    <row r="234" spans="7:8" x14ac:dyDescent="0.25">
      <c r="G234" s="2"/>
      <c r="H234" s="2"/>
    </row>
    <row r="235" spans="7:8" x14ac:dyDescent="0.25">
      <c r="G235" s="2"/>
      <c r="H235" s="2"/>
    </row>
    <row r="236" spans="7:8" x14ac:dyDescent="0.25">
      <c r="G236" s="2"/>
      <c r="H236" s="2"/>
    </row>
    <row r="237" spans="7:8" x14ac:dyDescent="0.25">
      <c r="G237" s="2"/>
      <c r="H237" s="2"/>
    </row>
    <row r="238" spans="7:8" x14ac:dyDescent="0.25">
      <c r="G238" s="2"/>
      <c r="H238" s="2"/>
    </row>
    <row r="239" spans="7:8" x14ac:dyDescent="0.25">
      <c r="G239" s="2"/>
      <c r="H239" s="2"/>
    </row>
    <row r="240" spans="7:8" x14ac:dyDescent="0.25">
      <c r="G240" s="2"/>
      <c r="H240" s="2"/>
    </row>
    <row r="241" spans="7:8" x14ac:dyDescent="0.25">
      <c r="G241" s="2"/>
      <c r="H241" s="2"/>
    </row>
    <row r="242" spans="7:8" x14ac:dyDescent="0.25">
      <c r="G242" s="2"/>
      <c r="H242" s="2"/>
    </row>
    <row r="243" spans="7:8" x14ac:dyDescent="0.25">
      <c r="G243" s="2"/>
      <c r="H243" s="2"/>
    </row>
    <row r="244" spans="7:8" x14ac:dyDescent="0.25">
      <c r="G244" s="2"/>
      <c r="H244" s="2"/>
    </row>
    <row r="245" spans="7:8" x14ac:dyDescent="0.25">
      <c r="G245" s="2"/>
      <c r="H245" s="2"/>
    </row>
    <row r="246" spans="7:8" x14ac:dyDescent="0.25">
      <c r="G246" s="2"/>
      <c r="H246" s="2"/>
    </row>
    <row r="247" spans="7:8" x14ac:dyDescent="0.25">
      <c r="G247" s="2"/>
      <c r="H247" s="2"/>
    </row>
    <row r="248" spans="7:8" x14ac:dyDescent="0.25">
      <c r="G248" s="2"/>
      <c r="H248" s="2"/>
    </row>
    <row r="249" spans="7:8" x14ac:dyDescent="0.25">
      <c r="G249" s="2"/>
      <c r="H249" s="2"/>
    </row>
    <row r="250" spans="7:8" x14ac:dyDescent="0.25">
      <c r="G250" s="2"/>
      <c r="H250" s="2"/>
    </row>
    <row r="251" spans="7:8" x14ac:dyDescent="0.25">
      <c r="G251" s="2"/>
      <c r="H251" s="2"/>
    </row>
    <row r="252" spans="7:8" x14ac:dyDescent="0.25">
      <c r="G252" s="2"/>
      <c r="H252" s="2"/>
    </row>
    <row r="253" spans="7:8" x14ac:dyDescent="0.25">
      <c r="G253" s="2"/>
      <c r="H253" s="2"/>
    </row>
    <row r="254" spans="7:8" x14ac:dyDescent="0.25">
      <c r="G254" s="2"/>
      <c r="H254" s="2"/>
    </row>
    <row r="255" spans="7:8" x14ac:dyDescent="0.25">
      <c r="G255" s="2"/>
      <c r="H255" s="2"/>
    </row>
    <row r="256" spans="7:8" x14ac:dyDescent="0.25">
      <c r="G256" s="2"/>
      <c r="H256" s="2"/>
    </row>
    <row r="257" spans="7:8" x14ac:dyDescent="0.25">
      <c r="G257" s="2"/>
      <c r="H257" s="2"/>
    </row>
    <row r="258" spans="7:8" x14ac:dyDescent="0.25">
      <c r="G258" s="2"/>
      <c r="H258" s="2"/>
    </row>
    <row r="259" spans="7:8" x14ac:dyDescent="0.25">
      <c r="G259" s="2"/>
      <c r="H259" s="2"/>
    </row>
    <row r="260" spans="7:8" x14ac:dyDescent="0.25">
      <c r="G260" s="2"/>
      <c r="H260" s="2"/>
    </row>
    <row r="261" spans="7:8" x14ac:dyDescent="0.25">
      <c r="G261" s="2"/>
      <c r="H261" s="2"/>
    </row>
    <row r="262" spans="7:8" x14ac:dyDescent="0.25">
      <c r="G262" s="2"/>
      <c r="H262" s="2"/>
    </row>
    <row r="263" spans="7:8" x14ac:dyDescent="0.25">
      <c r="G263" s="2"/>
      <c r="H263" s="2"/>
    </row>
    <row r="264" spans="7:8" x14ac:dyDescent="0.25">
      <c r="G264" s="2"/>
      <c r="H264" s="2"/>
    </row>
    <row r="265" spans="7:8" x14ac:dyDescent="0.25">
      <c r="G265" s="2"/>
      <c r="H265" s="2"/>
    </row>
    <row r="266" spans="7:8" x14ac:dyDescent="0.25">
      <c r="G266" s="2"/>
      <c r="H266" s="2"/>
    </row>
    <row r="267" spans="7:8" x14ac:dyDescent="0.25">
      <c r="G267" s="2"/>
      <c r="H267" s="2"/>
    </row>
    <row r="268" spans="7:8" x14ac:dyDescent="0.25">
      <c r="G268" s="2"/>
      <c r="H268" s="2"/>
    </row>
    <row r="269" spans="7:8" x14ac:dyDescent="0.25">
      <c r="G269" s="2"/>
      <c r="H269" s="2"/>
    </row>
    <row r="270" spans="7:8" x14ac:dyDescent="0.25">
      <c r="G270" s="2"/>
      <c r="H270" s="2"/>
    </row>
    <row r="271" spans="7:8" x14ac:dyDescent="0.25">
      <c r="G271" s="2"/>
      <c r="H271" s="2"/>
    </row>
    <row r="272" spans="7:8" x14ac:dyDescent="0.25">
      <c r="G272" s="2"/>
      <c r="H272" s="2"/>
    </row>
    <row r="273" spans="7:8" x14ac:dyDescent="0.25">
      <c r="G273" s="2"/>
      <c r="H273" s="2"/>
    </row>
    <row r="274" spans="7:8" x14ac:dyDescent="0.25">
      <c r="G274" s="2"/>
      <c r="H274" s="2"/>
    </row>
    <row r="275" spans="7:8" x14ac:dyDescent="0.25">
      <c r="G275" s="2"/>
      <c r="H275" s="2"/>
    </row>
    <row r="276" spans="7:8" x14ac:dyDescent="0.25">
      <c r="G276" s="2"/>
      <c r="H276" s="2"/>
    </row>
    <row r="277" spans="7:8" x14ac:dyDescent="0.25">
      <c r="G277" s="2"/>
      <c r="H277" s="2"/>
    </row>
    <row r="278" spans="7:8" x14ac:dyDescent="0.25">
      <c r="G278" s="2"/>
      <c r="H278" s="2"/>
    </row>
    <row r="279" spans="7:8" x14ac:dyDescent="0.25">
      <c r="G279" s="2"/>
      <c r="H279" s="2"/>
    </row>
    <row r="280" spans="7:8" x14ac:dyDescent="0.25">
      <c r="G280" s="2"/>
      <c r="H280" s="2"/>
    </row>
    <row r="281" spans="7:8" x14ac:dyDescent="0.25">
      <c r="G281" s="2"/>
      <c r="H281" s="2"/>
    </row>
    <row r="282" spans="7:8" x14ac:dyDescent="0.25">
      <c r="G282" s="2"/>
      <c r="H282" s="2"/>
    </row>
    <row r="283" spans="7:8" x14ac:dyDescent="0.25">
      <c r="G283" s="2"/>
      <c r="H283" s="2"/>
    </row>
    <row r="284" spans="7:8" x14ac:dyDescent="0.25">
      <c r="G284" s="2"/>
      <c r="H284" s="2"/>
    </row>
    <row r="285" spans="7:8" x14ac:dyDescent="0.25">
      <c r="G285" s="2"/>
      <c r="H285" s="2"/>
    </row>
    <row r="286" spans="7:8" x14ac:dyDescent="0.25">
      <c r="G286" s="2"/>
      <c r="H286" s="2"/>
    </row>
    <row r="287" spans="7:8" x14ac:dyDescent="0.25">
      <c r="G287" s="2"/>
      <c r="H287" s="2"/>
    </row>
    <row r="288" spans="7:8" x14ac:dyDescent="0.25">
      <c r="G288" s="2"/>
      <c r="H288" s="2"/>
    </row>
    <row r="289" spans="7:8" x14ac:dyDescent="0.25">
      <c r="G289" s="2"/>
      <c r="H289" s="2"/>
    </row>
    <row r="290" spans="7:8" x14ac:dyDescent="0.25">
      <c r="G290" s="2"/>
      <c r="H290" s="2"/>
    </row>
    <row r="291" spans="7:8" x14ac:dyDescent="0.25">
      <c r="G291" s="2"/>
      <c r="H291" s="2"/>
    </row>
    <row r="292" spans="7:8" x14ac:dyDescent="0.25">
      <c r="G292" s="2"/>
      <c r="H292" s="2"/>
    </row>
    <row r="293" spans="7:8" x14ac:dyDescent="0.25">
      <c r="G293" s="2"/>
      <c r="H293" s="2"/>
    </row>
    <row r="294" spans="7:8" x14ac:dyDescent="0.25">
      <c r="G294" s="2"/>
      <c r="H294" s="2"/>
    </row>
    <row r="295" spans="7:8" x14ac:dyDescent="0.25">
      <c r="G295" s="2"/>
      <c r="H295" s="2"/>
    </row>
    <row r="296" spans="7:8" x14ac:dyDescent="0.25">
      <c r="G296" s="2"/>
      <c r="H296" s="2"/>
    </row>
    <row r="297" spans="7:8" x14ac:dyDescent="0.25">
      <c r="G297" s="2"/>
      <c r="H297" s="2"/>
    </row>
    <row r="298" spans="7:8" x14ac:dyDescent="0.25">
      <c r="G298" s="2"/>
      <c r="H298" s="2"/>
    </row>
    <row r="299" spans="7:8" x14ac:dyDescent="0.25">
      <c r="G299" s="2"/>
      <c r="H299" s="2"/>
    </row>
    <row r="300" spans="7:8" x14ac:dyDescent="0.25">
      <c r="G300" s="2"/>
      <c r="H300" s="2"/>
    </row>
    <row r="301" spans="7:8" x14ac:dyDescent="0.25">
      <c r="G301" s="2"/>
      <c r="H301" s="2"/>
    </row>
    <row r="302" spans="7:8" x14ac:dyDescent="0.25">
      <c r="G302" s="2"/>
      <c r="H302" s="2"/>
    </row>
    <row r="303" spans="7:8" x14ac:dyDescent="0.25">
      <c r="G303" s="2"/>
      <c r="H303" s="2"/>
    </row>
    <row r="304" spans="7:8" x14ac:dyDescent="0.25">
      <c r="G304" s="2"/>
      <c r="H304" s="2"/>
    </row>
    <row r="305" spans="7:8" x14ac:dyDescent="0.25">
      <c r="G305" s="2"/>
      <c r="H305" s="2"/>
    </row>
    <row r="306" spans="7:8" x14ac:dyDescent="0.25">
      <c r="G306" s="2"/>
      <c r="H306" s="2"/>
    </row>
    <row r="307" spans="7:8" x14ac:dyDescent="0.25">
      <c r="G307" s="2"/>
      <c r="H307" s="2"/>
    </row>
    <row r="308" spans="7:8" x14ac:dyDescent="0.25">
      <c r="G308" s="2"/>
      <c r="H308" s="2"/>
    </row>
    <row r="309" spans="7:8" x14ac:dyDescent="0.25">
      <c r="G309" s="2"/>
      <c r="H309" s="2"/>
    </row>
    <row r="310" spans="7:8" x14ac:dyDescent="0.25">
      <c r="G310" s="2"/>
      <c r="H310" s="2"/>
    </row>
    <row r="311" spans="7:8" x14ac:dyDescent="0.25">
      <c r="G311" s="2"/>
      <c r="H311" s="2"/>
    </row>
    <row r="312" spans="7:8" x14ac:dyDescent="0.25">
      <c r="G312" s="2"/>
      <c r="H312" s="2"/>
    </row>
    <row r="313" spans="7:8" x14ac:dyDescent="0.25">
      <c r="G313" s="2"/>
      <c r="H313" s="2"/>
    </row>
    <row r="314" spans="7:8" x14ac:dyDescent="0.25">
      <c r="G314" s="2"/>
      <c r="H314" s="2"/>
    </row>
    <row r="315" spans="7:8" x14ac:dyDescent="0.25">
      <c r="G315" s="2"/>
      <c r="H315" s="2"/>
    </row>
    <row r="316" spans="7:8" x14ac:dyDescent="0.25">
      <c r="G316" s="2"/>
      <c r="H316" s="2"/>
    </row>
    <row r="317" spans="7:8" x14ac:dyDescent="0.25">
      <c r="G317" s="2"/>
      <c r="H317" s="2"/>
    </row>
    <row r="318" spans="7:8" x14ac:dyDescent="0.25">
      <c r="G318" s="2"/>
      <c r="H318" s="2"/>
    </row>
    <row r="319" spans="7:8" x14ac:dyDescent="0.25">
      <c r="G319" s="2"/>
      <c r="H319" s="2"/>
    </row>
    <row r="320" spans="7:8" x14ac:dyDescent="0.25">
      <c r="G320" s="2"/>
      <c r="H320" s="2"/>
    </row>
    <row r="321" spans="7:8" x14ac:dyDescent="0.25">
      <c r="G321" s="2"/>
      <c r="H321" s="2"/>
    </row>
    <row r="322" spans="7:8" x14ac:dyDescent="0.25">
      <c r="G322" s="2"/>
      <c r="H322" s="2"/>
    </row>
    <row r="323" spans="7:8" x14ac:dyDescent="0.25">
      <c r="G323" s="2"/>
      <c r="H323" s="2"/>
    </row>
    <row r="324" spans="7:8" x14ac:dyDescent="0.25">
      <c r="G324" s="2"/>
      <c r="H324" s="2"/>
    </row>
    <row r="325" spans="7:8" x14ac:dyDescent="0.25">
      <c r="G325" s="2"/>
      <c r="H325" s="2"/>
    </row>
    <row r="326" spans="7:8" x14ac:dyDescent="0.25">
      <c r="G326" s="2"/>
      <c r="H326" s="2"/>
    </row>
    <row r="327" spans="7:8" x14ac:dyDescent="0.25">
      <c r="G327" s="2"/>
      <c r="H327" s="2"/>
    </row>
    <row r="328" spans="7:8" x14ac:dyDescent="0.25">
      <c r="G328" s="2"/>
      <c r="H328" s="2"/>
    </row>
    <row r="329" spans="7:8" x14ac:dyDescent="0.25">
      <c r="G329" s="2"/>
      <c r="H329" s="2"/>
    </row>
    <row r="330" spans="7:8" x14ac:dyDescent="0.25">
      <c r="G330" s="2"/>
      <c r="H330" s="2"/>
    </row>
    <row r="331" spans="7:8" x14ac:dyDescent="0.25">
      <c r="G331" s="2"/>
      <c r="H331" s="2"/>
    </row>
    <row r="332" spans="7:8" x14ac:dyDescent="0.25">
      <c r="G332" s="2"/>
      <c r="H332" s="2"/>
    </row>
    <row r="333" spans="7:8" x14ac:dyDescent="0.25">
      <c r="G333" s="2"/>
      <c r="H333" s="2"/>
    </row>
    <row r="334" spans="7:8" x14ac:dyDescent="0.25">
      <c r="G334" s="2"/>
      <c r="H334" s="2"/>
    </row>
    <row r="335" spans="7:8" x14ac:dyDescent="0.25">
      <c r="G335" s="2"/>
      <c r="H335" s="2"/>
    </row>
    <row r="336" spans="7:8" x14ac:dyDescent="0.25">
      <c r="G336" s="2"/>
      <c r="H336" s="2"/>
    </row>
    <row r="337" spans="7:8" x14ac:dyDescent="0.25">
      <c r="G337" s="2"/>
      <c r="H337" s="2"/>
    </row>
    <row r="338" spans="7:8" x14ac:dyDescent="0.25">
      <c r="G338" s="2"/>
      <c r="H338" s="2"/>
    </row>
    <row r="339" spans="7:8" x14ac:dyDescent="0.25">
      <c r="G339" s="2"/>
      <c r="H339" s="2"/>
    </row>
    <row r="340" spans="7:8" x14ac:dyDescent="0.25">
      <c r="G340" s="2"/>
      <c r="H340" s="2"/>
    </row>
    <row r="341" spans="7:8" x14ac:dyDescent="0.25">
      <c r="G341" s="2"/>
      <c r="H341" s="2"/>
    </row>
    <row r="342" spans="7:8" x14ac:dyDescent="0.25">
      <c r="G342" s="2"/>
      <c r="H342" s="2"/>
    </row>
    <row r="343" spans="7:8" x14ac:dyDescent="0.25">
      <c r="G343" s="2"/>
      <c r="H343" s="2"/>
    </row>
    <row r="344" spans="7:8" x14ac:dyDescent="0.25">
      <c r="G344" s="2"/>
      <c r="H344" s="2"/>
    </row>
    <row r="345" spans="7:8" x14ac:dyDescent="0.25">
      <c r="G345" s="2"/>
      <c r="H345" s="2"/>
    </row>
    <row r="346" spans="7:8" x14ac:dyDescent="0.25">
      <c r="G346" s="2"/>
      <c r="H346" s="2"/>
    </row>
    <row r="347" spans="7:8" x14ac:dyDescent="0.25">
      <c r="G347" s="2"/>
      <c r="H347" s="2"/>
    </row>
    <row r="348" spans="7:8" x14ac:dyDescent="0.25">
      <c r="G348" s="2"/>
      <c r="H348" s="2"/>
    </row>
    <row r="349" spans="7:8" x14ac:dyDescent="0.25">
      <c r="G349" s="2"/>
      <c r="H349" s="2"/>
    </row>
    <row r="350" spans="7:8" x14ac:dyDescent="0.25">
      <c r="G350" s="2"/>
      <c r="H350" s="2"/>
    </row>
    <row r="351" spans="7:8" x14ac:dyDescent="0.25">
      <c r="G351" s="2"/>
      <c r="H351" s="2"/>
    </row>
    <row r="352" spans="7:8" x14ac:dyDescent="0.25">
      <c r="G352" s="2"/>
      <c r="H352" s="2"/>
    </row>
    <row r="353" spans="7:8" x14ac:dyDescent="0.25">
      <c r="G353" s="2"/>
      <c r="H353" s="2"/>
    </row>
    <row r="354" spans="7:8" x14ac:dyDescent="0.25">
      <c r="G354" s="2"/>
      <c r="H354" s="2"/>
    </row>
    <row r="355" spans="7:8" x14ac:dyDescent="0.25">
      <c r="G355" s="2"/>
      <c r="H355" s="2"/>
    </row>
    <row r="356" spans="7:8" x14ac:dyDescent="0.25">
      <c r="G356" s="2"/>
      <c r="H356" s="2"/>
    </row>
    <row r="357" spans="7:8" x14ac:dyDescent="0.25">
      <c r="G357" s="2"/>
      <c r="H357" s="2"/>
    </row>
    <row r="358" spans="7:8" x14ac:dyDescent="0.25">
      <c r="G358" s="2"/>
      <c r="H358" s="2"/>
    </row>
    <row r="359" spans="7:8" x14ac:dyDescent="0.25">
      <c r="G359" s="2"/>
      <c r="H359" s="2"/>
    </row>
    <row r="360" spans="7:8" x14ac:dyDescent="0.25">
      <c r="G360" s="2"/>
      <c r="H360" s="2"/>
    </row>
    <row r="361" spans="7:8" x14ac:dyDescent="0.25">
      <c r="G361" s="2"/>
      <c r="H361" s="2"/>
    </row>
    <row r="362" spans="7:8" x14ac:dyDescent="0.25">
      <c r="G362" s="2"/>
      <c r="H362" s="2"/>
    </row>
    <row r="363" spans="7:8" x14ac:dyDescent="0.25">
      <c r="G363" s="2"/>
      <c r="H363" s="2"/>
    </row>
    <row r="364" spans="7:8" x14ac:dyDescent="0.25">
      <c r="G364" s="2"/>
      <c r="H364" s="2"/>
    </row>
    <row r="365" spans="7:8" x14ac:dyDescent="0.25">
      <c r="G365" s="2"/>
      <c r="H365" s="2"/>
    </row>
    <row r="366" spans="7:8" x14ac:dyDescent="0.25">
      <c r="G366" s="2"/>
      <c r="H366" s="2"/>
    </row>
    <row r="367" spans="7:8" x14ac:dyDescent="0.25">
      <c r="G367" s="2"/>
      <c r="H367" s="2"/>
    </row>
    <row r="368" spans="7:8" x14ac:dyDescent="0.25">
      <c r="G368" s="2"/>
      <c r="H368" s="2"/>
    </row>
    <row r="369" spans="7:8" x14ac:dyDescent="0.25">
      <c r="G369" s="2"/>
      <c r="H369" s="2"/>
    </row>
    <row r="370" spans="7:8" x14ac:dyDescent="0.25">
      <c r="G370" s="2"/>
      <c r="H370" s="2"/>
    </row>
    <row r="371" spans="7:8" x14ac:dyDescent="0.25">
      <c r="G371" s="2"/>
      <c r="H371" s="2"/>
    </row>
    <row r="372" spans="7:8" x14ac:dyDescent="0.25">
      <c r="G372" s="2"/>
      <c r="H372" s="2"/>
    </row>
    <row r="373" spans="7:8" x14ac:dyDescent="0.25">
      <c r="G373" s="2"/>
      <c r="H373" s="2"/>
    </row>
    <row r="374" spans="7:8" x14ac:dyDescent="0.25">
      <c r="G374" s="2"/>
      <c r="H374" s="2"/>
    </row>
    <row r="375" spans="7:8" x14ac:dyDescent="0.25">
      <c r="G375" s="2"/>
      <c r="H375" s="2"/>
    </row>
    <row r="376" spans="7:8" x14ac:dyDescent="0.25">
      <c r="G376" s="2"/>
      <c r="H376" s="2"/>
    </row>
    <row r="377" spans="7:8" x14ac:dyDescent="0.25">
      <c r="G377" s="2"/>
      <c r="H377" s="2"/>
    </row>
    <row r="378" spans="7:8" x14ac:dyDescent="0.25">
      <c r="G378" s="2"/>
      <c r="H378" s="2"/>
    </row>
    <row r="379" spans="7:8" x14ac:dyDescent="0.25">
      <c r="G379" s="2"/>
      <c r="H379" s="2"/>
    </row>
    <row r="380" spans="7:8" x14ac:dyDescent="0.25">
      <c r="G380" s="2"/>
      <c r="H380" s="2"/>
    </row>
    <row r="381" spans="7:8" x14ac:dyDescent="0.25">
      <c r="G381" s="2"/>
      <c r="H381" s="2"/>
    </row>
    <row r="382" spans="7:8" x14ac:dyDescent="0.25">
      <c r="G382" s="2"/>
      <c r="H382" s="2"/>
    </row>
    <row r="383" spans="7:8" x14ac:dyDescent="0.25">
      <c r="G383" s="2"/>
      <c r="H383" s="2"/>
    </row>
    <row r="384" spans="7:8" x14ac:dyDescent="0.25">
      <c r="G384" s="2"/>
      <c r="H384" s="2"/>
    </row>
    <row r="385" spans="7:8" x14ac:dyDescent="0.25">
      <c r="G385" s="2"/>
      <c r="H385" s="2"/>
    </row>
    <row r="386" spans="7:8" x14ac:dyDescent="0.25">
      <c r="G386" s="2"/>
      <c r="H386" s="2"/>
    </row>
    <row r="387" spans="7:8" x14ac:dyDescent="0.25">
      <c r="G387" s="2"/>
      <c r="H387" s="2"/>
    </row>
    <row r="388" spans="7:8" x14ac:dyDescent="0.25">
      <c r="G388" s="2"/>
      <c r="H388" s="2"/>
    </row>
    <row r="389" spans="7:8" x14ac:dyDescent="0.25">
      <c r="G389" s="2"/>
      <c r="H389" s="2"/>
    </row>
    <row r="390" spans="7:8" x14ac:dyDescent="0.25">
      <c r="G390" s="2"/>
      <c r="H390" s="2"/>
    </row>
    <row r="391" spans="7:8" x14ac:dyDescent="0.25">
      <c r="G391" s="2"/>
      <c r="H391" s="2"/>
    </row>
    <row r="392" spans="7:8" x14ac:dyDescent="0.25">
      <c r="G392" s="2"/>
      <c r="H392" s="2"/>
    </row>
    <row r="393" spans="7:8" x14ac:dyDescent="0.25">
      <c r="G393" s="2"/>
      <c r="H393" s="2"/>
    </row>
    <row r="394" spans="7:8" x14ac:dyDescent="0.25">
      <c r="G394" s="2"/>
      <c r="H394" s="2"/>
    </row>
    <row r="395" spans="7:8" x14ac:dyDescent="0.25">
      <c r="G395" s="2"/>
      <c r="H395" s="2"/>
    </row>
    <row r="396" spans="7:8" x14ac:dyDescent="0.25">
      <c r="G396" s="2"/>
      <c r="H396" s="2"/>
    </row>
    <row r="397" spans="7:8" x14ac:dyDescent="0.25">
      <c r="G397" s="2"/>
      <c r="H397" s="2"/>
    </row>
    <row r="398" spans="7:8" x14ac:dyDescent="0.25">
      <c r="G398" s="2"/>
      <c r="H398" s="2"/>
    </row>
    <row r="399" spans="7:8" x14ac:dyDescent="0.25">
      <c r="G399" s="2"/>
      <c r="H399" s="2"/>
    </row>
    <row r="400" spans="7:8" x14ac:dyDescent="0.25">
      <c r="G400" s="2"/>
      <c r="H400" s="2"/>
    </row>
    <row r="401" spans="7:8" x14ac:dyDescent="0.25">
      <c r="G401" s="2"/>
      <c r="H401" s="2"/>
    </row>
    <row r="402" spans="7:8" x14ac:dyDescent="0.25">
      <c r="G402" s="2"/>
      <c r="H402" s="2"/>
    </row>
    <row r="403" spans="7:8" x14ac:dyDescent="0.25">
      <c r="G403" s="2"/>
      <c r="H403" s="2"/>
    </row>
    <row r="404" spans="7:8" x14ac:dyDescent="0.25">
      <c r="G404" s="2"/>
      <c r="H404" s="2"/>
    </row>
    <row r="405" spans="7:8" x14ac:dyDescent="0.25">
      <c r="G405" s="2"/>
      <c r="H405" s="2"/>
    </row>
    <row r="406" spans="7:8" x14ac:dyDescent="0.25">
      <c r="G406" s="2"/>
      <c r="H406" s="2"/>
    </row>
    <row r="407" spans="7:8" x14ac:dyDescent="0.25">
      <c r="G407" s="2"/>
      <c r="H407" s="2"/>
    </row>
    <row r="408" spans="7:8" x14ac:dyDescent="0.25">
      <c r="G408" s="2"/>
      <c r="H408" s="2"/>
    </row>
    <row r="409" spans="7:8" x14ac:dyDescent="0.25">
      <c r="G409" s="2"/>
      <c r="H409" s="2"/>
    </row>
    <row r="410" spans="7:8" x14ac:dyDescent="0.25">
      <c r="G410" s="2"/>
      <c r="H410" s="2"/>
    </row>
    <row r="411" spans="7:8" x14ac:dyDescent="0.25">
      <c r="G411" s="2"/>
      <c r="H411" s="2"/>
    </row>
    <row r="412" spans="7:8" x14ac:dyDescent="0.25">
      <c r="G412" s="2"/>
      <c r="H412" s="2"/>
    </row>
    <row r="413" spans="7:8" x14ac:dyDescent="0.25">
      <c r="G413" s="2"/>
      <c r="H413" s="2"/>
    </row>
    <row r="414" spans="7:8" x14ac:dyDescent="0.25">
      <c r="G414" s="2"/>
      <c r="H414" s="2"/>
    </row>
    <row r="415" spans="7:8" x14ac:dyDescent="0.25">
      <c r="G415" s="2"/>
      <c r="H415" s="2"/>
    </row>
    <row r="416" spans="7:8" x14ac:dyDescent="0.25">
      <c r="G416" s="2"/>
      <c r="H416" s="2"/>
    </row>
    <row r="417" spans="7:8" x14ac:dyDescent="0.25">
      <c r="G417" s="2"/>
      <c r="H417" s="2"/>
    </row>
    <row r="418" spans="7:8" x14ac:dyDescent="0.25">
      <c r="G418" s="2"/>
      <c r="H418" s="2"/>
    </row>
    <row r="419" spans="7:8" x14ac:dyDescent="0.25">
      <c r="G419" s="2"/>
      <c r="H419" s="2"/>
    </row>
    <row r="420" spans="7:8" x14ac:dyDescent="0.25">
      <c r="G420" s="2"/>
      <c r="H420" s="2"/>
    </row>
    <row r="421" spans="7:8" x14ac:dyDescent="0.25">
      <c r="G421" s="2"/>
      <c r="H421" s="2"/>
    </row>
    <row r="422" spans="7:8" x14ac:dyDescent="0.25">
      <c r="G422" s="2"/>
      <c r="H422" s="2"/>
    </row>
    <row r="423" spans="7:8" x14ac:dyDescent="0.25">
      <c r="G423" s="2"/>
      <c r="H423" s="2"/>
    </row>
    <row r="424" spans="7:8" x14ac:dyDescent="0.25">
      <c r="G424" s="2"/>
      <c r="H424" s="2"/>
    </row>
    <row r="425" spans="7:8" x14ac:dyDescent="0.25">
      <c r="G425" s="2"/>
      <c r="H425" s="2"/>
    </row>
    <row r="426" spans="7:8" x14ac:dyDescent="0.25">
      <c r="G426" s="2"/>
      <c r="H426" s="2"/>
    </row>
    <row r="427" spans="7:8" x14ac:dyDescent="0.25">
      <c r="G427" s="2"/>
      <c r="H427" s="2"/>
    </row>
    <row r="428" spans="7:8" x14ac:dyDescent="0.25">
      <c r="G428" s="2"/>
      <c r="H428" s="2"/>
    </row>
    <row r="429" spans="7:8" x14ac:dyDescent="0.25">
      <c r="G429" s="2"/>
      <c r="H429" s="2"/>
    </row>
    <row r="430" spans="7:8" x14ac:dyDescent="0.25">
      <c r="G430" s="2"/>
      <c r="H430" s="2"/>
    </row>
    <row r="431" spans="7:8" x14ac:dyDescent="0.25">
      <c r="G431" s="2"/>
      <c r="H431" s="2"/>
    </row>
    <row r="432" spans="7:8" x14ac:dyDescent="0.25">
      <c r="G432" s="2"/>
      <c r="H432" s="2"/>
    </row>
    <row r="433" spans="7:8" x14ac:dyDescent="0.25">
      <c r="G433" s="2"/>
      <c r="H433" s="2"/>
    </row>
    <row r="434" spans="7:8" x14ac:dyDescent="0.25">
      <c r="G434" s="2"/>
      <c r="H434" s="2"/>
    </row>
    <row r="435" spans="7:8" x14ac:dyDescent="0.25">
      <c r="G435" s="2"/>
      <c r="H435" s="2"/>
    </row>
    <row r="436" spans="7:8" x14ac:dyDescent="0.25">
      <c r="G436" s="2"/>
      <c r="H436" s="2"/>
    </row>
    <row r="437" spans="7:8" x14ac:dyDescent="0.25">
      <c r="G437" s="2"/>
      <c r="H437" s="2"/>
    </row>
    <row r="438" spans="7:8" x14ac:dyDescent="0.25">
      <c r="G438" s="2"/>
      <c r="H438" s="2"/>
    </row>
    <row r="439" spans="7:8" x14ac:dyDescent="0.25">
      <c r="G439" s="2"/>
      <c r="H439" s="2"/>
    </row>
    <row r="440" spans="7:8" x14ac:dyDescent="0.25">
      <c r="G440" s="2"/>
      <c r="H440" s="2"/>
    </row>
    <row r="441" spans="7:8" x14ac:dyDescent="0.25">
      <c r="G441" s="2"/>
      <c r="H441" s="2"/>
    </row>
    <row r="442" spans="7:8" x14ac:dyDescent="0.25">
      <c r="G442" s="2"/>
      <c r="H442" s="2"/>
    </row>
    <row r="443" spans="7:8" x14ac:dyDescent="0.25">
      <c r="G443" s="2"/>
      <c r="H443" s="2"/>
    </row>
    <row r="444" spans="7:8" x14ac:dyDescent="0.25">
      <c r="G444" s="2"/>
      <c r="H444" s="2"/>
    </row>
    <row r="445" spans="7:8" x14ac:dyDescent="0.25">
      <c r="G445" s="2"/>
      <c r="H445" s="2"/>
    </row>
    <row r="446" spans="7:8" x14ac:dyDescent="0.25">
      <c r="G446" s="2"/>
      <c r="H446" s="2"/>
    </row>
    <row r="447" spans="7:8" x14ac:dyDescent="0.25">
      <c r="G447" s="2"/>
      <c r="H447" s="2"/>
    </row>
    <row r="448" spans="7:8" x14ac:dyDescent="0.25">
      <c r="G448" s="2"/>
      <c r="H448" s="2"/>
    </row>
    <row r="449" spans="7:8" x14ac:dyDescent="0.25">
      <c r="G449" s="2"/>
      <c r="H449" s="2"/>
    </row>
    <row r="450" spans="7:8" x14ac:dyDescent="0.25">
      <c r="G450" s="2"/>
      <c r="H450" s="2"/>
    </row>
    <row r="451" spans="7:8" x14ac:dyDescent="0.25">
      <c r="G451" s="2"/>
      <c r="H451" s="2"/>
    </row>
    <row r="452" spans="7:8" x14ac:dyDescent="0.25">
      <c r="G452" s="2"/>
      <c r="H452" s="2"/>
    </row>
    <row r="453" spans="7:8" x14ac:dyDescent="0.25">
      <c r="G453" s="2"/>
      <c r="H453" s="2"/>
    </row>
    <row r="454" spans="7:8" x14ac:dyDescent="0.25">
      <c r="G454" s="2"/>
      <c r="H454" s="2"/>
    </row>
    <row r="455" spans="7:8" x14ac:dyDescent="0.25">
      <c r="G455" s="2"/>
      <c r="H455" s="2"/>
    </row>
    <row r="456" spans="7:8" x14ac:dyDescent="0.25">
      <c r="G456" s="2"/>
      <c r="H456" s="2"/>
    </row>
    <row r="457" spans="7:8" x14ac:dyDescent="0.25">
      <c r="G457" s="2"/>
      <c r="H457" s="2"/>
    </row>
    <row r="458" spans="7:8" x14ac:dyDescent="0.25">
      <c r="G458" s="2"/>
      <c r="H458" s="2"/>
    </row>
    <row r="459" spans="7:8" x14ac:dyDescent="0.25">
      <c r="G459" s="2"/>
      <c r="H459" s="2"/>
    </row>
    <row r="460" spans="7:8" x14ac:dyDescent="0.25">
      <c r="G460" s="2"/>
      <c r="H460" s="2"/>
    </row>
    <row r="461" spans="7:8" x14ac:dyDescent="0.25">
      <c r="G461" s="2"/>
      <c r="H461" s="2"/>
    </row>
    <row r="462" spans="7:8" x14ac:dyDescent="0.25">
      <c r="G462" s="2"/>
      <c r="H462" s="2"/>
    </row>
    <row r="463" spans="7:8" x14ac:dyDescent="0.25">
      <c r="G463" s="2"/>
      <c r="H463" s="2"/>
    </row>
    <row r="464" spans="7:8" x14ac:dyDescent="0.25">
      <c r="G464" s="2"/>
      <c r="H464" s="2"/>
    </row>
    <row r="465" spans="7:8" x14ac:dyDescent="0.25">
      <c r="G465" s="2"/>
      <c r="H465" s="2"/>
    </row>
    <row r="466" spans="7:8" x14ac:dyDescent="0.25">
      <c r="G466" s="2"/>
      <c r="H466" s="2"/>
    </row>
    <row r="467" spans="7:8" x14ac:dyDescent="0.25">
      <c r="G467" s="2"/>
      <c r="H467" s="2"/>
    </row>
    <row r="468" spans="7:8" x14ac:dyDescent="0.25">
      <c r="G468" s="2"/>
      <c r="H468" s="2"/>
    </row>
    <row r="469" spans="7:8" x14ac:dyDescent="0.25">
      <c r="G469" s="2"/>
      <c r="H469" s="2"/>
    </row>
    <row r="470" spans="7:8" x14ac:dyDescent="0.25">
      <c r="G470" s="2"/>
      <c r="H470" s="2"/>
    </row>
    <row r="471" spans="7:8" x14ac:dyDescent="0.25">
      <c r="G471" s="2"/>
      <c r="H471" s="2"/>
    </row>
    <row r="472" spans="7:8" x14ac:dyDescent="0.25">
      <c r="G472" s="2"/>
      <c r="H472" s="2"/>
    </row>
    <row r="473" spans="7:8" x14ac:dyDescent="0.25">
      <c r="G473" s="2"/>
      <c r="H473" s="2"/>
    </row>
    <row r="474" spans="7:8" x14ac:dyDescent="0.25">
      <c r="G474" s="2"/>
      <c r="H474" s="2"/>
    </row>
    <row r="475" spans="7:8" x14ac:dyDescent="0.25">
      <c r="G475" s="2"/>
      <c r="H475" s="2"/>
    </row>
    <row r="476" spans="7:8" x14ac:dyDescent="0.25">
      <c r="G476" s="2"/>
      <c r="H476" s="2"/>
    </row>
    <row r="477" spans="7:8" x14ac:dyDescent="0.25">
      <c r="G477" s="2"/>
      <c r="H477" s="2"/>
    </row>
    <row r="478" spans="7:8" x14ac:dyDescent="0.25">
      <c r="G478" s="2"/>
      <c r="H478" s="2"/>
    </row>
    <row r="479" spans="7:8" x14ac:dyDescent="0.25">
      <c r="G479" s="2"/>
      <c r="H479" s="2"/>
    </row>
    <row r="480" spans="7:8" x14ac:dyDescent="0.25">
      <c r="G480" s="2"/>
      <c r="H480" s="2"/>
    </row>
    <row r="481" spans="7:8" x14ac:dyDescent="0.25">
      <c r="G481" s="2"/>
      <c r="H481" s="2"/>
    </row>
    <row r="482" spans="7:8" x14ac:dyDescent="0.25">
      <c r="G482" s="2"/>
      <c r="H482" s="2"/>
    </row>
    <row r="483" spans="7:8" x14ac:dyDescent="0.25">
      <c r="G483" s="2"/>
      <c r="H483" s="2"/>
    </row>
    <row r="484" spans="7:8" x14ac:dyDescent="0.25">
      <c r="G484" s="2"/>
      <c r="H484" s="2"/>
    </row>
    <row r="485" spans="7:8" x14ac:dyDescent="0.25">
      <c r="G485" s="2"/>
      <c r="H485" s="2"/>
    </row>
    <row r="486" spans="7:8" x14ac:dyDescent="0.25">
      <c r="G486" s="2"/>
      <c r="H486" s="2"/>
    </row>
    <row r="487" spans="7:8" x14ac:dyDescent="0.25">
      <c r="G487" s="2"/>
      <c r="H487" s="2"/>
    </row>
    <row r="488" spans="7:8" x14ac:dyDescent="0.25">
      <c r="G488" s="2"/>
      <c r="H488" s="2"/>
    </row>
    <row r="489" spans="7:8" x14ac:dyDescent="0.25">
      <c r="G489" s="2"/>
      <c r="H489" s="2"/>
    </row>
    <row r="490" spans="7:8" x14ac:dyDescent="0.25">
      <c r="G490" s="2"/>
      <c r="H490" s="2"/>
    </row>
    <row r="491" spans="7:8" x14ac:dyDescent="0.25">
      <c r="G491" s="2"/>
      <c r="H491" s="2"/>
    </row>
    <row r="492" spans="7:8" x14ac:dyDescent="0.25">
      <c r="G492" s="2"/>
      <c r="H492" s="2"/>
    </row>
    <row r="493" spans="7:8" x14ac:dyDescent="0.25">
      <c r="G493" s="2"/>
      <c r="H493" s="2"/>
    </row>
    <row r="494" spans="7:8" x14ac:dyDescent="0.25">
      <c r="G494" s="2"/>
      <c r="H494" s="2"/>
    </row>
    <row r="495" spans="7:8" x14ac:dyDescent="0.25">
      <c r="G495" s="2"/>
      <c r="H495" s="2"/>
    </row>
    <row r="496" spans="7:8" x14ac:dyDescent="0.25">
      <c r="G496" s="2"/>
      <c r="H496" s="2"/>
    </row>
    <row r="497" spans="7:8" x14ac:dyDescent="0.25">
      <c r="G497" s="2"/>
      <c r="H497" s="2"/>
    </row>
    <row r="498" spans="7:8" x14ac:dyDescent="0.25">
      <c r="G498" s="2"/>
      <c r="H498" s="2"/>
    </row>
    <row r="499" spans="7:8" x14ac:dyDescent="0.25">
      <c r="G499" s="2"/>
      <c r="H499" s="2"/>
    </row>
    <row r="500" spans="7:8" x14ac:dyDescent="0.25">
      <c r="G500" s="2"/>
      <c r="H500" s="2"/>
    </row>
    <row r="501" spans="7:8" x14ac:dyDescent="0.25">
      <c r="G501" s="2"/>
      <c r="H501" s="2"/>
    </row>
    <row r="502" spans="7:8" x14ac:dyDescent="0.25">
      <c r="G502" s="2"/>
      <c r="H502" s="2"/>
    </row>
    <row r="503" spans="7:8" x14ac:dyDescent="0.25">
      <c r="G503" s="2"/>
      <c r="H503" s="2"/>
    </row>
    <row r="504" spans="7:8" x14ac:dyDescent="0.25">
      <c r="G504" s="2"/>
      <c r="H504" s="2"/>
    </row>
    <row r="505" spans="7:8" x14ac:dyDescent="0.25">
      <c r="G505" s="2"/>
      <c r="H505" s="2"/>
    </row>
    <row r="506" spans="7:8" x14ac:dyDescent="0.25">
      <c r="G506" s="2"/>
      <c r="H506" s="2"/>
    </row>
    <row r="507" spans="7:8" x14ac:dyDescent="0.25">
      <c r="G507" s="2"/>
      <c r="H507" s="2"/>
    </row>
    <row r="508" spans="7:8" x14ac:dyDescent="0.25">
      <c r="G508" s="2"/>
      <c r="H508" s="2"/>
    </row>
    <row r="509" spans="7:8" x14ac:dyDescent="0.25">
      <c r="G509" s="2"/>
      <c r="H509" s="2"/>
    </row>
    <row r="510" spans="7:8" x14ac:dyDescent="0.25">
      <c r="G510" s="2"/>
      <c r="H510" s="2"/>
    </row>
    <row r="511" spans="7:8" x14ac:dyDescent="0.25">
      <c r="G511" s="2"/>
      <c r="H511" s="2"/>
    </row>
    <row r="512" spans="7:8" x14ac:dyDescent="0.25">
      <c r="G512" s="2"/>
      <c r="H512" s="2"/>
    </row>
    <row r="513" spans="7:8" x14ac:dyDescent="0.25">
      <c r="G513" s="2"/>
      <c r="H513" s="2"/>
    </row>
    <row r="514" spans="7:8" x14ac:dyDescent="0.25">
      <c r="G514" s="2"/>
      <c r="H514" s="2"/>
    </row>
    <row r="515" spans="7:8" x14ac:dyDescent="0.25">
      <c r="G515" s="2"/>
      <c r="H515" s="2"/>
    </row>
    <row r="516" spans="7:8" x14ac:dyDescent="0.25">
      <c r="G516" s="2"/>
      <c r="H516" s="2"/>
    </row>
    <row r="517" spans="7:8" x14ac:dyDescent="0.25">
      <c r="G517" s="2"/>
      <c r="H517" s="2"/>
    </row>
    <row r="518" spans="7:8" x14ac:dyDescent="0.25">
      <c r="G518" s="2"/>
      <c r="H518" s="2"/>
    </row>
    <row r="519" spans="7:8" x14ac:dyDescent="0.25">
      <c r="G519" s="2"/>
      <c r="H519" s="2"/>
    </row>
    <row r="520" spans="7:8" x14ac:dyDescent="0.25">
      <c r="G520" s="2"/>
      <c r="H520" s="2"/>
    </row>
    <row r="521" spans="7:8" x14ac:dyDescent="0.25">
      <c r="G521" s="2"/>
      <c r="H521" s="2"/>
    </row>
    <row r="522" spans="7:8" x14ac:dyDescent="0.25">
      <c r="G522" s="2"/>
      <c r="H522" s="2"/>
    </row>
    <row r="523" spans="7:8" x14ac:dyDescent="0.25">
      <c r="G523" s="2"/>
      <c r="H523" s="2"/>
    </row>
    <row r="524" spans="7:8" x14ac:dyDescent="0.25">
      <c r="G524" s="2"/>
      <c r="H524" s="2"/>
    </row>
    <row r="525" spans="7:8" x14ac:dyDescent="0.25">
      <c r="G525" s="2"/>
      <c r="H525" s="2"/>
    </row>
    <row r="526" spans="7:8" x14ac:dyDescent="0.25">
      <c r="G526" s="2"/>
      <c r="H526" s="2"/>
    </row>
    <row r="527" spans="7:8" x14ac:dyDescent="0.25">
      <c r="G527" s="2"/>
      <c r="H527" s="2"/>
    </row>
    <row r="528" spans="7:8" x14ac:dyDescent="0.25">
      <c r="G528" s="2"/>
      <c r="H528" s="2"/>
    </row>
    <row r="529" spans="7:8" x14ac:dyDescent="0.25">
      <c r="G529" s="2"/>
      <c r="H529" s="2"/>
    </row>
    <row r="530" spans="7:8" x14ac:dyDescent="0.25">
      <c r="G530" s="2"/>
      <c r="H530" s="2"/>
    </row>
    <row r="531" spans="7:8" x14ac:dyDescent="0.25">
      <c r="G531" s="2"/>
      <c r="H531" s="2"/>
    </row>
    <row r="532" spans="7:8" x14ac:dyDescent="0.25">
      <c r="G532" s="2"/>
      <c r="H532" s="2"/>
    </row>
    <row r="533" spans="7:8" x14ac:dyDescent="0.25">
      <c r="G533" s="2"/>
      <c r="H533" s="2"/>
    </row>
    <row r="534" spans="7:8" x14ac:dyDescent="0.25">
      <c r="G534" s="2"/>
      <c r="H534" s="2"/>
    </row>
    <row r="535" spans="7:8" x14ac:dyDescent="0.25">
      <c r="G535" s="2"/>
      <c r="H535" s="2"/>
    </row>
    <row r="536" spans="7:8" x14ac:dyDescent="0.25">
      <c r="G536" s="2"/>
      <c r="H536" s="2"/>
    </row>
    <row r="537" spans="7:8" x14ac:dyDescent="0.25">
      <c r="G537" s="2"/>
      <c r="H537" s="2"/>
    </row>
    <row r="538" spans="7:8" x14ac:dyDescent="0.25">
      <c r="G538" s="2"/>
      <c r="H538" s="2"/>
    </row>
    <row r="539" spans="7:8" x14ac:dyDescent="0.25">
      <c r="G539" s="2"/>
      <c r="H539" s="2"/>
    </row>
    <row r="540" spans="7:8" x14ac:dyDescent="0.25">
      <c r="G540" s="2"/>
      <c r="H540" s="2"/>
    </row>
    <row r="541" spans="7:8" x14ac:dyDescent="0.25">
      <c r="G541" s="2"/>
      <c r="H541" s="2"/>
    </row>
    <row r="542" spans="7:8" x14ac:dyDescent="0.25">
      <c r="G542" s="2"/>
      <c r="H542" s="2"/>
    </row>
    <row r="543" spans="7:8" x14ac:dyDescent="0.25">
      <c r="G543" s="2"/>
      <c r="H543" s="2"/>
    </row>
    <row r="544" spans="7:8" x14ac:dyDescent="0.25">
      <c r="G544" s="2"/>
      <c r="H544" s="2"/>
    </row>
    <row r="545" spans="7:8" x14ac:dyDescent="0.25">
      <c r="G545" s="2"/>
      <c r="H545" s="2"/>
    </row>
    <row r="546" spans="7:8" x14ac:dyDescent="0.25">
      <c r="G546" s="2"/>
      <c r="H546" s="2"/>
    </row>
    <row r="547" spans="7:8" x14ac:dyDescent="0.25">
      <c r="G547" s="2"/>
      <c r="H547" s="2"/>
    </row>
    <row r="548" spans="7:8" x14ac:dyDescent="0.25">
      <c r="G548" s="2"/>
      <c r="H548" s="2"/>
    </row>
    <row r="549" spans="7:8" x14ac:dyDescent="0.25">
      <c r="G549" s="2"/>
      <c r="H549" s="2"/>
    </row>
    <row r="550" spans="7:8" x14ac:dyDescent="0.25">
      <c r="G550" s="2"/>
      <c r="H550" s="2"/>
    </row>
    <row r="551" spans="7:8" x14ac:dyDescent="0.25">
      <c r="G551" s="2"/>
      <c r="H551" s="2"/>
    </row>
    <row r="552" spans="7:8" x14ac:dyDescent="0.25">
      <c r="G552" s="2"/>
      <c r="H552" s="2"/>
    </row>
    <row r="553" spans="7:8" x14ac:dyDescent="0.25">
      <c r="G553" s="2"/>
      <c r="H553" s="2"/>
    </row>
    <row r="554" spans="7:8" x14ac:dyDescent="0.25">
      <c r="G554" s="2"/>
      <c r="H554" s="2"/>
    </row>
    <row r="555" spans="7:8" x14ac:dyDescent="0.25">
      <c r="G555" s="2"/>
      <c r="H555" s="2"/>
    </row>
    <row r="556" spans="7:8" x14ac:dyDescent="0.25">
      <c r="G556" s="2"/>
      <c r="H556" s="2"/>
    </row>
    <row r="557" spans="7:8" x14ac:dyDescent="0.25">
      <c r="G557" s="2"/>
      <c r="H557" s="2"/>
    </row>
    <row r="558" spans="7:8" x14ac:dyDescent="0.25">
      <c r="G558" s="2"/>
      <c r="H558" s="2"/>
    </row>
    <row r="559" spans="7:8" x14ac:dyDescent="0.25">
      <c r="G559" s="2"/>
      <c r="H559" s="2"/>
    </row>
    <row r="560" spans="7:8" x14ac:dyDescent="0.25">
      <c r="G560" s="2"/>
      <c r="H560" s="2"/>
    </row>
    <row r="561" spans="7:8" x14ac:dyDescent="0.25">
      <c r="G561" s="2"/>
      <c r="H561" s="2"/>
    </row>
    <row r="562" spans="7:8" x14ac:dyDescent="0.25">
      <c r="G562" s="2"/>
      <c r="H562" s="2"/>
    </row>
    <row r="563" spans="7:8" x14ac:dyDescent="0.25">
      <c r="G563" s="2"/>
      <c r="H563" s="2"/>
    </row>
    <row r="564" spans="7:8" x14ac:dyDescent="0.25">
      <c r="G564" s="2"/>
      <c r="H564" s="2"/>
    </row>
    <row r="565" spans="7:8" x14ac:dyDescent="0.25">
      <c r="G565" s="2"/>
      <c r="H565" s="2"/>
    </row>
    <row r="566" spans="7:8" x14ac:dyDescent="0.25">
      <c r="G566" s="2"/>
      <c r="H566" s="2"/>
    </row>
    <row r="567" spans="7:8" x14ac:dyDescent="0.25">
      <c r="G567" s="2"/>
      <c r="H567" s="2"/>
    </row>
    <row r="568" spans="7:8" x14ac:dyDescent="0.25">
      <c r="G568" s="2"/>
      <c r="H568" s="2"/>
    </row>
    <row r="569" spans="7:8" x14ac:dyDescent="0.25">
      <c r="G569" s="2"/>
      <c r="H569" s="2"/>
    </row>
    <row r="570" spans="7:8" x14ac:dyDescent="0.25">
      <c r="G570" s="2"/>
      <c r="H570" s="2"/>
    </row>
    <row r="571" spans="7:8" x14ac:dyDescent="0.25">
      <c r="G571" s="2"/>
      <c r="H571" s="2"/>
    </row>
    <row r="572" spans="7:8" x14ac:dyDescent="0.25">
      <c r="G572" s="2"/>
      <c r="H572" s="2"/>
    </row>
    <row r="573" spans="7:8" x14ac:dyDescent="0.25">
      <c r="G573" s="2"/>
      <c r="H573" s="2"/>
    </row>
    <row r="574" spans="7:8" x14ac:dyDescent="0.25">
      <c r="G574" s="2"/>
      <c r="H574" s="2"/>
    </row>
    <row r="575" spans="7:8" x14ac:dyDescent="0.25">
      <c r="G575" s="2"/>
      <c r="H575" s="2"/>
    </row>
    <row r="576" spans="7:8" x14ac:dyDescent="0.25">
      <c r="G576" s="2"/>
      <c r="H576" s="2"/>
    </row>
    <row r="577" spans="7:8" x14ac:dyDescent="0.25">
      <c r="G577" s="2"/>
      <c r="H577" s="2"/>
    </row>
    <row r="578" spans="7:8" x14ac:dyDescent="0.25">
      <c r="G578" s="2"/>
      <c r="H578" s="2"/>
    </row>
    <row r="579" spans="7:8" x14ac:dyDescent="0.25">
      <c r="G579" s="2"/>
      <c r="H579" s="2"/>
    </row>
    <row r="580" spans="7:8" x14ac:dyDescent="0.25">
      <c r="G580" s="2"/>
      <c r="H580" s="2"/>
    </row>
    <row r="581" spans="7:8" x14ac:dyDescent="0.25">
      <c r="G581" s="2"/>
      <c r="H581" s="2"/>
    </row>
    <row r="582" spans="7:8" x14ac:dyDescent="0.25">
      <c r="G582" s="2"/>
      <c r="H582" s="2"/>
    </row>
    <row r="583" spans="7:8" x14ac:dyDescent="0.25">
      <c r="G583" s="2"/>
      <c r="H583" s="2"/>
    </row>
    <row r="584" spans="7:8" x14ac:dyDescent="0.25">
      <c r="G584" s="2"/>
      <c r="H584" s="2"/>
    </row>
    <row r="585" spans="7:8" x14ac:dyDescent="0.25">
      <c r="G585" s="2"/>
      <c r="H585" s="2"/>
    </row>
    <row r="586" spans="7:8" x14ac:dyDescent="0.25">
      <c r="G586" s="2"/>
      <c r="H586" s="2"/>
    </row>
    <row r="587" spans="7:8" x14ac:dyDescent="0.25">
      <c r="G587" s="2"/>
      <c r="H587" s="2"/>
    </row>
    <row r="588" spans="7:8" x14ac:dyDescent="0.25">
      <c r="G588" s="2"/>
      <c r="H588" s="2"/>
    </row>
    <row r="589" spans="7:8" x14ac:dyDescent="0.25">
      <c r="G589" s="2"/>
      <c r="H589" s="2"/>
    </row>
    <row r="590" spans="7:8" x14ac:dyDescent="0.25">
      <c r="G590" s="2"/>
      <c r="H590" s="2"/>
    </row>
    <row r="591" spans="7:8" x14ac:dyDescent="0.25">
      <c r="G591" s="2"/>
      <c r="H591" s="2"/>
    </row>
    <row r="592" spans="7:8" x14ac:dyDescent="0.25">
      <c r="G592" s="2"/>
      <c r="H592" s="2"/>
    </row>
    <row r="593" spans="7:8" x14ac:dyDescent="0.25">
      <c r="G593" s="2"/>
      <c r="H593" s="2"/>
    </row>
    <row r="594" spans="7:8" x14ac:dyDescent="0.25">
      <c r="G594" s="2"/>
      <c r="H594" s="2"/>
    </row>
    <row r="595" spans="7:8" x14ac:dyDescent="0.25">
      <c r="G595" s="2"/>
      <c r="H595" s="2"/>
    </row>
    <row r="596" spans="7:8" x14ac:dyDescent="0.25">
      <c r="G596" s="2"/>
      <c r="H596" s="2"/>
    </row>
    <row r="597" spans="7:8" x14ac:dyDescent="0.25">
      <c r="G597" s="2"/>
      <c r="H597" s="2"/>
    </row>
    <row r="598" spans="7:8" x14ac:dyDescent="0.25">
      <c r="G598" s="2"/>
      <c r="H598" s="2"/>
    </row>
    <row r="599" spans="7:8" x14ac:dyDescent="0.25">
      <c r="G599" s="2"/>
      <c r="H599" s="2"/>
    </row>
    <row r="600" spans="7:8" x14ac:dyDescent="0.25">
      <c r="G600" s="2"/>
      <c r="H600" s="2"/>
    </row>
    <row r="601" spans="7:8" x14ac:dyDescent="0.25">
      <c r="G601" s="2"/>
      <c r="H601" s="2"/>
    </row>
    <row r="602" spans="7:8" x14ac:dyDescent="0.25">
      <c r="G602" s="2"/>
      <c r="H602" s="2"/>
    </row>
    <row r="603" spans="7:8" x14ac:dyDescent="0.25">
      <c r="G603" s="2"/>
      <c r="H603" s="2"/>
    </row>
    <row r="604" spans="7:8" x14ac:dyDescent="0.25">
      <c r="G604" s="2"/>
      <c r="H604" s="2"/>
    </row>
    <row r="605" spans="7:8" x14ac:dyDescent="0.25">
      <c r="G605" s="2"/>
      <c r="H605" s="2"/>
    </row>
    <row r="606" spans="7:8" x14ac:dyDescent="0.25">
      <c r="G606" s="2"/>
      <c r="H606" s="2"/>
    </row>
    <row r="607" spans="7:8" x14ac:dyDescent="0.25">
      <c r="G607" s="2"/>
      <c r="H607" s="2"/>
    </row>
    <row r="608" spans="7:8" x14ac:dyDescent="0.25">
      <c r="G608" s="2"/>
      <c r="H608" s="2"/>
    </row>
    <row r="609" spans="7:8" x14ac:dyDescent="0.25">
      <c r="G609" s="2"/>
      <c r="H609" s="2"/>
    </row>
    <row r="610" spans="7:8" x14ac:dyDescent="0.25">
      <c r="G610" s="2"/>
      <c r="H610" s="2"/>
    </row>
    <row r="611" spans="7:8" x14ac:dyDescent="0.25">
      <c r="G611" s="2"/>
      <c r="H611" s="2"/>
    </row>
    <row r="612" spans="7:8" x14ac:dyDescent="0.25">
      <c r="G612" s="2"/>
      <c r="H612" s="2"/>
    </row>
    <row r="613" spans="7:8" x14ac:dyDescent="0.25">
      <c r="G613" s="2"/>
      <c r="H613" s="2"/>
    </row>
    <row r="614" spans="7:8" x14ac:dyDescent="0.25">
      <c r="G614" s="2"/>
      <c r="H614" s="2"/>
    </row>
    <row r="615" spans="7:8" x14ac:dyDescent="0.25">
      <c r="G615" s="2"/>
      <c r="H615" s="2"/>
    </row>
    <row r="616" spans="7:8" x14ac:dyDescent="0.25">
      <c r="G616" s="2"/>
      <c r="H616" s="2"/>
    </row>
    <row r="617" spans="7:8" x14ac:dyDescent="0.25">
      <c r="G617" s="2"/>
      <c r="H617" s="2"/>
    </row>
    <row r="618" spans="7:8" x14ac:dyDescent="0.25">
      <c r="G618" s="2"/>
      <c r="H618" s="2"/>
    </row>
    <row r="619" spans="7:8" x14ac:dyDescent="0.25">
      <c r="G619" s="2"/>
      <c r="H619" s="2"/>
    </row>
    <row r="620" spans="7:8" x14ac:dyDescent="0.25">
      <c r="G620" s="2"/>
      <c r="H620" s="2"/>
    </row>
    <row r="621" spans="7:8" x14ac:dyDescent="0.25">
      <c r="G621" s="2"/>
      <c r="H621" s="2"/>
    </row>
    <row r="622" spans="7:8" x14ac:dyDescent="0.25">
      <c r="G622" s="2"/>
      <c r="H622" s="2"/>
    </row>
    <row r="623" spans="7:8" x14ac:dyDescent="0.25">
      <c r="G623" s="2"/>
      <c r="H623" s="2"/>
    </row>
    <row r="624" spans="7:8" x14ac:dyDescent="0.25">
      <c r="G624" s="2"/>
      <c r="H624" s="2"/>
    </row>
    <row r="625" spans="7:8" x14ac:dyDescent="0.25">
      <c r="G625" s="2"/>
      <c r="H625" s="2"/>
    </row>
    <row r="626" spans="7:8" x14ac:dyDescent="0.25">
      <c r="G626" s="2"/>
      <c r="H626" s="2"/>
    </row>
    <row r="627" spans="7:8" x14ac:dyDescent="0.25">
      <c r="G627" s="2"/>
      <c r="H627" s="2"/>
    </row>
    <row r="628" spans="7:8" x14ac:dyDescent="0.25">
      <c r="G628" s="2"/>
      <c r="H628" s="2"/>
    </row>
    <row r="629" spans="7:8" x14ac:dyDescent="0.25">
      <c r="G629" s="2"/>
      <c r="H629" s="2"/>
    </row>
    <row r="630" spans="7:8" x14ac:dyDescent="0.25">
      <c r="G630" s="2"/>
      <c r="H630" s="2"/>
    </row>
    <row r="631" spans="7:8" x14ac:dyDescent="0.25">
      <c r="G631" s="2"/>
      <c r="H631" s="2"/>
    </row>
    <row r="632" spans="7:8" x14ac:dyDescent="0.25">
      <c r="G632" s="2"/>
      <c r="H632" s="2"/>
    </row>
    <row r="633" spans="7:8" x14ac:dyDescent="0.25">
      <c r="G633" s="2"/>
      <c r="H633" s="2"/>
    </row>
    <row r="634" spans="7:8" x14ac:dyDescent="0.25">
      <c r="G634" s="2"/>
      <c r="H634" s="2"/>
    </row>
    <row r="635" spans="7:8" x14ac:dyDescent="0.25">
      <c r="G635" s="2"/>
      <c r="H635" s="2"/>
    </row>
    <row r="636" spans="7:8" x14ac:dyDescent="0.25">
      <c r="G636" s="2"/>
      <c r="H636" s="2"/>
    </row>
    <row r="637" spans="7:8" x14ac:dyDescent="0.25">
      <c r="G637" s="2"/>
      <c r="H637" s="2"/>
    </row>
    <row r="638" spans="7:8" x14ac:dyDescent="0.25">
      <c r="G638" s="2"/>
      <c r="H638" s="2"/>
    </row>
    <row r="639" spans="7:8" x14ac:dyDescent="0.25">
      <c r="G639" s="2"/>
      <c r="H639" s="2"/>
    </row>
    <row r="640" spans="7:8" x14ac:dyDescent="0.25">
      <c r="G640" s="2"/>
      <c r="H640" s="2"/>
    </row>
    <row r="641" spans="7:8" x14ac:dyDescent="0.25">
      <c r="G641" s="2"/>
      <c r="H641" s="2"/>
    </row>
    <row r="642" spans="7:8" x14ac:dyDescent="0.25">
      <c r="G642" s="2"/>
      <c r="H642" s="2"/>
    </row>
    <row r="643" spans="7:8" x14ac:dyDescent="0.25">
      <c r="G643" s="2"/>
      <c r="H643" s="2"/>
    </row>
    <row r="644" spans="7:8" x14ac:dyDescent="0.25">
      <c r="G644" s="2"/>
      <c r="H644" s="2"/>
    </row>
    <row r="645" spans="7:8" x14ac:dyDescent="0.25">
      <c r="G645" s="2"/>
      <c r="H645" s="2"/>
    </row>
    <row r="646" spans="7:8" x14ac:dyDescent="0.25">
      <c r="G646" s="2"/>
      <c r="H646" s="2"/>
    </row>
    <row r="647" spans="7:8" x14ac:dyDescent="0.25">
      <c r="G647" s="2"/>
      <c r="H647" s="2"/>
    </row>
    <row r="648" spans="7:8" x14ac:dyDescent="0.25">
      <c r="G648" s="2"/>
      <c r="H648" s="2"/>
    </row>
    <row r="649" spans="7:8" x14ac:dyDescent="0.25">
      <c r="G649" s="2"/>
      <c r="H649" s="2"/>
    </row>
    <row r="650" spans="7:8" x14ac:dyDescent="0.25">
      <c r="G650" s="2"/>
      <c r="H650" s="2"/>
    </row>
    <row r="651" spans="7:8" x14ac:dyDescent="0.25">
      <c r="G651" s="2"/>
      <c r="H651" s="2"/>
    </row>
    <row r="652" spans="7:8" x14ac:dyDescent="0.25">
      <c r="G652" s="2"/>
      <c r="H652" s="2"/>
    </row>
    <row r="653" spans="7:8" x14ac:dyDescent="0.25">
      <c r="G653" s="2"/>
      <c r="H653" s="2"/>
    </row>
    <row r="654" spans="7:8" x14ac:dyDescent="0.25">
      <c r="G654" s="2"/>
      <c r="H654" s="2"/>
    </row>
    <row r="655" spans="7:8" x14ac:dyDescent="0.25">
      <c r="G655" s="2"/>
      <c r="H655" s="2"/>
    </row>
    <row r="656" spans="7:8" x14ac:dyDescent="0.25">
      <c r="G656" s="2"/>
      <c r="H656" s="2"/>
    </row>
    <row r="657" spans="7:8" x14ac:dyDescent="0.25">
      <c r="G657" s="2"/>
      <c r="H657" s="2"/>
    </row>
    <row r="658" spans="7:8" x14ac:dyDescent="0.25">
      <c r="G658" s="2"/>
      <c r="H658" s="2"/>
    </row>
    <row r="659" spans="7:8" x14ac:dyDescent="0.25">
      <c r="G659" s="2"/>
      <c r="H659" s="2"/>
    </row>
    <row r="660" spans="7:8" x14ac:dyDescent="0.25">
      <c r="G660" s="2"/>
      <c r="H660" s="2"/>
    </row>
    <row r="661" spans="7:8" x14ac:dyDescent="0.25">
      <c r="G661" s="2"/>
      <c r="H661" s="2"/>
    </row>
    <row r="662" spans="7:8" x14ac:dyDescent="0.25">
      <c r="G662" s="2"/>
      <c r="H662" s="2"/>
    </row>
    <row r="663" spans="7:8" x14ac:dyDescent="0.25">
      <c r="G663" s="2"/>
      <c r="H663" s="2"/>
    </row>
    <row r="664" spans="7:8" x14ac:dyDescent="0.25">
      <c r="G664" s="2"/>
      <c r="H664" s="2"/>
    </row>
    <row r="665" spans="7:8" x14ac:dyDescent="0.25">
      <c r="G665" s="2"/>
      <c r="H665" s="2"/>
    </row>
    <row r="666" spans="7:8" x14ac:dyDescent="0.25">
      <c r="G666" s="2"/>
      <c r="H666" s="2"/>
    </row>
    <row r="667" spans="7:8" x14ac:dyDescent="0.25">
      <c r="G667" s="2"/>
      <c r="H667" s="2"/>
    </row>
    <row r="668" spans="7:8" x14ac:dyDescent="0.25">
      <c r="G668" s="2"/>
      <c r="H668" s="2"/>
    </row>
    <row r="669" spans="7:8" x14ac:dyDescent="0.25">
      <c r="G669" s="2"/>
      <c r="H669" s="2"/>
    </row>
    <row r="670" spans="7:8" x14ac:dyDescent="0.25">
      <c r="G670" s="2"/>
      <c r="H670" s="2"/>
    </row>
    <row r="671" spans="7:8" x14ac:dyDescent="0.25">
      <c r="G671" s="2"/>
      <c r="H671" s="2"/>
    </row>
    <row r="672" spans="7:8" x14ac:dyDescent="0.25">
      <c r="G672" s="2"/>
      <c r="H672" s="2"/>
    </row>
    <row r="673" spans="7:8" x14ac:dyDescent="0.25">
      <c r="G673" s="2"/>
      <c r="H673" s="2"/>
    </row>
    <row r="674" spans="7:8" x14ac:dyDescent="0.25">
      <c r="G674" s="2"/>
      <c r="H674" s="2"/>
    </row>
    <row r="675" spans="7:8" x14ac:dyDescent="0.25">
      <c r="G675" s="2"/>
      <c r="H675" s="2"/>
    </row>
    <row r="676" spans="7:8" x14ac:dyDescent="0.25">
      <c r="G676" s="2"/>
      <c r="H676" s="2"/>
    </row>
    <row r="677" spans="7:8" x14ac:dyDescent="0.25">
      <c r="G677" s="2"/>
      <c r="H677" s="2"/>
    </row>
    <row r="678" spans="7:8" x14ac:dyDescent="0.25">
      <c r="G678" s="2"/>
      <c r="H678" s="2"/>
    </row>
    <row r="679" spans="7:8" x14ac:dyDescent="0.25">
      <c r="G679" s="2"/>
      <c r="H679" s="2"/>
    </row>
    <row r="680" spans="7:8" x14ac:dyDescent="0.25">
      <c r="G680" s="2"/>
      <c r="H680" s="2"/>
    </row>
    <row r="681" spans="7:8" x14ac:dyDescent="0.25">
      <c r="G681" s="2"/>
      <c r="H681" s="2"/>
    </row>
    <row r="682" spans="7:8" x14ac:dyDescent="0.25">
      <c r="G682" s="2"/>
      <c r="H682" s="2"/>
    </row>
    <row r="683" spans="7:8" x14ac:dyDescent="0.25">
      <c r="G683" s="2"/>
      <c r="H683" s="2"/>
    </row>
    <row r="684" spans="7:8" x14ac:dyDescent="0.25">
      <c r="G684" s="2"/>
      <c r="H684" s="2"/>
    </row>
    <row r="685" spans="7:8" x14ac:dyDescent="0.25">
      <c r="G685" s="2"/>
      <c r="H685" s="2"/>
    </row>
    <row r="686" spans="7:8" x14ac:dyDescent="0.25">
      <c r="G686" s="2"/>
      <c r="H686" s="2"/>
    </row>
    <row r="687" spans="7:8" x14ac:dyDescent="0.25">
      <c r="G687" s="2"/>
      <c r="H687" s="2"/>
    </row>
    <row r="688" spans="7:8" x14ac:dyDescent="0.25">
      <c r="G688" s="2"/>
      <c r="H688" s="2"/>
    </row>
    <row r="689" spans="7:8" x14ac:dyDescent="0.25">
      <c r="G689" s="2"/>
      <c r="H689" s="2"/>
    </row>
    <row r="690" spans="7:8" x14ac:dyDescent="0.25">
      <c r="G690" s="2"/>
      <c r="H690" s="2"/>
    </row>
    <row r="691" spans="7:8" x14ac:dyDescent="0.25">
      <c r="G691" s="2"/>
      <c r="H691" s="2"/>
    </row>
    <row r="692" spans="7:8" x14ac:dyDescent="0.25">
      <c r="G692" s="2"/>
      <c r="H692" s="2"/>
    </row>
    <row r="693" spans="7:8" x14ac:dyDescent="0.25">
      <c r="G693" s="2"/>
      <c r="H693" s="2"/>
    </row>
    <row r="694" spans="7:8" x14ac:dyDescent="0.25">
      <c r="G694" s="2"/>
      <c r="H694" s="2"/>
    </row>
    <row r="695" spans="7:8" x14ac:dyDescent="0.25">
      <c r="G695" s="2"/>
      <c r="H695" s="2"/>
    </row>
    <row r="696" spans="7:8" x14ac:dyDescent="0.25">
      <c r="G696" s="2"/>
      <c r="H696" s="2"/>
    </row>
    <row r="697" spans="7:8" x14ac:dyDescent="0.25">
      <c r="G697" s="2"/>
      <c r="H697" s="2"/>
    </row>
    <row r="698" spans="7:8" x14ac:dyDescent="0.25">
      <c r="G698" s="2"/>
      <c r="H698" s="2"/>
    </row>
    <row r="699" spans="7:8" x14ac:dyDescent="0.25">
      <c r="G699" s="2"/>
      <c r="H699" s="2"/>
    </row>
    <row r="700" spans="7:8" x14ac:dyDescent="0.25">
      <c r="G700" s="2"/>
      <c r="H700" s="2"/>
    </row>
    <row r="701" spans="7:8" x14ac:dyDescent="0.25">
      <c r="G701" s="2"/>
      <c r="H701" s="2"/>
    </row>
    <row r="702" spans="7:8" x14ac:dyDescent="0.25">
      <c r="G702" s="2"/>
      <c r="H702" s="2"/>
    </row>
    <row r="703" spans="7:8" x14ac:dyDescent="0.25">
      <c r="G703" s="2"/>
      <c r="H703" s="2"/>
    </row>
    <row r="704" spans="7:8" x14ac:dyDescent="0.25">
      <c r="G704" s="2"/>
      <c r="H704" s="2"/>
    </row>
    <row r="705" spans="7:8" x14ac:dyDescent="0.25">
      <c r="G705" s="2"/>
      <c r="H705" s="2"/>
    </row>
    <row r="706" spans="7:8" x14ac:dyDescent="0.25">
      <c r="G706" s="2"/>
      <c r="H706" s="2"/>
    </row>
    <row r="707" spans="7:8" x14ac:dyDescent="0.25">
      <c r="G707" s="2"/>
      <c r="H707" s="2"/>
    </row>
    <row r="708" spans="7:8" x14ac:dyDescent="0.25">
      <c r="G708" s="2"/>
      <c r="H708" s="2"/>
    </row>
    <row r="709" spans="7:8" x14ac:dyDescent="0.25">
      <c r="G709" s="2"/>
      <c r="H709" s="2"/>
    </row>
    <row r="710" spans="7:8" x14ac:dyDescent="0.25">
      <c r="G710" s="2"/>
      <c r="H710" s="2"/>
    </row>
    <row r="711" spans="7:8" x14ac:dyDescent="0.25">
      <c r="G711" s="2"/>
      <c r="H711" s="2"/>
    </row>
    <row r="712" spans="7:8" x14ac:dyDescent="0.25">
      <c r="G712" s="2"/>
      <c r="H712" s="2"/>
    </row>
    <row r="713" spans="7:8" x14ac:dyDescent="0.25">
      <c r="G713" s="2"/>
      <c r="H713" s="2"/>
    </row>
    <row r="714" spans="7:8" x14ac:dyDescent="0.25">
      <c r="G714" s="2"/>
      <c r="H714" s="2"/>
    </row>
    <row r="715" spans="7:8" x14ac:dyDescent="0.25">
      <c r="G715" s="2"/>
      <c r="H715" s="2"/>
    </row>
    <row r="716" spans="7:8" x14ac:dyDescent="0.25">
      <c r="G716" s="2"/>
      <c r="H716" s="2"/>
    </row>
    <row r="717" spans="7:8" x14ac:dyDescent="0.25">
      <c r="G717" s="2"/>
      <c r="H717" s="2"/>
    </row>
    <row r="718" spans="7:8" x14ac:dyDescent="0.25">
      <c r="G718" s="2"/>
      <c r="H718" s="2"/>
    </row>
    <row r="719" spans="7:8" x14ac:dyDescent="0.25">
      <c r="G719" s="2"/>
      <c r="H719" s="2"/>
    </row>
    <row r="720" spans="7:8" x14ac:dyDescent="0.25">
      <c r="G720" s="2"/>
      <c r="H720" s="2"/>
    </row>
    <row r="721" spans="7:8" x14ac:dyDescent="0.25">
      <c r="G721" s="2"/>
      <c r="H721" s="2"/>
    </row>
    <row r="722" spans="7:8" x14ac:dyDescent="0.25">
      <c r="G722" s="2"/>
      <c r="H722" s="2"/>
    </row>
    <row r="723" spans="7:8" x14ac:dyDescent="0.25">
      <c r="G723" s="2"/>
      <c r="H723" s="2"/>
    </row>
    <row r="724" spans="7:8" x14ac:dyDescent="0.25">
      <c r="G724" s="2"/>
      <c r="H724" s="2"/>
    </row>
    <row r="725" spans="7:8" x14ac:dyDescent="0.25">
      <c r="G725" s="2"/>
      <c r="H725" s="2"/>
    </row>
    <row r="726" spans="7:8" x14ac:dyDescent="0.25">
      <c r="G726" s="2"/>
      <c r="H726" s="2"/>
    </row>
    <row r="727" spans="7:8" x14ac:dyDescent="0.25">
      <c r="G727" s="2"/>
      <c r="H727" s="2"/>
    </row>
    <row r="728" spans="7:8" x14ac:dyDescent="0.25">
      <c r="G728" s="2"/>
      <c r="H728" s="2"/>
    </row>
    <row r="729" spans="7:8" x14ac:dyDescent="0.25">
      <c r="G729" s="2"/>
      <c r="H729" s="2"/>
    </row>
    <row r="730" spans="7:8" x14ac:dyDescent="0.25">
      <c r="G730" s="2"/>
      <c r="H730" s="2"/>
    </row>
    <row r="731" spans="7:8" x14ac:dyDescent="0.25">
      <c r="G731" s="2"/>
      <c r="H731" s="2"/>
    </row>
    <row r="732" spans="7:8" x14ac:dyDescent="0.25">
      <c r="G732" s="2"/>
      <c r="H732" s="2"/>
    </row>
    <row r="733" spans="7:8" x14ac:dyDescent="0.25">
      <c r="G733" s="2"/>
      <c r="H733" s="2"/>
    </row>
    <row r="734" spans="7:8" x14ac:dyDescent="0.25">
      <c r="G734" s="2"/>
      <c r="H734" s="2"/>
    </row>
    <row r="735" spans="7:8" x14ac:dyDescent="0.25">
      <c r="G735" s="2"/>
      <c r="H735" s="2"/>
    </row>
    <row r="736" spans="7:8" x14ac:dyDescent="0.25">
      <c r="G736" s="2"/>
      <c r="H736" s="2"/>
    </row>
    <row r="737" spans="7:8" x14ac:dyDescent="0.25">
      <c r="G737" s="2"/>
      <c r="H737" s="2"/>
    </row>
    <row r="738" spans="7:8" x14ac:dyDescent="0.25">
      <c r="G738" s="2"/>
      <c r="H738" s="2"/>
    </row>
    <row r="739" spans="7:8" x14ac:dyDescent="0.25">
      <c r="G739" s="2"/>
      <c r="H739" s="2"/>
    </row>
    <row r="740" spans="7:8" x14ac:dyDescent="0.25">
      <c r="G740" s="2"/>
      <c r="H740" s="2"/>
    </row>
    <row r="741" spans="7:8" x14ac:dyDescent="0.25">
      <c r="G741" s="2"/>
      <c r="H741" s="2"/>
    </row>
    <row r="742" spans="7:8" x14ac:dyDescent="0.25">
      <c r="G742" s="2"/>
      <c r="H742" s="2"/>
    </row>
    <row r="743" spans="7:8" x14ac:dyDescent="0.25">
      <c r="G743" s="2"/>
      <c r="H743" s="2"/>
    </row>
    <row r="744" spans="7:8" x14ac:dyDescent="0.25">
      <c r="G744" s="2"/>
      <c r="H744" s="2"/>
    </row>
    <row r="745" spans="7:8" x14ac:dyDescent="0.25">
      <c r="G745" s="2"/>
      <c r="H745" s="2"/>
    </row>
    <row r="746" spans="7:8" x14ac:dyDescent="0.25">
      <c r="G746" s="2"/>
      <c r="H746" s="2"/>
    </row>
    <row r="747" spans="7:8" x14ac:dyDescent="0.25">
      <c r="G747" s="2"/>
      <c r="H747" s="2"/>
    </row>
    <row r="748" spans="7:8" x14ac:dyDescent="0.25">
      <c r="G748" s="2"/>
      <c r="H748" s="2"/>
    </row>
    <row r="749" spans="7:8" x14ac:dyDescent="0.25">
      <c r="G749" s="2"/>
      <c r="H749" s="2"/>
    </row>
    <row r="750" spans="7:8" x14ac:dyDescent="0.25">
      <c r="G750" s="2"/>
      <c r="H750" s="2"/>
    </row>
    <row r="751" spans="7:8" x14ac:dyDescent="0.25">
      <c r="G751" s="2"/>
      <c r="H751" s="2"/>
    </row>
    <row r="752" spans="7:8" x14ac:dyDescent="0.25">
      <c r="G752" s="2"/>
      <c r="H752" s="2"/>
    </row>
    <row r="753" spans="7:8" x14ac:dyDescent="0.25">
      <c r="G753" s="2"/>
      <c r="H753" s="2"/>
    </row>
    <row r="754" spans="7:8" x14ac:dyDescent="0.25">
      <c r="G754" s="2"/>
      <c r="H754" s="2"/>
    </row>
    <row r="755" spans="7:8" x14ac:dyDescent="0.25">
      <c r="G755" s="2"/>
      <c r="H755" s="2"/>
    </row>
    <row r="756" spans="7:8" x14ac:dyDescent="0.25">
      <c r="G756" s="2"/>
      <c r="H756" s="2"/>
    </row>
    <row r="757" spans="7:8" x14ac:dyDescent="0.25">
      <c r="G757" s="2"/>
      <c r="H757" s="2"/>
    </row>
    <row r="758" spans="7:8" x14ac:dyDescent="0.25">
      <c r="G758" s="2"/>
      <c r="H758" s="2"/>
    </row>
    <row r="759" spans="7:8" x14ac:dyDescent="0.25">
      <c r="G759" s="2"/>
      <c r="H759" s="2"/>
    </row>
    <row r="760" spans="7:8" x14ac:dyDescent="0.25">
      <c r="G760" s="2"/>
      <c r="H760" s="2"/>
    </row>
    <row r="761" spans="7:8" x14ac:dyDescent="0.25">
      <c r="G761" s="2"/>
      <c r="H761" s="2"/>
    </row>
    <row r="762" spans="7:8" x14ac:dyDescent="0.25">
      <c r="G762" s="2"/>
      <c r="H762" s="2"/>
    </row>
    <row r="763" spans="7:8" x14ac:dyDescent="0.25">
      <c r="G763" s="2"/>
      <c r="H763" s="2"/>
    </row>
    <row r="764" spans="7:8" x14ac:dyDescent="0.25">
      <c r="G764" s="2"/>
      <c r="H764" s="2"/>
    </row>
    <row r="765" spans="7:8" x14ac:dyDescent="0.25">
      <c r="G765" s="2"/>
      <c r="H765" s="2"/>
    </row>
    <row r="766" spans="7:8" x14ac:dyDescent="0.25">
      <c r="G766" s="2"/>
      <c r="H766" s="2"/>
    </row>
    <row r="767" spans="7:8" x14ac:dyDescent="0.25">
      <c r="G767" s="2"/>
      <c r="H767" s="2"/>
    </row>
    <row r="768" spans="7:8" x14ac:dyDescent="0.25">
      <c r="G768" s="2"/>
      <c r="H768" s="2"/>
    </row>
    <row r="769" spans="7:8" x14ac:dyDescent="0.25">
      <c r="G769" s="2"/>
      <c r="H769" s="2"/>
    </row>
    <row r="770" spans="7:8" x14ac:dyDescent="0.25">
      <c r="G770" s="2"/>
      <c r="H770" s="2"/>
    </row>
    <row r="771" spans="7:8" x14ac:dyDescent="0.25">
      <c r="G771" s="2"/>
      <c r="H771" s="2"/>
    </row>
    <row r="772" spans="7:8" x14ac:dyDescent="0.25">
      <c r="G772" s="2"/>
      <c r="H772" s="2"/>
    </row>
    <row r="773" spans="7:8" x14ac:dyDescent="0.25">
      <c r="G773" s="2"/>
      <c r="H773" s="2"/>
    </row>
    <row r="774" spans="7:8" x14ac:dyDescent="0.25">
      <c r="G774" s="2"/>
      <c r="H774" s="2"/>
    </row>
    <row r="775" spans="7:8" x14ac:dyDescent="0.25">
      <c r="G775" s="2"/>
      <c r="H775" s="2"/>
    </row>
    <row r="776" spans="7:8" x14ac:dyDescent="0.25">
      <c r="G776" s="2"/>
      <c r="H776" s="2"/>
    </row>
    <row r="777" spans="7:8" x14ac:dyDescent="0.25">
      <c r="G777" s="2"/>
      <c r="H777" s="2"/>
    </row>
    <row r="778" spans="7:8" x14ac:dyDescent="0.25">
      <c r="G778" s="2"/>
      <c r="H778" s="2"/>
    </row>
    <row r="779" spans="7:8" x14ac:dyDescent="0.25">
      <c r="G779" s="2"/>
      <c r="H779" s="2"/>
    </row>
    <row r="780" spans="7:8" x14ac:dyDescent="0.25">
      <c r="G780" s="2"/>
      <c r="H780" s="2"/>
    </row>
    <row r="781" spans="7:8" x14ac:dyDescent="0.25">
      <c r="G781" s="2"/>
      <c r="H781" s="2"/>
    </row>
    <row r="782" spans="7:8" x14ac:dyDescent="0.25">
      <c r="G782" s="2"/>
      <c r="H782" s="2"/>
    </row>
    <row r="783" spans="7:8" x14ac:dyDescent="0.25">
      <c r="G783" s="2"/>
      <c r="H783" s="2"/>
    </row>
    <row r="784" spans="7:8" x14ac:dyDescent="0.25">
      <c r="G784" s="2"/>
      <c r="H784" s="2"/>
    </row>
    <row r="785" spans="7:8" x14ac:dyDescent="0.25">
      <c r="G785" s="2"/>
      <c r="H785" s="2"/>
    </row>
    <row r="786" spans="7:8" x14ac:dyDescent="0.25">
      <c r="G786" s="2"/>
      <c r="H786" s="2"/>
    </row>
    <row r="787" spans="7:8" x14ac:dyDescent="0.25">
      <c r="G787" s="2"/>
      <c r="H787" s="2"/>
    </row>
    <row r="788" spans="7:8" x14ac:dyDescent="0.25">
      <c r="G788" s="2"/>
      <c r="H788" s="2"/>
    </row>
    <row r="789" spans="7:8" x14ac:dyDescent="0.25">
      <c r="G789" s="2"/>
      <c r="H789" s="2"/>
    </row>
    <row r="790" spans="7:8" x14ac:dyDescent="0.25">
      <c r="G790" s="2"/>
      <c r="H790" s="2"/>
    </row>
    <row r="791" spans="7:8" x14ac:dyDescent="0.25">
      <c r="G791" s="2"/>
      <c r="H791" s="2"/>
    </row>
    <row r="792" spans="7:8" x14ac:dyDescent="0.25">
      <c r="G792" s="2"/>
      <c r="H792" s="2"/>
    </row>
    <row r="793" spans="7:8" x14ac:dyDescent="0.25">
      <c r="G793" s="2"/>
      <c r="H793" s="2"/>
    </row>
    <row r="794" spans="7:8" x14ac:dyDescent="0.25">
      <c r="G794" s="2"/>
      <c r="H794" s="2"/>
    </row>
    <row r="795" spans="7:8" x14ac:dyDescent="0.25">
      <c r="G795" s="2"/>
      <c r="H795" s="2"/>
    </row>
    <row r="796" spans="7:8" x14ac:dyDescent="0.25">
      <c r="G796" s="2"/>
      <c r="H796" s="2"/>
    </row>
    <row r="797" spans="7:8" x14ac:dyDescent="0.25">
      <c r="G797" s="2"/>
      <c r="H797" s="2"/>
    </row>
    <row r="798" spans="7:8" x14ac:dyDescent="0.25">
      <c r="G798" s="2"/>
      <c r="H798" s="2"/>
    </row>
    <row r="799" spans="7:8" x14ac:dyDescent="0.25">
      <c r="G799" s="2"/>
      <c r="H799" s="2"/>
    </row>
    <row r="800" spans="7:8" x14ac:dyDescent="0.25">
      <c r="G800" s="2"/>
      <c r="H800" s="2"/>
    </row>
    <row r="801" spans="7:8" x14ac:dyDescent="0.25">
      <c r="G801" s="2"/>
      <c r="H801" s="2"/>
    </row>
    <row r="802" spans="7:8" x14ac:dyDescent="0.25">
      <c r="G802" s="2"/>
      <c r="H802" s="2"/>
    </row>
    <row r="803" spans="7:8" x14ac:dyDescent="0.25">
      <c r="G803" s="2"/>
      <c r="H803" s="2"/>
    </row>
    <row r="804" spans="7:8" x14ac:dyDescent="0.25">
      <c r="G804" s="2"/>
      <c r="H804" s="2"/>
    </row>
    <row r="805" spans="7:8" x14ac:dyDescent="0.25">
      <c r="G805" s="2"/>
      <c r="H805" s="2"/>
    </row>
    <row r="806" spans="7:8" x14ac:dyDescent="0.25">
      <c r="G806" s="2"/>
      <c r="H806" s="2"/>
    </row>
    <row r="807" spans="7:8" x14ac:dyDescent="0.25">
      <c r="G807" s="2"/>
      <c r="H807" s="2"/>
    </row>
    <row r="808" spans="7:8" x14ac:dyDescent="0.25">
      <c r="G808" s="2"/>
      <c r="H808" s="2"/>
    </row>
    <row r="809" spans="7:8" x14ac:dyDescent="0.25">
      <c r="G809" s="2"/>
      <c r="H809" s="2"/>
    </row>
    <row r="810" spans="7:8" x14ac:dyDescent="0.25">
      <c r="G810" s="2"/>
      <c r="H810" s="2"/>
    </row>
    <row r="811" spans="7:8" x14ac:dyDescent="0.25">
      <c r="G811" s="2"/>
      <c r="H811" s="2"/>
    </row>
    <row r="812" spans="7:8" x14ac:dyDescent="0.25">
      <c r="G812" s="2"/>
      <c r="H812" s="2"/>
    </row>
    <row r="813" spans="7:8" x14ac:dyDescent="0.25">
      <c r="G813" s="2"/>
      <c r="H813" s="2"/>
    </row>
    <row r="814" spans="7:8" x14ac:dyDescent="0.25">
      <c r="G814" s="2"/>
      <c r="H814" s="2"/>
    </row>
    <row r="815" spans="7:8" x14ac:dyDescent="0.25">
      <c r="G815" s="2"/>
      <c r="H815" s="2"/>
    </row>
    <row r="816" spans="7:8" x14ac:dyDescent="0.25">
      <c r="G816" s="2"/>
      <c r="H816" s="2"/>
    </row>
    <row r="817" spans="7:8" x14ac:dyDescent="0.25">
      <c r="G817" s="2"/>
      <c r="H817" s="2"/>
    </row>
    <row r="818" spans="7:8" x14ac:dyDescent="0.25">
      <c r="G818" s="2"/>
      <c r="H818" s="2"/>
    </row>
    <row r="819" spans="7:8" x14ac:dyDescent="0.25">
      <c r="G819" s="2"/>
      <c r="H819" s="2"/>
    </row>
    <row r="820" spans="7:8" x14ac:dyDescent="0.25">
      <c r="G820" s="2"/>
      <c r="H820" s="2"/>
    </row>
    <row r="821" spans="7:8" x14ac:dyDescent="0.25">
      <c r="G821" s="2"/>
      <c r="H821" s="2"/>
    </row>
    <row r="822" spans="7:8" x14ac:dyDescent="0.25">
      <c r="G822" s="2"/>
      <c r="H822" s="2"/>
    </row>
    <row r="823" spans="7:8" x14ac:dyDescent="0.25">
      <c r="G823" s="2"/>
      <c r="H823" s="2"/>
    </row>
    <row r="824" spans="7:8" x14ac:dyDescent="0.25">
      <c r="G824" s="2"/>
      <c r="H824" s="2"/>
    </row>
    <row r="825" spans="7:8" x14ac:dyDescent="0.25">
      <c r="G825" s="2"/>
      <c r="H825" s="2"/>
    </row>
    <row r="826" spans="7:8" x14ac:dyDescent="0.25">
      <c r="G826" s="2"/>
      <c r="H826" s="2"/>
    </row>
    <row r="827" spans="7:8" x14ac:dyDescent="0.25">
      <c r="G827" s="2"/>
      <c r="H827" s="2"/>
    </row>
    <row r="828" spans="7:8" x14ac:dyDescent="0.25">
      <c r="G828" s="2"/>
      <c r="H828" s="2"/>
    </row>
    <row r="829" spans="7:8" x14ac:dyDescent="0.25">
      <c r="G829" s="2"/>
      <c r="H829" s="2"/>
    </row>
    <row r="830" spans="7:8" x14ac:dyDescent="0.25">
      <c r="G830" s="2"/>
      <c r="H830" s="2"/>
    </row>
    <row r="831" spans="7:8" x14ac:dyDescent="0.25">
      <c r="G831" s="2"/>
      <c r="H831" s="2"/>
    </row>
    <row r="832" spans="7:8" x14ac:dyDescent="0.25">
      <c r="G832" s="2"/>
      <c r="H832" s="2"/>
    </row>
    <row r="833" spans="7:8" x14ac:dyDescent="0.25">
      <c r="G833" s="2"/>
      <c r="H833" s="2"/>
    </row>
    <row r="834" spans="7:8" x14ac:dyDescent="0.25">
      <c r="G834" s="2"/>
      <c r="H834" s="2"/>
    </row>
    <row r="835" spans="7:8" x14ac:dyDescent="0.25">
      <c r="G835" s="2"/>
      <c r="H835" s="2"/>
    </row>
    <row r="836" spans="7:8" x14ac:dyDescent="0.25">
      <c r="G836" s="2"/>
      <c r="H836" s="2"/>
    </row>
    <row r="837" spans="7:8" x14ac:dyDescent="0.25">
      <c r="G837" s="2"/>
      <c r="H837" s="2"/>
    </row>
    <row r="838" spans="7:8" x14ac:dyDescent="0.25">
      <c r="G838" s="2"/>
      <c r="H838" s="2"/>
    </row>
    <row r="839" spans="7:8" x14ac:dyDescent="0.25">
      <c r="G839" s="2"/>
      <c r="H839" s="2"/>
    </row>
    <row r="840" spans="7:8" x14ac:dyDescent="0.25">
      <c r="G840" s="2"/>
      <c r="H840" s="2"/>
    </row>
    <row r="841" spans="7:8" x14ac:dyDescent="0.25">
      <c r="G841" s="2"/>
      <c r="H841" s="2"/>
    </row>
    <row r="842" spans="7:8" x14ac:dyDescent="0.25">
      <c r="G842" s="2"/>
      <c r="H842" s="2"/>
    </row>
    <row r="843" spans="7:8" x14ac:dyDescent="0.25">
      <c r="G843" s="2"/>
      <c r="H843" s="2"/>
    </row>
    <row r="844" spans="7:8" x14ac:dyDescent="0.25">
      <c r="G844" s="2"/>
      <c r="H844" s="2"/>
    </row>
    <row r="845" spans="7:8" x14ac:dyDescent="0.25">
      <c r="G845" s="2"/>
      <c r="H845" s="2"/>
    </row>
    <row r="846" spans="7:8" x14ac:dyDescent="0.25">
      <c r="G846" s="2"/>
      <c r="H846" s="2"/>
    </row>
    <row r="847" spans="7:8" x14ac:dyDescent="0.25">
      <c r="G847" s="2"/>
      <c r="H847" s="2"/>
    </row>
    <row r="848" spans="7:8" x14ac:dyDescent="0.25">
      <c r="G848" s="2"/>
      <c r="H848" s="2"/>
    </row>
    <row r="849" spans="7:8" x14ac:dyDescent="0.25">
      <c r="G849" s="2"/>
      <c r="H849" s="2"/>
    </row>
    <row r="850" spans="7:8" x14ac:dyDescent="0.25">
      <c r="G850" s="2"/>
      <c r="H850" s="2"/>
    </row>
    <row r="851" spans="7:8" x14ac:dyDescent="0.25">
      <c r="G851" s="2"/>
      <c r="H851" s="2"/>
    </row>
    <row r="852" spans="7:8" x14ac:dyDescent="0.25">
      <c r="G852" s="2"/>
      <c r="H852" s="2"/>
    </row>
    <row r="853" spans="7:8" x14ac:dyDescent="0.25">
      <c r="G853" s="2"/>
      <c r="H853" s="2"/>
    </row>
    <row r="854" spans="7:8" x14ac:dyDescent="0.25">
      <c r="G854" s="2"/>
      <c r="H854" s="2"/>
    </row>
    <row r="855" spans="7:8" x14ac:dyDescent="0.25">
      <c r="G855" s="2"/>
      <c r="H855" s="2"/>
    </row>
    <row r="856" spans="7:8" x14ac:dyDescent="0.25">
      <c r="G856" s="2"/>
      <c r="H856" s="2"/>
    </row>
    <row r="857" spans="7:8" x14ac:dyDescent="0.25">
      <c r="G857" s="2"/>
      <c r="H857" s="2"/>
    </row>
    <row r="858" spans="7:8" x14ac:dyDescent="0.25">
      <c r="G858" s="2"/>
      <c r="H858" s="2"/>
    </row>
    <row r="859" spans="7:8" x14ac:dyDescent="0.25">
      <c r="G859" s="2"/>
      <c r="H859" s="2"/>
    </row>
    <row r="860" spans="7:8" x14ac:dyDescent="0.25">
      <c r="G860" s="2"/>
      <c r="H860" s="2"/>
    </row>
    <row r="861" spans="7:8" x14ac:dyDescent="0.25">
      <c r="G861" s="2"/>
      <c r="H861" s="2"/>
    </row>
    <row r="862" spans="7:8" x14ac:dyDescent="0.25">
      <c r="G862" s="2"/>
      <c r="H862" s="2"/>
    </row>
    <row r="863" spans="7:8" x14ac:dyDescent="0.25">
      <c r="G863" s="2"/>
      <c r="H863" s="2"/>
    </row>
    <row r="864" spans="7:8" x14ac:dyDescent="0.25">
      <c r="G864" s="2"/>
      <c r="H864" s="2"/>
    </row>
    <row r="865" spans="7:8" x14ac:dyDescent="0.25">
      <c r="G865" s="2"/>
      <c r="H865" s="2"/>
    </row>
    <row r="866" spans="7:8" x14ac:dyDescent="0.25">
      <c r="G866" s="2"/>
      <c r="H866" s="2"/>
    </row>
    <row r="867" spans="7:8" x14ac:dyDescent="0.25">
      <c r="G867" s="2"/>
      <c r="H867" s="2"/>
    </row>
    <row r="868" spans="7:8" x14ac:dyDescent="0.25">
      <c r="G868" s="2"/>
      <c r="H868" s="2"/>
    </row>
    <row r="869" spans="7:8" x14ac:dyDescent="0.25">
      <c r="G869" s="2"/>
      <c r="H869" s="2"/>
    </row>
    <row r="870" spans="7:8" x14ac:dyDescent="0.25">
      <c r="G870" s="2"/>
      <c r="H870" s="2"/>
    </row>
    <row r="871" spans="7:8" x14ac:dyDescent="0.25">
      <c r="G871" s="2"/>
      <c r="H871" s="2"/>
    </row>
    <row r="872" spans="7:8" x14ac:dyDescent="0.25">
      <c r="G872" s="2"/>
      <c r="H872" s="2"/>
    </row>
    <row r="873" spans="7:8" x14ac:dyDescent="0.25">
      <c r="G873" s="2"/>
      <c r="H873" s="2"/>
    </row>
    <row r="874" spans="7:8" x14ac:dyDescent="0.25">
      <c r="G874" s="2"/>
      <c r="H874" s="2"/>
    </row>
    <row r="875" spans="7:8" x14ac:dyDescent="0.25">
      <c r="G875" s="2"/>
      <c r="H875" s="2"/>
    </row>
    <row r="876" spans="7:8" x14ac:dyDescent="0.25">
      <c r="G876" s="2"/>
      <c r="H876" s="2"/>
    </row>
    <row r="877" spans="7:8" x14ac:dyDescent="0.25">
      <c r="G877" s="2"/>
      <c r="H877" s="2"/>
    </row>
    <row r="878" spans="7:8" x14ac:dyDescent="0.25">
      <c r="G878" s="2"/>
      <c r="H878" s="2"/>
    </row>
    <row r="879" spans="7:8" x14ac:dyDescent="0.25">
      <c r="G879" s="2"/>
      <c r="H879" s="2"/>
    </row>
    <row r="880" spans="7:8" x14ac:dyDescent="0.25">
      <c r="G880" s="2"/>
      <c r="H880" s="2"/>
    </row>
    <row r="881" spans="7:8" x14ac:dyDescent="0.25">
      <c r="G881" s="2"/>
      <c r="H881" s="2"/>
    </row>
    <row r="882" spans="7:8" x14ac:dyDescent="0.25">
      <c r="G882" s="2"/>
      <c r="H882" s="2"/>
    </row>
    <row r="883" spans="7:8" x14ac:dyDescent="0.25">
      <c r="G883" s="2"/>
      <c r="H883" s="2"/>
    </row>
    <row r="884" spans="7:8" x14ac:dyDescent="0.25">
      <c r="G884" s="2"/>
      <c r="H884" s="2"/>
    </row>
    <row r="885" spans="7:8" x14ac:dyDescent="0.25">
      <c r="G885" s="2"/>
      <c r="H885" s="2"/>
    </row>
    <row r="886" spans="7:8" x14ac:dyDescent="0.25">
      <c r="G886" s="2"/>
      <c r="H886" s="2"/>
    </row>
    <row r="887" spans="7:8" x14ac:dyDescent="0.25">
      <c r="G887" s="2"/>
      <c r="H887" s="2"/>
    </row>
    <row r="888" spans="7:8" x14ac:dyDescent="0.25">
      <c r="G888" s="2"/>
      <c r="H888" s="2"/>
    </row>
    <row r="889" spans="7:8" x14ac:dyDescent="0.25">
      <c r="G889" s="2"/>
      <c r="H889" s="2"/>
    </row>
    <row r="890" spans="7:8" x14ac:dyDescent="0.25">
      <c r="G890" s="2"/>
      <c r="H890" s="2"/>
    </row>
    <row r="891" spans="7:8" x14ac:dyDescent="0.25">
      <c r="G891" s="2"/>
      <c r="H891" s="2"/>
    </row>
    <row r="892" spans="7:8" x14ac:dyDescent="0.25">
      <c r="G892" s="2"/>
      <c r="H892" s="2"/>
    </row>
    <row r="893" spans="7:8" x14ac:dyDescent="0.25">
      <c r="G893" s="2"/>
      <c r="H893" s="2"/>
    </row>
    <row r="894" spans="7:8" x14ac:dyDescent="0.25">
      <c r="G894" s="2"/>
      <c r="H894" s="2"/>
    </row>
    <row r="895" spans="7:8" x14ac:dyDescent="0.25">
      <c r="G895" s="2"/>
      <c r="H895" s="2"/>
    </row>
    <row r="896" spans="7:8" x14ac:dyDescent="0.25">
      <c r="G896" s="2"/>
      <c r="H896" s="2"/>
    </row>
    <row r="897" spans="7:8" x14ac:dyDescent="0.25">
      <c r="G897" s="2"/>
      <c r="H897" s="2"/>
    </row>
    <row r="898" spans="7:8" x14ac:dyDescent="0.25">
      <c r="G898" s="2"/>
      <c r="H898" s="2"/>
    </row>
    <row r="899" spans="7:8" x14ac:dyDescent="0.25">
      <c r="G899" s="2"/>
      <c r="H899" s="2"/>
    </row>
    <row r="900" spans="7:8" x14ac:dyDescent="0.25">
      <c r="G900" s="2"/>
      <c r="H900" s="2"/>
    </row>
    <row r="901" spans="7:8" x14ac:dyDescent="0.25">
      <c r="G901" s="2"/>
      <c r="H901" s="2"/>
    </row>
    <row r="902" spans="7:8" x14ac:dyDescent="0.25">
      <c r="G902" s="2"/>
      <c r="H902" s="2"/>
    </row>
    <row r="903" spans="7:8" x14ac:dyDescent="0.25">
      <c r="G903" s="2"/>
      <c r="H903" s="2"/>
    </row>
    <row r="904" spans="7:8" x14ac:dyDescent="0.25">
      <c r="G904" s="2"/>
      <c r="H904" s="2"/>
    </row>
    <row r="905" spans="7:8" x14ac:dyDescent="0.25">
      <c r="G905" s="2"/>
      <c r="H905" s="2"/>
    </row>
    <row r="906" spans="7:8" x14ac:dyDescent="0.25">
      <c r="G906" s="2"/>
      <c r="H906" s="2"/>
    </row>
    <row r="907" spans="7:8" x14ac:dyDescent="0.25">
      <c r="G907" s="2"/>
      <c r="H907" s="2"/>
    </row>
    <row r="908" spans="7:8" x14ac:dyDescent="0.25">
      <c r="G908" s="2"/>
      <c r="H908" s="2"/>
    </row>
    <row r="909" spans="7:8" x14ac:dyDescent="0.25">
      <c r="G909" s="2"/>
      <c r="H909" s="2"/>
    </row>
    <row r="910" spans="7:8" x14ac:dyDescent="0.25">
      <c r="G910" s="2"/>
      <c r="H910" s="2"/>
    </row>
    <row r="911" spans="7:8" x14ac:dyDescent="0.25">
      <c r="G911" s="2"/>
      <c r="H911" s="2"/>
    </row>
    <row r="912" spans="7:8" x14ac:dyDescent="0.25">
      <c r="G912" s="2"/>
      <c r="H912" s="2"/>
    </row>
    <row r="913" spans="7:8" x14ac:dyDescent="0.25">
      <c r="G913" s="2"/>
      <c r="H913" s="2"/>
    </row>
    <row r="914" spans="7:8" x14ac:dyDescent="0.25">
      <c r="G914" s="2"/>
      <c r="H914" s="2"/>
    </row>
    <row r="915" spans="7:8" x14ac:dyDescent="0.25">
      <c r="G915" s="2"/>
      <c r="H915" s="2"/>
    </row>
    <row r="916" spans="7:8" x14ac:dyDescent="0.25">
      <c r="G916" s="2"/>
      <c r="H916" s="2"/>
    </row>
    <row r="917" spans="7:8" x14ac:dyDescent="0.25">
      <c r="G917" s="2"/>
      <c r="H917" s="2"/>
    </row>
    <row r="918" spans="7:8" x14ac:dyDescent="0.25">
      <c r="G918" s="2"/>
      <c r="H918" s="2"/>
    </row>
    <row r="919" spans="7:8" x14ac:dyDescent="0.25">
      <c r="G919" s="2"/>
      <c r="H919" s="2"/>
    </row>
    <row r="920" spans="7:8" x14ac:dyDescent="0.25">
      <c r="G920" s="2"/>
      <c r="H920" s="2"/>
    </row>
    <row r="921" spans="7:8" x14ac:dyDescent="0.25">
      <c r="G921" s="2"/>
      <c r="H921" s="2"/>
    </row>
    <row r="922" spans="7:8" x14ac:dyDescent="0.25">
      <c r="G922" s="2"/>
      <c r="H922" s="2"/>
    </row>
    <row r="923" spans="7:8" x14ac:dyDescent="0.25">
      <c r="G923" s="2"/>
      <c r="H923" s="2"/>
    </row>
    <row r="924" spans="7:8" x14ac:dyDescent="0.25">
      <c r="G924" s="2"/>
      <c r="H924" s="2"/>
    </row>
    <row r="925" spans="7:8" x14ac:dyDescent="0.25">
      <c r="G925" s="2"/>
      <c r="H925" s="2"/>
    </row>
    <row r="926" spans="7:8" x14ac:dyDescent="0.25">
      <c r="G926" s="2"/>
      <c r="H926" s="2"/>
    </row>
    <row r="927" spans="7:8" x14ac:dyDescent="0.25">
      <c r="G927" s="2"/>
      <c r="H927" s="2"/>
    </row>
    <row r="928" spans="7:8" x14ac:dyDescent="0.25">
      <c r="G928" s="2"/>
      <c r="H928" s="2"/>
    </row>
    <row r="929" spans="7:8" x14ac:dyDescent="0.25">
      <c r="G929" s="2"/>
      <c r="H929" s="2"/>
    </row>
    <row r="930" spans="7:8" x14ac:dyDescent="0.25">
      <c r="G930" s="2"/>
      <c r="H930" s="2"/>
    </row>
    <row r="931" spans="7:8" x14ac:dyDescent="0.25">
      <c r="G931" s="2"/>
      <c r="H931" s="2"/>
    </row>
    <row r="932" spans="7:8" x14ac:dyDescent="0.25">
      <c r="G932" s="2"/>
      <c r="H932" s="2"/>
    </row>
    <row r="933" spans="7:8" x14ac:dyDescent="0.25">
      <c r="G933" s="2"/>
      <c r="H933" s="2"/>
    </row>
    <row r="934" spans="7:8" x14ac:dyDescent="0.25">
      <c r="G934" s="2"/>
      <c r="H934" s="2"/>
    </row>
    <row r="935" spans="7:8" x14ac:dyDescent="0.25">
      <c r="G935" s="2"/>
      <c r="H935" s="2"/>
    </row>
    <row r="936" spans="7:8" x14ac:dyDescent="0.25">
      <c r="G936" s="2"/>
      <c r="H936" s="2"/>
    </row>
    <row r="937" spans="7:8" x14ac:dyDescent="0.25">
      <c r="G937" s="2"/>
      <c r="H937" s="2"/>
    </row>
    <row r="938" spans="7:8" x14ac:dyDescent="0.25">
      <c r="G938" s="2"/>
      <c r="H938" s="2"/>
    </row>
    <row r="939" spans="7:8" x14ac:dyDescent="0.25">
      <c r="G939" s="2"/>
      <c r="H939" s="2"/>
    </row>
    <row r="940" spans="7:8" x14ac:dyDescent="0.25">
      <c r="G940" s="2"/>
      <c r="H940" s="2"/>
    </row>
    <row r="941" spans="7:8" x14ac:dyDescent="0.25">
      <c r="G941" s="2"/>
      <c r="H941" s="2"/>
    </row>
    <row r="942" spans="7:8" x14ac:dyDescent="0.25">
      <c r="G942" s="2"/>
      <c r="H942" s="2"/>
    </row>
    <row r="943" spans="7:8" x14ac:dyDescent="0.25">
      <c r="G943" s="2"/>
      <c r="H943" s="2"/>
    </row>
    <row r="944" spans="7:8" x14ac:dyDescent="0.25">
      <c r="G944" s="2"/>
      <c r="H944" s="2"/>
    </row>
    <row r="945" spans="7:8" x14ac:dyDescent="0.25">
      <c r="G945" s="2"/>
      <c r="H945" s="2"/>
    </row>
    <row r="946" spans="7:8" x14ac:dyDescent="0.25">
      <c r="G946" s="2"/>
      <c r="H946" s="2"/>
    </row>
    <row r="947" spans="7:8" x14ac:dyDescent="0.25">
      <c r="G947" s="2"/>
      <c r="H947" s="2"/>
    </row>
    <row r="948" spans="7:8" x14ac:dyDescent="0.25">
      <c r="G948" s="2"/>
      <c r="H948" s="2"/>
    </row>
    <row r="949" spans="7:8" x14ac:dyDescent="0.25">
      <c r="G949" s="2"/>
      <c r="H949" s="2"/>
    </row>
    <row r="950" spans="7:8" x14ac:dyDescent="0.25">
      <c r="G950" s="2"/>
      <c r="H950" s="2"/>
    </row>
    <row r="951" spans="7:8" x14ac:dyDescent="0.25">
      <c r="G951" s="2"/>
      <c r="H951" s="2"/>
    </row>
    <row r="952" spans="7:8" x14ac:dyDescent="0.25">
      <c r="G952" s="2"/>
      <c r="H952" s="2"/>
    </row>
    <row r="953" spans="7:8" x14ac:dyDescent="0.25">
      <c r="G953" s="2"/>
      <c r="H953" s="2"/>
    </row>
    <row r="954" spans="7:8" x14ac:dyDescent="0.25">
      <c r="G954" s="2"/>
      <c r="H954" s="2"/>
    </row>
    <row r="955" spans="7:8" x14ac:dyDescent="0.25">
      <c r="G955" s="2"/>
      <c r="H955" s="2"/>
    </row>
    <row r="956" spans="7:8" x14ac:dyDescent="0.25">
      <c r="G956" s="2"/>
      <c r="H956" s="2"/>
    </row>
    <row r="957" spans="7:8" x14ac:dyDescent="0.25">
      <c r="G957" s="2"/>
      <c r="H957" s="2"/>
    </row>
    <row r="958" spans="7:8" x14ac:dyDescent="0.25">
      <c r="G958" s="2"/>
      <c r="H958" s="2"/>
    </row>
    <row r="959" spans="7:8" x14ac:dyDescent="0.25">
      <c r="G959" s="2"/>
      <c r="H959" s="2"/>
    </row>
    <row r="960" spans="7:8" x14ac:dyDescent="0.25">
      <c r="G960" s="2"/>
      <c r="H960" s="2"/>
    </row>
    <row r="961" spans="7:8" x14ac:dyDescent="0.25">
      <c r="G961" s="2"/>
      <c r="H961" s="2"/>
    </row>
    <row r="962" spans="7:8" x14ac:dyDescent="0.25">
      <c r="G962" s="2"/>
      <c r="H962" s="2"/>
    </row>
    <row r="963" spans="7:8" x14ac:dyDescent="0.25">
      <c r="G963" s="2"/>
      <c r="H963" s="2"/>
    </row>
    <row r="964" spans="7:8" x14ac:dyDescent="0.25">
      <c r="G964" s="2"/>
      <c r="H964" s="2"/>
    </row>
    <row r="965" spans="7:8" x14ac:dyDescent="0.25">
      <c r="G965" s="2"/>
      <c r="H965" s="2"/>
    </row>
    <row r="966" spans="7:8" x14ac:dyDescent="0.25">
      <c r="G966" s="2"/>
      <c r="H966" s="2"/>
    </row>
    <row r="967" spans="7:8" x14ac:dyDescent="0.25">
      <c r="G967" s="2"/>
      <c r="H967" s="2"/>
    </row>
    <row r="968" spans="7:8" x14ac:dyDescent="0.25">
      <c r="G968" s="2"/>
      <c r="H968" s="2"/>
    </row>
    <row r="969" spans="7:8" x14ac:dyDescent="0.25">
      <c r="G969" s="2"/>
      <c r="H969" s="2"/>
    </row>
    <row r="970" spans="7:8" x14ac:dyDescent="0.25">
      <c r="G970" s="2"/>
      <c r="H970" s="2"/>
    </row>
    <row r="971" spans="7:8" x14ac:dyDescent="0.25">
      <c r="G971" s="2"/>
      <c r="H971" s="2"/>
    </row>
    <row r="972" spans="7:8" x14ac:dyDescent="0.25">
      <c r="G972" s="2"/>
      <c r="H972" s="2"/>
    </row>
    <row r="973" spans="7:8" x14ac:dyDescent="0.25">
      <c r="G973" s="2"/>
      <c r="H973" s="2"/>
    </row>
    <row r="974" spans="7:8" x14ac:dyDescent="0.25">
      <c r="G974" s="2"/>
      <c r="H974" s="2"/>
    </row>
    <row r="975" spans="7:8" x14ac:dyDescent="0.25">
      <c r="G975" s="2"/>
      <c r="H975" s="2"/>
    </row>
    <row r="976" spans="7:8" x14ac:dyDescent="0.25">
      <c r="G976" s="2"/>
      <c r="H976" s="2"/>
    </row>
    <row r="977" spans="7:8" x14ac:dyDescent="0.25">
      <c r="G977" s="2"/>
      <c r="H977" s="2"/>
    </row>
    <row r="978" spans="7:8" x14ac:dyDescent="0.25">
      <c r="G978" s="2"/>
      <c r="H978" s="2"/>
    </row>
    <row r="979" spans="7:8" x14ac:dyDescent="0.25">
      <c r="G979" s="2"/>
      <c r="H979" s="2"/>
    </row>
    <row r="980" spans="7:8" x14ac:dyDescent="0.25">
      <c r="G980" s="2"/>
      <c r="H980" s="2"/>
    </row>
    <row r="981" spans="7:8" x14ac:dyDescent="0.25">
      <c r="G981" s="2"/>
      <c r="H981" s="2"/>
    </row>
    <row r="982" spans="7:8" x14ac:dyDescent="0.25">
      <c r="G982" s="2"/>
      <c r="H982" s="2"/>
    </row>
    <row r="983" spans="7:8" x14ac:dyDescent="0.25">
      <c r="G983" s="2"/>
      <c r="H983" s="2"/>
    </row>
    <row r="984" spans="7:8" x14ac:dyDescent="0.25">
      <c r="G984" s="2"/>
      <c r="H984" s="2"/>
    </row>
    <row r="985" spans="7:8" x14ac:dyDescent="0.25">
      <c r="G985" s="2"/>
      <c r="H985" s="2"/>
    </row>
    <row r="986" spans="7:8" x14ac:dyDescent="0.25">
      <c r="G986" s="2"/>
      <c r="H986" s="2"/>
    </row>
    <row r="987" spans="7:8" x14ac:dyDescent="0.25">
      <c r="G987" s="2"/>
      <c r="H987" s="2"/>
    </row>
    <row r="988" spans="7:8" x14ac:dyDescent="0.25">
      <c r="G988" s="2"/>
      <c r="H988" s="2"/>
    </row>
    <row r="989" spans="7:8" x14ac:dyDescent="0.25">
      <c r="G989" s="2"/>
      <c r="H989" s="2"/>
    </row>
    <row r="990" spans="7:8" x14ac:dyDescent="0.25">
      <c r="G990" s="2"/>
      <c r="H990" s="2"/>
    </row>
    <row r="991" spans="7:8" x14ac:dyDescent="0.25">
      <c r="G991" s="2"/>
      <c r="H991" s="2"/>
    </row>
    <row r="992" spans="7:8" x14ac:dyDescent="0.25">
      <c r="G992" s="2"/>
      <c r="H992" s="2"/>
    </row>
    <row r="993" spans="7:8" x14ac:dyDescent="0.25">
      <c r="G993" s="2"/>
      <c r="H993" s="2"/>
    </row>
    <row r="994" spans="7:8" x14ac:dyDescent="0.25">
      <c r="G994" s="2"/>
      <c r="H994" s="2"/>
    </row>
    <row r="995" spans="7:8" x14ac:dyDescent="0.25">
      <c r="G995" s="2"/>
      <c r="H995" s="2"/>
    </row>
    <row r="996" spans="7:8" x14ac:dyDescent="0.25">
      <c r="G996" s="2"/>
      <c r="H996" s="2"/>
    </row>
    <row r="997" spans="7:8" x14ac:dyDescent="0.25">
      <c r="G997" s="2"/>
      <c r="H997" s="2"/>
    </row>
    <row r="998" spans="7:8" x14ac:dyDescent="0.25">
      <c r="G998" s="2"/>
      <c r="H998" s="2"/>
    </row>
    <row r="999" spans="7:8" x14ac:dyDescent="0.25">
      <c r="G999" s="2"/>
      <c r="H999" s="2"/>
    </row>
    <row r="1000" spans="7:8" x14ac:dyDescent="0.25">
      <c r="G1000" s="2"/>
      <c r="H1000" s="2"/>
    </row>
    <row r="1001" spans="7:8" x14ac:dyDescent="0.25">
      <c r="G1001" s="2"/>
      <c r="H1001" s="2"/>
    </row>
    <row r="1002" spans="7:8" x14ac:dyDescent="0.25">
      <c r="G1002" s="2"/>
      <c r="H1002" s="2"/>
    </row>
    <row r="1003" spans="7:8" x14ac:dyDescent="0.25">
      <c r="G1003" s="2"/>
      <c r="H1003" s="2"/>
    </row>
    <row r="1004" spans="7:8" x14ac:dyDescent="0.25">
      <c r="G1004" s="2"/>
      <c r="H1004" s="2"/>
    </row>
    <row r="1005" spans="7:8" x14ac:dyDescent="0.25">
      <c r="G1005" s="2"/>
      <c r="H1005" s="2"/>
    </row>
    <row r="1006" spans="7:8" x14ac:dyDescent="0.25">
      <c r="G1006" s="2"/>
      <c r="H1006" s="2"/>
    </row>
    <row r="1007" spans="7:8" x14ac:dyDescent="0.25">
      <c r="G1007" s="2"/>
      <c r="H1007" s="2"/>
    </row>
    <row r="1008" spans="7:8" x14ac:dyDescent="0.25">
      <c r="G1008" s="2"/>
      <c r="H1008" s="2"/>
    </row>
    <row r="1009" spans="7:8" x14ac:dyDescent="0.25">
      <c r="G1009" s="2"/>
      <c r="H1009" s="2"/>
    </row>
    <row r="1010" spans="7:8" x14ac:dyDescent="0.25">
      <c r="G1010" s="2"/>
      <c r="H1010" s="2"/>
    </row>
    <row r="1011" spans="7:8" x14ac:dyDescent="0.25">
      <c r="G1011" s="2"/>
      <c r="H1011" s="2"/>
    </row>
    <row r="1012" spans="7:8" x14ac:dyDescent="0.25">
      <c r="G1012" s="2"/>
      <c r="H1012" s="2"/>
    </row>
    <row r="1013" spans="7:8" x14ac:dyDescent="0.25">
      <c r="G1013" s="2"/>
      <c r="H1013" s="2"/>
    </row>
    <row r="1014" spans="7:8" x14ac:dyDescent="0.25">
      <c r="G1014" s="2"/>
      <c r="H1014" s="2"/>
    </row>
    <row r="1015" spans="7:8" x14ac:dyDescent="0.25">
      <c r="G1015" s="2"/>
      <c r="H1015" s="2"/>
    </row>
    <row r="1016" spans="7:8" x14ac:dyDescent="0.25">
      <c r="G1016" s="2"/>
      <c r="H1016" s="2"/>
    </row>
    <row r="1017" spans="7:8" x14ac:dyDescent="0.25">
      <c r="G1017" s="2"/>
      <c r="H1017" s="2"/>
    </row>
    <row r="1018" spans="7:8" x14ac:dyDescent="0.25">
      <c r="G1018" s="2"/>
      <c r="H1018" s="2"/>
    </row>
    <row r="1019" spans="7:8" x14ac:dyDescent="0.25">
      <c r="G1019" s="2"/>
      <c r="H1019" s="2"/>
    </row>
    <row r="1020" spans="7:8" x14ac:dyDescent="0.25">
      <c r="G1020" s="2"/>
      <c r="H1020" s="2"/>
    </row>
    <row r="1021" spans="7:8" x14ac:dyDescent="0.25">
      <c r="G1021" s="2"/>
      <c r="H1021" s="2"/>
    </row>
    <row r="1022" spans="7:8" x14ac:dyDescent="0.25">
      <c r="G1022" s="2"/>
      <c r="H1022" s="2"/>
    </row>
    <row r="1023" spans="7:8" x14ac:dyDescent="0.25">
      <c r="G1023" s="2"/>
      <c r="H1023" s="2"/>
    </row>
    <row r="1024" spans="7:8" x14ac:dyDescent="0.25">
      <c r="G1024" s="2"/>
      <c r="H1024" s="2"/>
    </row>
    <row r="1025" spans="7:8" x14ac:dyDescent="0.25">
      <c r="G1025" s="2"/>
      <c r="H1025" s="2"/>
    </row>
    <row r="1026" spans="7:8" x14ac:dyDescent="0.25">
      <c r="G1026" s="2"/>
      <c r="H1026" s="2"/>
    </row>
    <row r="1027" spans="7:8" x14ac:dyDescent="0.25">
      <c r="G1027" s="2"/>
      <c r="H1027" s="2"/>
    </row>
    <row r="1028" spans="7:8" x14ac:dyDescent="0.25">
      <c r="G1028" s="2"/>
      <c r="H1028" s="2"/>
    </row>
    <row r="1029" spans="7:8" x14ac:dyDescent="0.25">
      <c r="G1029" s="2"/>
      <c r="H1029" s="2"/>
    </row>
    <row r="1030" spans="7:8" x14ac:dyDescent="0.25">
      <c r="G1030" s="2"/>
      <c r="H1030" s="2"/>
    </row>
    <row r="1031" spans="7:8" x14ac:dyDescent="0.25">
      <c r="G1031" s="2"/>
      <c r="H1031" s="2"/>
    </row>
    <row r="1032" spans="7:8" x14ac:dyDescent="0.25">
      <c r="G1032" s="2"/>
      <c r="H1032" s="2"/>
    </row>
    <row r="1033" spans="7:8" x14ac:dyDescent="0.25">
      <c r="G1033" s="2"/>
      <c r="H1033" s="2"/>
    </row>
    <row r="1034" spans="7:8" x14ac:dyDescent="0.25">
      <c r="G1034" s="2"/>
      <c r="H1034" s="2"/>
    </row>
    <row r="1035" spans="7:8" x14ac:dyDescent="0.25">
      <c r="G1035" s="2"/>
      <c r="H1035" s="2"/>
    </row>
    <row r="1036" spans="7:8" x14ac:dyDescent="0.25">
      <c r="G1036" s="2"/>
      <c r="H1036" s="2"/>
    </row>
    <row r="1037" spans="7:8" x14ac:dyDescent="0.25">
      <c r="G1037" s="2"/>
      <c r="H1037" s="2"/>
    </row>
    <row r="1038" spans="7:8" x14ac:dyDescent="0.25">
      <c r="G1038" s="2"/>
      <c r="H1038" s="2"/>
    </row>
    <row r="1039" spans="7:8" x14ac:dyDescent="0.25">
      <c r="G1039" s="2"/>
      <c r="H1039" s="2"/>
    </row>
    <row r="1040" spans="7:8" x14ac:dyDescent="0.25">
      <c r="G1040" s="2"/>
      <c r="H1040" s="2"/>
    </row>
    <row r="1041" spans="7:8" x14ac:dyDescent="0.25">
      <c r="G1041" s="2"/>
      <c r="H1041" s="2"/>
    </row>
    <row r="1042" spans="7:8" x14ac:dyDescent="0.25">
      <c r="G1042" s="2"/>
      <c r="H1042" s="2"/>
    </row>
    <row r="1043" spans="7:8" x14ac:dyDescent="0.25">
      <c r="G1043" s="2"/>
      <c r="H1043" s="2"/>
    </row>
    <row r="1044" spans="7:8" x14ac:dyDescent="0.25">
      <c r="G1044" s="2"/>
      <c r="H1044" s="2"/>
    </row>
    <row r="1045" spans="7:8" x14ac:dyDescent="0.25">
      <c r="G1045" s="2"/>
      <c r="H1045" s="2"/>
    </row>
    <row r="1046" spans="7:8" x14ac:dyDescent="0.25">
      <c r="G1046" s="2"/>
      <c r="H1046" s="2"/>
    </row>
    <row r="1047" spans="7:8" x14ac:dyDescent="0.25">
      <c r="G1047" s="2"/>
      <c r="H1047" s="2"/>
    </row>
    <row r="1048" spans="7:8" x14ac:dyDescent="0.25">
      <c r="G1048" s="2"/>
      <c r="H1048" s="2"/>
    </row>
    <row r="1049" spans="7:8" x14ac:dyDescent="0.25">
      <c r="G1049" s="2"/>
      <c r="H1049" s="2"/>
    </row>
    <row r="1050" spans="7:8" x14ac:dyDescent="0.25">
      <c r="G1050" s="2"/>
      <c r="H1050" s="2"/>
    </row>
    <row r="1051" spans="7:8" x14ac:dyDescent="0.25">
      <c r="G1051" s="2"/>
      <c r="H1051" s="2"/>
    </row>
    <row r="1052" spans="7:8" x14ac:dyDescent="0.25">
      <c r="G1052" s="2"/>
      <c r="H1052" s="2"/>
    </row>
    <row r="1053" spans="7:8" x14ac:dyDescent="0.25">
      <c r="G1053" s="2"/>
      <c r="H1053" s="2"/>
    </row>
    <row r="1054" spans="7:8" x14ac:dyDescent="0.25">
      <c r="G1054" s="2"/>
      <c r="H1054" s="2"/>
    </row>
    <row r="1055" spans="7:8" x14ac:dyDescent="0.25">
      <c r="G1055" s="2"/>
      <c r="H1055" s="2"/>
    </row>
    <row r="1056" spans="7:8" x14ac:dyDescent="0.25">
      <c r="G1056" s="2"/>
      <c r="H1056" s="2"/>
    </row>
    <row r="1057" spans="7:8" x14ac:dyDescent="0.25">
      <c r="G1057" s="2"/>
      <c r="H1057" s="2"/>
    </row>
    <row r="1058" spans="7:8" x14ac:dyDescent="0.25">
      <c r="G1058" s="2"/>
      <c r="H1058" s="2"/>
    </row>
    <row r="1059" spans="7:8" x14ac:dyDescent="0.25">
      <c r="G1059" s="2"/>
      <c r="H1059" s="2"/>
    </row>
    <row r="1060" spans="7:8" x14ac:dyDescent="0.25">
      <c r="G1060" s="2"/>
      <c r="H1060" s="2"/>
    </row>
    <row r="1061" spans="7:8" x14ac:dyDescent="0.25">
      <c r="G1061" s="2"/>
      <c r="H1061" s="2"/>
    </row>
    <row r="1062" spans="7:8" x14ac:dyDescent="0.25">
      <c r="G1062" s="2"/>
      <c r="H1062" s="2"/>
    </row>
    <row r="1063" spans="7:8" x14ac:dyDescent="0.25">
      <c r="G1063" s="2"/>
      <c r="H1063" s="2"/>
    </row>
    <row r="1064" spans="7:8" x14ac:dyDescent="0.25">
      <c r="G1064" s="2"/>
      <c r="H1064" s="2"/>
    </row>
    <row r="1065" spans="7:8" x14ac:dyDescent="0.25">
      <c r="G1065" s="2"/>
      <c r="H1065" s="2"/>
    </row>
    <row r="1066" spans="7:8" x14ac:dyDescent="0.25">
      <c r="G1066" s="2"/>
      <c r="H1066" s="2"/>
    </row>
    <row r="1067" spans="7:8" x14ac:dyDescent="0.25">
      <c r="G1067" s="2"/>
      <c r="H1067" s="2"/>
    </row>
    <row r="1068" spans="7:8" x14ac:dyDescent="0.25">
      <c r="G1068" s="2"/>
      <c r="H1068" s="2"/>
    </row>
    <row r="1069" spans="7:8" x14ac:dyDescent="0.25">
      <c r="G1069" s="2"/>
      <c r="H1069" s="2"/>
    </row>
    <row r="1070" spans="7:8" x14ac:dyDescent="0.25">
      <c r="G1070" s="2"/>
      <c r="H1070" s="2"/>
    </row>
    <row r="1071" spans="7:8" x14ac:dyDescent="0.25">
      <c r="G1071" s="2"/>
      <c r="H1071" s="2"/>
    </row>
    <row r="1072" spans="7:8" x14ac:dyDescent="0.25">
      <c r="G1072" s="2"/>
      <c r="H1072" s="2"/>
    </row>
    <row r="1073" spans="7:8" x14ac:dyDescent="0.25">
      <c r="G1073" s="2"/>
      <c r="H1073" s="2"/>
    </row>
    <row r="1074" spans="7:8" x14ac:dyDescent="0.25">
      <c r="G1074" s="2"/>
      <c r="H1074" s="2"/>
    </row>
    <row r="1075" spans="7:8" x14ac:dyDescent="0.25">
      <c r="G1075" s="2"/>
      <c r="H1075" s="2"/>
    </row>
    <row r="1076" spans="7:8" x14ac:dyDescent="0.25">
      <c r="G1076" s="2"/>
      <c r="H1076" s="2"/>
    </row>
    <row r="1077" spans="7:8" x14ac:dyDescent="0.25">
      <c r="G1077" s="2"/>
      <c r="H1077" s="2"/>
    </row>
    <row r="1078" spans="7:8" x14ac:dyDescent="0.25">
      <c r="G1078" s="2"/>
      <c r="H1078" s="2"/>
    </row>
    <row r="1079" spans="7:8" x14ac:dyDescent="0.25">
      <c r="G1079" s="2"/>
      <c r="H1079" s="2"/>
    </row>
    <row r="1080" spans="7:8" x14ac:dyDescent="0.25">
      <c r="G1080" s="2"/>
      <c r="H1080" s="2"/>
    </row>
    <row r="1081" spans="7:8" x14ac:dyDescent="0.25">
      <c r="G1081" s="2"/>
      <c r="H1081" s="2"/>
    </row>
    <row r="1082" spans="7:8" x14ac:dyDescent="0.25">
      <c r="G1082" s="2"/>
      <c r="H1082" s="2"/>
    </row>
    <row r="1083" spans="7:8" x14ac:dyDescent="0.25">
      <c r="G1083" s="2"/>
      <c r="H1083" s="2"/>
    </row>
    <row r="1084" spans="7:8" x14ac:dyDescent="0.25">
      <c r="G1084" s="2"/>
      <c r="H1084" s="2"/>
    </row>
    <row r="1085" spans="7:8" x14ac:dyDescent="0.25">
      <c r="G1085" s="2"/>
      <c r="H1085" s="2"/>
    </row>
    <row r="1086" spans="7:8" x14ac:dyDescent="0.25">
      <c r="G1086" s="2"/>
      <c r="H1086" s="2"/>
    </row>
    <row r="1087" spans="7:8" x14ac:dyDescent="0.25">
      <c r="G1087" s="2"/>
      <c r="H1087" s="2"/>
    </row>
    <row r="1088" spans="7:8" x14ac:dyDescent="0.25">
      <c r="G1088" s="2"/>
      <c r="H1088" s="2"/>
    </row>
    <row r="1089" spans="7:8" x14ac:dyDescent="0.25">
      <c r="G1089" s="2"/>
      <c r="H1089" s="2"/>
    </row>
    <row r="1090" spans="7:8" x14ac:dyDescent="0.25">
      <c r="G1090" s="2"/>
      <c r="H1090" s="2"/>
    </row>
    <row r="1091" spans="7:8" x14ac:dyDescent="0.25">
      <c r="G1091" s="2"/>
      <c r="H1091" s="2"/>
    </row>
    <row r="1092" spans="7:8" x14ac:dyDescent="0.25">
      <c r="G1092" s="2"/>
      <c r="H1092" s="2"/>
    </row>
    <row r="1093" spans="7:8" x14ac:dyDescent="0.25">
      <c r="G1093" s="2"/>
      <c r="H1093" s="2"/>
    </row>
    <row r="1094" spans="7:8" x14ac:dyDescent="0.25">
      <c r="G1094" s="2"/>
      <c r="H1094" s="2"/>
    </row>
    <row r="1095" spans="7:8" x14ac:dyDescent="0.25">
      <c r="G1095" s="2"/>
      <c r="H1095" s="2"/>
    </row>
    <row r="1096" spans="7:8" x14ac:dyDescent="0.25">
      <c r="G1096" s="2"/>
      <c r="H1096" s="2"/>
    </row>
    <row r="1097" spans="7:8" x14ac:dyDescent="0.25">
      <c r="G1097" s="2"/>
      <c r="H1097" s="2"/>
    </row>
    <row r="1098" spans="7:8" x14ac:dyDescent="0.25">
      <c r="G1098" s="2"/>
      <c r="H1098" s="2"/>
    </row>
    <row r="1099" spans="7:8" x14ac:dyDescent="0.25">
      <c r="G1099" s="2"/>
      <c r="H1099" s="2"/>
    </row>
    <row r="1100" spans="7:8" x14ac:dyDescent="0.25">
      <c r="G1100" s="2"/>
      <c r="H1100" s="2"/>
    </row>
    <row r="1101" spans="7:8" x14ac:dyDescent="0.25">
      <c r="G1101" s="2"/>
      <c r="H1101" s="2"/>
    </row>
    <row r="1102" spans="7:8" x14ac:dyDescent="0.25">
      <c r="G1102" s="2"/>
      <c r="H1102" s="2"/>
    </row>
    <row r="1103" spans="7:8" x14ac:dyDescent="0.25">
      <c r="G1103" s="2"/>
      <c r="H1103" s="2"/>
    </row>
    <row r="1104" spans="7:8" x14ac:dyDescent="0.25">
      <c r="G1104" s="2"/>
      <c r="H1104" s="2"/>
    </row>
    <row r="1105" spans="7:8" x14ac:dyDescent="0.25">
      <c r="G1105" s="2"/>
      <c r="H1105" s="2"/>
    </row>
    <row r="1106" spans="7:8" x14ac:dyDescent="0.25">
      <c r="G1106" s="2"/>
      <c r="H1106" s="2"/>
    </row>
    <row r="1107" spans="7:8" x14ac:dyDescent="0.25">
      <c r="G1107" s="2"/>
      <c r="H1107" s="2"/>
    </row>
    <row r="1108" spans="7:8" x14ac:dyDescent="0.25">
      <c r="G1108" s="2"/>
      <c r="H1108" s="2"/>
    </row>
    <row r="1109" spans="7:8" x14ac:dyDescent="0.25">
      <c r="G1109" s="2"/>
      <c r="H1109" s="2"/>
    </row>
    <row r="1110" spans="7:8" x14ac:dyDescent="0.25">
      <c r="G1110" s="2"/>
      <c r="H1110" s="2"/>
    </row>
    <row r="1111" spans="7:8" x14ac:dyDescent="0.25">
      <c r="G1111" s="2"/>
      <c r="H1111" s="2"/>
    </row>
    <row r="1112" spans="7:8" x14ac:dyDescent="0.25">
      <c r="G1112" s="2"/>
      <c r="H1112" s="2"/>
    </row>
    <row r="1113" spans="7:8" x14ac:dyDescent="0.25">
      <c r="G1113" s="2"/>
      <c r="H1113" s="2"/>
    </row>
    <row r="1114" spans="7:8" x14ac:dyDescent="0.25">
      <c r="G1114" s="2"/>
      <c r="H1114" s="2"/>
    </row>
    <row r="1115" spans="7:8" x14ac:dyDescent="0.25">
      <c r="G1115" s="2"/>
      <c r="H1115" s="2"/>
    </row>
    <row r="1116" spans="7:8" x14ac:dyDescent="0.25">
      <c r="G1116" s="2"/>
      <c r="H1116" s="2"/>
    </row>
    <row r="1117" spans="7:8" x14ac:dyDescent="0.25">
      <c r="G1117" s="2"/>
      <c r="H1117" s="2"/>
    </row>
    <row r="1118" spans="7:8" x14ac:dyDescent="0.25">
      <c r="G1118" s="2"/>
      <c r="H1118" s="2"/>
    </row>
    <row r="1119" spans="7:8" x14ac:dyDescent="0.25">
      <c r="G1119" s="2"/>
      <c r="H1119" s="2"/>
    </row>
    <row r="1120" spans="7:8" x14ac:dyDescent="0.25">
      <c r="G1120" s="2"/>
      <c r="H1120" s="2"/>
    </row>
    <row r="1121" spans="7:8" x14ac:dyDescent="0.25">
      <c r="G1121" s="2"/>
      <c r="H1121" s="2"/>
    </row>
    <row r="1122" spans="7:8" x14ac:dyDescent="0.25">
      <c r="G1122" s="2"/>
      <c r="H1122" s="2"/>
    </row>
    <row r="1123" spans="7:8" x14ac:dyDescent="0.25">
      <c r="G1123" s="2"/>
      <c r="H1123" s="2"/>
    </row>
    <row r="1124" spans="7:8" x14ac:dyDescent="0.25">
      <c r="G1124" s="2"/>
      <c r="H1124" s="2"/>
    </row>
    <row r="1125" spans="7:8" x14ac:dyDescent="0.25">
      <c r="G1125" s="2"/>
      <c r="H1125" s="2"/>
    </row>
    <row r="1126" spans="7:8" x14ac:dyDescent="0.25">
      <c r="G1126" s="2"/>
      <c r="H1126" s="2"/>
    </row>
    <row r="1127" spans="7:8" x14ac:dyDescent="0.25">
      <c r="G1127" s="2"/>
      <c r="H1127" s="2"/>
    </row>
    <row r="1128" spans="7:8" x14ac:dyDescent="0.25">
      <c r="G1128" s="2"/>
      <c r="H1128" s="2"/>
    </row>
    <row r="1129" spans="7:8" x14ac:dyDescent="0.25">
      <c r="G1129" s="2"/>
      <c r="H1129" s="2"/>
    </row>
    <row r="1130" spans="7:8" x14ac:dyDescent="0.25">
      <c r="G1130" s="2"/>
      <c r="H1130" s="2"/>
    </row>
    <row r="1131" spans="7:8" x14ac:dyDescent="0.25">
      <c r="G1131" s="2"/>
      <c r="H1131" s="2"/>
    </row>
    <row r="1132" spans="7:8" x14ac:dyDescent="0.25">
      <c r="G1132" s="2"/>
      <c r="H1132" s="2"/>
    </row>
    <row r="1133" spans="7:8" x14ac:dyDescent="0.25">
      <c r="G1133" s="2"/>
      <c r="H1133" s="2"/>
    </row>
    <row r="1134" spans="7:8" x14ac:dyDescent="0.25">
      <c r="G1134" s="2"/>
      <c r="H1134" s="2"/>
    </row>
    <row r="1135" spans="7:8" x14ac:dyDescent="0.25">
      <c r="G1135" s="2"/>
      <c r="H1135" s="2"/>
    </row>
    <row r="1136" spans="7:8" x14ac:dyDescent="0.25">
      <c r="G1136" s="2"/>
      <c r="H1136" s="2"/>
    </row>
    <row r="1137" spans="7:8" x14ac:dyDescent="0.25">
      <c r="G1137" s="2"/>
      <c r="H1137" s="2"/>
    </row>
    <row r="1138" spans="7:8" x14ac:dyDescent="0.25">
      <c r="G1138" s="2"/>
      <c r="H1138" s="2"/>
    </row>
    <row r="1139" spans="7:8" x14ac:dyDescent="0.25">
      <c r="G1139" s="2"/>
      <c r="H1139" s="2"/>
    </row>
    <row r="1140" spans="7:8" x14ac:dyDescent="0.25">
      <c r="G1140" s="2"/>
      <c r="H1140" s="2"/>
    </row>
    <row r="1141" spans="7:8" x14ac:dyDescent="0.25">
      <c r="G1141" s="2"/>
      <c r="H1141" s="2"/>
    </row>
    <row r="1142" spans="7:8" x14ac:dyDescent="0.25">
      <c r="G1142" s="2"/>
      <c r="H1142" s="2"/>
    </row>
    <row r="1143" spans="7:8" x14ac:dyDescent="0.25">
      <c r="G1143" s="2"/>
      <c r="H1143" s="2"/>
    </row>
    <row r="1144" spans="7:8" x14ac:dyDescent="0.25">
      <c r="G1144" s="2"/>
      <c r="H1144" s="2"/>
    </row>
    <row r="1145" spans="7:8" x14ac:dyDescent="0.25">
      <c r="G1145" s="2"/>
      <c r="H1145" s="2"/>
    </row>
    <row r="1146" spans="7:8" x14ac:dyDescent="0.25">
      <c r="G1146" s="2"/>
      <c r="H1146" s="2"/>
    </row>
    <row r="1147" spans="7:8" x14ac:dyDescent="0.25">
      <c r="G1147" s="2"/>
      <c r="H1147" s="2"/>
    </row>
    <row r="1148" spans="7:8" x14ac:dyDescent="0.25">
      <c r="G1148" s="2"/>
      <c r="H1148" s="2"/>
    </row>
    <row r="1149" spans="7:8" x14ac:dyDescent="0.25">
      <c r="G1149" s="2"/>
      <c r="H1149" s="2"/>
    </row>
    <row r="1150" spans="7:8" x14ac:dyDescent="0.25">
      <c r="G1150" s="2"/>
      <c r="H1150" s="2"/>
    </row>
    <row r="1151" spans="7:8" x14ac:dyDescent="0.25">
      <c r="G1151" s="2"/>
      <c r="H1151" s="2"/>
    </row>
    <row r="1152" spans="7:8" x14ac:dyDescent="0.25">
      <c r="G1152" s="2"/>
      <c r="H1152" s="2"/>
    </row>
    <row r="1153" spans="7:8" x14ac:dyDescent="0.25">
      <c r="G1153" s="2"/>
      <c r="H1153" s="2"/>
    </row>
    <row r="1154" spans="7:8" x14ac:dyDescent="0.25">
      <c r="G1154" s="2"/>
      <c r="H1154" s="2"/>
    </row>
    <row r="1155" spans="7:8" x14ac:dyDescent="0.25">
      <c r="G1155" s="2"/>
      <c r="H1155" s="2"/>
    </row>
    <row r="1156" spans="7:8" x14ac:dyDescent="0.25">
      <c r="G1156" s="2"/>
      <c r="H1156" s="2"/>
    </row>
    <row r="1157" spans="7:8" x14ac:dyDescent="0.25">
      <c r="G1157" s="2"/>
      <c r="H1157" s="2"/>
    </row>
    <row r="1158" spans="7:8" x14ac:dyDescent="0.25">
      <c r="G1158" s="2"/>
      <c r="H1158" s="2"/>
    </row>
    <row r="1159" spans="7:8" x14ac:dyDescent="0.25">
      <c r="G1159" s="2"/>
      <c r="H1159" s="2"/>
    </row>
    <row r="1160" spans="7:8" x14ac:dyDescent="0.25">
      <c r="G1160" s="2"/>
      <c r="H1160" s="2"/>
    </row>
    <row r="1161" spans="7:8" x14ac:dyDescent="0.25">
      <c r="G1161" s="2"/>
      <c r="H1161" s="2"/>
    </row>
    <row r="1162" spans="7:8" x14ac:dyDescent="0.25">
      <c r="G1162" s="2"/>
      <c r="H1162" s="2"/>
    </row>
    <row r="1163" spans="7:8" x14ac:dyDescent="0.25">
      <c r="G1163" s="2"/>
      <c r="H1163" s="2"/>
    </row>
    <row r="1164" spans="7:8" x14ac:dyDescent="0.25">
      <c r="G1164" s="2"/>
      <c r="H1164" s="2"/>
    </row>
    <row r="1165" spans="7:8" x14ac:dyDescent="0.25">
      <c r="G1165" s="2"/>
      <c r="H1165" s="2"/>
    </row>
    <row r="1166" spans="7:8" x14ac:dyDescent="0.25">
      <c r="G1166" s="2"/>
      <c r="H1166" s="2"/>
    </row>
    <row r="1167" spans="7:8" x14ac:dyDescent="0.25">
      <c r="G1167" s="2"/>
      <c r="H1167" s="2"/>
    </row>
    <row r="1168" spans="7:8" x14ac:dyDescent="0.25">
      <c r="G1168" s="2"/>
      <c r="H1168" s="2"/>
    </row>
    <row r="1169" spans="7:8" x14ac:dyDescent="0.25">
      <c r="G1169" s="2"/>
      <c r="H1169" s="2"/>
    </row>
    <row r="1170" spans="7:8" x14ac:dyDescent="0.25">
      <c r="G1170" s="2"/>
      <c r="H1170" s="2"/>
    </row>
    <row r="1171" spans="7:8" x14ac:dyDescent="0.25">
      <c r="G1171" s="2"/>
      <c r="H1171" s="2"/>
    </row>
    <row r="1172" spans="7:8" x14ac:dyDescent="0.25">
      <c r="G1172" s="2"/>
      <c r="H1172" s="2"/>
    </row>
    <row r="1173" spans="7:8" x14ac:dyDescent="0.25">
      <c r="G1173" s="2"/>
      <c r="H1173" s="2"/>
    </row>
    <row r="1174" spans="7:8" x14ac:dyDescent="0.25">
      <c r="G1174" s="2"/>
      <c r="H1174" s="2"/>
    </row>
    <row r="1175" spans="7:8" x14ac:dyDescent="0.25">
      <c r="G1175" s="2"/>
      <c r="H1175" s="2"/>
    </row>
    <row r="1176" spans="7:8" x14ac:dyDescent="0.25">
      <c r="G1176" s="2"/>
      <c r="H1176" s="2"/>
    </row>
    <row r="1177" spans="7:8" x14ac:dyDescent="0.25">
      <c r="G1177" s="2"/>
      <c r="H1177" s="2"/>
    </row>
    <row r="1178" spans="7:8" x14ac:dyDescent="0.25">
      <c r="G1178" s="2"/>
      <c r="H1178" s="2"/>
    </row>
    <row r="1179" spans="7:8" x14ac:dyDescent="0.25">
      <c r="G1179" s="2"/>
      <c r="H1179" s="2"/>
    </row>
    <row r="1180" spans="7:8" x14ac:dyDescent="0.25">
      <c r="G1180" s="2"/>
      <c r="H1180" s="2"/>
    </row>
    <row r="1181" spans="7:8" x14ac:dyDescent="0.25">
      <c r="G1181" s="2"/>
      <c r="H1181" s="2"/>
    </row>
    <row r="1182" spans="7:8" x14ac:dyDescent="0.25">
      <c r="G1182" s="2"/>
      <c r="H1182" s="2"/>
    </row>
    <row r="1183" spans="7:8" x14ac:dyDescent="0.25">
      <c r="G1183" s="2"/>
      <c r="H1183" s="2"/>
    </row>
    <row r="1184" spans="7:8" x14ac:dyDescent="0.25">
      <c r="G1184" s="2"/>
      <c r="H1184" s="2"/>
    </row>
    <row r="1185" spans="7:8" x14ac:dyDescent="0.25">
      <c r="G1185" s="2"/>
      <c r="H1185" s="2"/>
    </row>
    <row r="1186" spans="7:8" x14ac:dyDescent="0.25">
      <c r="G1186" s="2"/>
      <c r="H1186" s="2"/>
    </row>
    <row r="1187" spans="7:8" x14ac:dyDescent="0.25">
      <c r="G1187" s="2"/>
      <c r="H1187" s="2"/>
    </row>
    <row r="1188" spans="7:8" x14ac:dyDescent="0.25">
      <c r="G1188" s="2"/>
      <c r="H1188" s="2"/>
    </row>
    <row r="1189" spans="7:8" x14ac:dyDescent="0.25">
      <c r="G1189" s="2"/>
      <c r="H1189" s="2"/>
    </row>
    <row r="1190" spans="7:8" x14ac:dyDescent="0.25">
      <c r="G1190" s="2"/>
      <c r="H1190" s="2"/>
    </row>
    <row r="1191" spans="7:8" x14ac:dyDescent="0.25">
      <c r="G1191" s="2"/>
      <c r="H1191" s="2"/>
    </row>
    <row r="1192" spans="7:8" x14ac:dyDescent="0.25">
      <c r="G1192" s="2"/>
      <c r="H1192" s="2"/>
    </row>
    <row r="1193" spans="7:8" x14ac:dyDescent="0.25">
      <c r="G1193" s="2"/>
      <c r="H1193" s="2"/>
    </row>
    <row r="1194" spans="7:8" x14ac:dyDescent="0.25">
      <c r="G1194" s="2"/>
      <c r="H1194" s="2"/>
    </row>
    <row r="1195" spans="7:8" x14ac:dyDescent="0.25">
      <c r="G1195" s="2"/>
      <c r="H1195" s="2"/>
    </row>
    <row r="1196" spans="7:8" x14ac:dyDescent="0.25">
      <c r="G1196" s="2"/>
      <c r="H1196" s="2"/>
    </row>
    <row r="1197" spans="7:8" x14ac:dyDescent="0.25">
      <c r="G1197" s="2"/>
      <c r="H1197" s="2"/>
    </row>
    <row r="1198" spans="7:8" x14ac:dyDescent="0.25">
      <c r="G1198" s="2"/>
      <c r="H1198" s="2"/>
    </row>
    <row r="1199" spans="7:8" x14ac:dyDescent="0.25">
      <c r="G1199" s="2"/>
      <c r="H1199" s="2"/>
    </row>
    <row r="1200" spans="7:8" x14ac:dyDescent="0.25">
      <c r="G1200" s="2"/>
      <c r="H1200" s="2"/>
    </row>
    <row r="1201" spans="7:8" x14ac:dyDescent="0.25">
      <c r="G1201" s="2"/>
      <c r="H1201" s="2"/>
    </row>
    <row r="1202" spans="7:8" x14ac:dyDescent="0.25">
      <c r="G1202" s="2"/>
      <c r="H1202" s="2"/>
    </row>
    <row r="1203" spans="7:8" x14ac:dyDescent="0.25">
      <c r="G1203" s="2"/>
      <c r="H1203" s="2"/>
    </row>
    <row r="1204" spans="7:8" x14ac:dyDescent="0.25">
      <c r="G1204" s="2"/>
      <c r="H1204" s="2"/>
    </row>
    <row r="1205" spans="7:8" x14ac:dyDescent="0.25">
      <c r="G1205" s="2"/>
      <c r="H1205" s="2"/>
    </row>
    <row r="1206" spans="7:8" x14ac:dyDescent="0.25">
      <c r="G1206" s="2"/>
      <c r="H1206" s="2"/>
    </row>
    <row r="1207" spans="7:8" x14ac:dyDescent="0.25">
      <c r="G1207" s="2"/>
      <c r="H1207" s="2"/>
    </row>
    <row r="1208" spans="7:8" x14ac:dyDescent="0.25">
      <c r="G1208" s="2"/>
      <c r="H1208" s="2"/>
    </row>
    <row r="1209" spans="7:8" x14ac:dyDescent="0.25">
      <c r="G1209" s="2"/>
      <c r="H1209" s="2"/>
    </row>
    <row r="1210" spans="7:8" x14ac:dyDescent="0.25">
      <c r="G1210" s="2"/>
      <c r="H1210" s="2"/>
    </row>
    <row r="1211" spans="7:8" x14ac:dyDescent="0.25">
      <c r="G1211" s="2"/>
      <c r="H1211" s="2"/>
    </row>
    <row r="1212" spans="7:8" x14ac:dyDescent="0.25">
      <c r="G1212" s="2"/>
      <c r="H1212" s="2"/>
    </row>
    <row r="1213" spans="7:8" x14ac:dyDescent="0.25">
      <c r="G1213" s="2"/>
      <c r="H1213" s="2"/>
    </row>
    <row r="1214" spans="7:8" x14ac:dyDescent="0.25">
      <c r="G1214" s="2"/>
      <c r="H1214" s="2"/>
    </row>
    <row r="1215" spans="7:8" x14ac:dyDescent="0.25">
      <c r="G1215" s="2"/>
      <c r="H1215" s="2"/>
    </row>
    <row r="1216" spans="7:8" x14ac:dyDescent="0.25">
      <c r="G1216" s="2"/>
      <c r="H1216" s="2"/>
    </row>
    <row r="1217" spans="7:8" x14ac:dyDescent="0.25">
      <c r="G1217" s="2"/>
      <c r="H1217" s="2"/>
    </row>
    <row r="1218" spans="7:8" x14ac:dyDescent="0.25">
      <c r="G1218" s="2"/>
      <c r="H1218" s="2"/>
    </row>
    <row r="1219" spans="7:8" x14ac:dyDescent="0.25">
      <c r="G1219" s="2"/>
      <c r="H1219" s="2"/>
    </row>
    <row r="1220" spans="7:8" x14ac:dyDescent="0.25">
      <c r="G1220" s="2"/>
      <c r="H1220" s="2"/>
    </row>
    <row r="1221" spans="7:8" x14ac:dyDescent="0.25">
      <c r="G1221" s="2"/>
      <c r="H1221" s="2"/>
    </row>
    <row r="1222" spans="7:8" x14ac:dyDescent="0.25">
      <c r="G1222" s="2"/>
      <c r="H1222" s="2"/>
    </row>
    <row r="1223" spans="7:8" x14ac:dyDescent="0.25">
      <c r="G1223" s="2"/>
      <c r="H1223" s="2"/>
    </row>
    <row r="1224" spans="7:8" x14ac:dyDescent="0.25">
      <c r="G1224" s="2"/>
      <c r="H1224" s="2"/>
    </row>
    <row r="1225" spans="7:8" x14ac:dyDescent="0.25">
      <c r="G1225" s="2"/>
      <c r="H1225" s="2"/>
    </row>
    <row r="1226" spans="7:8" x14ac:dyDescent="0.25">
      <c r="G1226" s="2"/>
      <c r="H1226" s="2"/>
    </row>
    <row r="1227" spans="7:8" x14ac:dyDescent="0.25">
      <c r="G1227" s="2"/>
      <c r="H1227" s="2"/>
    </row>
    <row r="1228" spans="7:8" x14ac:dyDescent="0.25">
      <c r="G1228" s="2"/>
      <c r="H1228" s="2"/>
    </row>
    <row r="1229" spans="7:8" x14ac:dyDescent="0.25">
      <c r="G1229" s="2"/>
      <c r="H1229" s="2"/>
    </row>
    <row r="1230" spans="7:8" x14ac:dyDescent="0.25">
      <c r="G1230" s="2"/>
      <c r="H1230" s="2"/>
    </row>
    <row r="1231" spans="7:8" x14ac:dyDescent="0.25">
      <c r="G1231" s="2"/>
      <c r="H1231" s="2"/>
    </row>
    <row r="1232" spans="7:8" x14ac:dyDescent="0.25">
      <c r="G1232" s="2"/>
      <c r="H1232" s="2"/>
    </row>
    <row r="1233" spans="7:8" x14ac:dyDescent="0.25">
      <c r="G1233" s="2"/>
      <c r="H1233" s="2"/>
    </row>
    <row r="1234" spans="7:8" x14ac:dyDescent="0.25">
      <c r="G1234" s="2"/>
      <c r="H1234" s="2"/>
    </row>
    <row r="1235" spans="7:8" x14ac:dyDescent="0.25">
      <c r="G1235" s="2"/>
      <c r="H1235" s="2"/>
    </row>
    <row r="1236" spans="7:8" x14ac:dyDescent="0.25">
      <c r="G1236" s="2"/>
      <c r="H1236" s="2"/>
    </row>
    <row r="1237" spans="7:8" x14ac:dyDescent="0.25">
      <c r="G1237" s="2"/>
      <c r="H1237" s="2"/>
    </row>
    <row r="1238" spans="7:8" x14ac:dyDescent="0.25">
      <c r="G1238" s="2"/>
      <c r="H1238" s="2"/>
    </row>
    <row r="1239" spans="7:8" x14ac:dyDescent="0.25">
      <c r="G1239" s="2"/>
      <c r="H1239" s="2"/>
    </row>
    <row r="1240" spans="7:8" x14ac:dyDescent="0.25">
      <c r="G1240" s="2"/>
      <c r="H1240" s="2"/>
    </row>
    <row r="1241" spans="7:8" x14ac:dyDescent="0.25">
      <c r="G1241" s="2"/>
      <c r="H1241" s="2"/>
    </row>
    <row r="1242" spans="7:8" x14ac:dyDescent="0.25">
      <c r="G1242" s="2"/>
      <c r="H1242" s="2"/>
    </row>
    <row r="1243" spans="7:8" x14ac:dyDescent="0.25">
      <c r="G1243" s="2"/>
      <c r="H1243" s="2"/>
    </row>
    <row r="1244" spans="7:8" x14ac:dyDescent="0.25">
      <c r="G1244" s="2"/>
      <c r="H1244" s="2"/>
    </row>
    <row r="1245" spans="7:8" x14ac:dyDescent="0.25">
      <c r="G1245" s="2"/>
      <c r="H1245" s="2"/>
    </row>
    <row r="1246" spans="7:8" x14ac:dyDescent="0.25">
      <c r="G1246" s="2"/>
      <c r="H1246" s="2"/>
    </row>
    <row r="1247" spans="7:8" x14ac:dyDescent="0.25">
      <c r="G1247" s="2"/>
      <c r="H1247" s="2"/>
    </row>
    <row r="1248" spans="7:8" x14ac:dyDescent="0.25">
      <c r="G1248" s="2"/>
      <c r="H1248" s="2"/>
    </row>
    <row r="1249" spans="7:8" x14ac:dyDescent="0.25">
      <c r="G1249" s="2"/>
      <c r="H1249" s="2"/>
    </row>
    <row r="1250" spans="7:8" x14ac:dyDescent="0.25">
      <c r="G1250" s="2"/>
      <c r="H1250" s="2"/>
    </row>
    <row r="1251" spans="7:8" x14ac:dyDescent="0.25">
      <c r="G1251" s="2"/>
      <c r="H1251" s="2"/>
    </row>
    <row r="1252" spans="7:8" x14ac:dyDescent="0.25">
      <c r="G1252" s="2"/>
      <c r="H1252" s="2"/>
    </row>
    <row r="1253" spans="7:8" x14ac:dyDescent="0.25">
      <c r="G1253" s="2"/>
      <c r="H1253" s="2"/>
    </row>
    <row r="1254" spans="7:8" x14ac:dyDescent="0.25">
      <c r="G1254" s="2"/>
      <c r="H1254" s="2"/>
    </row>
    <row r="1255" spans="7:8" x14ac:dyDescent="0.25">
      <c r="G1255" s="2"/>
      <c r="H1255" s="2"/>
    </row>
    <row r="1256" spans="7:8" x14ac:dyDescent="0.25">
      <c r="G1256" s="2"/>
      <c r="H1256" s="2"/>
    </row>
    <row r="1257" spans="7:8" x14ac:dyDescent="0.25">
      <c r="G1257" s="2"/>
      <c r="H1257" s="2"/>
    </row>
    <row r="1258" spans="7:8" x14ac:dyDescent="0.25">
      <c r="G1258" s="2"/>
      <c r="H1258" s="2"/>
    </row>
    <row r="1259" spans="7:8" x14ac:dyDescent="0.25">
      <c r="G1259" s="2"/>
      <c r="H1259" s="2"/>
    </row>
    <row r="1260" spans="7:8" x14ac:dyDescent="0.25">
      <c r="G1260" s="2"/>
      <c r="H1260" s="2"/>
    </row>
    <row r="1261" spans="7:8" x14ac:dyDescent="0.25">
      <c r="G1261" s="2"/>
      <c r="H1261" s="2"/>
    </row>
    <row r="1262" spans="7:8" x14ac:dyDescent="0.25">
      <c r="G1262" s="2"/>
      <c r="H1262" s="2"/>
    </row>
    <row r="1263" spans="7:8" x14ac:dyDescent="0.25">
      <c r="G1263" s="2"/>
      <c r="H1263" s="2"/>
    </row>
    <row r="1264" spans="7:8" x14ac:dyDescent="0.25">
      <c r="G1264" s="2"/>
      <c r="H1264" s="2"/>
    </row>
    <row r="1265" spans="7:8" x14ac:dyDescent="0.25">
      <c r="G1265" s="2"/>
      <c r="H1265" s="2"/>
    </row>
    <row r="1266" spans="7:8" x14ac:dyDescent="0.25">
      <c r="G1266" s="2"/>
      <c r="H1266" s="2"/>
    </row>
    <row r="1267" spans="7:8" x14ac:dyDescent="0.25">
      <c r="G1267" s="2"/>
      <c r="H1267" s="2"/>
    </row>
    <row r="1268" spans="7:8" x14ac:dyDescent="0.25">
      <c r="G1268" s="2"/>
      <c r="H1268" s="2"/>
    </row>
    <row r="1269" spans="7:8" x14ac:dyDescent="0.25">
      <c r="G1269" s="2"/>
      <c r="H1269" s="2"/>
    </row>
    <row r="1270" spans="7:8" x14ac:dyDescent="0.25">
      <c r="G1270" s="2"/>
      <c r="H1270" s="2"/>
    </row>
    <row r="1271" spans="7:8" x14ac:dyDescent="0.25">
      <c r="G1271" s="2"/>
      <c r="H1271" s="2"/>
    </row>
    <row r="1272" spans="7:8" x14ac:dyDescent="0.25">
      <c r="G1272" s="2"/>
      <c r="H1272" s="2"/>
    </row>
    <row r="1273" spans="7:8" x14ac:dyDescent="0.25">
      <c r="G1273" s="2"/>
      <c r="H1273" s="2"/>
    </row>
    <row r="1274" spans="7:8" x14ac:dyDescent="0.25">
      <c r="G1274" s="2"/>
      <c r="H1274" s="2"/>
    </row>
    <row r="1275" spans="7:8" x14ac:dyDescent="0.25">
      <c r="G1275" s="2"/>
      <c r="H1275" s="2"/>
    </row>
    <row r="1276" spans="7:8" x14ac:dyDescent="0.25">
      <c r="G1276" s="2"/>
      <c r="H1276" s="2"/>
    </row>
    <row r="1277" spans="7:8" x14ac:dyDescent="0.25">
      <c r="G1277" s="2"/>
      <c r="H1277" s="2"/>
    </row>
    <row r="1278" spans="7:8" x14ac:dyDescent="0.25">
      <c r="G1278" s="2"/>
      <c r="H1278" s="2"/>
    </row>
    <row r="1279" spans="7:8" x14ac:dyDescent="0.25">
      <c r="G1279" s="2"/>
      <c r="H1279" s="2"/>
    </row>
    <row r="1280" spans="7:8" x14ac:dyDescent="0.25">
      <c r="G1280" s="2"/>
      <c r="H1280" s="2"/>
    </row>
    <row r="1281" spans="7:8" x14ac:dyDescent="0.25">
      <c r="G1281" s="2"/>
      <c r="H1281" s="2"/>
    </row>
    <row r="1282" spans="7:8" x14ac:dyDescent="0.25">
      <c r="G1282" s="2"/>
      <c r="H1282" s="2"/>
    </row>
    <row r="1283" spans="7:8" x14ac:dyDescent="0.25">
      <c r="G1283" s="2"/>
      <c r="H1283" s="2"/>
    </row>
    <row r="1284" spans="7:8" x14ac:dyDescent="0.25">
      <c r="G1284" s="2"/>
      <c r="H1284" s="2"/>
    </row>
    <row r="1285" spans="7:8" x14ac:dyDescent="0.25">
      <c r="G1285" s="2"/>
      <c r="H1285" s="2"/>
    </row>
    <row r="1286" spans="7:8" x14ac:dyDescent="0.25">
      <c r="G1286" s="2"/>
      <c r="H1286" s="2"/>
    </row>
    <row r="1287" spans="7:8" x14ac:dyDescent="0.25">
      <c r="G1287" s="2"/>
      <c r="H1287" s="2"/>
    </row>
    <row r="1288" spans="7:8" x14ac:dyDescent="0.25">
      <c r="G1288" s="2"/>
      <c r="H1288" s="2"/>
    </row>
    <row r="1289" spans="7:8" x14ac:dyDescent="0.25">
      <c r="G1289" s="2"/>
      <c r="H1289" s="2"/>
    </row>
    <row r="1290" spans="7:8" x14ac:dyDescent="0.25">
      <c r="G1290" s="2"/>
      <c r="H1290" s="2"/>
    </row>
    <row r="1291" spans="7:8" x14ac:dyDescent="0.25">
      <c r="G1291" s="2"/>
      <c r="H1291" s="2"/>
    </row>
    <row r="1292" spans="7:8" x14ac:dyDescent="0.25">
      <c r="G1292" s="2"/>
      <c r="H1292" s="2"/>
    </row>
    <row r="1293" spans="7:8" x14ac:dyDescent="0.25">
      <c r="G1293" s="2"/>
      <c r="H1293" s="2"/>
    </row>
    <row r="1294" spans="7:8" x14ac:dyDescent="0.25">
      <c r="G1294" s="2"/>
      <c r="H1294" s="2"/>
    </row>
    <row r="1295" spans="7:8" x14ac:dyDescent="0.25">
      <c r="G1295" s="2"/>
      <c r="H1295" s="2"/>
    </row>
    <row r="1296" spans="7:8" x14ac:dyDescent="0.25">
      <c r="G1296" s="2"/>
      <c r="H1296" s="2"/>
    </row>
    <row r="1297" spans="7:8" x14ac:dyDescent="0.25">
      <c r="G1297" s="2"/>
      <c r="H1297" s="2"/>
    </row>
    <row r="1298" spans="7:8" x14ac:dyDescent="0.25">
      <c r="G1298" s="2"/>
      <c r="H1298" s="2"/>
    </row>
    <row r="1299" spans="7:8" x14ac:dyDescent="0.25">
      <c r="G1299" s="2"/>
      <c r="H1299" s="2"/>
    </row>
    <row r="1300" spans="7:8" x14ac:dyDescent="0.25">
      <c r="G1300" s="2"/>
      <c r="H1300" s="2"/>
    </row>
    <row r="1301" spans="7:8" x14ac:dyDescent="0.25">
      <c r="G1301" s="2"/>
      <c r="H1301" s="2"/>
    </row>
    <row r="1302" spans="7:8" x14ac:dyDescent="0.25">
      <c r="G1302" s="2"/>
      <c r="H1302" s="2"/>
    </row>
    <row r="1303" spans="7:8" x14ac:dyDescent="0.25">
      <c r="G1303" s="2"/>
      <c r="H1303" s="2"/>
    </row>
    <row r="1304" spans="7:8" x14ac:dyDescent="0.25">
      <c r="G1304" s="2"/>
      <c r="H1304" s="2"/>
    </row>
    <row r="1305" spans="7:8" x14ac:dyDescent="0.25">
      <c r="G1305" s="2"/>
      <c r="H1305" s="2"/>
    </row>
    <row r="1306" spans="7:8" x14ac:dyDescent="0.25">
      <c r="G1306" s="2"/>
      <c r="H1306" s="2"/>
    </row>
    <row r="1307" spans="7:8" x14ac:dyDescent="0.25">
      <c r="G1307" s="2"/>
      <c r="H1307" s="2"/>
    </row>
    <row r="1308" spans="7:8" x14ac:dyDescent="0.25">
      <c r="G1308" s="2"/>
      <c r="H1308" s="2"/>
    </row>
    <row r="1309" spans="7:8" x14ac:dyDescent="0.25">
      <c r="G1309" s="2"/>
      <c r="H1309" s="2"/>
    </row>
    <row r="1310" spans="7:8" x14ac:dyDescent="0.25">
      <c r="G1310" s="2"/>
      <c r="H1310" s="2"/>
    </row>
    <row r="1311" spans="7:8" x14ac:dyDescent="0.25">
      <c r="G1311" s="2"/>
      <c r="H1311" s="2"/>
    </row>
    <row r="1312" spans="7:8" x14ac:dyDescent="0.25">
      <c r="G1312" s="2"/>
      <c r="H1312" s="2"/>
    </row>
    <row r="1313" spans="7:8" x14ac:dyDescent="0.25">
      <c r="G1313" s="2"/>
      <c r="H1313" s="2"/>
    </row>
    <row r="1314" spans="7:8" x14ac:dyDescent="0.25">
      <c r="G1314" s="2"/>
      <c r="H1314" s="2"/>
    </row>
    <row r="1315" spans="7:8" x14ac:dyDescent="0.25">
      <c r="G1315" s="2"/>
      <c r="H1315" s="2"/>
    </row>
    <row r="1316" spans="7:8" x14ac:dyDescent="0.25">
      <c r="G1316" s="2"/>
      <c r="H1316" s="2"/>
    </row>
    <row r="1317" spans="7:8" x14ac:dyDescent="0.25">
      <c r="G1317" s="2"/>
      <c r="H1317" s="2"/>
    </row>
    <row r="1318" spans="7:8" x14ac:dyDescent="0.25">
      <c r="G1318" s="2"/>
      <c r="H1318" s="2"/>
    </row>
    <row r="1319" spans="7:8" x14ac:dyDescent="0.25">
      <c r="G1319" s="2"/>
      <c r="H1319" s="2"/>
    </row>
    <row r="1320" spans="7:8" x14ac:dyDescent="0.25">
      <c r="G1320" s="2"/>
      <c r="H1320" s="2"/>
    </row>
    <row r="1321" spans="7:8" x14ac:dyDescent="0.25">
      <c r="G1321" s="2"/>
      <c r="H1321" s="2"/>
    </row>
    <row r="1322" spans="7:8" x14ac:dyDescent="0.25">
      <c r="G1322" s="2"/>
      <c r="H1322" s="2"/>
    </row>
    <row r="1323" spans="7:8" x14ac:dyDescent="0.25">
      <c r="G1323" s="2"/>
      <c r="H1323" s="2"/>
    </row>
    <row r="1324" spans="7:8" x14ac:dyDescent="0.25">
      <c r="G1324" s="2"/>
      <c r="H1324" s="2"/>
    </row>
    <row r="1325" spans="7:8" x14ac:dyDescent="0.25">
      <c r="G1325" s="2"/>
      <c r="H1325" s="2"/>
    </row>
    <row r="1326" spans="7:8" x14ac:dyDescent="0.25">
      <c r="G1326" s="2"/>
      <c r="H1326" s="2"/>
    </row>
    <row r="1327" spans="7:8" x14ac:dyDescent="0.25">
      <c r="G1327" s="2"/>
      <c r="H1327" s="2"/>
    </row>
    <row r="1328" spans="7:8" x14ac:dyDescent="0.25">
      <c r="G1328" s="2"/>
      <c r="H1328" s="2"/>
    </row>
    <row r="1329" spans="7:8" x14ac:dyDescent="0.25">
      <c r="G1329" s="2"/>
      <c r="H1329" s="2"/>
    </row>
    <row r="1330" spans="7:8" x14ac:dyDescent="0.25">
      <c r="G1330" s="2"/>
      <c r="H1330" s="2"/>
    </row>
    <row r="1331" spans="7:8" x14ac:dyDescent="0.25">
      <c r="G1331" s="2"/>
      <c r="H1331" s="2"/>
    </row>
    <row r="1332" spans="7:8" x14ac:dyDescent="0.25">
      <c r="G1332" s="2"/>
      <c r="H1332" s="2"/>
    </row>
    <row r="1333" spans="7:8" x14ac:dyDescent="0.25">
      <c r="G1333" s="2"/>
      <c r="H1333" s="2"/>
    </row>
    <row r="1334" spans="7:8" x14ac:dyDescent="0.25">
      <c r="G1334" s="2"/>
      <c r="H1334" s="2"/>
    </row>
    <row r="1335" spans="7:8" x14ac:dyDescent="0.25">
      <c r="G1335" s="2"/>
      <c r="H1335" s="2"/>
    </row>
    <row r="1336" spans="7:8" x14ac:dyDescent="0.25">
      <c r="G1336" s="2"/>
      <c r="H1336" s="2"/>
    </row>
    <row r="1337" spans="7:8" x14ac:dyDescent="0.25">
      <c r="G1337" s="2"/>
      <c r="H1337" s="2"/>
    </row>
    <row r="1338" spans="7:8" x14ac:dyDescent="0.25">
      <c r="G1338" s="2"/>
      <c r="H1338" s="2"/>
    </row>
    <row r="1339" spans="7:8" x14ac:dyDescent="0.25">
      <c r="G1339" s="2"/>
      <c r="H1339" s="2"/>
    </row>
    <row r="1340" spans="7:8" x14ac:dyDescent="0.25">
      <c r="G1340" s="2"/>
      <c r="H1340" s="2"/>
    </row>
    <row r="1341" spans="7:8" x14ac:dyDescent="0.25">
      <c r="G1341" s="2"/>
      <c r="H1341" s="2"/>
    </row>
    <row r="1342" spans="7:8" x14ac:dyDescent="0.25">
      <c r="G1342" s="2"/>
      <c r="H1342" s="2"/>
    </row>
    <row r="1343" spans="7:8" x14ac:dyDescent="0.25">
      <c r="G1343" s="2"/>
      <c r="H1343" s="2"/>
    </row>
    <row r="1344" spans="7:8" x14ac:dyDescent="0.25">
      <c r="G1344" s="2"/>
      <c r="H1344" s="2"/>
    </row>
    <row r="1345" spans="7:8" x14ac:dyDescent="0.25">
      <c r="G1345" s="2"/>
      <c r="H1345" s="2"/>
    </row>
    <row r="1346" spans="7:8" x14ac:dyDescent="0.25">
      <c r="G1346" s="2"/>
      <c r="H1346" s="2"/>
    </row>
    <row r="1347" spans="7:8" x14ac:dyDescent="0.25">
      <c r="G1347" s="2"/>
      <c r="H1347" s="2"/>
    </row>
    <row r="1348" spans="7:8" x14ac:dyDescent="0.25">
      <c r="G1348" s="2"/>
      <c r="H1348" s="2"/>
    </row>
    <row r="1349" spans="7:8" x14ac:dyDescent="0.25">
      <c r="G1349" s="2"/>
      <c r="H1349" s="2"/>
    </row>
    <row r="1350" spans="7:8" x14ac:dyDescent="0.25">
      <c r="G1350" s="2"/>
      <c r="H1350" s="2"/>
    </row>
    <row r="1351" spans="7:8" x14ac:dyDescent="0.25">
      <c r="G1351" s="2"/>
      <c r="H1351" s="2"/>
    </row>
    <row r="1352" spans="7:8" x14ac:dyDescent="0.25">
      <c r="G1352" s="2"/>
      <c r="H1352" s="2"/>
    </row>
    <row r="1353" spans="7:8" x14ac:dyDescent="0.25">
      <c r="G1353" s="2"/>
      <c r="H1353" s="2"/>
    </row>
    <row r="1354" spans="7:8" x14ac:dyDescent="0.25">
      <c r="G1354" s="2"/>
      <c r="H1354" s="2"/>
    </row>
    <row r="1355" spans="7:8" x14ac:dyDescent="0.25">
      <c r="G1355" s="2"/>
      <c r="H1355" s="2"/>
    </row>
    <row r="1356" spans="7:8" x14ac:dyDescent="0.25">
      <c r="G1356" s="2"/>
      <c r="H1356" s="2"/>
    </row>
    <row r="1357" spans="7:8" x14ac:dyDescent="0.25">
      <c r="G1357" s="2"/>
      <c r="H1357" s="2"/>
    </row>
    <row r="1358" spans="7:8" x14ac:dyDescent="0.25">
      <c r="G1358" s="2"/>
      <c r="H1358" s="2"/>
    </row>
    <row r="1359" spans="7:8" x14ac:dyDescent="0.25">
      <c r="G1359" s="2"/>
      <c r="H1359" s="2"/>
    </row>
    <row r="1360" spans="7:8" x14ac:dyDescent="0.25">
      <c r="G1360" s="2"/>
      <c r="H1360" s="2"/>
    </row>
    <row r="1361" spans="7:8" x14ac:dyDescent="0.25">
      <c r="G1361" s="2"/>
      <c r="H1361" s="2"/>
    </row>
    <row r="1362" spans="7:8" x14ac:dyDescent="0.25">
      <c r="G1362" s="2"/>
      <c r="H1362" s="2"/>
    </row>
    <row r="1363" spans="7:8" x14ac:dyDescent="0.25">
      <c r="G1363" s="2"/>
      <c r="H1363" s="2"/>
    </row>
    <row r="1364" spans="7:8" x14ac:dyDescent="0.25">
      <c r="G1364" s="2"/>
      <c r="H1364" s="2"/>
    </row>
    <row r="1365" spans="7:8" x14ac:dyDescent="0.25">
      <c r="G1365" s="2"/>
      <c r="H1365" s="2"/>
    </row>
    <row r="1366" spans="7:8" x14ac:dyDescent="0.25">
      <c r="G1366" s="2"/>
      <c r="H1366" s="2"/>
    </row>
    <row r="1367" spans="7:8" x14ac:dyDescent="0.25">
      <c r="G1367" s="2"/>
      <c r="H1367" s="2"/>
    </row>
    <row r="1368" spans="7:8" x14ac:dyDescent="0.25">
      <c r="G1368" s="2"/>
      <c r="H1368" s="2"/>
    </row>
    <row r="1369" spans="7:8" x14ac:dyDescent="0.25">
      <c r="G1369" s="2"/>
      <c r="H1369" s="2"/>
    </row>
    <row r="1370" spans="7:8" x14ac:dyDescent="0.25">
      <c r="G1370" s="2"/>
      <c r="H1370" s="2"/>
    </row>
    <row r="1371" spans="7:8" x14ac:dyDescent="0.25">
      <c r="G1371" s="2"/>
      <c r="H1371" s="2"/>
    </row>
    <row r="1372" spans="7:8" x14ac:dyDescent="0.25">
      <c r="G1372" s="2"/>
      <c r="H1372" s="2"/>
    </row>
    <row r="1373" spans="7:8" x14ac:dyDescent="0.25">
      <c r="G1373" s="2"/>
      <c r="H1373" s="2"/>
    </row>
    <row r="1374" spans="7:8" x14ac:dyDescent="0.25">
      <c r="G1374" s="2"/>
      <c r="H1374" s="2"/>
    </row>
    <row r="1375" spans="7:8" x14ac:dyDescent="0.25">
      <c r="G1375" s="2"/>
      <c r="H1375" s="2"/>
    </row>
    <row r="1376" spans="7:8" x14ac:dyDescent="0.25">
      <c r="G1376" s="2"/>
      <c r="H1376" s="2"/>
    </row>
    <row r="1377" spans="7:8" x14ac:dyDescent="0.25">
      <c r="G1377" s="2"/>
      <c r="H1377" s="2"/>
    </row>
    <row r="1378" spans="7:8" x14ac:dyDescent="0.25">
      <c r="G1378" s="2"/>
      <c r="H1378" s="2"/>
    </row>
    <row r="1379" spans="7:8" x14ac:dyDescent="0.25">
      <c r="G1379" s="2"/>
      <c r="H1379" s="2"/>
    </row>
    <row r="1380" spans="7:8" x14ac:dyDescent="0.25">
      <c r="G1380" s="2"/>
      <c r="H1380" s="2"/>
    </row>
    <row r="1381" spans="7:8" x14ac:dyDescent="0.25">
      <c r="G1381" s="2"/>
      <c r="H1381" s="2"/>
    </row>
    <row r="1382" spans="7:8" x14ac:dyDescent="0.25">
      <c r="G1382" s="2"/>
      <c r="H1382" s="2"/>
    </row>
    <row r="1383" spans="7:8" x14ac:dyDescent="0.25">
      <c r="G1383" s="2"/>
      <c r="H1383" s="2"/>
    </row>
    <row r="1384" spans="7:8" x14ac:dyDescent="0.25">
      <c r="G1384" s="2"/>
      <c r="H1384" s="2"/>
    </row>
    <row r="1385" spans="7:8" x14ac:dyDescent="0.25">
      <c r="G1385" s="2"/>
      <c r="H1385" s="2"/>
    </row>
    <row r="1386" spans="7:8" x14ac:dyDescent="0.25">
      <c r="G1386" s="2"/>
      <c r="H1386" s="2"/>
    </row>
    <row r="1387" spans="7:8" x14ac:dyDescent="0.25">
      <c r="G1387" s="2"/>
      <c r="H1387" s="2"/>
    </row>
    <row r="1388" spans="7:8" x14ac:dyDescent="0.25">
      <c r="G1388" s="2"/>
      <c r="H1388" s="2"/>
    </row>
    <row r="1389" spans="7:8" x14ac:dyDescent="0.25">
      <c r="G1389" s="2"/>
      <c r="H1389" s="2"/>
    </row>
    <row r="1390" spans="7:8" x14ac:dyDescent="0.25">
      <c r="G1390" s="2"/>
      <c r="H1390" s="2"/>
    </row>
    <row r="1391" spans="7:8" x14ac:dyDescent="0.25">
      <c r="G1391" s="2"/>
      <c r="H1391" s="2"/>
    </row>
    <row r="1392" spans="7:8" x14ac:dyDescent="0.25">
      <c r="G1392" s="2"/>
      <c r="H1392" s="2"/>
    </row>
    <row r="1393" spans="7:8" x14ac:dyDescent="0.25">
      <c r="G1393" s="2"/>
      <c r="H1393" s="2"/>
    </row>
    <row r="1394" spans="7:8" x14ac:dyDescent="0.25">
      <c r="G1394" s="2"/>
      <c r="H1394" s="2"/>
    </row>
    <row r="1395" spans="7:8" x14ac:dyDescent="0.25">
      <c r="G1395" s="2"/>
      <c r="H1395" s="2"/>
    </row>
    <row r="1396" spans="7:8" x14ac:dyDescent="0.25">
      <c r="G1396" s="2"/>
      <c r="H1396" s="2"/>
    </row>
    <row r="1397" spans="7:8" x14ac:dyDescent="0.25">
      <c r="G1397" s="2"/>
      <c r="H1397" s="2"/>
    </row>
    <row r="1398" spans="7:8" x14ac:dyDescent="0.25">
      <c r="G1398" s="2"/>
      <c r="H1398" s="2"/>
    </row>
    <row r="1399" spans="7:8" x14ac:dyDescent="0.25">
      <c r="G1399" s="2"/>
      <c r="H1399" s="2"/>
    </row>
    <row r="1400" spans="7:8" x14ac:dyDescent="0.25">
      <c r="G1400" s="2"/>
      <c r="H1400" s="2"/>
    </row>
    <row r="1401" spans="7:8" x14ac:dyDescent="0.25">
      <c r="G1401" s="2"/>
      <c r="H1401" s="2"/>
    </row>
    <row r="1402" spans="7:8" x14ac:dyDescent="0.25">
      <c r="G1402" s="2"/>
      <c r="H1402" s="2"/>
    </row>
    <row r="1403" spans="7:8" x14ac:dyDescent="0.25">
      <c r="G1403" s="2"/>
      <c r="H1403" s="2"/>
    </row>
    <row r="1404" spans="7:8" x14ac:dyDescent="0.25">
      <c r="G1404" s="2"/>
      <c r="H1404" s="2"/>
    </row>
    <row r="1405" spans="7:8" x14ac:dyDescent="0.25">
      <c r="G1405" s="2"/>
      <c r="H1405" s="2"/>
    </row>
    <row r="1406" spans="7:8" x14ac:dyDescent="0.25">
      <c r="G1406" s="2"/>
      <c r="H1406" s="2"/>
    </row>
    <row r="1407" spans="7:8" x14ac:dyDescent="0.25">
      <c r="G1407" s="2"/>
      <c r="H1407" s="2"/>
    </row>
    <row r="1408" spans="7:8" x14ac:dyDescent="0.25">
      <c r="G1408" s="2"/>
      <c r="H1408" s="2"/>
    </row>
    <row r="1409" spans="7:8" x14ac:dyDescent="0.25">
      <c r="G1409" s="2"/>
      <c r="H1409" s="2"/>
    </row>
    <row r="1410" spans="7:8" x14ac:dyDescent="0.25">
      <c r="G1410" s="2"/>
      <c r="H1410" s="2"/>
    </row>
    <row r="1411" spans="7:8" x14ac:dyDescent="0.25">
      <c r="G1411" s="2"/>
      <c r="H1411" s="2"/>
    </row>
    <row r="1412" spans="7:8" x14ac:dyDescent="0.25">
      <c r="G1412" s="2"/>
      <c r="H1412" s="2"/>
    </row>
    <row r="1413" spans="7:8" x14ac:dyDescent="0.25">
      <c r="G1413" s="2"/>
      <c r="H1413" s="2"/>
    </row>
    <row r="1414" spans="7:8" x14ac:dyDescent="0.25">
      <c r="G1414" s="2"/>
      <c r="H1414" s="2"/>
    </row>
    <row r="1415" spans="7:8" x14ac:dyDescent="0.25">
      <c r="G1415" s="2"/>
      <c r="H1415" s="2"/>
    </row>
    <row r="1416" spans="7:8" x14ac:dyDescent="0.25">
      <c r="G1416" s="2"/>
      <c r="H1416" s="2"/>
    </row>
    <row r="1417" spans="7:8" x14ac:dyDescent="0.25">
      <c r="G1417" s="2"/>
      <c r="H1417" s="2"/>
    </row>
    <row r="1418" spans="7:8" x14ac:dyDescent="0.25">
      <c r="G1418" s="2"/>
      <c r="H1418" s="2"/>
    </row>
    <row r="1419" spans="7:8" x14ac:dyDescent="0.25">
      <c r="G1419" s="2"/>
      <c r="H1419" s="2"/>
    </row>
    <row r="1420" spans="7:8" x14ac:dyDescent="0.25">
      <c r="G1420" s="2"/>
      <c r="H1420" s="2"/>
    </row>
    <row r="1421" spans="7:8" x14ac:dyDescent="0.25">
      <c r="G1421" s="2"/>
      <c r="H1421" s="2"/>
    </row>
    <row r="1422" spans="7:8" x14ac:dyDescent="0.25">
      <c r="G1422" s="2"/>
      <c r="H1422" s="2"/>
    </row>
    <row r="1423" spans="7:8" x14ac:dyDescent="0.25">
      <c r="G1423" s="2"/>
      <c r="H1423" s="2"/>
    </row>
    <row r="1424" spans="7:8" x14ac:dyDescent="0.25">
      <c r="G1424" s="2"/>
      <c r="H1424" s="2"/>
    </row>
    <row r="1425" spans="7:8" x14ac:dyDescent="0.25">
      <c r="G1425" s="2"/>
      <c r="H1425" s="2"/>
    </row>
    <row r="1426" spans="7:8" x14ac:dyDescent="0.25">
      <c r="G1426" s="2"/>
      <c r="H1426" s="2"/>
    </row>
    <row r="1427" spans="7:8" x14ac:dyDescent="0.25">
      <c r="G1427" s="2"/>
      <c r="H1427" s="2"/>
    </row>
    <row r="1428" spans="7:8" x14ac:dyDescent="0.25">
      <c r="G1428" s="2"/>
      <c r="H1428" s="2"/>
    </row>
    <row r="1429" spans="7:8" x14ac:dyDescent="0.25">
      <c r="G1429" s="2"/>
      <c r="H1429" s="2"/>
    </row>
    <row r="1430" spans="7:8" x14ac:dyDescent="0.25">
      <c r="G1430" s="2"/>
      <c r="H1430" s="2"/>
    </row>
    <row r="1431" spans="7:8" x14ac:dyDescent="0.25">
      <c r="G1431" s="2"/>
      <c r="H1431" s="2"/>
    </row>
    <row r="1432" spans="7:8" x14ac:dyDescent="0.25">
      <c r="G1432" s="2"/>
      <c r="H1432" s="2"/>
    </row>
    <row r="1433" spans="7:8" x14ac:dyDescent="0.25">
      <c r="G1433" s="2"/>
      <c r="H1433" s="2"/>
    </row>
    <row r="1434" spans="7:8" x14ac:dyDescent="0.25">
      <c r="G1434" s="2"/>
      <c r="H1434" s="2"/>
    </row>
    <row r="1435" spans="7:8" x14ac:dyDescent="0.25">
      <c r="G1435" s="2"/>
      <c r="H1435" s="2"/>
    </row>
    <row r="1436" spans="7:8" x14ac:dyDescent="0.25">
      <c r="G1436" s="2"/>
      <c r="H1436" s="2"/>
    </row>
    <row r="1437" spans="7:8" x14ac:dyDescent="0.25">
      <c r="G1437" s="2"/>
      <c r="H1437" s="2"/>
    </row>
    <row r="1438" spans="7:8" x14ac:dyDescent="0.25">
      <c r="G1438" s="2"/>
      <c r="H1438" s="2"/>
    </row>
    <row r="1439" spans="7:8" x14ac:dyDescent="0.25">
      <c r="G1439" s="2"/>
      <c r="H1439" s="2"/>
    </row>
    <row r="1440" spans="7:8" x14ac:dyDescent="0.25">
      <c r="G1440" s="2"/>
      <c r="H1440" s="2"/>
    </row>
    <row r="1441" spans="7:8" x14ac:dyDescent="0.25">
      <c r="G1441" s="2"/>
      <c r="H1441" s="2"/>
    </row>
    <row r="1442" spans="7:8" x14ac:dyDescent="0.25">
      <c r="G1442" s="2"/>
      <c r="H1442" s="2"/>
    </row>
    <row r="1443" spans="7:8" x14ac:dyDescent="0.25">
      <c r="G1443" s="2"/>
      <c r="H1443" s="2"/>
    </row>
    <row r="1444" spans="7:8" x14ac:dyDescent="0.25">
      <c r="G1444" s="2"/>
      <c r="H1444" s="2"/>
    </row>
    <row r="1445" spans="7:8" x14ac:dyDescent="0.25">
      <c r="G1445" s="2"/>
      <c r="H1445" s="2"/>
    </row>
    <row r="1446" spans="7:8" x14ac:dyDescent="0.25">
      <c r="G1446" s="2"/>
      <c r="H1446" s="2"/>
    </row>
    <row r="1447" spans="7:8" x14ac:dyDescent="0.25">
      <c r="G1447" s="2"/>
      <c r="H1447" s="2"/>
    </row>
    <row r="1448" spans="7:8" x14ac:dyDescent="0.25">
      <c r="G1448" s="2"/>
      <c r="H1448" s="2"/>
    </row>
    <row r="1449" spans="7:8" x14ac:dyDescent="0.25">
      <c r="G1449" s="2"/>
      <c r="H1449" s="2"/>
    </row>
    <row r="1450" spans="7:8" x14ac:dyDescent="0.25">
      <c r="G1450" s="2"/>
      <c r="H1450" s="2"/>
    </row>
    <row r="1451" spans="7:8" x14ac:dyDescent="0.25">
      <c r="G1451" s="2"/>
      <c r="H1451" s="2"/>
    </row>
    <row r="1452" spans="7:8" x14ac:dyDescent="0.25">
      <c r="G1452" s="2"/>
      <c r="H1452" s="2"/>
    </row>
    <row r="1453" spans="7:8" x14ac:dyDescent="0.25">
      <c r="G1453" s="2"/>
      <c r="H1453" s="2"/>
    </row>
    <row r="1454" spans="7:8" x14ac:dyDescent="0.25">
      <c r="G1454" s="2"/>
      <c r="H1454" s="2"/>
    </row>
    <row r="1455" spans="7:8" x14ac:dyDescent="0.25">
      <c r="G1455" s="2"/>
      <c r="H1455" s="2"/>
    </row>
    <row r="1456" spans="7:8" x14ac:dyDescent="0.25">
      <c r="G1456" s="2"/>
      <c r="H1456" s="2"/>
    </row>
    <row r="1457" spans="7:8" x14ac:dyDescent="0.25">
      <c r="G1457" s="2"/>
      <c r="H1457" s="2"/>
    </row>
    <row r="1458" spans="7:8" x14ac:dyDescent="0.25">
      <c r="G1458" s="2"/>
      <c r="H1458" s="2"/>
    </row>
    <row r="1459" spans="7:8" x14ac:dyDescent="0.25">
      <c r="G1459" s="2"/>
      <c r="H1459" s="2"/>
    </row>
    <row r="1460" spans="7:8" x14ac:dyDescent="0.25">
      <c r="G1460" s="2"/>
      <c r="H1460" s="2"/>
    </row>
    <row r="1461" spans="7:8" x14ac:dyDescent="0.25">
      <c r="G1461" s="2"/>
      <c r="H1461" s="2"/>
    </row>
    <row r="1462" spans="7:8" x14ac:dyDescent="0.25">
      <c r="G1462" s="2"/>
      <c r="H1462" s="2"/>
    </row>
    <row r="1463" spans="7:8" x14ac:dyDescent="0.25">
      <c r="G1463" s="2"/>
      <c r="H1463" s="2"/>
    </row>
    <row r="1464" spans="7:8" x14ac:dyDescent="0.25">
      <c r="G1464" s="2"/>
      <c r="H1464" s="2"/>
    </row>
    <row r="1465" spans="7:8" x14ac:dyDescent="0.25">
      <c r="G1465" s="2"/>
      <c r="H1465" s="2"/>
    </row>
    <row r="1466" spans="7:8" x14ac:dyDescent="0.25">
      <c r="G1466" s="2"/>
      <c r="H1466" s="2"/>
    </row>
    <row r="1467" spans="7:8" x14ac:dyDescent="0.25">
      <c r="G1467" s="2"/>
      <c r="H1467" s="2"/>
    </row>
    <row r="1468" spans="7:8" x14ac:dyDescent="0.25">
      <c r="G1468" s="2"/>
      <c r="H1468" s="2"/>
    </row>
    <row r="1469" spans="7:8" x14ac:dyDescent="0.25">
      <c r="G1469" s="2"/>
      <c r="H1469" s="2"/>
    </row>
    <row r="1470" spans="7:8" x14ac:dyDescent="0.25">
      <c r="G1470" s="2"/>
      <c r="H1470" s="2"/>
    </row>
    <row r="1471" spans="7:8" x14ac:dyDescent="0.25">
      <c r="G1471" s="2"/>
      <c r="H1471" s="2"/>
    </row>
    <row r="1472" spans="7:8" x14ac:dyDescent="0.25">
      <c r="G1472" s="2"/>
      <c r="H1472" s="2"/>
    </row>
    <row r="1473" spans="7:8" x14ac:dyDescent="0.25">
      <c r="G1473" s="2"/>
      <c r="H1473" s="2"/>
    </row>
    <row r="1474" spans="7:8" x14ac:dyDescent="0.25">
      <c r="G1474" s="2"/>
      <c r="H1474" s="2"/>
    </row>
    <row r="1475" spans="7:8" x14ac:dyDescent="0.25">
      <c r="G1475" s="2"/>
      <c r="H1475" s="2"/>
    </row>
    <row r="1476" spans="7:8" x14ac:dyDescent="0.25">
      <c r="G1476" s="2"/>
      <c r="H1476" s="2"/>
    </row>
    <row r="1477" spans="7:8" x14ac:dyDescent="0.25">
      <c r="G1477" s="2"/>
      <c r="H1477" s="2"/>
    </row>
    <row r="1478" spans="7:8" x14ac:dyDescent="0.25">
      <c r="G1478" s="2"/>
      <c r="H1478" s="2"/>
    </row>
    <row r="1479" spans="7:8" x14ac:dyDescent="0.25">
      <c r="G1479" s="2"/>
      <c r="H1479" s="2"/>
    </row>
    <row r="1480" spans="7:8" x14ac:dyDescent="0.25">
      <c r="G1480" s="2"/>
      <c r="H1480" s="2"/>
    </row>
    <row r="1481" spans="7:8" x14ac:dyDescent="0.25">
      <c r="G1481" s="2"/>
      <c r="H1481" s="2"/>
    </row>
    <row r="1482" spans="7:8" x14ac:dyDescent="0.25">
      <c r="G1482" s="2"/>
      <c r="H1482" s="2"/>
    </row>
    <row r="1483" spans="7:8" x14ac:dyDescent="0.25">
      <c r="G1483" s="2"/>
      <c r="H1483" s="2"/>
    </row>
    <row r="1484" spans="7:8" x14ac:dyDescent="0.25">
      <c r="G1484" s="2"/>
      <c r="H1484" s="2"/>
    </row>
    <row r="1485" spans="7:8" x14ac:dyDescent="0.25">
      <c r="G1485" s="2"/>
      <c r="H1485" s="2"/>
    </row>
    <row r="1486" spans="7:8" x14ac:dyDescent="0.25">
      <c r="G1486" s="2"/>
      <c r="H1486" s="2"/>
    </row>
    <row r="1487" spans="7:8" x14ac:dyDescent="0.25">
      <c r="G1487" s="2"/>
      <c r="H1487" s="2"/>
    </row>
    <row r="1488" spans="7:8" x14ac:dyDescent="0.25">
      <c r="G1488" s="2"/>
      <c r="H1488" s="2"/>
    </row>
    <row r="1489" spans="7:8" x14ac:dyDescent="0.25">
      <c r="G1489" s="2"/>
      <c r="H1489" s="2"/>
    </row>
    <row r="1490" spans="7:8" x14ac:dyDescent="0.25">
      <c r="G1490" s="2"/>
      <c r="H1490" s="2"/>
    </row>
    <row r="1491" spans="7:8" x14ac:dyDescent="0.25">
      <c r="G1491" s="2"/>
      <c r="H1491" s="2"/>
    </row>
    <row r="1492" spans="7:8" x14ac:dyDescent="0.25">
      <c r="G1492" s="2"/>
      <c r="H1492" s="2"/>
    </row>
    <row r="1493" spans="7:8" x14ac:dyDescent="0.25">
      <c r="G1493" s="2"/>
      <c r="H1493" s="2"/>
    </row>
    <row r="1494" spans="7:8" x14ac:dyDescent="0.25">
      <c r="G1494" s="2"/>
      <c r="H1494" s="2"/>
    </row>
    <row r="1495" spans="7:8" x14ac:dyDescent="0.25">
      <c r="G1495" s="2"/>
      <c r="H1495" s="2"/>
    </row>
    <row r="1496" spans="7:8" x14ac:dyDescent="0.25">
      <c r="G1496" s="2"/>
      <c r="H1496" s="2"/>
    </row>
    <row r="1497" spans="7:8" x14ac:dyDescent="0.25">
      <c r="G1497" s="2"/>
      <c r="H1497" s="2"/>
    </row>
    <row r="1498" spans="7:8" x14ac:dyDescent="0.25">
      <c r="G1498" s="2"/>
      <c r="H1498" s="2"/>
    </row>
    <row r="1499" spans="7:8" x14ac:dyDescent="0.25">
      <c r="G1499" s="2"/>
      <c r="H1499" s="2"/>
    </row>
    <row r="1500" spans="7:8" x14ac:dyDescent="0.25">
      <c r="G1500" s="2"/>
      <c r="H1500" s="2"/>
    </row>
    <row r="1501" spans="7:8" x14ac:dyDescent="0.25">
      <c r="G1501" s="2"/>
      <c r="H1501" s="2"/>
    </row>
    <row r="1502" spans="7:8" x14ac:dyDescent="0.25">
      <c r="G1502" s="2"/>
      <c r="H1502" s="2"/>
    </row>
    <row r="1503" spans="7:8" x14ac:dyDescent="0.25">
      <c r="G1503" s="2"/>
      <c r="H1503" s="2"/>
    </row>
    <row r="1504" spans="7:8" x14ac:dyDescent="0.25">
      <c r="G1504" s="2"/>
      <c r="H1504" s="2"/>
    </row>
    <row r="1505" spans="7:8" x14ac:dyDescent="0.25">
      <c r="G1505" s="2"/>
      <c r="H1505" s="2"/>
    </row>
    <row r="1506" spans="7:8" x14ac:dyDescent="0.25">
      <c r="G1506" s="2"/>
      <c r="H1506" s="2"/>
    </row>
    <row r="1507" spans="7:8" x14ac:dyDescent="0.25">
      <c r="G1507" s="2"/>
      <c r="H1507" s="2"/>
    </row>
    <row r="1508" spans="7:8" x14ac:dyDescent="0.25">
      <c r="G1508" s="2"/>
      <c r="H1508" s="2"/>
    </row>
    <row r="1509" spans="7:8" x14ac:dyDescent="0.25">
      <c r="G1509" s="2"/>
      <c r="H1509" s="2"/>
    </row>
    <row r="1510" spans="7:8" x14ac:dyDescent="0.25">
      <c r="G1510" s="2"/>
      <c r="H1510" s="2"/>
    </row>
    <row r="1511" spans="7:8" x14ac:dyDescent="0.25">
      <c r="G1511" s="2"/>
      <c r="H1511" s="2"/>
    </row>
    <row r="1512" spans="7:8" x14ac:dyDescent="0.25">
      <c r="G1512" s="2"/>
      <c r="H1512" s="2"/>
    </row>
    <row r="1513" spans="7:8" x14ac:dyDescent="0.25">
      <c r="G1513" s="2"/>
      <c r="H1513" s="2"/>
    </row>
    <row r="1514" spans="7:8" x14ac:dyDescent="0.25">
      <c r="G1514" s="2"/>
      <c r="H1514" s="2"/>
    </row>
    <row r="1515" spans="7:8" x14ac:dyDescent="0.25">
      <c r="G1515" s="2"/>
      <c r="H1515" s="2"/>
    </row>
    <row r="1516" spans="7:8" x14ac:dyDescent="0.25">
      <c r="G1516" s="2"/>
      <c r="H1516" s="2"/>
    </row>
    <row r="1517" spans="7:8" x14ac:dyDescent="0.25">
      <c r="G1517" s="2"/>
      <c r="H1517" s="2"/>
    </row>
    <row r="1518" spans="7:8" x14ac:dyDescent="0.25">
      <c r="G1518" s="2"/>
      <c r="H1518" s="2"/>
    </row>
    <row r="1519" spans="7:8" x14ac:dyDescent="0.25">
      <c r="G1519" s="2"/>
      <c r="H1519" s="2"/>
    </row>
    <row r="1520" spans="7:8" x14ac:dyDescent="0.25">
      <c r="G1520" s="2"/>
      <c r="H1520" s="2"/>
    </row>
    <row r="1521" spans="7:8" x14ac:dyDescent="0.25">
      <c r="G1521" s="2"/>
      <c r="H1521" s="2"/>
    </row>
    <row r="1522" spans="7:8" x14ac:dyDescent="0.25">
      <c r="G1522" s="2"/>
      <c r="H1522" s="2"/>
    </row>
    <row r="1523" spans="7:8" x14ac:dyDescent="0.25">
      <c r="G1523" s="2"/>
      <c r="H1523" s="2"/>
    </row>
    <row r="1524" spans="7:8" x14ac:dyDescent="0.25">
      <c r="G1524" s="2"/>
      <c r="H1524" s="2"/>
    </row>
    <row r="1525" spans="7:8" x14ac:dyDescent="0.25">
      <c r="G1525" s="2"/>
      <c r="H1525" s="2"/>
    </row>
    <row r="1526" spans="7:8" x14ac:dyDescent="0.25">
      <c r="G1526" s="2"/>
      <c r="H1526" s="2"/>
    </row>
    <row r="1527" spans="7:8" x14ac:dyDescent="0.25">
      <c r="G1527" s="2"/>
      <c r="H1527" s="2"/>
    </row>
    <row r="1528" spans="7:8" x14ac:dyDescent="0.25">
      <c r="G1528" s="2"/>
      <c r="H1528" s="2"/>
    </row>
    <row r="1529" spans="7:8" x14ac:dyDescent="0.25">
      <c r="G1529" s="2"/>
      <c r="H1529" s="2"/>
    </row>
    <row r="1530" spans="7:8" x14ac:dyDescent="0.25">
      <c r="G1530" s="2"/>
      <c r="H1530" s="2"/>
    </row>
    <row r="1531" spans="7:8" x14ac:dyDescent="0.25">
      <c r="G1531" s="2"/>
      <c r="H1531" s="2"/>
    </row>
    <row r="1532" spans="7:8" x14ac:dyDescent="0.25">
      <c r="G1532" s="2"/>
      <c r="H1532" s="2"/>
    </row>
    <row r="1533" spans="7:8" x14ac:dyDescent="0.25">
      <c r="G1533" s="2"/>
      <c r="H1533" s="2"/>
    </row>
    <row r="1534" spans="7:8" x14ac:dyDescent="0.25">
      <c r="G1534" s="2"/>
      <c r="H1534" s="2"/>
    </row>
    <row r="1535" spans="7:8" x14ac:dyDescent="0.25">
      <c r="G1535" s="2"/>
      <c r="H1535" s="2"/>
    </row>
    <row r="1536" spans="7:8" x14ac:dyDescent="0.25">
      <c r="G1536" s="2"/>
      <c r="H1536" s="2"/>
    </row>
    <row r="1537" spans="7:8" x14ac:dyDescent="0.25">
      <c r="G1537" s="2"/>
      <c r="H1537" s="2"/>
    </row>
    <row r="1538" spans="7:8" x14ac:dyDescent="0.25">
      <c r="G1538" s="2"/>
      <c r="H1538" s="2"/>
    </row>
    <row r="1539" spans="7:8" x14ac:dyDescent="0.25">
      <c r="G1539" s="2"/>
      <c r="H1539" s="2"/>
    </row>
    <row r="1540" spans="7:8" x14ac:dyDescent="0.25">
      <c r="G1540" s="2"/>
      <c r="H1540" s="2"/>
    </row>
    <row r="1541" spans="7:8" x14ac:dyDescent="0.25">
      <c r="G1541" s="2"/>
      <c r="H1541" s="2"/>
    </row>
    <row r="1542" spans="7:8" x14ac:dyDescent="0.25">
      <c r="G1542" s="2"/>
      <c r="H1542" s="2"/>
    </row>
    <row r="1543" spans="7:8" x14ac:dyDescent="0.25">
      <c r="G1543" s="2"/>
      <c r="H1543" s="2"/>
    </row>
    <row r="1544" spans="7:8" x14ac:dyDescent="0.25">
      <c r="G1544" s="2"/>
      <c r="H1544" s="2"/>
    </row>
    <row r="1545" spans="7:8" x14ac:dyDescent="0.25">
      <c r="G1545" s="2"/>
      <c r="H1545" s="2"/>
    </row>
    <row r="1546" spans="7:8" x14ac:dyDescent="0.25">
      <c r="G1546" s="2"/>
      <c r="H1546" s="2"/>
    </row>
    <row r="1547" spans="7:8" x14ac:dyDescent="0.25">
      <c r="G1547" s="2"/>
      <c r="H1547" s="2"/>
    </row>
    <row r="1548" spans="7:8" x14ac:dyDescent="0.25">
      <c r="G1548" s="2"/>
      <c r="H1548" s="2"/>
    </row>
    <row r="1549" spans="7:8" x14ac:dyDescent="0.25">
      <c r="G1549" s="2"/>
      <c r="H1549" s="2"/>
    </row>
    <row r="1550" spans="7:8" x14ac:dyDescent="0.25">
      <c r="G1550" s="2"/>
      <c r="H1550" s="2"/>
    </row>
    <row r="1551" spans="7:8" x14ac:dyDescent="0.25">
      <c r="G1551" s="2"/>
      <c r="H1551" s="2"/>
    </row>
    <row r="1552" spans="7:8" x14ac:dyDescent="0.25">
      <c r="G1552" s="2"/>
      <c r="H1552" s="2"/>
    </row>
    <row r="1553" spans="7:8" x14ac:dyDescent="0.25">
      <c r="G1553" s="2"/>
      <c r="H1553" s="2"/>
    </row>
    <row r="1554" spans="7:8" x14ac:dyDescent="0.25">
      <c r="G1554" s="2"/>
      <c r="H1554" s="2"/>
    </row>
    <row r="1555" spans="7:8" x14ac:dyDescent="0.25">
      <c r="G1555" s="2"/>
      <c r="H1555" s="2"/>
    </row>
    <row r="1556" spans="7:8" x14ac:dyDescent="0.25">
      <c r="G1556" s="2"/>
      <c r="H1556" s="2"/>
    </row>
    <row r="1557" spans="7:8" x14ac:dyDescent="0.25">
      <c r="G1557" s="2"/>
      <c r="H1557" s="2"/>
    </row>
    <row r="1558" spans="7:8" x14ac:dyDescent="0.25">
      <c r="G1558" s="2"/>
      <c r="H1558" s="2"/>
    </row>
    <row r="1559" spans="7:8" x14ac:dyDescent="0.25">
      <c r="G1559" s="2"/>
      <c r="H1559" s="2"/>
    </row>
    <row r="1560" spans="7:8" x14ac:dyDescent="0.25">
      <c r="G1560" s="2"/>
      <c r="H1560" s="2"/>
    </row>
    <row r="1561" spans="7:8" x14ac:dyDescent="0.25">
      <c r="G1561" s="2"/>
      <c r="H1561" s="2"/>
    </row>
    <row r="1562" spans="7:8" x14ac:dyDescent="0.25">
      <c r="G1562" s="2"/>
      <c r="H1562" s="2"/>
    </row>
    <row r="1563" spans="7:8" x14ac:dyDescent="0.25">
      <c r="G1563" s="2"/>
      <c r="H1563" s="2"/>
    </row>
    <row r="1564" spans="7:8" x14ac:dyDescent="0.25">
      <c r="G1564" s="2"/>
      <c r="H1564" s="2"/>
    </row>
    <row r="1565" spans="7:8" x14ac:dyDescent="0.25">
      <c r="G1565" s="2"/>
      <c r="H1565" s="2"/>
    </row>
    <row r="1566" spans="7:8" x14ac:dyDescent="0.25">
      <c r="G1566" s="2"/>
      <c r="H1566" s="2"/>
    </row>
    <row r="1567" spans="7:8" x14ac:dyDescent="0.25">
      <c r="G1567" s="2"/>
      <c r="H1567" s="2"/>
    </row>
    <row r="1568" spans="7:8" x14ac:dyDescent="0.25">
      <c r="G1568" s="2"/>
      <c r="H1568" s="2"/>
    </row>
    <row r="1569" spans="7:8" x14ac:dyDescent="0.25">
      <c r="G1569" s="2"/>
      <c r="H1569" s="2"/>
    </row>
    <row r="1570" spans="7:8" x14ac:dyDescent="0.25">
      <c r="G1570" s="2"/>
      <c r="H1570" s="2"/>
    </row>
    <row r="1571" spans="7:8" x14ac:dyDescent="0.25">
      <c r="G1571" s="2"/>
      <c r="H1571" s="2"/>
    </row>
    <row r="1572" spans="7:8" x14ac:dyDescent="0.25">
      <c r="G1572" s="2"/>
      <c r="H1572" s="2"/>
    </row>
    <row r="1573" spans="7:8" x14ac:dyDescent="0.25">
      <c r="G1573" s="2"/>
      <c r="H1573" s="2"/>
    </row>
    <row r="1574" spans="7:8" x14ac:dyDescent="0.25">
      <c r="G1574" s="2"/>
      <c r="H1574" s="2"/>
    </row>
    <row r="1575" spans="7:8" x14ac:dyDescent="0.25">
      <c r="G1575" s="2"/>
      <c r="H1575" s="2"/>
    </row>
    <row r="1576" spans="7:8" x14ac:dyDescent="0.25">
      <c r="G1576" s="2"/>
      <c r="H1576" s="2"/>
    </row>
    <row r="1577" spans="7:8" x14ac:dyDescent="0.25">
      <c r="G1577" s="2"/>
      <c r="H1577" s="2"/>
    </row>
    <row r="1578" spans="7:8" x14ac:dyDescent="0.25">
      <c r="G1578" s="2"/>
      <c r="H1578" s="2"/>
    </row>
    <row r="1579" spans="7:8" x14ac:dyDescent="0.25">
      <c r="G1579" s="2"/>
      <c r="H1579" s="2"/>
    </row>
    <row r="1580" spans="7:8" x14ac:dyDescent="0.25">
      <c r="G1580" s="2"/>
      <c r="H1580" s="2"/>
    </row>
    <row r="1581" spans="7:8" x14ac:dyDescent="0.25">
      <c r="G1581" s="2"/>
      <c r="H1581" s="2"/>
    </row>
    <row r="1582" spans="7:8" x14ac:dyDescent="0.25">
      <c r="G1582" s="2"/>
      <c r="H1582" s="2"/>
    </row>
    <row r="1583" spans="7:8" x14ac:dyDescent="0.25">
      <c r="G1583" s="2"/>
      <c r="H1583" s="2"/>
    </row>
    <row r="1584" spans="7:8" x14ac:dyDescent="0.25">
      <c r="G1584" s="2"/>
      <c r="H1584" s="2"/>
    </row>
    <row r="1585" spans="7:8" x14ac:dyDescent="0.25">
      <c r="G1585" s="2"/>
      <c r="H1585" s="2"/>
    </row>
    <row r="1586" spans="7:8" x14ac:dyDescent="0.25">
      <c r="G1586" s="2"/>
      <c r="H1586" s="2"/>
    </row>
    <row r="1587" spans="7:8" x14ac:dyDescent="0.25">
      <c r="G1587" s="2"/>
      <c r="H1587" s="2"/>
    </row>
    <row r="1588" spans="7:8" x14ac:dyDescent="0.25">
      <c r="G1588" s="2"/>
      <c r="H1588" s="2"/>
    </row>
    <row r="1589" spans="7:8" x14ac:dyDescent="0.25">
      <c r="G1589" s="2"/>
      <c r="H1589" s="2"/>
    </row>
    <row r="1590" spans="7:8" x14ac:dyDescent="0.25">
      <c r="G1590" s="2"/>
      <c r="H1590" s="2"/>
    </row>
    <row r="1591" spans="7:8" x14ac:dyDescent="0.25">
      <c r="G1591" s="2"/>
      <c r="H1591" s="2"/>
    </row>
    <row r="1592" spans="7:8" x14ac:dyDescent="0.25">
      <c r="G1592" s="2"/>
      <c r="H1592" s="2"/>
    </row>
    <row r="1593" spans="7:8" x14ac:dyDescent="0.25">
      <c r="G1593" s="2"/>
      <c r="H1593" s="2"/>
    </row>
    <row r="1594" spans="7:8" x14ac:dyDescent="0.25">
      <c r="G1594" s="2"/>
      <c r="H1594" s="2"/>
    </row>
    <row r="1595" spans="7:8" x14ac:dyDescent="0.25">
      <c r="G1595" s="2"/>
      <c r="H1595" s="2"/>
    </row>
    <row r="1596" spans="7:8" x14ac:dyDescent="0.25">
      <c r="G1596" s="2"/>
      <c r="H1596" s="2"/>
    </row>
    <row r="1597" spans="7:8" x14ac:dyDescent="0.25">
      <c r="G1597" s="2"/>
      <c r="H1597" s="2"/>
    </row>
    <row r="1598" spans="7:8" x14ac:dyDescent="0.25">
      <c r="G1598" s="2"/>
      <c r="H1598" s="2"/>
    </row>
    <row r="1599" spans="7:8" x14ac:dyDescent="0.25">
      <c r="G1599" s="2"/>
      <c r="H1599" s="2"/>
    </row>
    <row r="1600" spans="7:8" x14ac:dyDescent="0.25">
      <c r="G1600" s="2"/>
      <c r="H1600" s="2"/>
    </row>
    <row r="1601" spans="7:8" x14ac:dyDescent="0.25">
      <c r="G1601" s="2"/>
      <c r="H1601" s="2"/>
    </row>
    <row r="1602" spans="7:8" x14ac:dyDescent="0.25">
      <c r="G1602" s="2"/>
      <c r="H1602" s="2"/>
    </row>
    <row r="1603" spans="7:8" x14ac:dyDescent="0.25">
      <c r="G1603" s="2"/>
      <c r="H1603" s="2"/>
    </row>
    <row r="1604" spans="7:8" x14ac:dyDescent="0.25">
      <c r="G1604" s="2"/>
      <c r="H1604" s="2"/>
    </row>
    <row r="1605" spans="7:8" x14ac:dyDescent="0.25">
      <c r="G1605" s="2"/>
      <c r="H1605" s="2"/>
    </row>
    <row r="1606" spans="7:8" x14ac:dyDescent="0.25">
      <c r="G1606" s="2"/>
      <c r="H1606" s="2"/>
    </row>
    <row r="1607" spans="7:8" x14ac:dyDescent="0.25">
      <c r="G1607" s="2"/>
      <c r="H1607" s="2"/>
    </row>
    <row r="1608" spans="7:8" x14ac:dyDescent="0.25">
      <c r="G1608" s="2"/>
      <c r="H1608" s="2"/>
    </row>
    <row r="1609" spans="7:8" x14ac:dyDescent="0.25">
      <c r="G1609" s="2"/>
      <c r="H1609" s="2"/>
    </row>
    <row r="1610" spans="7:8" x14ac:dyDescent="0.25">
      <c r="G1610" s="2"/>
      <c r="H1610" s="2"/>
    </row>
    <row r="1611" spans="7:8" x14ac:dyDescent="0.25">
      <c r="G1611" s="2"/>
      <c r="H1611" s="2"/>
    </row>
    <row r="1612" spans="7:8" x14ac:dyDescent="0.25">
      <c r="G1612" s="2"/>
      <c r="H1612" s="2"/>
    </row>
    <row r="1613" spans="7:8" x14ac:dyDescent="0.25">
      <c r="G1613" s="2"/>
      <c r="H1613" s="2"/>
    </row>
    <row r="1614" spans="7:8" x14ac:dyDescent="0.25">
      <c r="G1614" s="2"/>
      <c r="H1614" s="2"/>
    </row>
    <row r="1615" spans="7:8" x14ac:dyDescent="0.25">
      <c r="G1615" s="2"/>
      <c r="H1615" s="2"/>
    </row>
    <row r="1616" spans="7:8" x14ac:dyDescent="0.25">
      <c r="G1616" s="2"/>
      <c r="H1616" s="2"/>
    </row>
    <row r="1617" spans="7:8" x14ac:dyDescent="0.25">
      <c r="G1617" s="2"/>
      <c r="H1617" s="2"/>
    </row>
    <row r="1618" spans="7:8" x14ac:dyDescent="0.25">
      <c r="G1618" s="2"/>
      <c r="H1618" s="2"/>
    </row>
    <row r="1619" spans="7:8" x14ac:dyDescent="0.25">
      <c r="G1619" s="2"/>
      <c r="H1619" s="2"/>
    </row>
    <row r="1620" spans="7:8" x14ac:dyDescent="0.25">
      <c r="G1620" s="2"/>
      <c r="H1620" s="2"/>
    </row>
    <row r="1621" spans="7:8" x14ac:dyDescent="0.25">
      <c r="G1621" s="2"/>
      <c r="H1621" s="2"/>
    </row>
    <row r="1622" spans="7:8" x14ac:dyDescent="0.25">
      <c r="G1622" s="2"/>
      <c r="H1622" s="2"/>
    </row>
    <row r="1623" spans="7:8" x14ac:dyDescent="0.25">
      <c r="G1623" s="2"/>
      <c r="H1623" s="2"/>
    </row>
    <row r="1624" spans="7:8" x14ac:dyDescent="0.25">
      <c r="G1624" s="2"/>
      <c r="H1624" s="2"/>
    </row>
    <row r="1625" spans="7:8" x14ac:dyDescent="0.25">
      <c r="G1625" s="2"/>
      <c r="H1625" s="2"/>
    </row>
    <row r="1626" spans="7:8" x14ac:dyDescent="0.25">
      <c r="G1626" s="2"/>
      <c r="H1626" s="2"/>
    </row>
    <row r="1627" spans="7:8" x14ac:dyDescent="0.25">
      <c r="G1627" s="2"/>
      <c r="H1627" s="2"/>
    </row>
    <row r="1628" spans="7:8" x14ac:dyDescent="0.25">
      <c r="G1628" s="2"/>
      <c r="H1628" s="2"/>
    </row>
    <row r="1629" spans="7:8" x14ac:dyDescent="0.25">
      <c r="G1629" s="2"/>
      <c r="H1629" s="2"/>
    </row>
    <row r="1630" spans="7:8" x14ac:dyDescent="0.25">
      <c r="G1630" s="2"/>
      <c r="H1630" s="2"/>
    </row>
    <row r="1631" spans="7:8" x14ac:dyDescent="0.25">
      <c r="G1631" s="2"/>
      <c r="H1631" s="2"/>
    </row>
    <row r="1632" spans="7:8" x14ac:dyDescent="0.25">
      <c r="G1632" s="2"/>
      <c r="H1632" s="2"/>
    </row>
    <row r="1633" spans="7:8" x14ac:dyDescent="0.25">
      <c r="G1633" s="2"/>
      <c r="H1633" s="2"/>
    </row>
    <row r="1634" spans="7:8" x14ac:dyDescent="0.25">
      <c r="G1634" s="2"/>
      <c r="H1634" s="2"/>
    </row>
    <row r="1635" spans="7:8" x14ac:dyDescent="0.25">
      <c r="G1635" s="2"/>
      <c r="H1635" s="2"/>
    </row>
    <row r="1636" spans="7:8" x14ac:dyDescent="0.25">
      <c r="G1636" s="2"/>
      <c r="H1636" s="2"/>
    </row>
    <row r="1637" spans="7:8" x14ac:dyDescent="0.25">
      <c r="G1637" s="2"/>
      <c r="H1637" s="2"/>
    </row>
    <row r="1638" spans="7:8" x14ac:dyDescent="0.25">
      <c r="G1638" s="2"/>
      <c r="H1638" s="2"/>
    </row>
    <row r="1639" spans="7:8" x14ac:dyDescent="0.25">
      <c r="G1639" s="2"/>
      <c r="H1639" s="2"/>
    </row>
    <row r="1640" spans="7:8" x14ac:dyDescent="0.25">
      <c r="G1640" s="2"/>
      <c r="H1640" s="2"/>
    </row>
    <row r="1641" spans="7:8" x14ac:dyDescent="0.25">
      <c r="G1641" s="2"/>
      <c r="H1641" s="2"/>
    </row>
    <row r="1642" spans="7:8" x14ac:dyDescent="0.25">
      <c r="G1642" s="2"/>
      <c r="H1642" s="2"/>
    </row>
    <row r="1643" spans="7:8" x14ac:dyDescent="0.25">
      <c r="G1643" s="2"/>
      <c r="H1643" s="2"/>
    </row>
    <row r="1644" spans="7:8" x14ac:dyDescent="0.25">
      <c r="G1644" s="2"/>
      <c r="H1644" s="2"/>
    </row>
    <row r="1645" spans="7:8" x14ac:dyDescent="0.25">
      <c r="G1645" s="2"/>
      <c r="H1645" s="2"/>
    </row>
    <row r="1646" spans="7:8" x14ac:dyDescent="0.25">
      <c r="G1646" s="2"/>
      <c r="H1646" s="2"/>
    </row>
    <row r="1647" spans="7:8" x14ac:dyDescent="0.25">
      <c r="G1647" s="2"/>
      <c r="H1647" s="2"/>
    </row>
    <row r="1648" spans="7:8" x14ac:dyDescent="0.25">
      <c r="G1648" s="2"/>
      <c r="H1648" s="2"/>
    </row>
    <row r="1649" spans="7:8" x14ac:dyDescent="0.25">
      <c r="G1649" s="2"/>
      <c r="H1649" s="2"/>
    </row>
    <row r="1650" spans="7:8" x14ac:dyDescent="0.25">
      <c r="G1650" s="2"/>
      <c r="H1650" s="2"/>
    </row>
    <row r="1651" spans="7:8" x14ac:dyDescent="0.25">
      <c r="G1651" s="2"/>
      <c r="H1651" s="2"/>
    </row>
    <row r="1652" spans="7:8" x14ac:dyDescent="0.25">
      <c r="G1652" s="2"/>
      <c r="H1652" s="2"/>
    </row>
    <row r="1653" spans="7:8" x14ac:dyDescent="0.25">
      <c r="G1653" s="2"/>
      <c r="H1653" s="2"/>
    </row>
    <row r="1654" spans="7:8" x14ac:dyDescent="0.25">
      <c r="G1654" s="2"/>
      <c r="H1654" s="2"/>
    </row>
    <row r="1655" spans="7:8" x14ac:dyDescent="0.25">
      <c r="G1655" s="2"/>
      <c r="H1655" s="2"/>
    </row>
    <row r="1656" spans="7:8" x14ac:dyDescent="0.25">
      <c r="G1656" s="2"/>
      <c r="H1656" s="2"/>
    </row>
    <row r="1657" spans="7:8" x14ac:dyDescent="0.25">
      <c r="G1657" s="2"/>
      <c r="H1657" s="2"/>
    </row>
    <row r="1658" spans="7:8" x14ac:dyDescent="0.25">
      <c r="G1658" s="2"/>
      <c r="H1658" s="2"/>
    </row>
    <row r="1659" spans="7:8" x14ac:dyDescent="0.25">
      <c r="G1659" s="2"/>
      <c r="H1659" s="2"/>
    </row>
    <row r="1660" spans="7:8" x14ac:dyDescent="0.25">
      <c r="G1660" s="2"/>
      <c r="H1660" s="2"/>
    </row>
    <row r="1661" spans="7:8" x14ac:dyDescent="0.25">
      <c r="G1661" s="2"/>
      <c r="H1661" s="2"/>
    </row>
    <row r="1662" spans="7:8" x14ac:dyDescent="0.25">
      <c r="G1662" s="2"/>
      <c r="H1662" s="2"/>
    </row>
    <row r="1663" spans="7:8" x14ac:dyDescent="0.25">
      <c r="G1663" s="2"/>
      <c r="H1663" s="2"/>
    </row>
    <row r="1664" spans="7:8" x14ac:dyDescent="0.25">
      <c r="G1664" s="2"/>
      <c r="H1664" s="2"/>
    </row>
    <row r="1665" spans="7:8" x14ac:dyDescent="0.25">
      <c r="G1665" s="2"/>
      <c r="H1665" s="2"/>
    </row>
    <row r="1666" spans="7:8" x14ac:dyDescent="0.25">
      <c r="G1666" s="2"/>
      <c r="H1666" s="2"/>
    </row>
    <row r="1667" spans="7:8" x14ac:dyDescent="0.25">
      <c r="G1667" s="2"/>
      <c r="H1667" s="2"/>
    </row>
    <row r="1668" spans="7:8" x14ac:dyDescent="0.25">
      <c r="G1668" s="2"/>
      <c r="H1668" s="2"/>
    </row>
    <row r="1669" spans="7:8" x14ac:dyDescent="0.25">
      <c r="G1669" s="2"/>
      <c r="H1669" s="2"/>
    </row>
    <row r="1670" spans="7:8" x14ac:dyDescent="0.25">
      <c r="G1670" s="2"/>
      <c r="H1670" s="2"/>
    </row>
    <row r="1671" spans="7:8" x14ac:dyDescent="0.25">
      <c r="G1671" s="2"/>
      <c r="H1671" s="2"/>
    </row>
    <row r="1672" spans="7:8" x14ac:dyDescent="0.25">
      <c r="G1672" s="2"/>
      <c r="H1672" s="2"/>
    </row>
    <row r="1673" spans="7:8" x14ac:dyDescent="0.25">
      <c r="G1673" s="2"/>
      <c r="H1673" s="2"/>
    </row>
    <row r="1674" spans="7:8" x14ac:dyDescent="0.25">
      <c r="G1674" s="2"/>
      <c r="H1674" s="2"/>
    </row>
    <row r="1675" spans="7:8" x14ac:dyDescent="0.25">
      <c r="G1675" s="2"/>
      <c r="H1675" s="2"/>
    </row>
    <row r="1676" spans="7:8" x14ac:dyDescent="0.25">
      <c r="G1676" s="2"/>
      <c r="H1676" s="2"/>
    </row>
    <row r="1677" spans="7:8" x14ac:dyDescent="0.25">
      <c r="G1677" s="2"/>
      <c r="H1677" s="2"/>
    </row>
    <row r="1678" spans="7:8" x14ac:dyDescent="0.25">
      <c r="G1678" s="2"/>
      <c r="H1678" s="2"/>
    </row>
    <row r="1679" spans="7:8" x14ac:dyDescent="0.25">
      <c r="G1679" s="2"/>
      <c r="H1679" s="2"/>
    </row>
    <row r="1680" spans="7:8" x14ac:dyDescent="0.25">
      <c r="G1680" s="2"/>
      <c r="H1680" s="2"/>
    </row>
    <row r="1681" spans="7:8" x14ac:dyDescent="0.25">
      <c r="G1681" s="2"/>
      <c r="H1681" s="2"/>
    </row>
    <row r="1682" spans="7:8" x14ac:dyDescent="0.25">
      <c r="G1682" s="2"/>
      <c r="H1682" s="2"/>
    </row>
    <row r="1683" spans="7:8" x14ac:dyDescent="0.25">
      <c r="G1683" s="2"/>
      <c r="H1683" s="2"/>
    </row>
    <row r="1684" spans="7:8" x14ac:dyDescent="0.25">
      <c r="G1684" s="2"/>
      <c r="H1684" s="2"/>
    </row>
    <row r="1685" spans="7:8" x14ac:dyDescent="0.25">
      <c r="G1685" s="2"/>
      <c r="H1685" s="2"/>
    </row>
    <row r="1686" spans="7:8" x14ac:dyDescent="0.25">
      <c r="G1686" s="2"/>
      <c r="H1686" s="2"/>
    </row>
    <row r="1687" spans="7:8" x14ac:dyDescent="0.25">
      <c r="G1687" s="2"/>
      <c r="H1687" s="2"/>
    </row>
    <row r="1688" spans="7:8" x14ac:dyDescent="0.25">
      <c r="G1688" s="2"/>
      <c r="H1688" s="2"/>
    </row>
    <row r="1689" spans="7:8" x14ac:dyDescent="0.25">
      <c r="G1689" s="2"/>
      <c r="H1689" s="2"/>
    </row>
    <row r="1690" spans="7:8" x14ac:dyDescent="0.25">
      <c r="G1690" s="2"/>
      <c r="H1690" s="2"/>
    </row>
    <row r="1691" spans="7:8" x14ac:dyDescent="0.25">
      <c r="G1691" s="2"/>
      <c r="H1691" s="2"/>
    </row>
    <row r="1692" spans="7:8" x14ac:dyDescent="0.25">
      <c r="G1692" s="2"/>
      <c r="H1692" s="2"/>
    </row>
    <row r="1693" spans="7:8" x14ac:dyDescent="0.25">
      <c r="G1693" s="2"/>
      <c r="H1693" s="2"/>
    </row>
    <row r="1694" spans="7:8" x14ac:dyDescent="0.25">
      <c r="G1694" s="2"/>
      <c r="H1694" s="2"/>
    </row>
    <row r="1695" spans="7:8" x14ac:dyDescent="0.25">
      <c r="G1695" s="2"/>
      <c r="H1695" s="2"/>
    </row>
    <row r="1696" spans="7:8" x14ac:dyDescent="0.25">
      <c r="G1696" s="2"/>
      <c r="H1696" s="2"/>
    </row>
    <row r="1697" spans="7:8" x14ac:dyDescent="0.25">
      <c r="G1697" s="2"/>
      <c r="H1697" s="2"/>
    </row>
    <row r="1698" spans="7:8" x14ac:dyDescent="0.25">
      <c r="G1698" s="2"/>
      <c r="H1698" s="2"/>
    </row>
    <row r="1699" spans="7:8" x14ac:dyDescent="0.25">
      <c r="G1699" s="2"/>
      <c r="H1699" s="2"/>
    </row>
    <row r="1700" spans="7:8" x14ac:dyDescent="0.25">
      <c r="G1700" s="2"/>
      <c r="H1700" s="2"/>
    </row>
    <row r="1701" spans="7:8" x14ac:dyDescent="0.25">
      <c r="G1701" s="2"/>
      <c r="H1701" s="2"/>
    </row>
    <row r="1702" spans="7:8" x14ac:dyDescent="0.25">
      <c r="G1702" s="2"/>
      <c r="H1702" s="2"/>
    </row>
    <row r="1703" spans="7:8" x14ac:dyDescent="0.25">
      <c r="G1703" s="2"/>
      <c r="H1703" s="2"/>
    </row>
    <row r="1704" spans="7:8" x14ac:dyDescent="0.25">
      <c r="G1704" s="2"/>
      <c r="H1704" s="2"/>
    </row>
    <row r="1705" spans="7:8" x14ac:dyDescent="0.25">
      <c r="G1705" s="2"/>
      <c r="H1705" s="2"/>
    </row>
    <row r="1706" spans="7:8" x14ac:dyDescent="0.25">
      <c r="G1706" s="2"/>
      <c r="H1706" s="2"/>
    </row>
    <row r="1707" spans="7:8" x14ac:dyDescent="0.25">
      <c r="G1707" s="2"/>
      <c r="H1707" s="2"/>
    </row>
    <row r="1708" spans="7:8" x14ac:dyDescent="0.25">
      <c r="G1708" s="2"/>
      <c r="H1708" s="2"/>
    </row>
    <row r="1709" spans="7:8" x14ac:dyDescent="0.25">
      <c r="G1709" s="2"/>
      <c r="H1709" s="2"/>
    </row>
    <row r="1710" spans="7:8" x14ac:dyDescent="0.25">
      <c r="G1710" s="2"/>
      <c r="H1710" s="2"/>
    </row>
    <row r="1711" spans="7:8" x14ac:dyDescent="0.25">
      <c r="G1711" s="2"/>
      <c r="H1711" s="2"/>
    </row>
    <row r="1712" spans="7:8" x14ac:dyDescent="0.25">
      <c r="G1712" s="2"/>
      <c r="H1712" s="2"/>
    </row>
    <row r="1713" spans="7:8" x14ac:dyDescent="0.25">
      <c r="G1713" s="2"/>
      <c r="H1713" s="2"/>
    </row>
    <row r="1714" spans="7:8" x14ac:dyDescent="0.25">
      <c r="G1714" s="2"/>
      <c r="H1714" s="2"/>
    </row>
    <row r="1715" spans="7:8" x14ac:dyDescent="0.25">
      <c r="G1715" s="2"/>
      <c r="H1715" s="2"/>
    </row>
    <row r="1716" spans="7:8" x14ac:dyDescent="0.25">
      <c r="G1716" s="2"/>
      <c r="H1716" s="2"/>
    </row>
    <row r="1717" spans="7:8" x14ac:dyDescent="0.25">
      <c r="G1717" s="2"/>
      <c r="H1717" s="2"/>
    </row>
    <row r="1718" spans="7:8" x14ac:dyDescent="0.25">
      <c r="G1718" s="2"/>
      <c r="H1718" s="2"/>
    </row>
    <row r="1719" spans="7:8" x14ac:dyDescent="0.25">
      <c r="G1719" s="2"/>
      <c r="H1719" s="2"/>
    </row>
    <row r="1720" spans="7:8" x14ac:dyDescent="0.25">
      <c r="G1720" s="2"/>
      <c r="H1720" s="2"/>
    </row>
    <row r="1721" spans="7:8" x14ac:dyDescent="0.25">
      <c r="G1721" s="2"/>
      <c r="H1721" s="2"/>
    </row>
    <row r="1722" spans="7:8" x14ac:dyDescent="0.25">
      <c r="G1722" s="2"/>
      <c r="H1722" s="2"/>
    </row>
    <row r="1723" spans="7:8" x14ac:dyDescent="0.25">
      <c r="G1723" s="2"/>
      <c r="H1723" s="2"/>
    </row>
    <row r="1724" spans="7:8" x14ac:dyDescent="0.25">
      <c r="G1724" s="2"/>
      <c r="H1724" s="2"/>
    </row>
    <row r="1725" spans="7:8" x14ac:dyDescent="0.25">
      <c r="G1725" s="2"/>
      <c r="H1725" s="2"/>
    </row>
    <row r="1726" spans="7:8" x14ac:dyDescent="0.25">
      <c r="G1726" s="2"/>
      <c r="H1726" s="2"/>
    </row>
    <row r="1727" spans="7:8" x14ac:dyDescent="0.25">
      <c r="G1727" s="2"/>
      <c r="H1727" s="2"/>
    </row>
    <row r="1728" spans="7:8" x14ac:dyDescent="0.25">
      <c r="G1728" s="2"/>
      <c r="H1728" s="2"/>
    </row>
    <row r="1729" spans="7:8" x14ac:dyDescent="0.25">
      <c r="G1729" s="2"/>
      <c r="H1729" s="2"/>
    </row>
    <row r="1730" spans="7:8" x14ac:dyDescent="0.25">
      <c r="G1730" s="2"/>
      <c r="H1730" s="2"/>
    </row>
    <row r="1731" spans="7:8" x14ac:dyDescent="0.25">
      <c r="G1731" s="2"/>
      <c r="H1731" s="2"/>
    </row>
    <row r="1732" spans="7:8" x14ac:dyDescent="0.25">
      <c r="G1732" s="2"/>
      <c r="H1732" s="2"/>
    </row>
    <row r="1733" spans="7:8" x14ac:dyDescent="0.25">
      <c r="G1733" s="2"/>
      <c r="H1733" s="2"/>
    </row>
    <row r="1734" spans="7:8" x14ac:dyDescent="0.25">
      <c r="G1734" s="2"/>
      <c r="H1734" s="2"/>
    </row>
    <row r="1735" spans="7:8" x14ac:dyDescent="0.25">
      <c r="G1735" s="2"/>
      <c r="H1735" s="2"/>
    </row>
    <row r="1736" spans="7:8" x14ac:dyDescent="0.25">
      <c r="G1736" s="2"/>
      <c r="H1736" s="2"/>
    </row>
    <row r="1737" spans="7:8" x14ac:dyDescent="0.25">
      <c r="G1737" s="2"/>
      <c r="H1737" s="2"/>
    </row>
    <row r="1738" spans="7:8" x14ac:dyDescent="0.25">
      <c r="G1738" s="2"/>
      <c r="H1738" s="2"/>
    </row>
    <row r="1739" spans="7:8" x14ac:dyDescent="0.25">
      <c r="G1739" s="2"/>
      <c r="H1739" s="2"/>
    </row>
    <row r="1740" spans="7:8" x14ac:dyDescent="0.25">
      <c r="G1740" s="2"/>
      <c r="H1740" s="2"/>
    </row>
    <row r="1741" spans="7:8" x14ac:dyDescent="0.25">
      <c r="G1741" s="2"/>
      <c r="H1741" s="2"/>
    </row>
    <row r="1742" spans="7:8" x14ac:dyDescent="0.25">
      <c r="G1742" s="2"/>
      <c r="H1742" s="2"/>
    </row>
    <row r="1743" spans="7:8" x14ac:dyDescent="0.25">
      <c r="G1743" s="2"/>
      <c r="H1743" s="2"/>
    </row>
    <row r="1744" spans="7:8" x14ac:dyDescent="0.25">
      <c r="G1744" s="2"/>
      <c r="H1744" s="2"/>
    </row>
    <row r="1745" spans="7:8" x14ac:dyDescent="0.25">
      <c r="G1745" s="2"/>
      <c r="H1745" s="2"/>
    </row>
    <row r="1746" spans="7:8" x14ac:dyDescent="0.25">
      <c r="G1746" s="2"/>
      <c r="H1746" s="2"/>
    </row>
    <row r="1747" spans="7:8" x14ac:dyDescent="0.25">
      <c r="G1747" s="2"/>
      <c r="H1747" s="2"/>
    </row>
    <row r="1748" spans="7:8" x14ac:dyDescent="0.25">
      <c r="G1748" s="2"/>
      <c r="H1748" s="2"/>
    </row>
    <row r="1749" spans="7:8" x14ac:dyDescent="0.25">
      <c r="G1749" s="2"/>
      <c r="H1749" s="2"/>
    </row>
    <row r="1750" spans="7:8" x14ac:dyDescent="0.25">
      <c r="G1750" s="2"/>
      <c r="H1750" s="2"/>
    </row>
    <row r="1751" spans="7:8" x14ac:dyDescent="0.25">
      <c r="G1751" s="2"/>
      <c r="H1751" s="2"/>
    </row>
    <row r="1752" spans="7:8" x14ac:dyDescent="0.25">
      <c r="G1752" s="2"/>
      <c r="H1752" s="2"/>
    </row>
    <row r="1753" spans="7:8" x14ac:dyDescent="0.25">
      <c r="G1753" s="2"/>
      <c r="H1753" s="2"/>
    </row>
    <row r="1754" spans="7:8" x14ac:dyDescent="0.25">
      <c r="G1754" s="2"/>
      <c r="H1754" s="2"/>
    </row>
    <row r="1755" spans="7:8" x14ac:dyDescent="0.25">
      <c r="G1755" s="2"/>
      <c r="H1755" s="2"/>
    </row>
    <row r="1756" spans="7:8" x14ac:dyDescent="0.25">
      <c r="G1756" s="2"/>
      <c r="H1756" s="2"/>
    </row>
    <row r="1757" spans="7:8" x14ac:dyDescent="0.25">
      <c r="G1757" s="2"/>
      <c r="H1757" s="2"/>
    </row>
    <row r="1758" spans="7:8" x14ac:dyDescent="0.25">
      <c r="G1758" s="2"/>
      <c r="H1758" s="2"/>
    </row>
    <row r="1759" spans="7:8" x14ac:dyDescent="0.25">
      <c r="G1759" s="2"/>
      <c r="H1759" s="2"/>
    </row>
    <row r="1760" spans="7:8" x14ac:dyDescent="0.25">
      <c r="G1760" s="2"/>
      <c r="H1760" s="2"/>
    </row>
    <row r="1761" spans="7:8" x14ac:dyDescent="0.25">
      <c r="G1761" s="2"/>
      <c r="H1761" s="2"/>
    </row>
    <row r="1762" spans="7:8" x14ac:dyDescent="0.25">
      <c r="G1762" s="2"/>
      <c r="H1762" s="2"/>
    </row>
    <row r="1763" spans="7:8" x14ac:dyDescent="0.25">
      <c r="G1763" s="2"/>
      <c r="H1763" s="2"/>
    </row>
    <row r="1764" spans="7:8" x14ac:dyDescent="0.25">
      <c r="G1764" s="2"/>
      <c r="H1764" s="2"/>
    </row>
    <row r="1765" spans="7:8" x14ac:dyDescent="0.25">
      <c r="G1765" s="2"/>
      <c r="H1765" s="2"/>
    </row>
    <row r="1766" spans="7:8" x14ac:dyDescent="0.25">
      <c r="G1766" s="2"/>
      <c r="H1766" s="2"/>
    </row>
    <row r="1767" spans="7:8" x14ac:dyDescent="0.25">
      <c r="G1767" s="2"/>
      <c r="H1767" s="2"/>
    </row>
    <row r="1768" spans="7:8" x14ac:dyDescent="0.25">
      <c r="G1768" s="2"/>
      <c r="H1768" s="2"/>
    </row>
    <row r="1769" spans="7:8" x14ac:dyDescent="0.25">
      <c r="G1769" s="2"/>
      <c r="H1769" s="2"/>
    </row>
    <row r="1770" spans="7:8" x14ac:dyDescent="0.25">
      <c r="G1770" s="2"/>
      <c r="H1770" s="2"/>
    </row>
    <row r="1771" spans="7:8" x14ac:dyDescent="0.25">
      <c r="G1771" s="2"/>
      <c r="H1771" s="2"/>
    </row>
    <row r="1772" spans="7:8" x14ac:dyDescent="0.25">
      <c r="G1772" s="2"/>
      <c r="H1772" s="2"/>
    </row>
    <row r="1773" spans="7:8" x14ac:dyDescent="0.25">
      <c r="G1773" s="2"/>
      <c r="H1773" s="2"/>
    </row>
    <row r="1774" spans="7:8" x14ac:dyDescent="0.25">
      <c r="G1774" s="2"/>
      <c r="H1774" s="2"/>
    </row>
    <row r="1775" spans="7:8" x14ac:dyDescent="0.25">
      <c r="G1775" s="2"/>
      <c r="H1775" s="2"/>
    </row>
    <row r="1776" spans="7:8" x14ac:dyDescent="0.25">
      <c r="G1776" s="2"/>
      <c r="H1776" s="2"/>
    </row>
    <row r="1777" spans="7:8" x14ac:dyDescent="0.25">
      <c r="G1777" s="2"/>
      <c r="H1777" s="2"/>
    </row>
    <row r="1778" spans="7:8" x14ac:dyDescent="0.25">
      <c r="G1778" s="2"/>
      <c r="H1778" s="2"/>
    </row>
    <row r="1779" spans="7:8" x14ac:dyDescent="0.25">
      <c r="G1779" s="2"/>
      <c r="H1779" s="2"/>
    </row>
    <row r="1780" spans="7:8" x14ac:dyDescent="0.25">
      <c r="G1780" s="2"/>
      <c r="H1780" s="2"/>
    </row>
    <row r="1781" spans="7:8" x14ac:dyDescent="0.25">
      <c r="G1781" s="2"/>
      <c r="H1781" s="2"/>
    </row>
    <row r="1782" spans="7:8" x14ac:dyDescent="0.25">
      <c r="G1782" s="2"/>
      <c r="H1782" s="2"/>
    </row>
    <row r="1783" spans="7:8" x14ac:dyDescent="0.25">
      <c r="G1783" s="2"/>
      <c r="H1783" s="2"/>
    </row>
    <row r="1784" spans="7:8" x14ac:dyDescent="0.25">
      <c r="G1784" s="2"/>
      <c r="H1784" s="2"/>
    </row>
    <row r="1785" spans="7:8" x14ac:dyDescent="0.25">
      <c r="G1785" s="2"/>
      <c r="H1785" s="2"/>
    </row>
    <row r="1786" spans="7:8" x14ac:dyDescent="0.25">
      <c r="G1786" s="2"/>
      <c r="H1786" s="2"/>
    </row>
    <row r="1787" spans="7:8" x14ac:dyDescent="0.25">
      <c r="G1787" s="2"/>
      <c r="H1787" s="2"/>
    </row>
    <row r="1788" spans="7:8" x14ac:dyDescent="0.25">
      <c r="G1788" s="2"/>
      <c r="H1788" s="2"/>
    </row>
    <row r="1789" spans="7:8" x14ac:dyDescent="0.25">
      <c r="G1789" s="2"/>
      <c r="H1789" s="2"/>
    </row>
    <row r="1790" spans="7:8" x14ac:dyDescent="0.25">
      <c r="G1790" s="2"/>
      <c r="H1790" s="2"/>
    </row>
    <row r="1791" spans="7:8" x14ac:dyDescent="0.25">
      <c r="G1791" s="2"/>
      <c r="H1791" s="2"/>
    </row>
    <row r="1792" spans="7:8" x14ac:dyDescent="0.25">
      <c r="G1792" s="2"/>
      <c r="H1792" s="2"/>
    </row>
    <row r="1793" spans="7:8" x14ac:dyDescent="0.25">
      <c r="G1793" s="2"/>
      <c r="H1793" s="2"/>
    </row>
    <row r="1794" spans="7:8" x14ac:dyDescent="0.25">
      <c r="G1794" s="2"/>
      <c r="H1794" s="2"/>
    </row>
    <row r="1795" spans="7:8" x14ac:dyDescent="0.25">
      <c r="G1795" s="2"/>
      <c r="H1795" s="2"/>
    </row>
    <row r="1796" spans="7:8" x14ac:dyDescent="0.25">
      <c r="G1796" s="2"/>
      <c r="H1796" s="2"/>
    </row>
    <row r="1797" spans="7:8" x14ac:dyDescent="0.25">
      <c r="G1797" s="2"/>
      <c r="H1797" s="2"/>
    </row>
    <row r="1798" spans="7:8" x14ac:dyDescent="0.25">
      <c r="G1798" s="2"/>
      <c r="H1798" s="2"/>
    </row>
    <row r="1799" spans="7:8" x14ac:dyDescent="0.25">
      <c r="G1799" s="2"/>
      <c r="H1799" s="2"/>
    </row>
    <row r="1800" spans="7:8" x14ac:dyDescent="0.25">
      <c r="G1800" s="2"/>
      <c r="H1800" s="2"/>
    </row>
    <row r="1801" spans="7:8" x14ac:dyDescent="0.25">
      <c r="G1801" s="2"/>
      <c r="H1801" s="2"/>
    </row>
    <row r="1802" spans="7:8" x14ac:dyDescent="0.25">
      <c r="G1802" s="2"/>
      <c r="H1802" s="2"/>
    </row>
    <row r="1803" spans="7:8" x14ac:dyDescent="0.25">
      <c r="G1803" s="2"/>
      <c r="H1803" s="2"/>
    </row>
    <row r="1804" spans="7:8" x14ac:dyDescent="0.25">
      <c r="G1804" s="2"/>
      <c r="H1804" s="2"/>
    </row>
    <row r="1805" spans="7:8" x14ac:dyDescent="0.25">
      <c r="G1805" s="2"/>
      <c r="H1805" s="2"/>
    </row>
    <row r="1806" spans="7:8" x14ac:dyDescent="0.25">
      <c r="G1806" s="2"/>
      <c r="H1806" s="2"/>
    </row>
    <row r="1807" spans="7:8" x14ac:dyDescent="0.25">
      <c r="G1807" s="2"/>
      <c r="H1807" s="2"/>
    </row>
    <row r="1808" spans="7:8" x14ac:dyDescent="0.25">
      <c r="G1808" s="2"/>
      <c r="H1808" s="2"/>
    </row>
    <row r="1809" spans="7:8" x14ac:dyDescent="0.25">
      <c r="G1809" s="2"/>
      <c r="H1809" s="2"/>
    </row>
    <row r="1810" spans="7:8" x14ac:dyDescent="0.25">
      <c r="G1810" s="2"/>
      <c r="H1810" s="2"/>
    </row>
    <row r="1811" spans="7:8" x14ac:dyDescent="0.25">
      <c r="G1811" s="2"/>
      <c r="H1811" s="2"/>
    </row>
    <row r="1812" spans="7:8" x14ac:dyDescent="0.25">
      <c r="G1812" s="2"/>
      <c r="H1812" s="2"/>
    </row>
    <row r="1813" spans="7:8" x14ac:dyDescent="0.25">
      <c r="G1813" s="2"/>
      <c r="H1813" s="2"/>
    </row>
    <row r="1814" spans="7:8" x14ac:dyDescent="0.25">
      <c r="G1814" s="2"/>
      <c r="H1814" s="2"/>
    </row>
    <row r="1815" spans="7:8" x14ac:dyDescent="0.25">
      <c r="G1815" s="2"/>
      <c r="H1815" s="2"/>
    </row>
    <row r="1816" spans="7:8" x14ac:dyDescent="0.25">
      <c r="G1816" s="2"/>
      <c r="H1816" s="2"/>
    </row>
    <row r="1817" spans="7:8" x14ac:dyDescent="0.25">
      <c r="G1817" s="2"/>
      <c r="H1817" s="2"/>
    </row>
    <row r="1818" spans="7:8" x14ac:dyDescent="0.25">
      <c r="G1818" s="2"/>
      <c r="H1818" s="2"/>
    </row>
    <row r="1819" spans="7:8" x14ac:dyDescent="0.25">
      <c r="G1819" s="2"/>
      <c r="H1819" s="2"/>
    </row>
    <row r="1820" spans="7:8" x14ac:dyDescent="0.25">
      <c r="G1820" s="2"/>
      <c r="H1820" s="2"/>
    </row>
    <row r="1821" spans="7:8" x14ac:dyDescent="0.25">
      <c r="G1821" s="2"/>
      <c r="H1821" s="2"/>
    </row>
    <row r="1822" spans="7:8" x14ac:dyDescent="0.25">
      <c r="G1822" s="2"/>
      <c r="H1822" s="2"/>
    </row>
    <row r="1823" spans="7:8" x14ac:dyDescent="0.25">
      <c r="G1823" s="2"/>
      <c r="H1823" s="2"/>
    </row>
    <row r="1824" spans="7:8" x14ac:dyDescent="0.25">
      <c r="G1824" s="2"/>
      <c r="H1824" s="2"/>
    </row>
    <row r="1825" spans="7:8" x14ac:dyDescent="0.25">
      <c r="G1825" s="2"/>
      <c r="H1825" s="2"/>
    </row>
    <row r="1826" spans="7:8" x14ac:dyDescent="0.25">
      <c r="G1826" s="2"/>
      <c r="H1826" s="2"/>
    </row>
    <row r="1827" spans="7:8" x14ac:dyDescent="0.25">
      <c r="G1827" s="2"/>
      <c r="H1827" s="2"/>
    </row>
    <row r="1828" spans="7:8" x14ac:dyDescent="0.25">
      <c r="G1828" s="2"/>
      <c r="H1828" s="2"/>
    </row>
    <row r="1829" spans="7:8" x14ac:dyDescent="0.25">
      <c r="G1829" s="2"/>
      <c r="H1829" s="2"/>
    </row>
    <row r="1830" spans="7:8" x14ac:dyDescent="0.25">
      <c r="G1830" s="2"/>
      <c r="H1830" s="2"/>
    </row>
    <row r="1831" spans="7:8" x14ac:dyDescent="0.25">
      <c r="G1831" s="2"/>
      <c r="H1831" s="2"/>
    </row>
    <row r="1832" spans="7:8" x14ac:dyDescent="0.25">
      <c r="G1832" s="2"/>
      <c r="H1832" s="2"/>
    </row>
    <row r="1833" spans="7:8" x14ac:dyDescent="0.25">
      <c r="G1833" s="2"/>
      <c r="H1833" s="2"/>
    </row>
    <row r="1834" spans="7:8" x14ac:dyDescent="0.25">
      <c r="G1834" s="2"/>
      <c r="H1834" s="2"/>
    </row>
    <row r="1835" spans="7:8" x14ac:dyDescent="0.25">
      <c r="G1835" s="2"/>
      <c r="H1835" s="2"/>
    </row>
    <row r="1836" spans="7:8" x14ac:dyDescent="0.25">
      <c r="G1836" s="2"/>
      <c r="H1836" s="2"/>
    </row>
    <row r="1837" spans="7:8" x14ac:dyDescent="0.25">
      <c r="G1837" s="2"/>
      <c r="H1837" s="2"/>
    </row>
    <row r="1838" spans="7:8" x14ac:dyDescent="0.25">
      <c r="G1838" s="2"/>
      <c r="H1838" s="2"/>
    </row>
    <row r="1839" spans="7:8" x14ac:dyDescent="0.25">
      <c r="G1839" s="2"/>
      <c r="H1839" s="2"/>
    </row>
    <row r="1840" spans="7:8" x14ac:dyDescent="0.25">
      <c r="G1840" s="2"/>
      <c r="H1840" s="2"/>
    </row>
    <row r="1841" spans="7:8" x14ac:dyDescent="0.25">
      <c r="G1841" s="2"/>
      <c r="H1841" s="2"/>
    </row>
    <row r="1842" spans="7:8" x14ac:dyDescent="0.25">
      <c r="G1842" s="2"/>
      <c r="H1842" s="2"/>
    </row>
    <row r="1843" spans="7:8" x14ac:dyDescent="0.25">
      <c r="G1843" s="2"/>
      <c r="H1843" s="2"/>
    </row>
    <row r="1844" spans="7:8" x14ac:dyDescent="0.25">
      <c r="G1844" s="2"/>
      <c r="H1844" s="2"/>
    </row>
    <row r="1845" spans="7:8" x14ac:dyDescent="0.25">
      <c r="G1845" s="2"/>
      <c r="H1845" s="2"/>
    </row>
    <row r="1846" spans="7:8" x14ac:dyDescent="0.25">
      <c r="G1846" s="2"/>
      <c r="H1846" s="2"/>
    </row>
    <row r="1847" spans="7:8" x14ac:dyDescent="0.25">
      <c r="G1847" s="2"/>
      <c r="H1847" s="2"/>
    </row>
    <row r="1848" spans="7:8" x14ac:dyDescent="0.25">
      <c r="G1848" s="2"/>
      <c r="H1848" s="2"/>
    </row>
    <row r="1849" spans="7:8" x14ac:dyDescent="0.25">
      <c r="G1849" s="2"/>
      <c r="H1849" s="2"/>
    </row>
    <row r="1850" spans="7:8" x14ac:dyDescent="0.25">
      <c r="G1850" s="2"/>
      <c r="H1850" s="2"/>
    </row>
    <row r="1851" spans="7:8" x14ac:dyDescent="0.25">
      <c r="G1851" s="2"/>
      <c r="H1851" s="2"/>
    </row>
    <row r="1852" spans="7:8" x14ac:dyDescent="0.25">
      <c r="G1852" s="2"/>
      <c r="H1852" s="2"/>
    </row>
    <row r="1853" spans="7:8" x14ac:dyDescent="0.25">
      <c r="G1853" s="2"/>
      <c r="H1853" s="2"/>
    </row>
    <row r="1854" spans="7:8" x14ac:dyDescent="0.25">
      <c r="G1854" s="2"/>
      <c r="H1854" s="2"/>
    </row>
    <row r="1855" spans="7:8" x14ac:dyDescent="0.25">
      <c r="G1855" s="2"/>
      <c r="H1855" s="2"/>
    </row>
    <row r="1856" spans="7:8" x14ac:dyDescent="0.25">
      <c r="G1856" s="2"/>
      <c r="H1856" s="2"/>
    </row>
    <row r="1857" spans="7:8" x14ac:dyDescent="0.25">
      <c r="G1857" s="2"/>
      <c r="H1857" s="2"/>
    </row>
    <row r="1858" spans="7:8" x14ac:dyDescent="0.25">
      <c r="G1858" s="2"/>
      <c r="H1858" s="2"/>
    </row>
    <row r="1859" spans="7:8" x14ac:dyDescent="0.25">
      <c r="G1859" s="2"/>
      <c r="H1859" s="2"/>
    </row>
    <row r="1860" spans="7:8" x14ac:dyDescent="0.25">
      <c r="G1860" s="2"/>
      <c r="H1860" s="2"/>
    </row>
    <row r="1861" spans="7:8" x14ac:dyDescent="0.25">
      <c r="G1861" s="2"/>
      <c r="H1861" s="2"/>
    </row>
    <row r="1862" spans="7:8" x14ac:dyDescent="0.25">
      <c r="G1862" s="2"/>
      <c r="H1862" s="2"/>
    </row>
    <row r="1863" spans="7:8" x14ac:dyDescent="0.25">
      <c r="G1863" s="2"/>
      <c r="H1863" s="2"/>
    </row>
    <row r="1864" spans="7:8" x14ac:dyDescent="0.25">
      <c r="G1864" s="2"/>
      <c r="H1864" s="2"/>
    </row>
    <row r="1865" spans="7:8" x14ac:dyDescent="0.25">
      <c r="G1865" s="2"/>
      <c r="H1865" s="2"/>
    </row>
    <row r="1866" spans="7:8" x14ac:dyDescent="0.25">
      <c r="G1866" s="2"/>
      <c r="H1866" s="2"/>
    </row>
    <row r="1867" spans="7:8" x14ac:dyDescent="0.25">
      <c r="G1867" s="2"/>
      <c r="H1867" s="2"/>
    </row>
    <row r="1868" spans="7:8" x14ac:dyDescent="0.25">
      <c r="G1868" s="2"/>
      <c r="H1868" s="2"/>
    </row>
    <row r="1869" spans="7:8" x14ac:dyDescent="0.25">
      <c r="G1869" s="2"/>
      <c r="H1869" s="2"/>
    </row>
    <row r="1870" spans="7:8" x14ac:dyDescent="0.25">
      <c r="G1870" s="2"/>
      <c r="H1870" s="2"/>
    </row>
    <row r="1871" spans="7:8" x14ac:dyDescent="0.25">
      <c r="G1871" s="2"/>
      <c r="H1871" s="2"/>
    </row>
    <row r="1872" spans="7:8" x14ac:dyDescent="0.25">
      <c r="G1872" s="2"/>
      <c r="H1872" s="2"/>
    </row>
    <row r="1873" spans="7:8" x14ac:dyDescent="0.25">
      <c r="G1873" s="2"/>
      <c r="H1873" s="2"/>
    </row>
    <row r="1874" spans="7:8" x14ac:dyDescent="0.25">
      <c r="G1874" s="2"/>
      <c r="H1874" s="2"/>
    </row>
    <row r="1875" spans="7:8" x14ac:dyDescent="0.25">
      <c r="G1875" s="2"/>
      <c r="H1875" s="2"/>
    </row>
    <row r="1876" spans="7:8" x14ac:dyDescent="0.25">
      <c r="G1876" s="2"/>
      <c r="H1876" s="2"/>
    </row>
    <row r="1877" spans="7:8" x14ac:dyDescent="0.25">
      <c r="G1877" s="2"/>
      <c r="H1877" s="2"/>
    </row>
    <row r="1878" spans="7:8" x14ac:dyDescent="0.25">
      <c r="G1878" s="2"/>
      <c r="H1878" s="2"/>
    </row>
    <row r="1879" spans="7:8" x14ac:dyDescent="0.25">
      <c r="G1879" s="2"/>
      <c r="H1879" s="2"/>
    </row>
    <row r="1880" spans="7:8" x14ac:dyDescent="0.25">
      <c r="G1880" s="2"/>
      <c r="H1880" s="2"/>
    </row>
    <row r="1881" spans="7:8" x14ac:dyDescent="0.25">
      <c r="G1881" s="2"/>
      <c r="H1881" s="2"/>
    </row>
    <row r="1882" spans="7:8" x14ac:dyDescent="0.25">
      <c r="G1882" s="2"/>
      <c r="H1882" s="2"/>
    </row>
    <row r="1883" spans="7:8" x14ac:dyDescent="0.25">
      <c r="G1883" s="2"/>
      <c r="H1883" s="2"/>
    </row>
    <row r="1884" spans="7:8" x14ac:dyDescent="0.25">
      <c r="G1884" s="2"/>
      <c r="H1884" s="2"/>
    </row>
    <row r="1885" spans="7:8" x14ac:dyDescent="0.25">
      <c r="G1885" s="2"/>
      <c r="H1885" s="2"/>
    </row>
    <row r="1886" spans="7:8" x14ac:dyDescent="0.25">
      <c r="G1886" s="2"/>
      <c r="H1886" s="2"/>
    </row>
    <row r="1887" spans="7:8" x14ac:dyDescent="0.25">
      <c r="G1887" s="2"/>
      <c r="H1887" s="2"/>
    </row>
    <row r="1888" spans="7:8" x14ac:dyDescent="0.25">
      <c r="G1888" s="2"/>
      <c r="H1888" s="2"/>
    </row>
    <row r="1889" spans="7:8" x14ac:dyDescent="0.25">
      <c r="G1889" s="2"/>
      <c r="H1889" s="2"/>
    </row>
    <row r="1890" spans="7:8" x14ac:dyDescent="0.25">
      <c r="G1890" s="2"/>
      <c r="H1890" s="2"/>
    </row>
    <row r="1891" spans="7:8" x14ac:dyDescent="0.25">
      <c r="G1891" s="2"/>
      <c r="H1891" s="2"/>
    </row>
    <row r="1892" spans="7:8" x14ac:dyDescent="0.25">
      <c r="G1892" s="2"/>
      <c r="H1892" s="2"/>
    </row>
    <row r="1893" spans="7:8" x14ac:dyDescent="0.25">
      <c r="G1893" s="2"/>
      <c r="H1893" s="2"/>
    </row>
    <row r="1894" spans="7:8" x14ac:dyDescent="0.25">
      <c r="G1894" s="2"/>
      <c r="H1894" s="2"/>
    </row>
    <row r="1895" spans="7:8" x14ac:dyDescent="0.25">
      <c r="G1895" s="2"/>
      <c r="H1895" s="2"/>
    </row>
    <row r="1896" spans="7:8" x14ac:dyDescent="0.25">
      <c r="G1896" s="2"/>
      <c r="H1896" s="2"/>
    </row>
    <row r="1897" spans="7:8" x14ac:dyDescent="0.25">
      <c r="G1897" s="2"/>
      <c r="H1897" s="2"/>
    </row>
    <row r="1898" spans="7:8" x14ac:dyDescent="0.25">
      <c r="G1898" s="2"/>
      <c r="H1898" s="2"/>
    </row>
    <row r="1899" spans="7:8" x14ac:dyDescent="0.25">
      <c r="G1899" s="2"/>
      <c r="H1899" s="2"/>
    </row>
    <row r="1900" spans="7:8" x14ac:dyDescent="0.25">
      <c r="G1900" s="2"/>
      <c r="H1900" s="2"/>
    </row>
    <row r="1901" spans="7:8" x14ac:dyDescent="0.25">
      <c r="G1901" s="2"/>
      <c r="H1901" s="2"/>
    </row>
    <row r="1902" spans="7:8" x14ac:dyDescent="0.25">
      <c r="G1902" s="2"/>
      <c r="H1902" s="2"/>
    </row>
    <row r="1903" spans="7:8" x14ac:dyDescent="0.25">
      <c r="G1903" s="2"/>
      <c r="H1903" s="2"/>
    </row>
    <row r="1904" spans="7:8" x14ac:dyDescent="0.25">
      <c r="G1904" s="2"/>
      <c r="H1904" s="2"/>
    </row>
    <row r="1905" spans="7:8" x14ac:dyDescent="0.25">
      <c r="G1905" s="2"/>
      <c r="H1905" s="2"/>
    </row>
    <row r="1906" spans="7:8" x14ac:dyDescent="0.25">
      <c r="G1906" s="2"/>
      <c r="H1906" s="2"/>
    </row>
    <row r="1907" spans="7:8" x14ac:dyDescent="0.25">
      <c r="G1907" s="2"/>
      <c r="H1907" s="2"/>
    </row>
    <row r="1908" spans="7:8" x14ac:dyDescent="0.25">
      <c r="G1908" s="2"/>
      <c r="H1908" s="2"/>
    </row>
    <row r="1909" spans="7:8" x14ac:dyDescent="0.25">
      <c r="G1909" s="2"/>
      <c r="H1909" s="2"/>
    </row>
    <row r="1910" spans="7:8" x14ac:dyDescent="0.25">
      <c r="G1910" s="2"/>
      <c r="H1910" s="2"/>
    </row>
    <row r="1911" spans="7:8" x14ac:dyDescent="0.25">
      <c r="G1911" s="2"/>
      <c r="H1911" s="2"/>
    </row>
    <row r="1912" spans="7:8" x14ac:dyDescent="0.25">
      <c r="G1912" s="2"/>
      <c r="H1912" s="2"/>
    </row>
    <row r="1913" spans="7:8" x14ac:dyDescent="0.25">
      <c r="G1913" s="2"/>
      <c r="H1913" s="2"/>
    </row>
    <row r="1914" spans="7:8" x14ac:dyDescent="0.25">
      <c r="G1914" s="2"/>
      <c r="H1914" s="2"/>
    </row>
    <row r="1915" spans="7:8" x14ac:dyDescent="0.25">
      <c r="G1915" s="2"/>
      <c r="H1915" s="2"/>
    </row>
    <row r="1916" spans="7:8" x14ac:dyDescent="0.25">
      <c r="G1916" s="2"/>
      <c r="H1916" s="2"/>
    </row>
    <row r="1917" spans="7:8" x14ac:dyDescent="0.25">
      <c r="G1917" s="2"/>
      <c r="H1917" s="2"/>
    </row>
    <row r="1918" spans="7:8" x14ac:dyDescent="0.25">
      <c r="G1918" s="2"/>
      <c r="H1918" s="2"/>
    </row>
    <row r="1919" spans="7:8" x14ac:dyDescent="0.25">
      <c r="G1919" s="2"/>
      <c r="H1919" s="2"/>
    </row>
    <row r="1920" spans="7:8" x14ac:dyDescent="0.25">
      <c r="G1920" s="2"/>
      <c r="H1920" s="2"/>
    </row>
    <row r="1921" spans="7:8" x14ac:dyDescent="0.25">
      <c r="G1921" s="2"/>
      <c r="H1921" s="2"/>
    </row>
    <row r="1922" spans="7:8" x14ac:dyDescent="0.25">
      <c r="G1922" s="2"/>
      <c r="H1922" s="2"/>
    </row>
    <row r="1923" spans="7:8" x14ac:dyDescent="0.25">
      <c r="G1923" s="2"/>
      <c r="H1923" s="2"/>
    </row>
    <row r="1924" spans="7:8" x14ac:dyDescent="0.25">
      <c r="G1924" s="2"/>
      <c r="H1924" s="2"/>
    </row>
    <row r="1925" spans="7:8" x14ac:dyDescent="0.25">
      <c r="G1925" s="2"/>
      <c r="H1925" s="2"/>
    </row>
    <row r="1926" spans="7:8" x14ac:dyDescent="0.25">
      <c r="G1926" s="2"/>
      <c r="H1926" s="2"/>
    </row>
    <row r="1927" spans="7:8" x14ac:dyDescent="0.25">
      <c r="G1927" s="2"/>
      <c r="H1927" s="2"/>
    </row>
    <row r="1928" spans="7:8" x14ac:dyDescent="0.25">
      <c r="G1928" s="2"/>
      <c r="H1928" s="2"/>
    </row>
    <row r="1929" spans="7:8" x14ac:dyDescent="0.25">
      <c r="G1929" s="2"/>
      <c r="H1929" s="2"/>
    </row>
    <row r="1930" spans="7:8" x14ac:dyDescent="0.25">
      <c r="G1930" s="2"/>
      <c r="H1930" s="2"/>
    </row>
    <row r="1931" spans="7:8" x14ac:dyDescent="0.25">
      <c r="G1931" s="2"/>
      <c r="H1931" s="2"/>
    </row>
    <row r="1932" spans="7:8" x14ac:dyDescent="0.25">
      <c r="G1932" s="2"/>
      <c r="H1932" s="2"/>
    </row>
    <row r="1933" spans="7:8" x14ac:dyDescent="0.25">
      <c r="G1933" s="2"/>
      <c r="H1933" s="2"/>
    </row>
    <row r="1934" spans="7:8" x14ac:dyDescent="0.25">
      <c r="G1934" s="2"/>
      <c r="H1934" s="2"/>
    </row>
    <row r="1935" spans="7:8" x14ac:dyDescent="0.25">
      <c r="G1935" s="2"/>
      <c r="H1935" s="2"/>
    </row>
    <row r="1936" spans="7:8" x14ac:dyDescent="0.25">
      <c r="G1936" s="2"/>
      <c r="H1936" s="2"/>
    </row>
    <row r="1937" spans="7:8" x14ac:dyDescent="0.25">
      <c r="G1937" s="2"/>
      <c r="H1937" s="2"/>
    </row>
    <row r="1938" spans="7:8" x14ac:dyDescent="0.25">
      <c r="G1938" s="2"/>
      <c r="H1938" s="2"/>
    </row>
    <row r="1939" spans="7:8" x14ac:dyDescent="0.25">
      <c r="G1939" s="2"/>
      <c r="H1939" s="2"/>
    </row>
    <row r="1940" spans="7:8" x14ac:dyDescent="0.25">
      <c r="G1940" s="2"/>
      <c r="H1940" s="2"/>
    </row>
    <row r="1941" spans="7:8" x14ac:dyDescent="0.25">
      <c r="G1941" s="2"/>
      <c r="H1941" s="2"/>
    </row>
    <row r="1942" spans="7:8" x14ac:dyDescent="0.25">
      <c r="G1942" s="2"/>
      <c r="H1942" s="2"/>
    </row>
    <row r="1943" spans="7:8" x14ac:dyDescent="0.25">
      <c r="G1943" s="2"/>
      <c r="H1943" s="2"/>
    </row>
    <row r="1944" spans="7:8" x14ac:dyDescent="0.25">
      <c r="G1944" s="2"/>
      <c r="H1944" s="2"/>
    </row>
    <row r="1945" spans="7:8" x14ac:dyDescent="0.25">
      <c r="G1945" s="2"/>
      <c r="H1945" s="2"/>
    </row>
    <row r="1946" spans="7:8" x14ac:dyDescent="0.25">
      <c r="G1946" s="2"/>
      <c r="H1946" s="2"/>
    </row>
    <row r="1947" spans="7:8" x14ac:dyDescent="0.25">
      <c r="G1947" s="2"/>
      <c r="H1947" s="2"/>
    </row>
    <row r="1948" spans="7:8" x14ac:dyDescent="0.25">
      <c r="G1948" s="2"/>
      <c r="H1948" s="2"/>
    </row>
    <row r="1949" spans="7:8" x14ac:dyDescent="0.25">
      <c r="G1949" s="2"/>
      <c r="H1949" s="2"/>
    </row>
    <row r="1950" spans="7:8" x14ac:dyDescent="0.25">
      <c r="G1950" s="2"/>
      <c r="H1950" s="2"/>
    </row>
    <row r="1951" spans="7:8" x14ac:dyDescent="0.25">
      <c r="G1951" s="2"/>
      <c r="H1951" s="2"/>
    </row>
    <row r="1952" spans="7:8" x14ac:dyDescent="0.25">
      <c r="G1952" s="2"/>
      <c r="H1952" s="2"/>
    </row>
    <row r="1953" spans="7:8" x14ac:dyDescent="0.25">
      <c r="G1953" s="2"/>
      <c r="H1953" s="2"/>
    </row>
    <row r="1954" spans="7:8" x14ac:dyDescent="0.25">
      <c r="G1954" s="2"/>
      <c r="H1954" s="2"/>
    </row>
    <row r="1955" spans="7:8" x14ac:dyDescent="0.25">
      <c r="G1955" s="2"/>
      <c r="H1955" s="2"/>
    </row>
    <row r="1956" spans="7:8" x14ac:dyDescent="0.25">
      <c r="G1956" s="2"/>
      <c r="H1956" s="2"/>
    </row>
    <row r="1957" spans="7:8" x14ac:dyDescent="0.25">
      <c r="G1957" s="2"/>
      <c r="H1957" s="2"/>
    </row>
    <row r="1958" spans="7:8" x14ac:dyDescent="0.25">
      <c r="G1958" s="2"/>
      <c r="H1958" s="2"/>
    </row>
    <row r="1959" spans="7:8" x14ac:dyDescent="0.25">
      <c r="G1959" s="2"/>
      <c r="H1959" s="2"/>
    </row>
    <row r="1960" spans="7:8" x14ac:dyDescent="0.25">
      <c r="G1960" s="2"/>
      <c r="H1960" s="2"/>
    </row>
    <row r="1961" spans="7:8" x14ac:dyDescent="0.25">
      <c r="G1961" s="2"/>
      <c r="H1961" s="2"/>
    </row>
    <row r="1962" spans="7:8" x14ac:dyDescent="0.25">
      <c r="G1962" s="2"/>
      <c r="H1962" s="2"/>
    </row>
    <row r="1963" spans="7:8" x14ac:dyDescent="0.25">
      <c r="G1963" s="2"/>
      <c r="H1963" s="2"/>
    </row>
    <row r="1964" spans="7:8" x14ac:dyDescent="0.25">
      <c r="G1964" s="2"/>
      <c r="H1964" s="2"/>
    </row>
    <row r="1965" spans="7:8" x14ac:dyDescent="0.25">
      <c r="G1965" s="2"/>
      <c r="H1965" s="2"/>
    </row>
    <row r="1966" spans="7:8" x14ac:dyDescent="0.25">
      <c r="G1966" s="2"/>
      <c r="H1966" s="2"/>
    </row>
    <row r="1967" spans="7:8" x14ac:dyDescent="0.25">
      <c r="G1967" s="2"/>
      <c r="H1967" s="2"/>
    </row>
    <row r="1968" spans="7:8" x14ac:dyDescent="0.25">
      <c r="G1968" s="2"/>
      <c r="H1968" s="2"/>
    </row>
    <row r="1969" spans="7:8" x14ac:dyDescent="0.25">
      <c r="G1969" s="2"/>
      <c r="H1969" s="2"/>
    </row>
    <row r="1970" spans="7:8" x14ac:dyDescent="0.25">
      <c r="G1970" s="2"/>
      <c r="H1970" s="2"/>
    </row>
    <row r="1971" spans="7:8" x14ac:dyDescent="0.25">
      <c r="G1971" s="2"/>
      <c r="H1971" s="2"/>
    </row>
    <row r="1972" spans="7:8" x14ac:dyDescent="0.25">
      <c r="G1972" s="2"/>
      <c r="H1972" s="2"/>
    </row>
    <row r="1973" spans="7:8" x14ac:dyDescent="0.25">
      <c r="G1973" s="2"/>
      <c r="H1973" s="2"/>
    </row>
    <row r="1974" spans="7:8" x14ac:dyDescent="0.25">
      <c r="G1974" s="2"/>
      <c r="H1974" s="2"/>
    </row>
    <row r="1975" spans="7:8" x14ac:dyDescent="0.25">
      <c r="G1975" s="2"/>
      <c r="H1975" s="2"/>
    </row>
    <row r="1976" spans="7:8" x14ac:dyDescent="0.25">
      <c r="G1976" s="2"/>
      <c r="H1976" s="2"/>
    </row>
    <row r="1977" spans="7:8" x14ac:dyDescent="0.25">
      <c r="G1977" s="2"/>
      <c r="H1977" s="2"/>
    </row>
    <row r="1978" spans="7:8" x14ac:dyDescent="0.25">
      <c r="G1978" s="2"/>
      <c r="H1978" s="2"/>
    </row>
    <row r="1979" spans="7:8" x14ac:dyDescent="0.25">
      <c r="G1979" s="2"/>
      <c r="H1979" s="2"/>
    </row>
    <row r="1980" spans="7:8" x14ac:dyDescent="0.25">
      <c r="G1980" s="2"/>
      <c r="H1980" s="2"/>
    </row>
    <row r="1981" spans="7:8" x14ac:dyDescent="0.25">
      <c r="G1981" s="2"/>
      <c r="H1981" s="2"/>
    </row>
    <row r="1982" spans="7:8" x14ac:dyDescent="0.25">
      <c r="G1982" s="2"/>
      <c r="H1982" s="2"/>
    </row>
    <row r="1983" spans="7:8" x14ac:dyDescent="0.25">
      <c r="G1983" s="2"/>
      <c r="H1983" s="2"/>
    </row>
    <row r="1984" spans="7:8" x14ac:dyDescent="0.25">
      <c r="G1984" s="2"/>
      <c r="H1984" s="2"/>
    </row>
    <row r="1985" spans="7:8" x14ac:dyDescent="0.25">
      <c r="G1985" s="2"/>
      <c r="H1985" s="2"/>
    </row>
    <row r="1986" spans="7:8" x14ac:dyDescent="0.25">
      <c r="G1986" s="2"/>
      <c r="H1986" s="2"/>
    </row>
    <row r="1987" spans="7:8" x14ac:dyDescent="0.25">
      <c r="G1987" s="2"/>
      <c r="H1987" s="2"/>
    </row>
    <row r="1988" spans="7:8" x14ac:dyDescent="0.25">
      <c r="G1988" s="2"/>
      <c r="H1988" s="2"/>
    </row>
    <row r="1989" spans="7:8" x14ac:dyDescent="0.25">
      <c r="G1989" s="2"/>
      <c r="H1989" s="2"/>
    </row>
    <row r="1990" spans="7:8" x14ac:dyDescent="0.25">
      <c r="G1990" s="2"/>
      <c r="H1990" s="2"/>
    </row>
    <row r="1991" spans="7:8" x14ac:dyDescent="0.25">
      <c r="G1991" s="2"/>
      <c r="H1991" s="2"/>
    </row>
    <row r="1992" spans="7:8" x14ac:dyDescent="0.25">
      <c r="G1992" s="2"/>
      <c r="H1992" s="2"/>
    </row>
    <row r="1993" spans="7:8" x14ac:dyDescent="0.25">
      <c r="G1993" s="2"/>
      <c r="H1993" s="2"/>
    </row>
    <row r="1994" spans="7:8" x14ac:dyDescent="0.25">
      <c r="G1994" s="2"/>
      <c r="H1994" s="2"/>
    </row>
    <row r="1995" spans="7:8" x14ac:dyDescent="0.25">
      <c r="G1995" s="2"/>
      <c r="H1995" s="2"/>
    </row>
    <row r="1996" spans="7:8" x14ac:dyDescent="0.25">
      <c r="G1996" s="2"/>
      <c r="H1996" s="2"/>
    </row>
    <row r="1997" spans="7:8" x14ac:dyDescent="0.25">
      <c r="G1997" s="2"/>
      <c r="H1997" s="2"/>
    </row>
    <row r="1998" spans="7:8" x14ac:dyDescent="0.25">
      <c r="G1998" s="2"/>
      <c r="H1998" s="2"/>
    </row>
    <row r="1999" spans="7:8" x14ac:dyDescent="0.25">
      <c r="G1999" s="2"/>
      <c r="H1999" s="2"/>
    </row>
    <row r="2000" spans="7:8" x14ac:dyDescent="0.25">
      <c r="G2000" s="2"/>
      <c r="H2000" s="2"/>
    </row>
    <row r="2001" spans="7:8" x14ac:dyDescent="0.25">
      <c r="G2001" s="2"/>
      <c r="H2001" s="2"/>
    </row>
    <row r="2002" spans="7:8" x14ac:dyDescent="0.25">
      <c r="G2002" s="2"/>
      <c r="H2002" s="2"/>
    </row>
    <row r="2003" spans="7:8" x14ac:dyDescent="0.25">
      <c r="G2003" s="2"/>
      <c r="H2003" s="2"/>
    </row>
    <row r="2004" spans="7:8" x14ac:dyDescent="0.25">
      <c r="G2004" s="2"/>
      <c r="H2004" s="2"/>
    </row>
    <row r="2005" spans="7:8" x14ac:dyDescent="0.25">
      <c r="G2005" s="2"/>
      <c r="H2005" s="2"/>
    </row>
    <row r="2006" spans="7:8" x14ac:dyDescent="0.25">
      <c r="G2006" s="2"/>
      <c r="H2006" s="2"/>
    </row>
    <row r="2007" spans="7:8" x14ac:dyDescent="0.25">
      <c r="G2007" s="2"/>
      <c r="H2007" s="2"/>
    </row>
    <row r="2008" spans="7:8" x14ac:dyDescent="0.25">
      <c r="G2008" s="2"/>
      <c r="H2008" s="2"/>
    </row>
    <row r="2009" spans="7:8" x14ac:dyDescent="0.25">
      <c r="G2009" s="2"/>
      <c r="H2009" s="2"/>
    </row>
    <row r="2010" spans="7:8" x14ac:dyDescent="0.25">
      <c r="G2010" s="2"/>
      <c r="H2010" s="2"/>
    </row>
    <row r="2011" spans="7:8" x14ac:dyDescent="0.25">
      <c r="G2011" s="2"/>
      <c r="H2011" s="2"/>
    </row>
    <row r="2012" spans="7:8" x14ac:dyDescent="0.25">
      <c r="G2012" s="2"/>
      <c r="H2012" s="2"/>
    </row>
    <row r="2013" spans="7:8" x14ac:dyDescent="0.25">
      <c r="G2013" s="2"/>
      <c r="H2013" s="2"/>
    </row>
    <row r="2014" spans="7:8" x14ac:dyDescent="0.25">
      <c r="G2014" s="2"/>
      <c r="H2014" s="2"/>
    </row>
    <row r="2015" spans="7:8" x14ac:dyDescent="0.25">
      <c r="G2015" s="2"/>
      <c r="H2015" s="2"/>
    </row>
    <row r="2016" spans="7:8" x14ac:dyDescent="0.25">
      <c r="G2016" s="2"/>
      <c r="H2016" s="2"/>
    </row>
    <row r="2017" spans="7:8" x14ac:dyDescent="0.25">
      <c r="G2017" s="2"/>
      <c r="H2017" s="2"/>
    </row>
    <row r="2018" spans="7:8" x14ac:dyDescent="0.25">
      <c r="G2018" s="2"/>
      <c r="H2018" s="2"/>
    </row>
    <row r="2019" spans="7:8" x14ac:dyDescent="0.25">
      <c r="G2019" s="2"/>
      <c r="H2019" s="2"/>
    </row>
    <row r="2020" spans="7:8" x14ac:dyDescent="0.25">
      <c r="G2020" s="2"/>
      <c r="H2020" s="2"/>
    </row>
    <row r="2021" spans="7:8" x14ac:dyDescent="0.25">
      <c r="G2021" s="2"/>
      <c r="H2021" s="2"/>
    </row>
    <row r="2022" spans="7:8" x14ac:dyDescent="0.25">
      <c r="G2022" s="2"/>
      <c r="H2022" s="2"/>
    </row>
    <row r="2023" spans="7:8" x14ac:dyDescent="0.25">
      <c r="G2023" s="2"/>
      <c r="H2023" s="2"/>
    </row>
    <row r="2024" spans="7:8" x14ac:dyDescent="0.25">
      <c r="G2024" s="2"/>
      <c r="H2024" s="2"/>
    </row>
    <row r="2025" spans="7:8" x14ac:dyDescent="0.25">
      <c r="G2025" s="2"/>
      <c r="H2025" s="2"/>
    </row>
    <row r="2026" spans="7:8" x14ac:dyDescent="0.25">
      <c r="G2026" s="2"/>
      <c r="H2026" s="2"/>
    </row>
    <row r="2027" spans="7:8" x14ac:dyDescent="0.25">
      <c r="G2027" s="2"/>
      <c r="H2027" s="2"/>
    </row>
    <row r="2028" spans="7:8" x14ac:dyDescent="0.25">
      <c r="G2028" s="2"/>
      <c r="H2028" s="2"/>
    </row>
    <row r="2029" spans="7:8" x14ac:dyDescent="0.25">
      <c r="G2029" s="2"/>
      <c r="H2029" s="2"/>
    </row>
    <row r="2030" spans="7:8" x14ac:dyDescent="0.25">
      <c r="G2030" s="2"/>
      <c r="H2030" s="2"/>
    </row>
    <row r="2031" spans="7:8" x14ac:dyDescent="0.25">
      <c r="G2031" s="2"/>
      <c r="H2031" s="2"/>
    </row>
    <row r="2032" spans="7:8" x14ac:dyDescent="0.25">
      <c r="G2032" s="2"/>
      <c r="H2032" s="2"/>
    </row>
    <row r="2033" spans="7:8" x14ac:dyDescent="0.25">
      <c r="G2033" s="2"/>
      <c r="H2033" s="2"/>
    </row>
    <row r="2034" spans="7:8" x14ac:dyDescent="0.25">
      <c r="G2034" s="2"/>
      <c r="H2034" s="2"/>
    </row>
    <row r="2035" spans="7:8" x14ac:dyDescent="0.25">
      <c r="G2035" s="2"/>
      <c r="H2035" s="2"/>
    </row>
    <row r="2036" spans="7:8" x14ac:dyDescent="0.25">
      <c r="G2036" s="2"/>
      <c r="H2036" s="2"/>
    </row>
    <row r="2037" spans="7:8" x14ac:dyDescent="0.25">
      <c r="G2037" s="2"/>
      <c r="H2037" s="2"/>
    </row>
    <row r="2038" spans="7:8" x14ac:dyDescent="0.25">
      <c r="G2038" s="2"/>
      <c r="H2038" s="2"/>
    </row>
    <row r="2039" spans="7:8" x14ac:dyDescent="0.25">
      <c r="G2039" s="2"/>
      <c r="H2039" s="2"/>
    </row>
    <row r="2040" spans="7:8" x14ac:dyDescent="0.25">
      <c r="G2040" s="2"/>
      <c r="H2040" s="2"/>
    </row>
    <row r="2041" spans="7:8" x14ac:dyDescent="0.25">
      <c r="G2041" s="2"/>
      <c r="H2041" s="2"/>
    </row>
    <row r="2042" spans="7:8" x14ac:dyDescent="0.25">
      <c r="G2042" s="2"/>
      <c r="H2042" s="2"/>
    </row>
    <row r="2043" spans="7:8" x14ac:dyDescent="0.25">
      <c r="G2043" s="2"/>
      <c r="H2043" s="2"/>
    </row>
    <row r="2044" spans="7:8" x14ac:dyDescent="0.25">
      <c r="G2044" s="2"/>
      <c r="H2044" s="2"/>
    </row>
    <row r="2045" spans="7:8" x14ac:dyDescent="0.25">
      <c r="G2045" s="2"/>
      <c r="H2045" s="2"/>
    </row>
    <row r="2046" spans="7:8" x14ac:dyDescent="0.25">
      <c r="G2046" s="2"/>
      <c r="H2046" s="2"/>
    </row>
    <row r="2047" spans="7:8" x14ac:dyDescent="0.25">
      <c r="G2047" s="2"/>
      <c r="H2047" s="2"/>
    </row>
    <row r="2048" spans="7:8" x14ac:dyDescent="0.25">
      <c r="G2048" s="2"/>
      <c r="H2048" s="2"/>
    </row>
    <row r="2049" spans="7:8" x14ac:dyDescent="0.25">
      <c r="G2049" s="2"/>
      <c r="H2049" s="2"/>
    </row>
    <row r="2050" spans="7:8" x14ac:dyDescent="0.25">
      <c r="G2050" s="2"/>
      <c r="H2050" s="2"/>
    </row>
    <row r="2051" spans="7:8" x14ac:dyDescent="0.25">
      <c r="G2051" s="2"/>
      <c r="H2051" s="2"/>
    </row>
    <row r="2052" spans="7:8" x14ac:dyDescent="0.25">
      <c r="G2052" s="2"/>
      <c r="H2052" s="2"/>
    </row>
    <row r="2053" spans="7:8" x14ac:dyDescent="0.25">
      <c r="G2053" s="2"/>
      <c r="H2053" s="2"/>
    </row>
    <row r="2054" spans="7:8" x14ac:dyDescent="0.25">
      <c r="G2054" s="2"/>
      <c r="H2054" s="2"/>
    </row>
    <row r="2055" spans="7:8" x14ac:dyDescent="0.25">
      <c r="G2055" s="2"/>
      <c r="H2055" s="2"/>
    </row>
    <row r="2056" spans="7:8" x14ac:dyDescent="0.25">
      <c r="G2056" s="2"/>
      <c r="H2056" s="2"/>
    </row>
    <row r="2057" spans="7:8" x14ac:dyDescent="0.25">
      <c r="G2057" s="2"/>
      <c r="H2057" s="2"/>
    </row>
    <row r="2058" spans="7:8" x14ac:dyDescent="0.25">
      <c r="G2058" s="2"/>
      <c r="H2058" s="2"/>
    </row>
    <row r="2059" spans="7:8" x14ac:dyDescent="0.25">
      <c r="G2059" s="2"/>
      <c r="H2059" s="2"/>
    </row>
    <row r="2060" spans="7:8" x14ac:dyDescent="0.25">
      <c r="G2060" s="2"/>
      <c r="H2060" s="2"/>
    </row>
    <row r="2061" spans="7:8" x14ac:dyDescent="0.25">
      <c r="G2061" s="2"/>
      <c r="H2061" s="2"/>
    </row>
    <row r="2062" spans="7:8" x14ac:dyDescent="0.25">
      <c r="G2062" s="2"/>
      <c r="H2062" s="2"/>
    </row>
    <row r="2063" spans="7:8" x14ac:dyDescent="0.25">
      <c r="G2063" s="2"/>
      <c r="H2063" s="2"/>
    </row>
    <row r="2064" spans="7:8" x14ac:dyDescent="0.25">
      <c r="G2064" s="2"/>
      <c r="H2064" s="2"/>
    </row>
    <row r="2065" spans="7:8" x14ac:dyDescent="0.25">
      <c r="G2065" s="2"/>
      <c r="H2065" s="2"/>
    </row>
    <row r="2066" spans="7:8" x14ac:dyDescent="0.25">
      <c r="G2066" s="2"/>
      <c r="H2066" s="2"/>
    </row>
    <row r="2067" spans="7:8" x14ac:dyDescent="0.25">
      <c r="G2067" s="2"/>
      <c r="H2067" s="2"/>
    </row>
    <row r="2068" spans="7:8" x14ac:dyDescent="0.25">
      <c r="G2068" s="2"/>
      <c r="H2068" s="2"/>
    </row>
    <row r="2069" spans="7:8" x14ac:dyDescent="0.25">
      <c r="G2069" s="2"/>
      <c r="H2069" s="2"/>
    </row>
    <row r="2070" spans="7:8" x14ac:dyDescent="0.25">
      <c r="G2070" s="2"/>
      <c r="H2070" s="2"/>
    </row>
    <row r="2071" spans="7:8" x14ac:dyDescent="0.25">
      <c r="G2071" s="2"/>
      <c r="H2071" s="2"/>
    </row>
    <row r="2072" spans="7:8" x14ac:dyDescent="0.25">
      <c r="G2072" s="2"/>
      <c r="H2072" s="2"/>
    </row>
    <row r="2073" spans="7:8" x14ac:dyDescent="0.25">
      <c r="G2073" s="2"/>
      <c r="H2073" s="2"/>
    </row>
    <row r="2074" spans="7:8" x14ac:dyDescent="0.25">
      <c r="G2074" s="2"/>
      <c r="H2074" s="2"/>
    </row>
    <row r="2075" spans="7:8" x14ac:dyDescent="0.25">
      <c r="G2075" s="2"/>
      <c r="H2075" s="2"/>
    </row>
    <row r="2076" spans="7:8" x14ac:dyDescent="0.25">
      <c r="G2076" s="2"/>
      <c r="H2076" s="2"/>
    </row>
    <row r="2077" spans="7:8" x14ac:dyDescent="0.25">
      <c r="G2077" s="2"/>
      <c r="H2077" s="2"/>
    </row>
    <row r="2078" spans="7:8" x14ac:dyDescent="0.25">
      <c r="G2078" s="2"/>
      <c r="H2078" s="2"/>
    </row>
    <row r="2079" spans="7:8" x14ac:dyDescent="0.25">
      <c r="G2079" s="2"/>
      <c r="H2079" s="2"/>
    </row>
    <row r="2080" spans="7:8" x14ac:dyDescent="0.25">
      <c r="G2080" s="2"/>
      <c r="H2080" s="2"/>
    </row>
    <row r="2081" spans="7:8" x14ac:dyDescent="0.25">
      <c r="G2081" s="2"/>
      <c r="H2081" s="2"/>
    </row>
    <row r="2082" spans="7:8" x14ac:dyDescent="0.25">
      <c r="G2082" s="2"/>
      <c r="H2082" s="2"/>
    </row>
    <row r="2083" spans="7:8" x14ac:dyDescent="0.25">
      <c r="G2083" s="2"/>
      <c r="H2083" s="2"/>
    </row>
    <row r="2084" spans="7:8" x14ac:dyDescent="0.25">
      <c r="G2084" s="2"/>
      <c r="H2084" s="2"/>
    </row>
    <row r="2085" spans="7:8" x14ac:dyDescent="0.25">
      <c r="G2085" s="2"/>
      <c r="H2085" s="2"/>
    </row>
    <row r="2086" spans="7:8" x14ac:dyDescent="0.25">
      <c r="G2086" s="2"/>
      <c r="H2086" s="2"/>
    </row>
    <row r="2087" spans="7:8" x14ac:dyDescent="0.25">
      <c r="G2087" s="2"/>
      <c r="H2087" s="2"/>
    </row>
    <row r="2088" spans="7:8" x14ac:dyDescent="0.25">
      <c r="G2088" s="2"/>
      <c r="H2088" s="2"/>
    </row>
    <row r="2089" spans="7:8" x14ac:dyDescent="0.25">
      <c r="G2089" s="2"/>
      <c r="H2089" s="2"/>
    </row>
    <row r="2090" spans="7:8" x14ac:dyDescent="0.25">
      <c r="G2090" s="2"/>
      <c r="H2090" s="2"/>
    </row>
    <row r="2091" spans="7:8" x14ac:dyDescent="0.25">
      <c r="G2091" s="2"/>
      <c r="H2091" s="2"/>
    </row>
    <row r="2092" spans="7:8" x14ac:dyDescent="0.25">
      <c r="G2092" s="2"/>
      <c r="H2092" s="2"/>
    </row>
    <row r="2093" spans="7:8" x14ac:dyDescent="0.25">
      <c r="G2093" s="2"/>
      <c r="H2093" s="2"/>
    </row>
    <row r="2094" spans="7:8" x14ac:dyDescent="0.25">
      <c r="G2094" s="2"/>
      <c r="H2094" s="2"/>
    </row>
    <row r="2095" spans="7:8" x14ac:dyDescent="0.25">
      <c r="G2095" s="2"/>
      <c r="H2095" s="2"/>
    </row>
    <row r="2096" spans="7:8" x14ac:dyDescent="0.25">
      <c r="G2096" s="2"/>
      <c r="H2096" s="2"/>
    </row>
    <row r="2097" spans="7:8" x14ac:dyDescent="0.25">
      <c r="G2097" s="2"/>
      <c r="H2097" s="2"/>
    </row>
    <row r="2098" spans="7:8" x14ac:dyDescent="0.25">
      <c r="G2098" s="2"/>
      <c r="H2098" s="2"/>
    </row>
    <row r="2099" spans="7:8" x14ac:dyDescent="0.25">
      <c r="G2099" s="2"/>
      <c r="H2099" s="2"/>
    </row>
    <row r="2100" spans="7:8" x14ac:dyDescent="0.25">
      <c r="G2100" s="2"/>
      <c r="H2100" s="2"/>
    </row>
    <row r="2101" spans="7:8" x14ac:dyDescent="0.25">
      <c r="G2101" s="2"/>
      <c r="H2101" s="2"/>
    </row>
    <row r="2102" spans="7:8" x14ac:dyDescent="0.25">
      <c r="G2102" s="2"/>
      <c r="H2102" s="2"/>
    </row>
    <row r="2103" spans="7:8" x14ac:dyDescent="0.25">
      <c r="G2103" s="2"/>
      <c r="H2103" s="2"/>
    </row>
    <row r="2104" spans="7:8" x14ac:dyDescent="0.25">
      <c r="G2104" s="2"/>
      <c r="H2104" s="2"/>
    </row>
    <row r="2105" spans="7:8" x14ac:dyDescent="0.25">
      <c r="G2105" s="2"/>
      <c r="H2105" s="2"/>
    </row>
    <row r="2106" spans="7:8" x14ac:dyDescent="0.25">
      <c r="G2106" s="2"/>
      <c r="H2106" s="2"/>
    </row>
    <row r="2107" spans="7:8" x14ac:dyDescent="0.25">
      <c r="G2107" s="2"/>
      <c r="H2107" s="2"/>
    </row>
    <row r="2108" spans="7:8" x14ac:dyDescent="0.25">
      <c r="G2108" s="2"/>
      <c r="H2108" s="2"/>
    </row>
    <row r="2109" spans="7:8" x14ac:dyDescent="0.25">
      <c r="G2109" s="2"/>
      <c r="H2109" s="2"/>
    </row>
    <row r="2110" spans="7:8" x14ac:dyDescent="0.25">
      <c r="G2110" s="2"/>
      <c r="H2110" s="2"/>
    </row>
    <row r="2111" spans="7:8" x14ac:dyDescent="0.25">
      <c r="G2111" s="2"/>
      <c r="H2111" s="2"/>
    </row>
    <row r="2112" spans="7:8" x14ac:dyDescent="0.25">
      <c r="G2112" s="2"/>
      <c r="H2112" s="2"/>
    </row>
    <row r="2113" spans="7:8" x14ac:dyDescent="0.25">
      <c r="G2113" s="2"/>
      <c r="H2113" s="2"/>
    </row>
    <row r="2114" spans="7:8" x14ac:dyDescent="0.25">
      <c r="G2114" s="2"/>
      <c r="H2114" s="2"/>
    </row>
    <row r="2115" spans="7:8" x14ac:dyDescent="0.25">
      <c r="G2115" s="2"/>
      <c r="H2115" s="2"/>
    </row>
    <row r="2116" spans="7:8" x14ac:dyDescent="0.25">
      <c r="G2116" s="2"/>
      <c r="H2116" s="2"/>
    </row>
    <row r="2117" spans="7:8" x14ac:dyDescent="0.25">
      <c r="G2117" s="2"/>
      <c r="H2117" s="2"/>
    </row>
    <row r="2118" spans="7:8" x14ac:dyDescent="0.25">
      <c r="G2118" s="2"/>
      <c r="H2118" s="2"/>
    </row>
    <row r="2119" spans="7:8" x14ac:dyDescent="0.25">
      <c r="G2119" s="2"/>
      <c r="H2119" s="2"/>
    </row>
    <row r="2120" spans="7:8" x14ac:dyDescent="0.25">
      <c r="G2120" s="2"/>
      <c r="H2120" s="2"/>
    </row>
    <row r="2121" spans="7:8" x14ac:dyDescent="0.25">
      <c r="G2121" s="2"/>
      <c r="H2121" s="2"/>
    </row>
    <row r="2122" spans="7:8" x14ac:dyDescent="0.25">
      <c r="G2122" s="2"/>
      <c r="H2122" s="2"/>
    </row>
    <row r="2123" spans="7:8" x14ac:dyDescent="0.25">
      <c r="G2123" s="2"/>
      <c r="H2123" s="2"/>
    </row>
    <row r="2124" spans="7:8" x14ac:dyDescent="0.25">
      <c r="G2124" s="2"/>
      <c r="H2124" s="2"/>
    </row>
    <row r="2125" spans="7:8" x14ac:dyDescent="0.25">
      <c r="G2125" s="2"/>
      <c r="H2125" s="2"/>
    </row>
    <row r="2126" spans="7:8" x14ac:dyDescent="0.25">
      <c r="G2126" s="2"/>
      <c r="H2126" s="2"/>
    </row>
    <row r="2127" spans="7:8" x14ac:dyDescent="0.25">
      <c r="G2127" s="2"/>
      <c r="H2127" s="2"/>
    </row>
    <row r="2128" spans="7:8" x14ac:dyDescent="0.25">
      <c r="G2128" s="2"/>
      <c r="H2128" s="2"/>
    </row>
    <row r="2129" spans="7:8" x14ac:dyDescent="0.25">
      <c r="G2129" s="2"/>
      <c r="H2129" s="2"/>
    </row>
    <row r="2130" spans="7:8" x14ac:dyDescent="0.25">
      <c r="G2130" s="2"/>
      <c r="H2130" s="2"/>
    </row>
    <row r="2131" spans="7:8" x14ac:dyDescent="0.25">
      <c r="G2131" s="2"/>
      <c r="H2131" s="2"/>
    </row>
    <row r="2132" spans="7:8" x14ac:dyDescent="0.25">
      <c r="G2132" s="2"/>
      <c r="H2132" s="2"/>
    </row>
    <row r="2133" spans="7:8" x14ac:dyDescent="0.25">
      <c r="G2133" s="2"/>
      <c r="H2133" s="2"/>
    </row>
    <row r="2134" spans="7:8" x14ac:dyDescent="0.25">
      <c r="G2134" s="2"/>
      <c r="H2134" s="2"/>
    </row>
    <row r="2135" spans="7:8" x14ac:dyDescent="0.25">
      <c r="G2135" s="2"/>
      <c r="H2135" s="2"/>
    </row>
    <row r="2136" spans="7:8" x14ac:dyDescent="0.25">
      <c r="G2136" s="2"/>
      <c r="H2136" s="2"/>
    </row>
    <row r="2137" spans="7:8" x14ac:dyDescent="0.25">
      <c r="G2137" s="2"/>
      <c r="H2137" s="2"/>
    </row>
    <row r="2138" spans="7:8" x14ac:dyDescent="0.25">
      <c r="G2138" s="2"/>
      <c r="H2138" s="2"/>
    </row>
    <row r="2139" spans="7:8" x14ac:dyDescent="0.25">
      <c r="G2139" s="2"/>
      <c r="H2139" s="2"/>
    </row>
    <row r="2140" spans="7:8" x14ac:dyDescent="0.25">
      <c r="G2140" s="2"/>
      <c r="H2140" s="2"/>
    </row>
    <row r="2141" spans="7:8" x14ac:dyDescent="0.25">
      <c r="G2141" s="2"/>
      <c r="H2141" s="2"/>
    </row>
    <row r="2142" spans="7:8" x14ac:dyDescent="0.25">
      <c r="G2142" s="2"/>
      <c r="H2142" s="2"/>
    </row>
    <row r="2143" spans="7:8" x14ac:dyDescent="0.25">
      <c r="G2143" s="2"/>
      <c r="H2143" s="2"/>
    </row>
    <row r="2144" spans="7:8" x14ac:dyDescent="0.25">
      <c r="G2144" s="2"/>
      <c r="H2144" s="2"/>
    </row>
    <row r="2145" spans="7:8" x14ac:dyDescent="0.25">
      <c r="G2145" s="2"/>
      <c r="H2145" s="2"/>
    </row>
    <row r="2146" spans="7:8" x14ac:dyDescent="0.25">
      <c r="G2146" s="2"/>
      <c r="H2146" s="2"/>
    </row>
    <row r="2147" spans="7:8" x14ac:dyDescent="0.25">
      <c r="G2147" s="2"/>
      <c r="H2147" s="2"/>
    </row>
    <row r="2148" spans="7:8" x14ac:dyDescent="0.25">
      <c r="G2148" s="2"/>
      <c r="H2148" s="2"/>
    </row>
    <row r="2149" spans="7:8" x14ac:dyDescent="0.25">
      <c r="G2149" s="2"/>
      <c r="H2149" s="2"/>
    </row>
    <row r="2150" spans="7:8" x14ac:dyDescent="0.25">
      <c r="G2150" s="2"/>
      <c r="H2150" s="2"/>
    </row>
    <row r="2151" spans="7:8" x14ac:dyDescent="0.25">
      <c r="G2151" s="2"/>
      <c r="H2151" s="2"/>
    </row>
    <row r="2152" spans="7:8" x14ac:dyDescent="0.25">
      <c r="G2152" s="2"/>
      <c r="H2152" s="2"/>
    </row>
    <row r="2153" spans="7:8" x14ac:dyDescent="0.25">
      <c r="G2153" s="2"/>
      <c r="H2153" s="2"/>
    </row>
    <row r="2154" spans="7:8" x14ac:dyDescent="0.25">
      <c r="G2154" s="2"/>
      <c r="H2154" s="2"/>
    </row>
    <row r="2155" spans="7:8" x14ac:dyDescent="0.25">
      <c r="G2155" s="2"/>
      <c r="H2155" s="2"/>
    </row>
    <row r="2156" spans="7:8" x14ac:dyDescent="0.25">
      <c r="G2156" s="2"/>
      <c r="H2156" s="2"/>
    </row>
    <row r="2157" spans="7:8" x14ac:dyDescent="0.25">
      <c r="G2157" s="2"/>
      <c r="H2157" s="2"/>
    </row>
    <row r="2158" spans="7:8" x14ac:dyDescent="0.25">
      <c r="G2158" s="2"/>
      <c r="H2158" s="2"/>
    </row>
    <row r="2159" spans="7:8" x14ac:dyDescent="0.25">
      <c r="G2159" s="2"/>
      <c r="H2159" s="2"/>
    </row>
    <row r="2160" spans="7:8" x14ac:dyDescent="0.25">
      <c r="G2160" s="2"/>
      <c r="H2160" s="2"/>
    </row>
    <row r="2161" spans="7:8" x14ac:dyDescent="0.25">
      <c r="G2161" s="2"/>
      <c r="H2161" s="2"/>
    </row>
    <row r="2162" spans="7:8" x14ac:dyDescent="0.25">
      <c r="G2162" s="2"/>
      <c r="H2162" s="2"/>
    </row>
    <row r="2163" spans="7:8" x14ac:dyDescent="0.25">
      <c r="G2163" s="2"/>
      <c r="H2163" s="2"/>
    </row>
    <row r="2164" spans="7:8" x14ac:dyDescent="0.25">
      <c r="G2164" s="2"/>
      <c r="H2164" s="2"/>
    </row>
    <row r="2165" spans="7:8" x14ac:dyDescent="0.25">
      <c r="G2165" s="2"/>
      <c r="H2165" s="2"/>
    </row>
    <row r="2166" spans="7:8" x14ac:dyDescent="0.25">
      <c r="G2166" s="2"/>
      <c r="H2166" s="2"/>
    </row>
    <row r="2167" spans="7:8" x14ac:dyDescent="0.25">
      <c r="G2167" s="2"/>
      <c r="H2167" s="2"/>
    </row>
    <row r="2168" spans="7:8" x14ac:dyDescent="0.25">
      <c r="G2168" s="2"/>
      <c r="H2168" s="2"/>
    </row>
    <row r="2169" spans="7:8" x14ac:dyDescent="0.25">
      <c r="G2169" s="2"/>
      <c r="H2169" s="2"/>
    </row>
    <row r="2170" spans="7:8" x14ac:dyDescent="0.25">
      <c r="G2170" s="2"/>
      <c r="H2170" s="2"/>
    </row>
    <row r="2171" spans="7:8" x14ac:dyDescent="0.25">
      <c r="G2171" s="2"/>
      <c r="H2171" s="2"/>
    </row>
    <row r="2172" spans="7:8" x14ac:dyDescent="0.25">
      <c r="G2172" s="2"/>
      <c r="H2172" s="2"/>
    </row>
    <row r="2173" spans="7:8" x14ac:dyDescent="0.25">
      <c r="G2173" s="2"/>
      <c r="H2173" s="2"/>
    </row>
    <row r="2174" spans="7:8" x14ac:dyDescent="0.25">
      <c r="G2174" s="2"/>
      <c r="H2174" s="2"/>
    </row>
    <row r="2175" spans="7:8" x14ac:dyDescent="0.25">
      <c r="G2175" s="2"/>
      <c r="H2175" s="2"/>
    </row>
    <row r="2176" spans="7:8" x14ac:dyDescent="0.25">
      <c r="G2176" s="2"/>
      <c r="H2176" s="2"/>
    </row>
    <row r="2177" spans="7:8" x14ac:dyDescent="0.25">
      <c r="G2177" s="2"/>
      <c r="H2177" s="2"/>
    </row>
    <row r="2178" spans="7:8" x14ac:dyDescent="0.25">
      <c r="G2178" s="2"/>
      <c r="H2178" s="2"/>
    </row>
    <row r="2179" spans="7:8" x14ac:dyDescent="0.25">
      <c r="G2179" s="2"/>
      <c r="H2179" s="2"/>
    </row>
    <row r="2180" spans="7:8" x14ac:dyDescent="0.25">
      <c r="G2180" s="2"/>
      <c r="H2180" s="2"/>
    </row>
    <row r="2181" spans="7:8" x14ac:dyDescent="0.25">
      <c r="G2181" s="2"/>
      <c r="H2181" s="2"/>
    </row>
    <row r="2182" spans="7:8" x14ac:dyDescent="0.25">
      <c r="G2182" s="2"/>
      <c r="H2182" s="2"/>
    </row>
    <row r="2183" spans="7:8" x14ac:dyDescent="0.25">
      <c r="G2183" s="2"/>
      <c r="H2183" s="2"/>
    </row>
    <row r="2184" spans="7:8" x14ac:dyDescent="0.25">
      <c r="G2184" s="2"/>
      <c r="H2184" s="2"/>
    </row>
    <row r="2185" spans="7:8" x14ac:dyDescent="0.25">
      <c r="G2185" s="2"/>
      <c r="H2185" s="2"/>
    </row>
    <row r="2186" spans="7:8" x14ac:dyDescent="0.25">
      <c r="G2186" s="2"/>
      <c r="H2186" s="2"/>
    </row>
    <row r="2187" spans="7:8" x14ac:dyDescent="0.25">
      <c r="G2187" s="2"/>
      <c r="H2187" s="2"/>
    </row>
    <row r="2188" spans="7:8" x14ac:dyDescent="0.25">
      <c r="G2188" s="2"/>
      <c r="H2188" s="2"/>
    </row>
    <row r="2189" spans="7:8" x14ac:dyDescent="0.25">
      <c r="G2189" s="2"/>
      <c r="H2189" s="2"/>
    </row>
    <row r="2190" spans="7:8" x14ac:dyDescent="0.25">
      <c r="G2190" s="2"/>
      <c r="H2190" s="2"/>
    </row>
    <row r="2191" spans="7:8" x14ac:dyDescent="0.25">
      <c r="G2191" s="2"/>
      <c r="H2191" s="2"/>
    </row>
    <row r="2192" spans="7:8" x14ac:dyDescent="0.25">
      <c r="G2192" s="2"/>
      <c r="H2192" s="2"/>
    </row>
    <row r="2193" spans="7:8" x14ac:dyDescent="0.25">
      <c r="G2193" s="2"/>
      <c r="H2193" s="2"/>
    </row>
    <row r="2194" spans="7:8" x14ac:dyDescent="0.25">
      <c r="G2194" s="2"/>
      <c r="H2194" s="2"/>
    </row>
    <row r="2195" spans="7:8" x14ac:dyDescent="0.25">
      <c r="G2195" s="2"/>
      <c r="H2195" s="2"/>
    </row>
    <row r="2196" spans="7:8" x14ac:dyDescent="0.25">
      <c r="G2196" s="2"/>
      <c r="H2196" s="2"/>
    </row>
    <row r="2197" spans="7:8" x14ac:dyDescent="0.25">
      <c r="G2197" s="2"/>
      <c r="H2197" s="2"/>
    </row>
    <row r="2198" spans="7:8" x14ac:dyDescent="0.25">
      <c r="G2198" s="2"/>
      <c r="H2198" s="2"/>
    </row>
    <row r="2199" spans="7:8" x14ac:dyDescent="0.25">
      <c r="G2199" s="2"/>
      <c r="H2199" s="2"/>
    </row>
    <row r="2200" spans="7:8" x14ac:dyDescent="0.25">
      <c r="G2200" s="2"/>
      <c r="H2200" s="2"/>
    </row>
    <row r="2201" spans="7:8" x14ac:dyDescent="0.25">
      <c r="G2201" s="2"/>
      <c r="H2201" s="2"/>
    </row>
    <row r="2202" spans="7:8" x14ac:dyDescent="0.25">
      <c r="G2202" s="2"/>
      <c r="H2202" s="2"/>
    </row>
    <row r="2203" spans="7:8" x14ac:dyDescent="0.25">
      <c r="G2203" s="2"/>
      <c r="H2203" s="2"/>
    </row>
    <row r="2204" spans="7:8" x14ac:dyDescent="0.25">
      <c r="G2204" s="2"/>
      <c r="H2204" s="2"/>
    </row>
    <row r="2205" spans="7:8" x14ac:dyDescent="0.25">
      <c r="G2205" s="2"/>
      <c r="H2205" s="2"/>
    </row>
    <row r="2206" spans="7:8" x14ac:dyDescent="0.25">
      <c r="G2206" s="2"/>
      <c r="H2206" s="2"/>
    </row>
    <row r="2207" spans="7:8" x14ac:dyDescent="0.25">
      <c r="G2207" s="2"/>
      <c r="H2207" s="2"/>
    </row>
    <row r="2208" spans="7:8" x14ac:dyDescent="0.25">
      <c r="G2208" s="2"/>
      <c r="H2208" s="2"/>
    </row>
    <row r="2209" spans="7:8" x14ac:dyDescent="0.25">
      <c r="G2209" s="2"/>
      <c r="H2209" s="2"/>
    </row>
    <row r="2210" spans="7:8" x14ac:dyDescent="0.25">
      <c r="G2210" s="2"/>
      <c r="H2210" s="2"/>
    </row>
    <row r="2211" spans="7:8" x14ac:dyDescent="0.25">
      <c r="G2211" s="2"/>
      <c r="H2211" s="2"/>
    </row>
    <row r="2212" spans="7:8" x14ac:dyDescent="0.25">
      <c r="G2212" s="2"/>
      <c r="H2212" s="2"/>
    </row>
    <row r="2213" spans="7:8" x14ac:dyDescent="0.25">
      <c r="G2213" s="2"/>
      <c r="H2213" s="2"/>
    </row>
    <row r="2214" spans="7:8" x14ac:dyDescent="0.25">
      <c r="G2214" s="2"/>
      <c r="H2214" s="2"/>
    </row>
    <row r="2215" spans="7:8" x14ac:dyDescent="0.25">
      <c r="G2215" s="2"/>
      <c r="H2215" s="2"/>
    </row>
    <row r="2216" spans="7:8" x14ac:dyDescent="0.25">
      <c r="G2216" s="2"/>
      <c r="H2216" s="2"/>
    </row>
    <row r="2217" spans="7:8" x14ac:dyDescent="0.25">
      <c r="G2217" s="2"/>
      <c r="H2217" s="2"/>
    </row>
    <row r="2218" spans="7:8" x14ac:dyDescent="0.25">
      <c r="G2218" s="2"/>
      <c r="H2218" s="2"/>
    </row>
    <row r="2219" spans="7:8" x14ac:dyDescent="0.25">
      <c r="G2219" s="2"/>
      <c r="H2219" s="2"/>
    </row>
    <row r="2220" spans="7:8" x14ac:dyDescent="0.25">
      <c r="G2220" s="2"/>
      <c r="H2220" s="2"/>
    </row>
    <row r="2221" spans="7:8" x14ac:dyDescent="0.25">
      <c r="G2221" s="2"/>
      <c r="H2221" s="2"/>
    </row>
    <row r="2222" spans="7:8" x14ac:dyDescent="0.25">
      <c r="G2222" s="2"/>
      <c r="H2222" s="2"/>
    </row>
    <row r="2223" spans="7:8" x14ac:dyDescent="0.25">
      <c r="G2223" s="2"/>
      <c r="H2223" s="2"/>
    </row>
    <row r="2224" spans="7:8" x14ac:dyDescent="0.25">
      <c r="G2224" s="2"/>
      <c r="H2224" s="2"/>
    </row>
    <row r="2225" spans="7:8" x14ac:dyDescent="0.25">
      <c r="G2225" s="2"/>
      <c r="H2225" s="2"/>
    </row>
    <row r="2226" spans="7:8" x14ac:dyDescent="0.25">
      <c r="G2226" s="2"/>
      <c r="H2226" s="2"/>
    </row>
    <row r="2227" spans="7:8" x14ac:dyDescent="0.25">
      <c r="G2227" s="2"/>
      <c r="H2227" s="2"/>
    </row>
    <row r="2228" spans="7:8" x14ac:dyDescent="0.25">
      <c r="G2228" s="2"/>
      <c r="H2228" s="2"/>
    </row>
    <row r="2229" spans="7:8" x14ac:dyDescent="0.25">
      <c r="G2229" s="2"/>
      <c r="H2229" s="2"/>
    </row>
    <row r="2230" spans="7:8" x14ac:dyDescent="0.25">
      <c r="G2230" s="2"/>
      <c r="H2230" s="2"/>
    </row>
    <row r="2231" spans="7:8" x14ac:dyDescent="0.25">
      <c r="G2231" s="2"/>
      <c r="H2231" s="2"/>
    </row>
    <row r="2232" spans="7:8" x14ac:dyDescent="0.25">
      <c r="G2232" s="2"/>
      <c r="H2232" s="2"/>
    </row>
    <row r="2233" spans="7:8" x14ac:dyDescent="0.25">
      <c r="G2233" s="2"/>
      <c r="H2233" s="2"/>
    </row>
    <row r="2234" spans="7:8" x14ac:dyDescent="0.25">
      <c r="G2234" s="2"/>
      <c r="H2234" s="2"/>
    </row>
    <row r="2235" spans="7:8" x14ac:dyDescent="0.25">
      <c r="G2235" s="2"/>
      <c r="H2235" s="2"/>
    </row>
    <row r="2236" spans="7:8" x14ac:dyDescent="0.25">
      <c r="G2236" s="2"/>
      <c r="H2236" s="2"/>
    </row>
    <row r="2237" spans="7:8" x14ac:dyDescent="0.25">
      <c r="G2237" s="2"/>
      <c r="H2237" s="2"/>
    </row>
    <row r="2238" spans="7:8" x14ac:dyDescent="0.25">
      <c r="G2238" s="2"/>
      <c r="H2238" s="2"/>
    </row>
    <row r="2239" spans="7:8" x14ac:dyDescent="0.25">
      <c r="G2239" s="2"/>
      <c r="H2239" s="2"/>
    </row>
    <row r="2240" spans="7:8" x14ac:dyDescent="0.25">
      <c r="G2240" s="2"/>
      <c r="H2240" s="2"/>
    </row>
    <row r="2241" spans="7:8" x14ac:dyDescent="0.25">
      <c r="G2241" s="2"/>
      <c r="H2241" s="2"/>
    </row>
    <row r="2242" spans="7:8" x14ac:dyDescent="0.25">
      <c r="G2242" s="2"/>
      <c r="H2242" s="2"/>
    </row>
    <row r="2243" spans="7:8" x14ac:dyDescent="0.25">
      <c r="G2243" s="2"/>
      <c r="H2243" s="2"/>
    </row>
    <row r="2244" spans="7:8" x14ac:dyDescent="0.25">
      <c r="G2244" s="2"/>
      <c r="H2244" s="2"/>
    </row>
    <row r="2245" spans="7:8" x14ac:dyDescent="0.25">
      <c r="G2245" s="2"/>
      <c r="H2245" s="2"/>
    </row>
    <row r="2246" spans="7:8" x14ac:dyDescent="0.25">
      <c r="G2246" s="2"/>
      <c r="H2246" s="2"/>
    </row>
    <row r="2247" spans="7:8" x14ac:dyDescent="0.25">
      <c r="G2247" s="2"/>
      <c r="H2247" s="2"/>
    </row>
    <row r="2248" spans="7:8" x14ac:dyDescent="0.25">
      <c r="G2248" s="2"/>
      <c r="H2248" s="2"/>
    </row>
    <row r="2249" spans="7:8" x14ac:dyDescent="0.25">
      <c r="G2249" s="2"/>
      <c r="H2249" s="2"/>
    </row>
    <row r="2250" spans="7:8" x14ac:dyDescent="0.25">
      <c r="G2250" s="2"/>
      <c r="H2250" s="2"/>
    </row>
    <row r="2251" spans="7:8" x14ac:dyDescent="0.25">
      <c r="G2251" s="2"/>
      <c r="H2251" s="2"/>
    </row>
    <row r="2252" spans="7:8" x14ac:dyDescent="0.25">
      <c r="G2252" s="2"/>
      <c r="H2252" s="2"/>
    </row>
    <row r="2253" spans="7:8" x14ac:dyDescent="0.25">
      <c r="G2253" s="2"/>
      <c r="H2253" s="2"/>
    </row>
    <row r="2254" spans="7:8" x14ac:dyDescent="0.25">
      <c r="G2254" s="2"/>
      <c r="H2254" s="2"/>
    </row>
    <row r="2255" spans="7:8" x14ac:dyDescent="0.25">
      <c r="G2255" s="2"/>
      <c r="H2255" s="2"/>
    </row>
    <row r="2256" spans="7:8" x14ac:dyDescent="0.25">
      <c r="G2256" s="2"/>
      <c r="H2256" s="2"/>
    </row>
    <row r="2257" spans="7:8" x14ac:dyDescent="0.25">
      <c r="G2257" s="2"/>
      <c r="H2257" s="2"/>
    </row>
    <row r="2258" spans="7:8" x14ac:dyDescent="0.25">
      <c r="G2258" s="2"/>
      <c r="H2258" s="2"/>
    </row>
    <row r="2259" spans="7:8" x14ac:dyDescent="0.25">
      <c r="G2259" s="2"/>
      <c r="H2259" s="2"/>
    </row>
    <row r="2260" spans="7:8" x14ac:dyDescent="0.25">
      <c r="G2260" s="2"/>
      <c r="H2260" s="2"/>
    </row>
    <row r="2261" spans="7:8" x14ac:dyDescent="0.25">
      <c r="G2261" s="2"/>
      <c r="H2261" s="2"/>
    </row>
    <row r="2262" spans="7:8" x14ac:dyDescent="0.25">
      <c r="G2262" s="2"/>
      <c r="H2262" s="2"/>
    </row>
    <row r="2263" spans="7:8" x14ac:dyDescent="0.25">
      <c r="G2263" s="2"/>
      <c r="H2263" s="2"/>
    </row>
    <row r="2264" spans="7:8" x14ac:dyDescent="0.25">
      <c r="G2264" s="2"/>
      <c r="H2264" s="2"/>
    </row>
    <row r="2265" spans="7:8" x14ac:dyDescent="0.25">
      <c r="G2265" s="2"/>
      <c r="H2265" s="2"/>
    </row>
    <row r="2266" spans="7:8" x14ac:dyDescent="0.25">
      <c r="G2266" s="2"/>
      <c r="H2266" s="2"/>
    </row>
    <row r="2267" spans="7:8" x14ac:dyDescent="0.25">
      <c r="G2267" s="2"/>
      <c r="H2267" s="2"/>
    </row>
    <row r="2268" spans="7:8" x14ac:dyDescent="0.25">
      <c r="G2268" s="2"/>
      <c r="H2268" s="2"/>
    </row>
    <row r="2269" spans="7:8" x14ac:dyDescent="0.25">
      <c r="G2269" s="2"/>
      <c r="H2269" s="2"/>
    </row>
    <row r="2270" spans="7:8" x14ac:dyDescent="0.25">
      <c r="G2270" s="2"/>
      <c r="H2270" s="2"/>
    </row>
    <row r="2271" spans="7:8" x14ac:dyDescent="0.25">
      <c r="G2271" s="2"/>
      <c r="H2271" s="2"/>
    </row>
    <row r="2272" spans="7:8" x14ac:dyDescent="0.25">
      <c r="G2272" s="2"/>
      <c r="H2272" s="2"/>
    </row>
    <row r="2273" spans="7:8" x14ac:dyDescent="0.25">
      <c r="G2273" s="2"/>
      <c r="H2273" s="2"/>
    </row>
    <row r="2274" spans="7:8" x14ac:dyDescent="0.25">
      <c r="G2274" s="2"/>
      <c r="H2274" s="2"/>
    </row>
    <row r="2275" spans="7:8" x14ac:dyDescent="0.25">
      <c r="G2275" s="2"/>
      <c r="H2275" s="2"/>
    </row>
    <row r="2276" spans="7:8" x14ac:dyDescent="0.25">
      <c r="G2276" s="2"/>
      <c r="H2276" s="2"/>
    </row>
    <row r="2277" spans="7:8" x14ac:dyDescent="0.25">
      <c r="G2277" s="2"/>
      <c r="H2277" s="2"/>
    </row>
    <row r="2278" spans="7:8" x14ac:dyDescent="0.25">
      <c r="G2278" s="2"/>
      <c r="H2278" s="2"/>
    </row>
    <row r="2279" spans="7:8" x14ac:dyDescent="0.25">
      <c r="G2279" s="2"/>
      <c r="H2279" s="2"/>
    </row>
    <row r="2280" spans="7:8" x14ac:dyDescent="0.25">
      <c r="G2280" s="2"/>
      <c r="H2280" s="2"/>
    </row>
    <row r="2281" spans="7:8" x14ac:dyDescent="0.25">
      <c r="G2281" s="2"/>
      <c r="H2281" s="2"/>
    </row>
    <row r="2282" spans="7:8" x14ac:dyDescent="0.25">
      <c r="G2282" s="2"/>
      <c r="H2282" s="2"/>
    </row>
    <row r="2283" spans="7:8" x14ac:dyDescent="0.25">
      <c r="G2283" s="2"/>
      <c r="H2283" s="2"/>
    </row>
    <row r="2284" spans="7:8" x14ac:dyDescent="0.25">
      <c r="G2284" s="2"/>
      <c r="H2284" s="2"/>
    </row>
    <row r="2285" spans="7:8" x14ac:dyDescent="0.25">
      <c r="G2285" s="2"/>
      <c r="H2285" s="2"/>
    </row>
    <row r="2286" spans="7:8" x14ac:dyDescent="0.25">
      <c r="G2286" s="2"/>
      <c r="H2286" s="2"/>
    </row>
    <row r="2287" spans="7:8" x14ac:dyDescent="0.25">
      <c r="G2287" s="2"/>
      <c r="H2287" s="2"/>
    </row>
    <row r="2288" spans="7:8" x14ac:dyDescent="0.25">
      <c r="G2288" s="2"/>
      <c r="H2288" s="2"/>
    </row>
    <row r="2289" spans="7:8" x14ac:dyDescent="0.25">
      <c r="G2289" s="2"/>
      <c r="H2289" s="2"/>
    </row>
    <row r="2290" spans="7:8" x14ac:dyDescent="0.25">
      <c r="G2290" s="2"/>
      <c r="H2290" s="2"/>
    </row>
    <row r="2291" spans="7:8" x14ac:dyDescent="0.25">
      <c r="G2291" s="2"/>
      <c r="H2291" s="2"/>
    </row>
    <row r="2292" spans="7:8" x14ac:dyDescent="0.25">
      <c r="G2292" s="2"/>
      <c r="H2292" s="2"/>
    </row>
    <row r="2293" spans="7:8" x14ac:dyDescent="0.25">
      <c r="G2293" s="2"/>
      <c r="H2293" s="2"/>
    </row>
    <row r="2294" spans="7:8" x14ac:dyDescent="0.25">
      <c r="G2294" s="2"/>
      <c r="H2294" s="2"/>
    </row>
    <row r="2295" spans="7:8" x14ac:dyDescent="0.25">
      <c r="G2295" s="2"/>
      <c r="H2295" s="2"/>
    </row>
    <row r="2296" spans="7:8" x14ac:dyDescent="0.25">
      <c r="G2296" s="2"/>
      <c r="H2296" s="2"/>
    </row>
    <row r="2297" spans="7:8" x14ac:dyDescent="0.25">
      <c r="G2297" s="2"/>
      <c r="H2297" s="2"/>
    </row>
    <row r="2298" spans="7:8" x14ac:dyDescent="0.25">
      <c r="G2298" s="2"/>
      <c r="H2298" s="2"/>
    </row>
    <row r="2299" spans="7:8" x14ac:dyDescent="0.25">
      <c r="G2299" s="2"/>
      <c r="H2299" s="2"/>
    </row>
    <row r="2300" spans="7:8" x14ac:dyDescent="0.25">
      <c r="G2300" s="2"/>
      <c r="H2300" s="2"/>
    </row>
    <row r="2301" spans="7:8" x14ac:dyDescent="0.25">
      <c r="G2301" s="2"/>
      <c r="H2301" s="2"/>
    </row>
    <row r="2302" spans="7:8" x14ac:dyDescent="0.25">
      <c r="G2302" s="2"/>
      <c r="H2302" s="2"/>
    </row>
    <row r="2303" spans="7:8" x14ac:dyDescent="0.25">
      <c r="G2303" s="2"/>
      <c r="H2303" s="2"/>
    </row>
    <row r="2304" spans="7:8" x14ac:dyDescent="0.25">
      <c r="G2304" s="2"/>
      <c r="H2304" s="2"/>
    </row>
    <row r="2305" spans="7:8" x14ac:dyDescent="0.25">
      <c r="G2305" s="2"/>
      <c r="H2305" s="2"/>
    </row>
    <row r="2306" spans="7:8" x14ac:dyDescent="0.25">
      <c r="G2306" s="2"/>
      <c r="H2306" s="2"/>
    </row>
    <row r="2307" spans="7:8" x14ac:dyDescent="0.25">
      <c r="G2307" s="2"/>
      <c r="H2307" s="2"/>
    </row>
    <row r="2308" spans="7:8" x14ac:dyDescent="0.25">
      <c r="G2308" s="2"/>
      <c r="H2308" s="2"/>
    </row>
    <row r="2309" spans="7:8" x14ac:dyDescent="0.25">
      <c r="G2309" s="2"/>
      <c r="H2309" s="2"/>
    </row>
    <row r="2310" spans="7:8" x14ac:dyDescent="0.25">
      <c r="G2310" s="2"/>
      <c r="H2310" s="2"/>
    </row>
    <row r="2311" spans="7:8" x14ac:dyDescent="0.25">
      <c r="G2311" s="2"/>
      <c r="H2311" s="2"/>
    </row>
    <row r="2312" spans="7:8" x14ac:dyDescent="0.25">
      <c r="G2312" s="2"/>
      <c r="H2312" s="2"/>
    </row>
    <row r="2313" spans="7:8" x14ac:dyDescent="0.25">
      <c r="G2313" s="2"/>
      <c r="H2313" s="2"/>
    </row>
    <row r="2314" spans="7:8" x14ac:dyDescent="0.25">
      <c r="G2314" s="2"/>
      <c r="H2314" s="2"/>
    </row>
    <row r="2315" spans="7:8" x14ac:dyDescent="0.25">
      <c r="G2315" s="2"/>
      <c r="H2315" s="2"/>
    </row>
    <row r="2316" spans="7:8" x14ac:dyDescent="0.25">
      <c r="G2316" s="2"/>
      <c r="H2316" s="2"/>
    </row>
    <row r="2317" spans="7:8" x14ac:dyDescent="0.25">
      <c r="G2317" s="2"/>
      <c r="H2317" s="2"/>
    </row>
    <row r="2318" spans="7:8" x14ac:dyDescent="0.25">
      <c r="G2318" s="2"/>
      <c r="H2318" s="2"/>
    </row>
    <row r="2319" spans="7:8" x14ac:dyDescent="0.25">
      <c r="G2319" s="2"/>
      <c r="H2319" s="2"/>
    </row>
    <row r="2320" spans="7:8" x14ac:dyDescent="0.25">
      <c r="G2320" s="2"/>
      <c r="H2320" s="2"/>
    </row>
    <row r="2321" spans="7:8" x14ac:dyDescent="0.25">
      <c r="G2321" s="2"/>
      <c r="H2321" s="2"/>
    </row>
    <row r="2322" spans="7:8" x14ac:dyDescent="0.25">
      <c r="G2322" s="2"/>
      <c r="H2322" s="2"/>
    </row>
    <row r="2323" spans="7:8" x14ac:dyDescent="0.25">
      <c r="G2323" s="2"/>
      <c r="H2323" s="2"/>
    </row>
    <row r="2324" spans="7:8" x14ac:dyDescent="0.25">
      <c r="G2324" s="2"/>
      <c r="H2324" s="2"/>
    </row>
    <row r="2325" spans="7:8" x14ac:dyDescent="0.25">
      <c r="G2325" s="2"/>
      <c r="H2325" s="2"/>
    </row>
    <row r="2326" spans="7:8" x14ac:dyDescent="0.25">
      <c r="G2326" s="2"/>
      <c r="H2326" s="2"/>
    </row>
    <row r="2327" spans="7:8" x14ac:dyDescent="0.25">
      <c r="G2327" s="2"/>
      <c r="H2327" s="2"/>
    </row>
    <row r="2328" spans="7:8" x14ac:dyDescent="0.25">
      <c r="G2328" s="2"/>
      <c r="H2328" s="2"/>
    </row>
    <row r="2329" spans="7:8" x14ac:dyDescent="0.25">
      <c r="G2329" s="2"/>
      <c r="H2329" s="2"/>
    </row>
    <row r="2330" spans="7:8" x14ac:dyDescent="0.25">
      <c r="G2330" s="2"/>
      <c r="H2330" s="2"/>
    </row>
    <row r="2331" spans="7:8" x14ac:dyDescent="0.25">
      <c r="G2331" s="2"/>
      <c r="H2331" s="2"/>
    </row>
    <row r="2332" spans="7:8" x14ac:dyDescent="0.25">
      <c r="G2332" s="2"/>
      <c r="H2332" s="2"/>
    </row>
    <row r="2333" spans="7:8" x14ac:dyDescent="0.25">
      <c r="G2333" s="2"/>
      <c r="H2333" s="2"/>
    </row>
    <row r="2334" spans="7:8" x14ac:dyDescent="0.25">
      <c r="G2334" s="2"/>
      <c r="H2334" s="2"/>
    </row>
    <row r="2335" spans="7:8" x14ac:dyDescent="0.25">
      <c r="G2335" s="2"/>
      <c r="H2335" s="2"/>
    </row>
    <row r="2336" spans="7:8" x14ac:dyDescent="0.25">
      <c r="G2336" s="2"/>
      <c r="H2336" s="2"/>
    </row>
    <row r="2337" spans="7:8" x14ac:dyDescent="0.25">
      <c r="G2337" s="2"/>
      <c r="H2337" s="2"/>
    </row>
    <row r="2338" spans="7:8" x14ac:dyDescent="0.25">
      <c r="G2338" s="2"/>
      <c r="H2338" s="2"/>
    </row>
    <row r="2339" spans="7:8" x14ac:dyDescent="0.25">
      <c r="G2339" s="2"/>
      <c r="H2339" s="2"/>
    </row>
    <row r="2340" spans="7:8" x14ac:dyDescent="0.25">
      <c r="G2340" s="2"/>
      <c r="H2340" s="2"/>
    </row>
    <row r="2341" spans="7:8" x14ac:dyDescent="0.25">
      <c r="G2341" s="2"/>
      <c r="H2341" s="2"/>
    </row>
    <row r="2342" spans="7:8" x14ac:dyDescent="0.25">
      <c r="G2342" s="2"/>
      <c r="H2342" s="2"/>
    </row>
    <row r="2343" spans="7:8" x14ac:dyDescent="0.25">
      <c r="G2343" s="2"/>
      <c r="H2343" s="2"/>
    </row>
    <row r="2344" spans="7:8" x14ac:dyDescent="0.25">
      <c r="G2344" s="2"/>
      <c r="H2344" s="2"/>
    </row>
    <row r="2345" spans="7:8" x14ac:dyDescent="0.25">
      <c r="G2345" s="2"/>
      <c r="H2345" s="2"/>
    </row>
    <row r="2346" spans="7:8" x14ac:dyDescent="0.25">
      <c r="G2346" s="2"/>
      <c r="H2346" s="2"/>
    </row>
    <row r="2347" spans="7:8" x14ac:dyDescent="0.25">
      <c r="G2347" s="2"/>
      <c r="H2347" s="2"/>
    </row>
    <row r="2348" spans="7:8" x14ac:dyDescent="0.25">
      <c r="G2348" s="2"/>
      <c r="H2348" s="2"/>
    </row>
    <row r="2349" spans="7:8" x14ac:dyDescent="0.25">
      <c r="G2349" s="2"/>
      <c r="H2349" s="2"/>
    </row>
    <row r="2350" spans="7:8" x14ac:dyDescent="0.25">
      <c r="G2350" s="2"/>
      <c r="H2350" s="2"/>
    </row>
    <row r="2351" spans="7:8" x14ac:dyDescent="0.25">
      <c r="G2351" s="2"/>
      <c r="H2351" s="2"/>
    </row>
    <row r="2352" spans="7:8" x14ac:dyDescent="0.25">
      <c r="G2352" s="2"/>
      <c r="H2352" s="2"/>
    </row>
    <row r="2353" spans="7:8" x14ac:dyDescent="0.25">
      <c r="G2353" s="2"/>
      <c r="H2353" s="2"/>
    </row>
    <row r="2354" spans="7:8" x14ac:dyDescent="0.25">
      <c r="G2354" s="2"/>
      <c r="H2354" s="2"/>
    </row>
    <row r="2355" spans="7:8" x14ac:dyDescent="0.25">
      <c r="G2355" s="2"/>
      <c r="H2355" s="2"/>
    </row>
    <row r="2356" spans="7:8" x14ac:dyDescent="0.25">
      <c r="G2356" s="2"/>
      <c r="H2356" s="2"/>
    </row>
    <row r="2357" spans="7:8" x14ac:dyDescent="0.25">
      <c r="G2357" s="2"/>
      <c r="H2357" s="2"/>
    </row>
    <row r="2358" spans="7:8" x14ac:dyDescent="0.25">
      <c r="G2358" s="2"/>
      <c r="H2358" s="2"/>
    </row>
    <row r="2359" spans="7:8" x14ac:dyDescent="0.25">
      <c r="G2359" s="2"/>
      <c r="H2359" s="2"/>
    </row>
    <row r="2360" spans="7:8" x14ac:dyDescent="0.25">
      <c r="G2360" s="2"/>
      <c r="H2360" s="2"/>
    </row>
    <row r="2361" spans="7:8" x14ac:dyDescent="0.25">
      <c r="G2361" s="2"/>
      <c r="H2361" s="2"/>
    </row>
    <row r="2362" spans="7:8" x14ac:dyDescent="0.25">
      <c r="G2362" s="2"/>
      <c r="H2362" s="2"/>
    </row>
    <row r="2363" spans="7:8" x14ac:dyDescent="0.25">
      <c r="G2363" s="2"/>
      <c r="H2363" s="2"/>
    </row>
    <row r="2364" spans="7:8" x14ac:dyDescent="0.25">
      <c r="G2364" s="2"/>
      <c r="H2364" s="2"/>
    </row>
    <row r="2365" spans="7:8" x14ac:dyDescent="0.25">
      <c r="G2365" s="2"/>
      <c r="H2365" s="2"/>
    </row>
    <row r="2366" spans="7:8" x14ac:dyDescent="0.25">
      <c r="G2366" s="2"/>
      <c r="H2366" s="2"/>
    </row>
    <row r="2367" spans="7:8" x14ac:dyDescent="0.25">
      <c r="G2367" s="2"/>
      <c r="H2367" s="2"/>
    </row>
    <row r="2368" spans="7:8" x14ac:dyDescent="0.25">
      <c r="G2368" s="2"/>
      <c r="H2368" s="2"/>
    </row>
    <row r="2369" spans="7:8" x14ac:dyDescent="0.25">
      <c r="G2369" s="2"/>
      <c r="H2369" s="2"/>
    </row>
    <row r="2370" spans="7:8" x14ac:dyDescent="0.25">
      <c r="G2370" s="2"/>
      <c r="H2370" s="2"/>
    </row>
    <row r="2371" spans="7:8" x14ac:dyDescent="0.25">
      <c r="G2371" s="2"/>
      <c r="H2371" s="2"/>
    </row>
    <row r="2372" spans="7:8" x14ac:dyDescent="0.25">
      <c r="G2372" s="2"/>
      <c r="H2372" s="2"/>
    </row>
    <row r="2373" spans="7:8" x14ac:dyDescent="0.25">
      <c r="G2373" s="2"/>
      <c r="H2373" s="2"/>
    </row>
    <row r="2374" spans="7:8" x14ac:dyDescent="0.25">
      <c r="G2374" s="2"/>
      <c r="H2374" s="2"/>
    </row>
    <row r="2375" spans="7:8" x14ac:dyDescent="0.25">
      <c r="G2375" s="2"/>
      <c r="H2375" s="2"/>
    </row>
    <row r="2376" spans="7:8" x14ac:dyDescent="0.25">
      <c r="G2376" s="2"/>
      <c r="H2376" s="2"/>
    </row>
    <row r="2377" spans="7:8" x14ac:dyDescent="0.25">
      <c r="G2377" s="2"/>
      <c r="H2377" s="2"/>
    </row>
    <row r="2378" spans="7:8" x14ac:dyDescent="0.25">
      <c r="G2378" s="2"/>
      <c r="H2378" s="2"/>
    </row>
    <row r="2379" spans="7:8" x14ac:dyDescent="0.25">
      <c r="G2379" s="2"/>
      <c r="H2379" s="2"/>
    </row>
    <row r="2380" spans="7:8" x14ac:dyDescent="0.25">
      <c r="G2380" s="2"/>
      <c r="H2380" s="2"/>
    </row>
    <row r="2381" spans="7:8" x14ac:dyDescent="0.25">
      <c r="G2381" s="2"/>
      <c r="H2381" s="2"/>
    </row>
    <row r="2382" spans="7:8" x14ac:dyDescent="0.25">
      <c r="G2382" s="2"/>
      <c r="H2382" s="2"/>
    </row>
    <row r="2383" spans="7:8" x14ac:dyDescent="0.25">
      <c r="G2383" s="2"/>
      <c r="H2383" s="2"/>
    </row>
    <row r="2384" spans="7:8" x14ac:dyDescent="0.25">
      <c r="G2384" s="2"/>
      <c r="H2384" s="2"/>
    </row>
    <row r="2385" spans="7:8" x14ac:dyDescent="0.25">
      <c r="G2385" s="2"/>
      <c r="H2385" s="2"/>
    </row>
    <row r="2386" spans="7:8" x14ac:dyDescent="0.25">
      <c r="G2386" s="2"/>
      <c r="H2386" s="2"/>
    </row>
    <row r="2387" spans="7:8" x14ac:dyDescent="0.25">
      <c r="G2387" s="2"/>
      <c r="H2387" s="2"/>
    </row>
    <row r="2388" spans="7:8" x14ac:dyDescent="0.25">
      <c r="G2388" s="2"/>
      <c r="H2388" s="2"/>
    </row>
    <row r="2389" spans="7:8" x14ac:dyDescent="0.25">
      <c r="G2389" s="2"/>
      <c r="H2389" s="2"/>
    </row>
    <row r="2390" spans="7:8" x14ac:dyDescent="0.25">
      <c r="G2390" s="2"/>
      <c r="H2390" s="2"/>
    </row>
    <row r="2391" spans="7:8" x14ac:dyDescent="0.25">
      <c r="G2391" s="2"/>
      <c r="H2391" s="2"/>
    </row>
    <row r="2392" spans="7:8" x14ac:dyDescent="0.25">
      <c r="G2392" s="2"/>
      <c r="H2392" s="2"/>
    </row>
    <row r="2393" spans="7:8" x14ac:dyDescent="0.25">
      <c r="G2393" s="2"/>
      <c r="H2393" s="2"/>
    </row>
    <row r="2394" spans="7:8" x14ac:dyDescent="0.25">
      <c r="G2394" s="2"/>
      <c r="H2394" s="2"/>
    </row>
    <row r="2395" spans="7:8" x14ac:dyDescent="0.25">
      <c r="G2395" s="2"/>
      <c r="H2395" s="2"/>
    </row>
    <row r="2396" spans="7:8" x14ac:dyDescent="0.25">
      <c r="G2396" s="2"/>
      <c r="H2396" s="2"/>
    </row>
    <row r="2397" spans="7:8" x14ac:dyDescent="0.25">
      <c r="G2397" s="2"/>
      <c r="H2397" s="2"/>
    </row>
    <row r="2398" spans="7:8" x14ac:dyDescent="0.25">
      <c r="G2398" s="2"/>
      <c r="H2398" s="2"/>
    </row>
    <row r="2399" spans="7:8" x14ac:dyDescent="0.25">
      <c r="G2399" s="2"/>
      <c r="H2399" s="2"/>
    </row>
    <row r="2400" spans="7:8" x14ac:dyDescent="0.25">
      <c r="G2400" s="2"/>
      <c r="H2400" s="2"/>
    </row>
    <row r="2401" spans="7:8" x14ac:dyDescent="0.25">
      <c r="G2401" s="2"/>
      <c r="H2401" s="2"/>
    </row>
    <row r="2402" spans="7:8" x14ac:dyDescent="0.25">
      <c r="G2402" s="2"/>
      <c r="H2402" s="2"/>
    </row>
    <row r="2403" spans="7:8" x14ac:dyDescent="0.25">
      <c r="G2403" s="2"/>
      <c r="H2403" s="2"/>
    </row>
    <row r="2404" spans="7:8" x14ac:dyDescent="0.25">
      <c r="G2404" s="2"/>
      <c r="H2404" s="2"/>
    </row>
    <row r="2405" spans="7:8" x14ac:dyDescent="0.25">
      <c r="G2405" s="2"/>
      <c r="H2405" s="2"/>
    </row>
    <row r="2406" spans="7:8" x14ac:dyDescent="0.25">
      <c r="G2406" s="2"/>
      <c r="H2406" s="2"/>
    </row>
    <row r="2407" spans="7:8" x14ac:dyDescent="0.25">
      <c r="G2407" s="2"/>
      <c r="H2407" s="2"/>
    </row>
    <row r="2408" spans="7:8" x14ac:dyDescent="0.25">
      <c r="G2408" s="2"/>
      <c r="H2408" s="2"/>
    </row>
    <row r="2409" spans="7:8" x14ac:dyDescent="0.25">
      <c r="G2409" s="2"/>
      <c r="H2409" s="2"/>
    </row>
    <row r="2410" spans="7:8" x14ac:dyDescent="0.25">
      <c r="G2410" s="2"/>
      <c r="H2410" s="2"/>
    </row>
    <row r="2411" spans="7:8" x14ac:dyDescent="0.25">
      <c r="G2411" s="2"/>
      <c r="H2411" s="2"/>
    </row>
    <row r="2412" spans="7:8" x14ac:dyDescent="0.25">
      <c r="G2412" s="2"/>
      <c r="H2412" s="2"/>
    </row>
    <row r="2413" spans="7:8" x14ac:dyDescent="0.25">
      <c r="G2413" s="2"/>
      <c r="H2413" s="2"/>
    </row>
    <row r="2414" spans="7:8" x14ac:dyDescent="0.25">
      <c r="G2414" s="2"/>
      <c r="H2414" s="2"/>
    </row>
    <row r="2415" spans="7:8" x14ac:dyDescent="0.25">
      <c r="G2415" s="2"/>
      <c r="H2415" s="2"/>
    </row>
    <row r="2416" spans="7:8" x14ac:dyDescent="0.25">
      <c r="G2416" s="2"/>
      <c r="H2416" s="2"/>
    </row>
    <row r="2417" spans="7:8" x14ac:dyDescent="0.25">
      <c r="G2417" s="2"/>
      <c r="H2417" s="2"/>
    </row>
    <row r="2418" spans="7:8" x14ac:dyDescent="0.25">
      <c r="G2418" s="2"/>
      <c r="H2418" s="2"/>
    </row>
    <row r="2419" spans="7:8" x14ac:dyDescent="0.25">
      <c r="G2419" s="2"/>
      <c r="H2419" s="2"/>
    </row>
    <row r="2420" spans="7:8" x14ac:dyDescent="0.25">
      <c r="G2420" s="2"/>
      <c r="H2420" s="2"/>
    </row>
    <row r="2421" spans="7:8" x14ac:dyDescent="0.25">
      <c r="G2421" s="2"/>
      <c r="H2421" s="2"/>
    </row>
    <row r="2422" spans="7:8" x14ac:dyDescent="0.25">
      <c r="G2422" s="2"/>
      <c r="H2422" s="2"/>
    </row>
    <row r="2423" spans="7:8" x14ac:dyDescent="0.25">
      <c r="G2423" s="2"/>
      <c r="H2423" s="2"/>
    </row>
    <row r="2424" spans="7:8" x14ac:dyDescent="0.25">
      <c r="G2424" s="2"/>
      <c r="H2424" s="2"/>
    </row>
    <row r="2425" spans="7:8" x14ac:dyDescent="0.25">
      <c r="G2425" s="2"/>
      <c r="H2425" s="2"/>
    </row>
    <row r="2426" spans="7:8" x14ac:dyDescent="0.25">
      <c r="G2426" s="2"/>
      <c r="H2426" s="2"/>
    </row>
    <row r="2427" spans="7:8" x14ac:dyDescent="0.25">
      <c r="G2427" s="2"/>
      <c r="H2427" s="2"/>
    </row>
    <row r="2428" spans="7:8" x14ac:dyDescent="0.25">
      <c r="G2428" s="2"/>
      <c r="H2428" s="2"/>
    </row>
    <row r="2429" spans="7:8" x14ac:dyDescent="0.25">
      <c r="G2429" s="2"/>
      <c r="H2429" s="2"/>
    </row>
    <row r="2430" spans="7:8" x14ac:dyDescent="0.25">
      <c r="G2430" s="2"/>
      <c r="H2430" s="2"/>
    </row>
    <row r="2431" spans="7:8" x14ac:dyDescent="0.25">
      <c r="G2431" s="2"/>
      <c r="H2431" s="2"/>
    </row>
    <row r="2432" spans="7:8" x14ac:dyDescent="0.25">
      <c r="G2432" s="2"/>
      <c r="H2432" s="2"/>
    </row>
    <row r="2433" spans="7:8" x14ac:dyDescent="0.25">
      <c r="G2433" s="2"/>
      <c r="H2433" s="2"/>
    </row>
    <row r="2434" spans="7:8" x14ac:dyDescent="0.25">
      <c r="G2434" s="2"/>
      <c r="H2434" s="2"/>
    </row>
    <row r="2435" spans="7:8" x14ac:dyDescent="0.25">
      <c r="G2435" s="2"/>
      <c r="H2435" s="2"/>
    </row>
    <row r="2436" spans="7:8" x14ac:dyDescent="0.25">
      <c r="G2436" s="2"/>
      <c r="H2436" s="2"/>
    </row>
    <row r="2437" spans="7:8" x14ac:dyDescent="0.25">
      <c r="G2437" s="2"/>
      <c r="H2437" s="2"/>
    </row>
    <row r="2438" spans="7:8" x14ac:dyDescent="0.25">
      <c r="G2438" s="2"/>
      <c r="H2438" s="2"/>
    </row>
    <row r="2439" spans="7:8" x14ac:dyDescent="0.25">
      <c r="G2439" s="2"/>
      <c r="H2439" s="2"/>
    </row>
    <row r="2440" spans="7:8" x14ac:dyDescent="0.25">
      <c r="G2440" s="2"/>
      <c r="H2440" s="2"/>
    </row>
    <row r="2441" spans="7:8" x14ac:dyDescent="0.25">
      <c r="G2441" s="2"/>
      <c r="H2441" s="2"/>
    </row>
    <row r="2442" spans="7:8" x14ac:dyDescent="0.25">
      <c r="G2442" s="2"/>
      <c r="H2442" s="2"/>
    </row>
    <row r="2443" spans="7:8" x14ac:dyDescent="0.25">
      <c r="G2443" s="2"/>
      <c r="H2443" s="2"/>
    </row>
    <row r="2444" spans="7:8" x14ac:dyDescent="0.25">
      <c r="G2444" s="2"/>
      <c r="H2444" s="2"/>
    </row>
    <row r="2445" spans="7:8" x14ac:dyDescent="0.25">
      <c r="G2445" s="2"/>
      <c r="H2445" s="2"/>
    </row>
    <row r="2446" spans="7:8" x14ac:dyDescent="0.25">
      <c r="G2446" s="2"/>
      <c r="H2446" s="2"/>
    </row>
    <row r="2447" spans="7:8" x14ac:dyDescent="0.25">
      <c r="G2447" s="2"/>
      <c r="H2447" s="2"/>
    </row>
    <row r="2448" spans="7:8" x14ac:dyDescent="0.25">
      <c r="G2448" s="2"/>
      <c r="H2448" s="2"/>
    </row>
    <row r="2449" spans="7:8" x14ac:dyDescent="0.25">
      <c r="G2449" s="2"/>
      <c r="H2449" s="2"/>
    </row>
    <row r="2450" spans="7:8" x14ac:dyDescent="0.25">
      <c r="G2450" s="2"/>
      <c r="H2450" s="2"/>
    </row>
    <row r="2451" spans="7:8" x14ac:dyDescent="0.25">
      <c r="G2451" s="2"/>
      <c r="H2451" s="2"/>
    </row>
    <row r="2452" spans="7:8" x14ac:dyDescent="0.25">
      <c r="G2452" s="2"/>
      <c r="H2452" s="2"/>
    </row>
    <row r="2453" spans="7:8" x14ac:dyDescent="0.25">
      <c r="G2453" s="2"/>
      <c r="H2453" s="2"/>
    </row>
    <row r="2454" spans="7:8" x14ac:dyDescent="0.25">
      <c r="G2454" s="2"/>
      <c r="H2454" s="2"/>
    </row>
    <row r="2455" spans="7:8" x14ac:dyDescent="0.25">
      <c r="G2455" s="2"/>
      <c r="H2455" s="2"/>
    </row>
    <row r="2456" spans="7:8" x14ac:dyDescent="0.25">
      <c r="G2456" s="2"/>
      <c r="H2456" s="2"/>
    </row>
    <row r="2457" spans="7:8" x14ac:dyDescent="0.25">
      <c r="G2457" s="2"/>
      <c r="H2457" s="2"/>
    </row>
    <row r="2458" spans="7:8" x14ac:dyDescent="0.25">
      <c r="G2458" s="2"/>
      <c r="H2458" s="2"/>
    </row>
    <row r="2459" spans="7:8" x14ac:dyDescent="0.25">
      <c r="G2459" s="2"/>
      <c r="H2459" s="2"/>
    </row>
    <row r="2460" spans="7:8" x14ac:dyDescent="0.25">
      <c r="G2460" s="2"/>
      <c r="H2460" s="2"/>
    </row>
    <row r="2461" spans="7:8" x14ac:dyDescent="0.25">
      <c r="G2461" s="2"/>
      <c r="H2461" s="2"/>
    </row>
    <row r="2462" spans="7:8" x14ac:dyDescent="0.25">
      <c r="G2462" s="2"/>
      <c r="H2462" s="2"/>
    </row>
    <row r="2463" spans="7:8" x14ac:dyDescent="0.25">
      <c r="G2463" s="2"/>
      <c r="H2463" s="2"/>
    </row>
    <row r="2464" spans="7:8" x14ac:dyDescent="0.25">
      <c r="G2464" s="2"/>
      <c r="H2464" s="2"/>
    </row>
    <row r="2465" spans="7:8" x14ac:dyDescent="0.25">
      <c r="G2465" s="2"/>
      <c r="H2465" s="2"/>
    </row>
    <row r="2466" spans="7:8" x14ac:dyDescent="0.25">
      <c r="G2466" s="2"/>
      <c r="H2466" s="2"/>
    </row>
    <row r="2467" spans="7:8" x14ac:dyDescent="0.25">
      <c r="G2467" s="2"/>
      <c r="H2467" s="2"/>
    </row>
    <row r="2468" spans="7:8" x14ac:dyDescent="0.25">
      <c r="G2468" s="2"/>
      <c r="H2468" s="2"/>
    </row>
    <row r="2469" spans="7:8" x14ac:dyDescent="0.25">
      <c r="G2469" s="2"/>
      <c r="H2469" s="2"/>
    </row>
    <row r="2470" spans="7:8" x14ac:dyDescent="0.25">
      <c r="G2470" s="2"/>
      <c r="H2470" s="2"/>
    </row>
    <row r="2471" spans="7:8" x14ac:dyDescent="0.25">
      <c r="G2471" s="2"/>
      <c r="H2471" s="2"/>
    </row>
    <row r="2472" spans="7:8" x14ac:dyDescent="0.25">
      <c r="G2472" s="2"/>
      <c r="H2472" s="2"/>
    </row>
    <row r="2473" spans="7:8" x14ac:dyDescent="0.25">
      <c r="G2473" s="2"/>
      <c r="H2473" s="2"/>
    </row>
    <row r="2474" spans="7:8" x14ac:dyDescent="0.25">
      <c r="G2474" s="2"/>
      <c r="H2474" s="2"/>
    </row>
    <row r="2475" spans="7:8" x14ac:dyDescent="0.25">
      <c r="G2475" s="2"/>
      <c r="H2475" s="2"/>
    </row>
    <row r="2476" spans="7:8" x14ac:dyDescent="0.25">
      <c r="G2476" s="2"/>
      <c r="H2476" s="2"/>
    </row>
    <row r="2477" spans="7:8" x14ac:dyDescent="0.25">
      <c r="G2477" s="2"/>
      <c r="H2477" s="2"/>
    </row>
    <row r="2478" spans="7:8" x14ac:dyDescent="0.25">
      <c r="G2478" s="2"/>
      <c r="H2478" s="2"/>
    </row>
    <row r="2479" spans="7:8" x14ac:dyDescent="0.25">
      <c r="G2479" s="2"/>
      <c r="H2479" s="2"/>
    </row>
    <row r="2480" spans="7:8" x14ac:dyDescent="0.25">
      <c r="G2480" s="2"/>
      <c r="H2480" s="2"/>
    </row>
    <row r="2481" spans="7:8" x14ac:dyDescent="0.25">
      <c r="G2481" s="2"/>
      <c r="H2481" s="2"/>
    </row>
    <row r="2482" spans="7:8" x14ac:dyDescent="0.25">
      <c r="G2482" s="2"/>
      <c r="H2482" s="2"/>
    </row>
    <row r="2483" spans="7:8" x14ac:dyDescent="0.25">
      <c r="G2483" s="2"/>
      <c r="H2483" s="2"/>
    </row>
    <row r="2484" spans="7:8" x14ac:dyDescent="0.25">
      <c r="G2484" s="2"/>
      <c r="H2484" s="2"/>
    </row>
    <row r="2485" spans="7:8" x14ac:dyDescent="0.25">
      <c r="G2485" s="2"/>
      <c r="H2485" s="2"/>
    </row>
    <row r="2486" spans="7:8" x14ac:dyDescent="0.25">
      <c r="G2486" s="2"/>
      <c r="H2486" s="2"/>
    </row>
    <row r="2487" spans="7:8" x14ac:dyDescent="0.25">
      <c r="G2487" s="2"/>
      <c r="H2487" s="2"/>
    </row>
    <row r="2488" spans="7:8" x14ac:dyDescent="0.25">
      <c r="G2488" s="2"/>
      <c r="H2488" s="2"/>
    </row>
    <row r="2489" spans="7:8" x14ac:dyDescent="0.25">
      <c r="G2489" s="2"/>
      <c r="H2489" s="2"/>
    </row>
    <row r="2490" spans="7:8" x14ac:dyDescent="0.25">
      <c r="G2490" s="2"/>
      <c r="H2490" s="2"/>
    </row>
    <row r="2491" spans="7:8" x14ac:dyDescent="0.25">
      <c r="G2491" s="2"/>
      <c r="H2491" s="2"/>
    </row>
    <row r="2492" spans="7:8" x14ac:dyDescent="0.25">
      <c r="G2492" s="2"/>
      <c r="H2492" s="2"/>
    </row>
    <row r="2493" spans="7:8" x14ac:dyDescent="0.25">
      <c r="G2493" s="2"/>
      <c r="H2493" s="2"/>
    </row>
    <row r="2494" spans="7:8" x14ac:dyDescent="0.25">
      <c r="G2494" s="2"/>
      <c r="H2494" s="2"/>
    </row>
    <row r="2495" spans="7:8" x14ac:dyDescent="0.25">
      <c r="G2495" s="2"/>
      <c r="H2495" s="2"/>
    </row>
    <row r="2496" spans="7:8" x14ac:dyDescent="0.25">
      <c r="G2496" s="2"/>
      <c r="H2496" s="2"/>
    </row>
    <row r="2497" spans="7:8" x14ac:dyDescent="0.25">
      <c r="G2497" s="2"/>
      <c r="H2497" s="2"/>
    </row>
    <row r="2498" spans="7:8" x14ac:dyDescent="0.25">
      <c r="G2498" s="2"/>
      <c r="H2498" s="2"/>
    </row>
    <row r="2499" spans="7:8" x14ac:dyDescent="0.25">
      <c r="G2499" s="2"/>
      <c r="H2499" s="2"/>
    </row>
    <row r="2500" spans="7:8" x14ac:dyDescent="0.25">
      <c r="G2500" s="2"/>
      <c r="H2500" s="2"/>
    </row>
    <row r="2501" spans="7:8" x14ac:dyDescent="0.25">
      <c r="G2501" s="2"/>
      <c r="H2501" s="2"/>
    </row>
    <row r="2502" spans="7:8" x14ac:dyDescent="0.25">
      <c r="G2502" s="2"/>
      <c r="H2502" s="2"/>
    </row>
    <row r="2503" spans="7:8" x14ac:dyDescent="0.25">
      <c r="G2503" s="2"/>
      <c r="H2503" s="2"/>
    </row>
    <row r="2504" spans="7:8" x14ac:dyDescent="0.25">
      <c r="G2504" s="2"/>
      <c r="H2504" s="2"/>
    </row>
    <row r="2505" spans="7:8" x14ac:dyDescent="0.25">
      <c r="G2505" s="2"/>
      <c r="H2505" s="2"/>
    </row>
    <row r="2506" spans="7:8" x14ac:dyDescent="0.25">
      <c r="G2506" s="2"/>
      <c r="H2506" s="2"/>
    </row>
    <row r="2507" spans="7:8" x14ac:dyDescent="0.25">
      <c r="G2507" s="2"/>
      <c r="H2507" s="2"/>
    </row>
    <row r="2508" spans="7:8" x14ac:dyDescent="0.25">
      <c r="G2508" s="2"/>
      <c r="H2508" s="2"/>
    </row>
    <row r="2509" spans="7:8" x14ac:dyDescent="0.25">
      <c r="G2509" s="2"/>
      <c r="H2509" s="2"/>
    </row>
    <row r="2510" spans="7:8" x14ac:dyDescent="0.25">
      <c r="G2510" s="2"/>
      <c r="H2510" s="2"/>
    </row>
    <row r="2511" spans="7:8" x14ac:dyDescent="0.25">
      <c r="G2511" s="2"/>
      <c r="H2511" s="2"/>
    </row>
    <row r="2512" spans="7:8" x14ac:dyDescent="0.25">
      <c r="G2512" s="2"/>
      <c r="H2512" s="2"/>
    </row>
    <row r="2513" spans="7:8" x14ac:dyDescent="0.25">
      <c r="G2513" s="2"/>
      <c r="H2513" s="2"/>
    </row>
    <row r="2514" spans="7:8" x14ac:dyDescent="0.25">
      <c r="G2514" s="2"/>
      <c r="H2514" s="2"/>
    </row>
    <row r="2515" spans="7:8" x14ac:dyDescent="0.25">
      <c r="G2515" s="2"/>
      <c r="H2515" s="2"/>
    </row>
    <row r="2516" spans="7:8" x14ac:dyDescent="0.25">
      <c r="G2516" s="2"/>
      <c r="H2516" s="2"/>
    </row>
    <row r="2517" spans="7:8" x14ac:dyDescent="0.25">
      <c r="G2517" s="2"/>
      <c r="H2517" s="2"/>
    </row>
    <row r="2518" spans="7:8" x14ac:dyDescent="0.25">
      <c r="G2518" s="2"/>
      <c r="H2518" s="2"/>
    </row>
    <row r="2519" spans="7:8" x14ac:dyDescent="0.25">
      <c r="G2519" s="2"/>
      <c r="H2519" s="2"/>
    </row>
    <row r="2520" spans="7:8" x14ac:dyDescent="0.25">
      <c r="G2520" s="2"/>
      <c r="H2520" s="2"/>
    </row>
    <row r="2521" spans="7:8" x14ac:dyDescent="0.25">
      <c r="G2521" s="2"/>
      <c r="H2521" s="2"/>
    </row>
    <row r="2522" spans="7:8" x14ac:dyDescent="0.25">
      <c r="G2522" s="2"/>
      <c r="H2522" s="2"/>
    </row>
    <row r="2523" spans="7:8" x14ac:dyDescent="0.25">
      <c r="G2523" s="2"/>
      <c r="H2523" s="2"/>
    </row>
    <row r="2524" spans="7:8" x14ac:dyDescent="0.25">
      <c r="G2524" s="2"/>
      <c r="H2524" s="2"/>
    </row>
    <row r="2525" spans="7:8" x14ac:dyDescent="0.25">
      <c r="G2525" s="2"/>
      <c r="H2525" s="2"/>
    </row>
    <row r="2526" spans="7:8" x14ac:dyDescent="0.25">
      <c r="G2526" s="2"/>
      <c r="H2526" s="2"/>
    </row>
    <row r="2527" spans="7:8" x14ac:dyDescent="0.25">
      <c r="G2527" s="2"/>
      <c r="H2527" s="2"/>
    </row>
    <row r="2528" spans="7:8" x14ac:dyDescent="0.25">
      <c r="G2528" s="2"/>
      <c r="H2528" s="2"/>
    </row>
    <row r="2529" spans="7:8" x14ac:dyDescent="0.25">
      <c r="G2529" s="2"/>
      <c r="H2529" s="2"/>
    </row>
    <row r="2530" spans="7:8" x14ac:dyDescent="0.25">
      <c r="G2530" s="2"/>
      <c r="H2530" s="2"/>
    </row>
    <row r="2531" spans="7:8" x14ac:dyDescent="0.25">
      <c r="G2531" s="2"/>
      <c r="H2531" s="2"/>
    </row>
    <row r="2532" spans="7:8" x14ac:dyDescent="0.25">
      <c r="G2532" s="2"/>
      <c r="H2532" s="2"/>
    </row>
    <row r="2533" spans="7:8" x14ac:dyDescent="0.25">
      <c r="G2533" s="2"/>
      <c r="H2533" s="2"/>
    </row>
    <row r="2534" spans="7:8" x14ac:dyDescent="0.25">
      <c r="G2534" s="2"/>
      <c r="H2534" s="2"/>
    </row>
    <row r="2535" spans="7:8" x14ac:dyDescent="0.25">
      <c r="G2535" s="2"/>
      <c r="H2535" s="2"/>
    </row>
    <row r="2536" spans="7:8" x14ac:dyDescent="0.25">
      <c r="G2536" s="2"/>
      <c r="H2536" s="2"/>
    </row>
    <row r="2537" spans="7:8" x14ac:dyDescent="0.25">
      <c r="G2537" s="2"/>
      <c r="H2537" s="2"/>
    </row>
    <row r="2538" spans="7:8" x14ac:dyDescent="0.25">
      <c r="G2538" s="2"/>
      <c r="H2538" s="2"/>
    </row>
    <row r="2539" spans="7:8" x14ac:dyDescent="0.25">
      <c r="G2539" s="2"/>
      <c r="H2539" s="2"/>
    </row>
    <row r="2540" spans="7:8" x14ac:dyDescent="0.25">
      <c r="G2540" s="2"/>
      <c r="H2540" s="2"/>
    </row>
    <row r="2541" spans="7:8" x14ac:dyDescent="0.25">
      <c r="G2541" s="2"/>
      <c r="H2541" s="2"/>
    </row>
    <row r="2542" spans="7:8" x14ac:dyDescent="0.25">
      <c r="G2542" s="2"/>
      <c r="H2542" s="2"/>
    </row>
    <row r="2543" spans="7:8" x14ac:dyDescent="0.25">
      <c r="G2543" s="2"/>
      <c r="H2543" s="2"/>
    </row>
    <row r="2544" spans="7:8" x14ac:dyDescent="0.25">
      <c r="G2544" s="2"/>
      <c r="H2544" s="2"/>
    </row>
    <row r="2545" spans="7:8" x14ac:dyDescent="0.25">
      <c r="G2545" s="2"/>
      <c r="H2545" s="2"/>
    </row>
    <row r="2546" spans="7:8" x14ac:dyDescent="0.25">
      <c r="G2546" s="2"/>
      <c r="H2546" s="2"/>
    </row>
    <row r="2547" spans="7:8" x14ac:dyDescent="0.25">
      <c r="G2547" s="2"/>
      <c r="H2547" s="2"/>
    </row>
    <row r="2548" spans="7:8" x14ac:dyDescent="0.25">
      <c r="G2548" s="2"/>
      <c r="H2548" s="2"/>
    </row>
    <row r="2549" spans="7:8" x14ac:dyDescent="0.25">
      <c r="G2549" s="2"/>
      <c r="H2549" s="2"/>
    </row>
    <row r="2550" spans="7:8" x14ac:dyDescent="0.25">
      <c r="G2550" s="2"/>
      <c r="H2550" s="2"/>
    </row>
    <row r="2551" spans="7:8" x14ac:dyDescent="0.25">
      <c r="G2551" s="2"/>
      <c r="H2551" s="2"/>
    </row>
    <row r="2552" spans="7:8" x14ac:dyDescent="0.25">
      <c r="G2552" s="2"/>
      <c r="H2552" s="2"/>
    </row>
    <row r="2553" spans="7:8" x14ac:dyDescent="0.25">
      <c r="G2553" s="2"/>
      <c r="H2553" s="2"/>
    </row>
    <row r="2554" spans="7:8" x14ac:dyDescent="0.25">
      <c r="G2554" s="2"/>
      <c r="H2554" s="2"/>
    </row>
    <row r="2555" spans="7:8" x14ac:dyDescent="0.25">
      <c r="G2555" s="2"/>
      <c r="H2555" s="2"/>
    </row>
    <row r="2556" spans="7:8" x14ac:dyDescent="0.25">
      <c r="G2556" s="2"/>
      <c r="H2556" s="2"/>
    </row>
    <row r="2557" spans="7:8" x14ac:dyDescent="0.25">
      <c r="G2557" s="2"/>
      <c r="H2557" s="2"/>
    </row>
    <row r="2558" spans="7:8" x14ac:dyDescent="0.25">
      <c r="G2558" s="2"/>
      <c r="H2558" s="2"/>
    </row>
    <row r="2559" spans="7:8" x14ac:dyDescent="0.25">
      <c r="G2559" s="2"/>
      <c r="H2559" s="2"/>
    </row>
    <row r="2560" spans="7:8" x14ac:dyDescent="0.25">
      <c r="G2560" s="2"/>
      <c r="H2560" s="2"/>
    </row>
    <row r="2561" spans="7:8" x14ac:dyDescent="0.25">
      <c r="G2561" s="2"/>
      <c r="H2561" s="2"/>
    </row>
    <row r="2562" spans="7:8" x14ac:dyDescent="0.25">
      <c r="G2562" s="2"/>
      <c r="H2562" s="2"/>
    </row>
    <row r="2563" spans="7:8" x14ac:dyDescent="0.25">
      <c r="G2563" s="2"/>
      <c r="H2563" s="2"/>
    </row>
    <row r="2564" spans="7:8" x14ac:dyDescent="0.25">
      <c r="G2564" s="2"/>
      <c r="H2564" s="2"/>
    </row>
    <row r="2565" spans="7:8" x14ac:dyDescent="0.25">
      <c r="G2565" s="2"/>
      <c r="H2565" s="2"/>
    </row>
    <row r="2566" spans="7:8" x14ac:dyDescent="0.25">
      <c r="G2566" s="2"/>
      <c r="H2566" s="2"/>
    </row>
    <row r="2567" spans="7:8" x14ac:dyDescent="0.25">
      <c r="G2567" s="2"/>
      <c r="H2567" s="2"/>
    </row>
    <row r="2568" spans="7:8" x14ac:dyDescent="0.25">
      <c r="G2568" s="2"/>
      <c r="H2568" s="2"/>
    </row>
    <row r="2569" spans="7:8" x14ac:dyDescent="0.25">
      <c r="G2569" s="2"/>
      <c r="H2569" s="2"/>
    </row>
    <row r="2570" spans="7:8" x14ac:dyDescent="0.25">
      <c r="G2570" s="2"/>
      <c r="H2570" s="2"/>
    </row>
    <row r="2571" spans="7:8" x14ac:dyDescent="0.25">
      <c r="G2571" s="2"/>
      <c r="H2571" s="2"/>
    </row>
    <row r="2572" spans="7:8" x14ac:dyDescent="0.25">
      <c r="G2572" s="2"/>
      <c r="H2572" s="2"/>
    </row>
    <row r="2573" spans="7:8" x14ac:dyDescent="0.25">
      <c r="G2573" s="2"/>
      <c r="H2573" s="2"/>
    </row>
    <row r="2574" spans="7:8" x14ac:dyDescent="0.25">
      <c r="G2574" s="2"/>
      <c r="H2574" s="2"/>
    </row>
    <row r="2575" spans="7:8" x14ac:dyDescent="0.25">
      <c r="G2575" s="2"/>
      <c r="H2575" s="2"/>
    </row>
    <row r="2576" spans="7:8" x14ac:dyDescent="0.25">
      <c r="G2576" s="2"/>
      <c r="H2576" s="2"/>
    </row>
    <row r="2577" spans="7:8" x14ac:dyDescent="0.25">
      <c r="G2577" s="2"/>
      <c r="H2577" s="2"/>
    </row>
    <row r="2578" spans="7:8" x14ac:dyDescent="0.25">
      <c r="G2578" s="2"/>
      <c r="H2578" s="2"/>
    </row>
    <row r="2579" spans="7:8" x14ac:dyDescent="0.25">
      <c r="G2579" s="2"/>
      <c r="H2579" s="2"/>
    </row>
    <row r="2580" spans="7:8" x14ac:dyDescent="0.25">
      <c r="G2580" s="2"/>
      <c r="H2580" s="2"/>
    </row>
    <row r="2581" spans="7:8" x14ac:dyDescent="0.25">
      <c r="G2581" s="2"/>
      <c r="H2581" s="2"/>
    </row>
    <row r="2582" spans="7:8" x14ac:dyDescent="0.25">
      <c r="G2582" s="2"/>
      <c r="H2582" s="2"/>
    </row>
    <row r="2583" spans="7:8" x14ac:dyDescent="0.25">
      <c r="G2583" s="2"/>
      <c r="H2583" s="2"/>
    </row>
    <row r="2584" spans="7:8" x14ac:dyDescent="0.25">
      <c r="G2584" s="2"/>
      <c r="H2584" s="2"/>
    </row>
    <row r="2585" spans="7:8" x14ac:dyDescent="0.25">
      <c r="G2585" s="2"/>
      <c r="H2585" s="2"/>
    </row>
    <row r="2586" spans="7:8" x14ac:dyDescent="0.25">
      <c r="G2586" s="2"/>
      <c r="H2586" s="2"/>
    </row>
    <row r="2587" spans="7:8" x14ac:dyDescent="0.25">
      <c r="G2587" s="2"/>
      <c r="H2587" s="2"/>
    </row>
    <row r="2588" spans="7:8" x14ac:dyDescent="0.25">
      <c r="G2588" s="2"/>
      <c r="H2588" s="2"/>
    </row>
    <row r="2589" spans="7:8" x14ac:dyDescent="0.25">
      <c r="G2589" s="2"/>
      <c r="H2589" s="2"/>
    </row>
    <row r="2590" spans="7:8" x14ac:dyDescent="0.25">
      <c r="G2590" s="2"/>
      <c r="H2590" s="2"/>
    </row>
    <row r="2591" spans="7:8" x14ac:dyDescent="0.25">
      <c r="G2591" s="2"/>
      <c r="H2591" s="2"/>
    </row>
    <row r="2592" spans="7:8" x14ac:dyDescent="0.25">
      <c r="G2592" s="2"/>
      <c r="H2592" s="2"/>
    </row>
    <row r="2593" spans="7:8" x14ac:dyDescent="0.25">
      <c r="G2593" s="2"/>
      <c r="H2593" s="2"/>
    </row>
    <row r="2594" spans="7:8" x14ac:dyDescent="0.25">
      <c r="G2594" s="2"/>
      <c r="H2594" s="2"/>
    </row>
    <row r="2595" spans="7:8" x14ac:dyDescent="0.25">
      <c r="G2595" s="2"/>
      <c r="H2595" s="2"/>
    </row>
    <row r="2596" spans="7:8" x14ac:dyDescent="0.25">
      <c r="G2596" s="2"/>
      <c r="H2596" s="2"/>
    </row>
    <row r="2597" spans="7:8" x14ac:dyDescent="0.25">
      <c r="G2597" s="2"/>
      <c r="H2597" s="2"/>
    </row>
    <row r="2598" spans="7:8" x14ac:dyDescent="0.25">
      <c r="G2598" s="2"/>
      <c r="H2598" s="2"/>
    </row>
    <row r="2599" spans="7:8" x14ac:dyDescent="0.25">
      <c r="G2599" s="2"/>
      <c r="H2599" s="2"/>
    </row>
    <row r="2600" spans="7:8" x14ac:dyDescent="0.25">
      <c r="G2600" s="2"/>
      <c r="H2600" s="2"/>
    </row>
    <row r="2601" spans="7:8" x14ac:dyDescent="0.25">
      <c r="G2601" s="2"/>
      <c r="H2601" s="2"/>
    </row>
    <row r="2602" spans="7:8" x14ac:dyDescent="0.25">
      <c r="G2602" s="2"/>
      <c r="H2602" s="2"/>
    </row>
    <row r="2603" spans="7:8" x14ac:dyDescent="0.25">
      <c r="G2603" s="2"/>
      <c r="H2603" s="2"/>
    </row>
    <row r="2604" spans="7:8" x14ac:dyDescent="0.25">
      <c r="G2604" s="2"/>
      <c r="H2604" s="2"/>
    </row>
    <row r="2605" spans="7:8" x14ac:dyDescent="0.25">
      <c r="G2605" s="2"/>
      <c r="H2605" s="2"/>
    </row>
    <row r="2606" spans="7:8" x14ac:dyDescent="0.25">
      <c r="G2606" s="2"/>
      <c r="H2606" s="2"/>
    </row>
    <row r="2607" spans="7:8" x14ac:dyDescent="0.25">
      <c r="G2607" s="2"/>
      <c r="H2607" s="2"/>
    </row>
    <row r="2608" spans="7:8" x14ac:dyDescent="0.25">
      <c r="G2608" s="2"/>
      <c r="H2608" s="2"/>
    </row>
    <row r="2609" spans="7:8" x14ac:dyDescent="0.25">
      <c r="G2609" s="2"/>
      <c r="H2609" s="2"/>
    </row>
    <row r="2610" spans="7:8" x14ac:dyDescent="0.25">
      <c r="G2610" s="2"/>
      <c r="H2610" s="2"/>
    </row>
    <row r="2611" spans="7:8" x14ac:dyDescent="0.25">
      <c r="G2611" s="2"/>
      <c r="H2611" s="2"/>
    </row>
    <row r="2612" spans="7:8" x14ac:dyDescent="0.25">
      <c r="G2612" s="2"/>
      <c r="H2612" s="2"/>
    </row>
    <row r="2613" spans="7:8" x14ac:dyDescent="0.25">
      <c r="G2613" s="2"/>
      <c r="H2613" s="2"/>
    </row>
    <row r="2614" spans="7:8" x14ac:dyDescent="0.25">
      <c r="G2614" s="2"/>
      <c r="H2614" s="2"/>
    </row>
    <row r="2615" spans="7:8" x14ac:dyDescent="0.25">
      <c r="G2615" s="2"/>
      <c r="H2615" s="2"/>
    </row>
    <row r="2616" spans="7:8" x14ac:dyDescent="0.25">
      <c r="G2616" s="2"/>
      <c r="H2616" s="2"/>
    </row>
    <row r="2617" spans="7:8" x14ac:dyDescent="0.25">
      <c r="G2617" s="2"/>
      <c r="H2617" s="2"/>
    </row>
    <row r="2618" spans="7:8" x14ac:dyDescent="0.25">
      <c r="G2618" s="2"/>
      <c r="H2618" s="2"/>
    </row>
    <row r="2619" spans="7:8" x14ac:dyDescent="0.25">
      <c r="G2619" s="2"/>
      <c r="H2619" s="2"/>
    </row>
    <row r="2620" spans="7:8" x14ac:dyDescent="0.25">
      <c r="G2620" s="2"/>
      <c r="H2620" s="2"/>
    </row>
    <row r="2621" spans="7:8" x14ac:dyDescent="0.25">
      <c r="G2621" s="2"/>
      <c r="H2621" s="2"/>
    </row>
    <row r="2622" spans="7:8" x14ac:dyDescent="0.25">
      <c r="G2622" s="2"/>
      <c r="H2622" s="2"/>
    </row>
    <row r="2623" spans="7:8" x14ac:dyDescent="0.25">
      <c r="G2623" s="2"/>
      <c r="H2623" s="2"/>
    </row>
    <row r="2624" spans="7:8" x14ac:dyDescent="0.25">
      <c r="G2624" s="2"/>
      <c r="H2624" s="2"/>
    </row>
    <row r="2625" spans="7:8" x14ac:dyDescent="0.25">
      <c r="G2625" s="2"/>
      <c r="H2625" s="2"/>
    </row>
    <row r="2626" spans="7:8" x14ac:dyDescent="0.25">
      <c r="G2626" s="2"/>
      <c r="H2626" s="2"/>
    </row>
    <row r="2627" spans="7:8" x14ac:dyDescent="0.25">
      <c r="G2627" s="2"/>
      <c r="H2627" s="2"/>
    </row>
    <row r="2628" spans="7:8" x14ac:dyDescent="0.25">
      <c r="G2628" s="2"/>
      <c r="H2628" s="2"/>
    </row>
    <row r="2629" spans="7:8" x14ac:dyDescent="0.25">
      <c r="G2629" s="2"/>
      <c r="H2629" s="2"/>
    </row>
    <row r="2630" spans="7:8" x14ac:dyDescent="0.25">
      <c r="G2630" s="2"/>
      <c r="H2630" s="2"/>
    </row>
    <row r="2631" spans="7:8" x14ac:dyDescent="0.25">
      <c r="G2631" s="2"/>
      <c r="H2631" s="2"/>
    </row>
    <row r="2632" spans="7:8" x14ac:dyDescent="0.25">
      <c r="G2632" s="2"/>
      <c r="H2632" s="2"/>
    </row>
    <row r="2633" spans="7:8" x14ac:dyDescent="0.25">
      <c r="G2633" s="2"/>
      <c r="H2633" s="2"/>
    </row>
    <row r="2634" spans="7:8" x14ac:dyDescent="0.25">
      <c r="G2634" s="2"/>
      <c r="H2634" s="2"/>
    </row>
    <row r="2635" spans="7:8" x14ac:dyDescent="0.25">
      <c r="G2635" s="2"/>
      <c r="H2635" s="2"/>
    </row>
    <row r="2636" spans="7:8" x14ac:dyDescent="0.25">
      <c r="G2636" s="2"/>
      <c r="H2636" s="2"/>
    </row>
    <row r="2637" spans="7:8" x14ac:dyDescent="0.25">
      <c r="G2637" s="2"/>
      <c r="H2637" s="2"/>
    </row>
    <row r="2638" spans="7:8" x14ac:dyDescent="0.25">
      <c r="G2638" s="2"/>
      <c r="H2638" s="2"/>
    </row>
    <row r="2639" spans="7:8" x14ac:dyDescent="0.25">
      <c r="G2639" s="2"/>
      <c r="H2639" s="2"/>
    </row>
    <row r="2640" spans="7:8" x14ac:dyDescent="0.25">
      <c r="G2640" s="2"/>
      <c r="H2640" s="2"/>
    </row>
    <row r="2641" spans="7:8" x14ac:dyDescent="0.25">
      <c r="G2641" s="2"/>
      <c r="H2641" s="2"/>
    </row>
    <row r="2642" spans="7:8" x14ac:dyDescent="0.25">
      <c r="G2642" s="2"/>
      <c r="H2642" s="2"/>
    </row>
    <row r="2643" spans="7:8" x14ac:dyDescent="0.25">
      <c r="G2643" s="2"/>
      <c r="H2643" s="2"/>
    </row>
    <row r="2644" spans="7:8" x14ac:dyDescent="0.25">
      <c r="G2644" s="2"/>
      <c r="H2644" s="2"/>
    </row>
    <row r="2645" spans="7:8" x14ac:dyDescent="0.25">
      <c r="G2645" s="2"/>
      <c r="H2645" s="2"/>
    </row>
    <row r="2646" spans="7:8" x14ac:dyDescent="0.25">
      <c r="G2646" s="2"/>
      <c r="H2646" s="2"/>
    </row>
    <row r="2647" spans="7:8" x14ac:dyDescent="0.25">
      <c r="G2647" s="2"/>
      <c r="H2647" s="2"/>
    </row>
    <row r="2648" spans="7:8" x14ac:dyDescent="0.25">
      <c r="G2648" s="2"/>
      <c r="H2648" s="2"/>
    </row>
    <row r="2649" spans="7:8" x14ac:dyDescent="0.25">
      <c r="G2649" s="2"/>
      <c r="H2649" s="2"/>
    </row>
    <row r="2650" spans="7:8" x14ac:dyDescent="0.25">
      <c r="G2650" s="2"/>
      <c r="H2650" s="2"/>
    </row>
    <row r="2651" spans="7:8" x14ac:dyDescent="0.25">
      <c r="G2651" s="2"/>
      <c r="H2651" s="2"/>
    </row>
    <row r="2652" spans="7:8" x14ac:dyDescent="0.25">
      <c r="G2652" s="2"/>
      <c r="H2652" s="2"/>
    </row>
    <row r="2653" spans="7:8" x14ac:dyDescent="0.25">
      <c r="G2653" s="2"/>
      <c r="H2653" s="2"/>
    </row>
    <row r="2654" spans="7:8" x14ac:dyDescent="0.25">
      <c r="G2654" s="2"/>
      <c r="H2654" s="2"/>
    </row>
    <row r="2655" spans="7:8" x14ac:dyDescent="0.25">
      <c r="G2655" s="2"/>
      <c r="H2655" s="2"/>
    </row>
    <row r="2656" spans="7:8" x14ac:dyDescent="0.25">
      <c r="G2656" s="2"/>
      <c r="H2656" s="2"/>
    </row>
    <row r="2657" spans="7:8" x14ac:dyDescent="0.25">
      <c r="G2657" s="2"/>
      <c r="H2657" s="2"/>
    </row>
    <row r="2658" spans="7:8" x14ac:dyDescent="0.25">
      <c r="G2658" s="2"/>
      <c r="H2658" s="2"/>
    </row>
    <row r="2659" spans="7:8" x14ac:dyDescent="0.25">
      <c r="G2659" s="2"/>
      <c r="H2659" s="2"/>
    </row>
    <row r="2660" spans="7:8" x14ac:dyDescent="0.25">
      <c r="G2660" s="2"/>
      <c r="H2660" s="2"/>
    </row>
    <row r="2661" spans="7:8" x14ac:dyDescent="0.25">
      <c r="G2661" s="2"/>
      <c r="H2661" s="2"/>
    </row>
    <row r="2662" spans="7:8" x14ac:dyDescent="0.25">
      <c r="G2662" s="2"/>
      <c r="H2662" s="2"/>
    </row>
    <row r="2663" spans="7:8" x14ac:dyDescent="0.25">
      <c r="G2663" s="2"/>
      <c r="H2663" s="2"/>
    </row>
    <row r="2664" spans="7:8" x14ac:dyDescent="0.25">
      <c r="G2664" s="2"/>
      <c r="H2664" s="2"/>
    </row>
    <row r="2665" spans="7:8" x14ac:dyDescent="0.25">
      <c r="G2665" s="2"/>
      <c r="H2665" s="2"/>
    </row>
    <row r="2666" spans="7:8" x14ac:dyDescent="0.25">
      <c r="G2666" s="2"/>
      <c r="H2666" s="2"/>
    </row>
    <row r="2667" spans="7:8" x14ac:dyDescent="0.25">
      <c r="G2667" s="2"/>
      <c r="H2667" s="2"/>
    </row>
    <row r="2668" spans="7:8" x14ac:dyDescent="0.25">
      <c r="G2668" s="2"/>
      <c r="H2668" s="2"/>
    </row>
    <row r="2669" spans="7:8" x14ac:dyDescent="0.25">
      <c r="G2669" s="2"/>
      <c r="H2669" s="2"/>
    </row>
    <row r="2670" spans="7:8" x14ac:dyDescent="0.25">
      <c r="G2670" s="2"/>
      <c r="H2670" s="2"/>
    </row>
    <row r="2671" spans="7:8" x14ac:dyDescent="0.25">
      <c r="G2671" s="2"/>
      <c r="H2671" s="2"/>
    </row>
    <row r="2672" spans="7:8" x14ac:dyDescent="0.25">
      <c r="G2672" s="2"/>
      <c r="H2672" s="2"/>
    </row>
    <row r="2673" spans="7:8" x14ac:dyDescent="0.25">
      <c r="G2673" s="2"/>
      <c r="H2673" s="2"/>
    </row>
    <row r="2674" spans="7:8" x14ac:dyDescent="0.25">
      <c r="G2674" s="2"/>
      <c r="H2674" s="2"/>
    </row>
    <row r="2675" spans="7:8" x14ac:dyDescent="0.25">
      <c r="G2675" s="2"/>
      <c r="H2675" s="2"/>
    </row>
    <row r="2676" spans="7:8" x14ac:dyDescent="0.25">
      <c r="G2676" s="2"/>
      <c r="H2676" s="2"/>
    </row>
    <row r="2677" spans="7:8" x14ac:dyDescent="0.25">
      <c r="G2677" s="2"/>
      <c r="H2677" s="2"/>
    </row>
    <row r="2678" spans="7:8" x14ac:dyDescent="0.25">
      <c r="G2678" s="2"/>
      <c r="H2678" s="2"/>
    </row>
    <row r="2679" spans="7:8" x14ac:dyDescent="0.25">
      <c r="G2679" s="2"/>
      <c r="H2679" s="2"/>
    </row>
    <row r="2680" spans="7:8" x14ac:dyDescent="0.25">
      <c r="G2680" s="2"/>
      <c r="H2680" s="2"/>
    </row>
    <row r="2681" spans="7:8" x14ac:dyDescent="0.25">
      <c r="G2681" s="2"/>
      <c r="H2681" s="2"/>
    </row>
    <row r="2682" spans="7:8" x14ac:dyDescent="0.25">
      <c r="G2682" s="2"/>
      <c r="H2682" s="2"/>
    </row>
    <row r="2683" spans="7:8" x14ac:dyDescent="0.25">
      <c r="G2683" s="2"/>
      <c r="H2683" s="2"/>
    </row>
    <row r="2684" spans="7:8" x14ac:dyDescent="0.25">
      <c r="G2684" s="2"/>
      <c r="H2684" s="2"/>
    </row>
    <row r="2685" spans="7:8" x14ac:dyDescent="0.25">
      <c r="G2685" s="2"/>
      <c r="H2685" s="2"/>
    </row>
    <row r="2686" spans="7:8" x14ac:dyDescent="0.25">
      <c r="G2686" s="2"/>
      <c r="H2686" s="2"/>
    </row>
    <row r="2687" spans="7:8" x14ac:dyDescent="0.25">
      <c r="G2687" s="2"/>
      <c r="H2687" s="2"/>
    </row>
    <row r="2688" spans="7:8" x14ac:dyDescent="0.25">
      <c r="G2688" s="2"/>
      <c r="H2688" s="2"/>
    </row>
    <row r="2689" spans="7:8" x14ac:dyDescent="0.25">
      <c r="G2689" s="2"/>
      <c r="H2689" s="2"/>
    </row>
    <row r="2690" spans="7:8" x14ac:dyDescent="0.25">
      <c r="G2690" s="2"/>
      <c r="H2690" s="2"/>
    </row>
    <row r="2691" spans="7:8" x14ac:dyDescent="0.25">
      <c r="G2691" s="2"/>
      <c r="H2691" s="2"/>
    </row>
    <row r="2692" spans="7:8" x14ac:dyDescent="0.25">
      <c r="G2692" s="2"/>
      <c r="H2692" s="2"/>
    </row>
    <row r="2693" spans="7:8" x14ac:dyDescent="0.25">
      <c r="G2693" s="2"/>
      <c r="H2693" s="2"/>
    </row>
    <row r="2694" spans="7:8" x14ac:dyDescent="0.25">
      <c r="G2694" s="2"/>
      <c r="H2694" s="2"/>
    </row>
    <row r="2695" spans="7:8" x14ac:dyDescent="0.25">
      <c r="G2695" s="2"/>
      <c r="H2695" s="2"/>
    </row>
    <row r="2696" spans="7:8" x14ac:dyDescent="0.25">
      <c r="G2696" s="2"/>
      <c r="H2696" s="2"/>
    </row>
    <row r="2697" spans="7:8" x14ac:dyDescent="0.25">
      <c r="G2697" s="2"/>
      <c r="H2697" s="2"/>
    </row>
    <row r="2698" spans="7:8" x14ac:dyDescent="0.25">
      <c r="G2698" s="2"/>
      <c r="H2698" s="2"/>
    </row>
    <row r="2699" spans="7:8" x14ac:dyDescent="0.25">
      <c r="G2699" s="2"/>
      <c r="H2699" s="2"/>
    </row>
    <row r="2700" spans="7:8" x14ac:dyDescent="0.25">
      <c r="G2700" s="2"/>
      <c r="H2700" s="2"/>
    </row>
    <row r="2701" spans="7:8" x14ac:dyDescent="0.25">
      <c r="G2701" s="2"/>
      <c r="H2701" s="2"/>
    </row>
    <row r="2702" spans="7:8" x14ac:dyDescent="0.25">
      <c r="G2702" s="2"/>
      <c r="H2702" s="2"/>
    </row>
    <row r="2703" spans="7:8" x14ac:dyDescent="0.25">
      <c r="G2703" s="2"/>
      <c r="H2703" s="2"/>
    </row>
    <row r="2704" spans="7:8" x14ac:dyDescent="0.25">
      <c r="G2704" s="2"/>
      <c r="H2704" s="2"/>
    </row>
    <row r="2705" spans="7:8" x14ac:dyDescent="0.25">
      <c r="G2705" s="2"/>
      <c r="H2705" s="2"/>
    </row>
    <row r="2706" spans="7:8" x14ac:dyDescent="0.25">
      <c r="G2706" s="2"/>
      <c r="H2706" s="2"/>
    </row>
    <row r="2707" spans="7:8" x14ac:dyDescent="0.25">
      <c r="G2707" s="2"/>
      <c r="H2707" s="2"/>
    </row>
    <row r="2708" spans="7:8" x14ac:dyDescent="0.25">
      <c r="G2708" s="2"/>
      <c r="H2708" s="2"/>
    </row>
    <row r="2709" spans="7:8" x14ac:dyDescent="0.25">
      <c r="G2709" s="2"/>
      <c r="H2709" s="2"/>
    </row>
    <row r="2710" spans="7:8" x14ac:dyDescent="0.25">
      <c r="G2710" s="2"/>
      <c r="H2710" s="2"/>
    </row>
    <row r="2711" spans="7:8" x14ac:dyDescent="0.25">
      <c r="G2711" s="2"/>
      <c r="H2711" s="2"/>
    </row>
    <row r="2712" spans="7:8" x14ac:dyDescent="0.25">
      <c r="G2712" s="2"/>
      <c r="H2712" s="2"/>
    </row>
    <row r="2713" spans="7:8" x14ac:dyDescent="0.25">
      <c r="G2713" s="2"/>
      <c r="H2713" s="2"/>
    </row>
    <row r="2714" spans="7:8" x14ac:dyDescent="0.25">
      <c r="G2714" s="2"/>
      <c r="H2714" s="2"/>
    </row>
    <row r="2715" spans="7:8" x14ac:dyDescent="0.25">
      <c r="G2715" s="2"/>
      <c r="H2715" s="2"/>
    </row>
    <row r="2716" spans="7:8" x14ac:dyDescent="0.25">
      <c r="G2716" s="2"/>
      <c r="H2716" s="2"/>
    </row>
    <row r="2717" spans="7:8" x14ac:dyDescent="0.25">
      <c r="G2717" s="2"/>
      <c r="H2717" s="2"/>
    </row>
    <row r="2718" spans="7:8" x14ac:dyDescent="0.25">
      <c r="G2718" s="2"/>
      <c r="H2718" s="2"/>
    </row>
    <row r="2719" spans="7:8" x14ac:dyDescent="0.25">
      <c r="G2719" s="2"/>
      <c r="H2719" s="2"/>
    </row>
    <row r="2720" spans="7:8" x14ac:dyDescent="0.25">
      <c r="G2720" s="2"/>
      <c r="H2720" s="2"/>
    </row>
    <row r="2721" spans="7:8" x14ac:dyDescent="0.25">
      <c r="G2721" s="2"/>
      <c r="H2721" s="2"/>
    </row>
    <row r="2722" spans="7:8" x14ac:dyDescent="0.25">
      <c r="G2722" s="2"/>
      <c r="H2722" s="2"/>
    </row>
    <row r="2723" spans="7:8" x14ac:dyDescent="0.25">
      <c r="G2723" s="2"/>
      <c r="H2723" s="2"/>
    </row>
    <row r="2724" spans="7:8" x14ac:dyDescent="0.25">
      <c r="G2724" s="2"/>
      <c r="H2724" s="2"/>
    </row>
    <row r="2725" spans="7:8" x14ac:dyDescent="0.25">
      <c r="G2725" s="2"/>
      <c r="H2725" s="2"/>
    </row>
    <row r="2726" spans="7:8" x14ac:dyDescent="0.25">
      <c r="G2726" s="2"/>
      <c r="H2726" s="2"/>
    </row>
    <row r="2727" spans="7:8" x14ac:dyDescent="0.25">
      <c r="G2727" s="2"/>
      <c r="H2727" s="2"/>
    </row>
    <row r="2728" spans="7:8" x14ac:dyDescent="0.25">
      <c r="G2728" s="2"/>
      <c r="H2728" s="2"/>
    </row>
    <row r="2729" spans="7:8" x14ac:dyDescent="0.25">
      <c r="G2729" s="2"/>
      <c r="H2729" s="2"/>
    </row>
    <row r="2730" spans="7:8" x14ac:dyDescent="0.25">
      <c r="G2730" s="2"/>
      <c r="H2730" s="2"/>
    </row>
    <row r="2731" spans="7:8" x14ac:dyDescent="0.25">
      <c r="G2731" s="2"/>
      <c r="H2731" s="2"/>
    </row>
    <row r="2732" spans="7:8" x14ac:dyDescent="0.25">
      <c r="G2732" s="2"/>
      <c r="H2732" s="2"/>
    </row>
    <row r="2733" spans="7:8" x14ac:dyDescent="0.25">
      <c r="G2733" s="2"/>
      <c r="H2733" s="2"/>
    </row>
    <row r="2734" spans="7:8" x14ac:dyDescent="0.25">
      <c r="G2734" s="2"/>
      <c r="H2734" s="2"/>
    </row>
    <row r="2735" spans="7:8" x14ac:dyDescent="0.25">
      <c r="G2735" s="2"/>
      <c r="H2735" s="2"/>
    </row>
    <row r="2736" spans="7:8" x14ac:dyDescent="0.25">
      <c r="G2736" s="2"/>
      <c r="H2736" s="2"/>
    </row>
    <row r="2737" spans="7:8" x14ac:dyDescent="0.25">
      <c r="G2737" s="2"/>
      <c r="H2737" s="2"/>
    </row>
    <row r="2738" spans="7:8" x14ac:dyDescent="0.25">
      <c r="G2738" s="2"/>
      <c r="H2738" s="2"/>
    </row>
    <row r="2739" spans="7:8" x14ac:dyDescent="0.25">
      <c r="G2739" s="2"/>
      <c r="H2739" s="2"/>
    </row>
    <row r="2740" spans="7:8" x14ac:dyDescent="0.25">
      <c r="G2740" s="2"/>
      <c r="H2740" s="2"/>
    </row>
    <row r="2741" spans="7:8" x14ac:dyDescent="0.25">
      <c r="G2741" s="2"/>
      <c r="H2741" s="2"/>
    </row>
    <row r="2742" spans="7:8" x14ac:dyDescent="0.25">
      <c r="G2742" s="2"/>
      <c r="H2742" s="2"/>
    </row>
    <row r="2743" spans="7:8" x14ac:dyDescent="0.25">
      <c r="G2743" s="2"/>
      <c r="H2743" s="2"/>
    </row>
    <row r="2744" spans="7:8" x14ac:dyDescent="0.25">
      <c r="G2744" s="2"/>
      <c r="H2744" s="2"/>
    </row>
    <row r="2745" spans="7:8" x14ac:dyDescent="0.25">
      <c r="G2745" s="2"/>
      <c r="H2745" s="2"/>
    </row>
    <row r="2746" spans="7:8" x14ac:dyDescent="0.25">
      <c r="G2746" s="2"/>
      <c r="H2746" s="2"/>
    </row>
    <row r="2747" spans="7:8" x14ac:dyDescent="0.25">
      <c r="G2747" s="2"/>
      <c r="H2747" s="2"/>
    </row>
    <row r="2748" spans="7:8" x14ac:dyDescent="0.25">
      <c r="G2748" s="2"/>
      <c r="H2748" s="2"/>
    </row>
    <row r="2749" spans="7:8" x14ac:dyDescent="0.25">
      <c r="G2749" s="2"/>
      <c r="H2749" s="2"/>
    </row>
    <row r="2750" spans="7:8" x14ac:dyDescent="0.25">
      <c r="G2750" s="2"/>
      <c r="H2750" s="2"/>
    </row>
    <row r="2751" spans="7:8" x14ac:dyDescent="0.25">
      <c r="G2751" s="2"/>
      <c r="H2751" s="2"/>
    </row>
    <row r="2752" spans="7:8" x14ac:dyDescent="0.25">
      <c r="G2752" s="2"/>
      <c r="H2752" s="2"/>
    </row>
    <row r="2753" spans="7:8" x14ac:dyDescent="0.25">
      <c r="G2753" s="2"/>
      <c r="H2753" s="2"/>
    </row>
    <row r="2754" spans="7:8" x14ac:dyDescent="0.25">
      <c r="G2754" s="2"/>
      <c r="H2754" s="2"/>
    </row>
    <row r="2755" spans="7:8" x14ac:dyDescent="0.25">
      <c r="G2755" s="2"/>
      <c r="H2755" s="2"/>
    </row>
    <row r="2756" spans="7:8" x14ac:dyDescent="0.25">
      <c r="G2756" s="2"/>
      <c r="H2756" s="2"/>
    </row>
    <row r="2757" spans="7:8" x14ac:dyDescent="0.25">
      <c r="G2757" s="2"/>
      <c r="H2757" s="2"/>
    </row>
    <row r="2758" spans="7:8" x14ac:dyDescent="0.25">
      <c r="G2758" s="2"/>
      <c r="H2758" s="2"/>
    </row>
    <row r="2759" spans="7:8" x14ac:dyDescent="0.25">
      <c r="G2759" s="2"/>
      <c r="H2759" s="2"/>
    </row>
    <row r="2760" spans="7:8" x14ac:dyDescent="0.25">
      <c r="G2760" s="2"/>
      <c r="H2760" s="2"/>
    </row>
    <row r="2761" spans="7:8" x14ac:dyDescent="0.25">
      <c r="G2761" s="2"/>
      <c r="H2761" s="2"/>
    </row>
    <row r="2762" spans="7:8" x14ac:dyDescent="0.25">
      <c r="G2762" s="2"/>
      <c r="H2762" s="2"/>
    </row>
    <row r="2763" spans="7:8" x14ac:dyDescent="0.25">
      <c r="G2763" s="2"/>
      <c r="H2763" s="2"/>
    </row>
    <row r="2764" spans="7:8" x14ac:dyDescent="0.25">
      <c r="G2764" s="2"/>
      <c r="H2764" s="2"/>
    </row>
    <row r="2765" spans="7:8" x14ac:dyDescent="0.25">
      <c r="G2765" s="2"/>
      <c r="H2765" s="2"/>
    </row>
    <row r="2766" spans="7:8" x14ac:dyDescent="0.25">
      <c r="G2766" s="2"/>
      <c r="H2766" s="2"/>
    </row>
    <row r="2767" spans="7:8" x14ac:dyDescent="0.25">
      <c r="G2767" s="2"/>
      <c r="H2767" s="2"/>
    </row>
    <row r="2768" spans="7:8" x14ac:dyDescent="0.25">
      <c r="G2768" s="2"/>
      <c r="H2768" s="2"/>
    </row>
    <row r="2769" spans="7:8" x14ac:dyDescent="0.25">
      <c r="G2769" s="2"/>
      <c r="H2769" s="2"/>
    </row>
    <row r="2770" spans="7:8" x14ac:dyDescent="0.25">
      <c r="G2770" s="2"/>
      <c r="H2770" s="2"/>
    </row>
    <row r="2771" spans="7:8" x14ac:dyDescent="0.25">
      <c r="G2771" s="2"/>
      <c r="H2771" s="2"/>
    </row>
    <row r="2772" spans="7:8" x14ac:dyDescent="0.25">
      <c r="G2772" s="2"/>
      <c r="H2772" s="2"/>
    </row>
    <row r="2773" spans="7:8" x14ac:dyDescent="0.25">
      <c r="G2773" s="2"/>
      <c r="H2773" s="2"/>
    </row>
    <row r="2774" spans="7:8" x14ac:dyDescent="0.25">
      <c r="G2774" s="2"/>
      <c r="H2774" s="2"/>
    </row>
    <row r="2775" spans="7:8" x14ac:dyDescent="0.25">
      <c r="G2775" s="2"/>
      <c r="H2775" s="2"/>
    </row>
    <row r="2776" spans="7:8" x14ac:dyDescent="0.25">
      <c r="G2776" s="2"/>
      <c r="H2776" s="2"/>
    </row>
    <row r="2777" spans="7:8" x14ac:dyDescent="0.25">
      <c r="G2777" s="2"/>
      <c r="H2777" s="2"/>
    </row>
    <row r="2778" spans="7:8" x14ac:dyDescent="0.25">
      <c r="G2778" s="2"/>
      <c r="H2778" s="2"/>
    </row>
    <row r="2779" spans="7:8" x14ac:dyDescent="0.25">
      <c r="G2779" s="2"/>
      <c r="H2779" s="2"/>
    </row>
    <row r="2780" spans="7:8" x14ac:dyDescent="0.25">
      <c r="G2780" s="2"/>
      <c r="H2780" s="2"/>
    </row>
    <row r="2781" spans="7:8" x14ac:dyDescent="0.25">
      <c r="G2781" s="2"/>
      <c r="H2781" s="2"/>
    </row>
    <row r="2782" spans="7:8" x14ac:dyDescent="0.25">
      <c r="G2782" s="2"/>
      <c r="H2782" s="2"/>
    </row>
    <row r="2783" spans="7:8" x14ac:dyDescent="0.25">
      <c r="G2783" s="2"/>
      <c r="H2783" s="2"/>
    </row>
    <row r="2784" spans="7:8" x14ac:dyDescent="0.25">
      <c r="G2784" s="2"/>
      <c r="H2784" s="2"/>
    </row>
    <row r="2785" spans="7:8" x14ac:dyDescent="0.25">
      <c r="G2785" s="2"/>
      <c r="H2785" s="2"/>
    </row>
    <row r="2786" spans="7:8" x14ac:dyDescent="0.25">
      <c r="G2786" s="2"/>
      <c r="H2786" s="2"/>
    </row>
    <row r="2787" spans="7:8" x14ac:dyDescent="0.25">
      <c r="G2787" s="2"/>
      <c r="H2787" s="2"/>
    </row>
    <row r="2788" spans="7:8" x14ac:dyDescent="0.25">
      <c r="G2788" s="2"/>
      <c r="H2788" s="2"/>
    </row>
    <row r="2789" spans="7:8" x14ac:dyDescent="0.25">
      <c r="G2789" s="2"/>
      <c r="H2789" s="2"/>
    </row>
    <row r="2790" spans="7:8" x14ac:dyDescent="0.25">
      <c r="G2790" s="2"/>
      <c r="H2790" s="2"/>
    </row>
    <row r="2791" spans="7:8" x14ac:dyDescent="0.25">
      <c r="G2791" s="2"/>
      <c r="H2791" s="2"/>
    </row>
    <row r="2792" spans="7:8" x14ac:dyDescent="0.25">
      <c r="G2792" s="2"/>
      <c r="H2792" s="2"/>
    </row>
    <row r="2793" spans="7:8" x14ac:dyDescent="0.25">
      <c r="G2793" s="2"/>
      <c r="H2793" s="2"/>
    </row>
    <row r="2794" spans="7:8" x14ac:dyDescent="0.25">
      <c r="G2794" s="2"/>
      <c r="H2794" s="2"/>
    </row>
    <row r="2795" spans="7:8" x14ac:dyDescent="0.25">
      <c r="G2795" s="2"/>
      <c r="H2795" s="2"/>
    </row>
    <row r="2796" spans="7:8" x14ac:dyDescent="0.25">
      <c r="G2796" s="2"/>
      <c r="H2796" s="2"/>
    </row>
    <row r="2797" spans="7:8" x14ac:dyDescent="0.25">
      <c r="G2797" s="2"/>
      <c r="H2797" s="2"/>
    </row>
    <row r="2798" spans="7:8" x14ac:dyDescent="0.25">
      <c r="G2798" s="2"/>
      <c r="H2798" s="2"/>
    </row>
    <row r="2799" spans="7:8" x14ac:dyDescent="0.25">
      <c r="G2799" s="2"/>
      <c r="H2799" s="2"/>
    </row>
    <row r="2800" spans="7:8" x14ac:dyDescent="0.25">
      <c r="G2800" s="2"/>
      <c r="H2800" s="2"/>
    </row>
    <row r="2801" spans="7:8" x14ac:dyDescent="0.25">
      <c r="G2801" s="2"/>
      <c r="H2801" s="2"/>
    </row>
    <row r="2802" spans="7:8" x14ac:dyDescent="0.25">
      <c r="G2802" s="2"/>
      <c r="H2802" s="2"/>
    </row>
    <row r="2803" spans="7:8" x14ac:dyDescent="0.25">
      <c r="G2803" s="2"/>
      <c r="H2803" s="2"/>
    </row>
    <row r="2804" spans="7:8" x14ac:dyDescent="0.25">
      <c r="G2804" s="2"/>
      <c r="H2804" s="2"/>
    </row>
    <row r="2805" spans="7:8" x14ac:dyDescent="0.25">
      <c r="G2805" s="2"/>
      <c r="H2805" s="2"/>
    </row>
    <row r="2806" spans="7:8" x14ac:dyDescent="0.25">
      <c r="G2806" s="2"/>
      <c r="H2806" s="2"/>
    </row>
    <row r="2807" spans="7:8" x14ac:dyDescent="0.25">
      <c r="G2807" s="2"/>
      <c r="H2807" s="2"/>
    </row>
    <row r="2808" spans="7:8" x14ac:dyDescent="0.25">
      <c r="G2808" s="2"/>
      <c r="H2808" s="2"/>
    </row>
    <row r="2809" spans="7:8" x14ac:dyDescent="0.25">
      <c r="G2809" s="2"/>
      <c r="H2809" s="2"/>
    </row>
    <row r="2810" spans="7:8" x14ac:dyDescent="0.25">
      <c r="G2810" s="2"/>
      <c r="H2810" s="2"/>
    </row>
    <row r="2811" spans="7:8" x14ac:dyDescent="0.25">
      <c r="G2811" s="2"/>
      <c r="H2811" s="2"/>
    </row>
    <row r="2812" spans="7:8" x14ac:dyDescent="0.25">
      <c r="G2812" s="2"/>
      <c r="H2812" s="2"/>
    </row>
    <row r="2813" spans="7:8" x14ac:dyDescent="0.25">
      <c r="G2813" s="2"/>
      <c r="H2813" s="2"/>
    </row>
    <row r="2814" spans="7:8" x14ac:dyDescent="0.25">
      <c r="G2814" s="2"/>
      <c r="H2814" s="2"/>
    </row>
    <row r="2815" spans="7:8" x14ac:dyDescent="0.25">
      <c r="G2815" s="2"/>
      <c r="H2815" s="2"/>
    </row>
    <row r="2816" spans="7:8" x14ac:dyDescent="0.25">
      <c r="G2816" s="2"/>
      <c r="H2816" s="2"/>
    </row>
    <row r="2817" spans="7:8" x14ac:dyDescent="0.25">
      <c r="G2817" s="2"/>
      <c r="H2817" s="2"/>
    </row>
    <row r="2818" spans="7:8" x14ac:dyDescent="0.25">
      <c r="G2818" s="2"/>
      <c r="H2818" s="2"/>
    </row>
    <row r="2819" spans="7:8" x14ac:dyDescent="0.25">
      <c r="G2819" s="2"/>
      <c r="H2819" s="2"/>
    </row>
    <row r="2820" spans="7:8" x14ac:dyDescent="0.25">
      <c r="G2820" s="2"/>
      <c r="H2820" s="2"/>
    </row>
    <row r="2821" spans="7:8" x14ac:dyDescent="0.25">
      <c r="G2821" s="2"/>
      <c r="H2821" s="2"/>
    </row>
    <row r="2822" spans="7:8" x14ac:dyDescent="0.25">
      <c r="G2822" s="2"/>
      <c r="H2822" s="2"/>
    </row>
    <row r="2823" spans="7:8" x14ac:dyDescent="0.25">
      <c r="G2823" s="2"/>
      <c r="H2823" s="2"/>
    </row>
    <row r="2824" spans="7:8" x14ac:dyDescent="0.25">
      <c r="G2824" s="2"/>
      <c r="H2824" s="2"/>
    </row>
    <row r="2825" spans="7:8" x14ac:dyDescent="0.25">
      <c r="G2825" s="2"/>
      <c r="H2825" s="2"/>
    </row>
    <row r="2826" spans="7:8" x14ac:dyDescent="0.25">
      <c r="G2826" s="2"/>
      <c r="H2826" s="2"/>
    </row>
    <row r="2827" spans="7:8" x14ac:dyDescent="0.25">
      <c r="G2827" s="2"/>
      <c r="H2827" s="2"/>
    </row>
    <row r="2828" spans="7:8" x14ac:dyDescent="0.25">
      <c r="G2828" s="2"/>
      <c r="H2828" s="2"/>
    </row>
    <row r="2829" spans="7:8" x14ac:dyDescent="0.25">
      <c r="G2829" s="2"/>
      <c r="H2829" s="2"/>
    </row>
    <row r="2830" spans="7:8" x14ac:dyDescent="0.25">
      <c r="G2830" s="2"/>
      <c r="H2830" s="2"/>
    </row>
    <row r="2831" spans="7:8" x14ac:dyDescent="0.25">
      <c r="G2831" s="2"/>
      <c r="H2831" s="2"/>
    </row>
    <row r="2832" spans="7:8" x14ac:dyDescent="0.25">
      <c r="G2832" s="2"/>
      <c r="H2832" s="2"/>
    </row>
    <row r="2833" spans="7:8" x14ac:dyDescent="0.25">
      <c r="G2833" s="2"/>
      <c r="H2833" s="2"/>
    </row>
    <row r="2834" spans="7:8" x14ac:dyDescent="0.25">
      <c r="G2834" s="2"/>
      <c r="H2834" s="2"/>
    </row>
    <row r="2835" spans="7:8" x14ac:dyDescent="0.25">
      <c r="G2835" s="2"/>
      <c r="H2835" s="2"/>
    </row>
    <row r="2836" spans="7:8" x14ac:dyDescent="0.25">
      <c r="G2836" s="2"/>
      <c r="H2836" s="2"/>
    </row>
    <row r="2837" spans="7:8" x14ac:dyDescent="0.25">
      <c r="G2837" s="2"/>
      <c r="H2837" s="2"/>
    </row>
    <row r="2838" spans="7:8" x14ac:dyDescent="0.25">
      <c r="G2838" s="2"/>
      <c r="H2838" s="2"/>
    </row>
    <row r="2839" spans="7:8" x14ac:dyDescent="0.25">
      <c r="G2839" s="2"/>
      <c r="H2839" s="2"/>
    </row>
    <row r="2840" spans="7:8" x14ac:dyDescent="0.25">
      <c r="G2840" s="2"/>
      <c r="H2840" s="2"/>
    </row>
    <row r="2841" spans="7:8" x14ac:dyDescent="0.25">
      <c r="G2841" s="2"/>
      <c r="H2841" s="2"/>
    </row>
    <row r="2842" spans="7:8" x14ac:dyDescent="0.25">
      <c r="G2842" s="2"/>
      <c r="H2842" s="2"/>
    </row>
    <row r="2843" spans="7:8" x14ac:dyDescent="0.25">
      <c r="G2843" s="2"/>
      <c r="H2843" s="2"/>
    </row>
    <row r="2844" spans="7:8" x14ac:dyDescent="0.25">
      <c r="G2844" s="2"/>
      <c r="H2844" s="2"/>
    </row>
    <row r="2845" spans="7:8" x14ac:dyDescent="0.25">
      <c r="G2845" s="2"/>
      <c r="H2845" s="2"/>
    </row>
    <row r="2846" spans="7:8" x14ac:dyDescent="0.25">
      <c r="G2846" s="2"/>
      <c r="H2846" s="2"/>
    </row>
    <row r="2847" spans="7:8" x14ac:dyDescent="0.25">
      <c r="G2847" s="2"/>
      <c r="H2847" s="2"/>
    </row>
    <row r="2848" spans="7:8" x14ac:dyDescent="0.25">
      <c r="G2848" s="2"/>
      <c r="H2848" s="2"/>
    </row>
    <row r="2849" spans="7:8" x14ac:dyDescent="0.25">
      <c r="G2849" s="2"/>
      <c r="H2849" s="2"/>
    </row>
    <row r="2850" spans="7:8" x14ac:dyDescent="0.25">
      <c r="G2850" s="2"/>
      <c r="H2850" s="2"/>
    </row>
    <row r="2851" spans="7:8" x14ac:dyDescent="0.25">
      <c r="G2851" s="2"/>
      <c r="H2851" s="2"/>
    </row>
    <row r="2852" spans="7:8" x14ac:dyDescent="0.25">
      <c r="G2852" s="2"/>
      <c r="H2852" s="2"/>
    </row>
    <row r="2853" spans="7:8" x14ac:dyDescent="0.25">
      <c r="G2853" s="2"/>
      <c r="H2853" s="2"/>
    </row>
    <row r="2854" spans="7:8" x14ac:dyDescent="0.25">
      <c r="G2854" s="2"/>
      <c r="H2854" s="2"/>
    </row>
    <row r="2855" spans="7:8" x14ac:dyDescent="0.25">
      <c r="G2855" s="2"/>
      <c r="H2855" s="2"/>
    </row>
    <row r="2856" spans="7:8" x14ac:dyDescent="0.25">
      <c r="G2856" s="2"/>
      <c r="H2856" s="2"/>
    </row>
    <row r="2857" spans="7:8" x14ac:dyDescent="0.25">
      <c r="G2857" s="2"/>
      <c r="H2857" s="2"/>
    </row>
    <row r="2858" spans="7:8" x14ac:dyDescent="0.25">
      <c r="G2858" s="2"/>
      <c r="H2858" s="2"/>
    </row>
    <row r="2859" spans="7:8" x14ac:dyDescent="0.25">
      <c r="G2859" s="2"/>
      <c r="H2859" s="2"/>
    </row>
    <row r="2860" spans="7:8" x14ac:dyDescent="0.25">
      <c r="G2860" s="2"/>
      <c r="H2860" s="2"/>
    </row>
    <row r="2861" spans="7:8" x14ac:dyDescent="0.25">
      <c r="G2861" s="2"/>
      <c r="H2861" s="2"/>
    </row>
    <row r="2862" spans="7:8" x14ac:dyDescent="0.25">
      <c r="G2862" s="2"/>
      <c r="H2862" s="2"/>
    </row>
    <row r="2863" spans="7:8" x14ac:dyDescent="0.25">
      <c r="G2863" s="2"/>
      <c r="H2863" s="2"/>
    </row>
    <row r="2864" spans="7:8" x14ac:dyDescent="0.25">
      <c r="G2864" s="2"/>
      <c r="H2864" s="2"/>
    </row>
    <row r="2865" spans="7:8" x14ac:dyDescent="0.25">
      <c r="G2865" s="2"/>
      <c r="H2865" s="2"/>
    </row>
    <row r="2866" spans="7:8" x14ac:dyDescent="0.25">
      <c r="G2866" s="2"/>
      <c r="H2866" s="2"/>
    </row>
    <row r="2867" spans="7:8" x14ac:dyDescent="0.25">
      <c r="G2867" s="2"/>
      <c r="H2867" s="2"/>
    </row>
    <row r="2868" spans="7:8" x14ac:dyDescent="0.25">
      <c r="G2868" s="2"/>
      <c r="H2868" s="2"/>
    </row>
    <row r="2869" spans="7:8" x14ac:dyDescent="0.25">
      <c r="G2869" s="2"/>
      <c r="H2869" s="2"/>
    </row>
    <row r="2870" spans="7:8" x14ac:dyDescent="0.25">
      <c r="G2870" s="2"/>
      <c r="H2870" s="2"/>
    </row>
    <row r="2871" spans="7:8" x14ac:dyDescent="0.25">
      <c r="G2871" s="2"/>
      <c r="H2871" s="2"/>
    </row>
    <row r="2872" spans="7:8" x14ac:dyDescent="0.25">
      <c r="G2872" s="2"/>
      <c r="H2872" s="2"/>
    </row>
    <row r="2873" spans="7:8" x14ac:dyDescent="0.25">
      <c r="G2873" s="2"/>
      <c r="H2873" s="2"/>
    </row>
    <row r="2874" spans="7:8" x14ac:dyDescent="0.25">
      <c r="G2874" s="2"/>
      <c r="H2874" s="2"/>
    </row>
    <row r="2875" spans="7:8" x14ac:dyDescent="0.25">
      <c r="G2875" s="2"/>
      <c r="H2875" s="2"/>
    </row>
    <row r="2876" spans="7:8" x14ac:dyDescent="0.25">
      <c r="G2876" s="2"/>
      <c r="H2876" s="2"/>
    </row>
    <row r="2877" spans="7:8" x14ac:dyDescent="0.25">
      <c r="G2877" s="2"/>
      <c r="H2877" s="2"/>
    </row>
    <row r="2878" spans="7:8" x14ac:dyDescent="0.25">
      <c r="G2878" s="2"/>
      <c r="H2878" s="2"/>
    </row>
    <row r="2879" spans="7:8" x14ac:dyDescent="0.25">
      <c r="G2879" s="2"/>
      <c r="H2879" s="2"/>
    </row>
    <row r="2880" spans="7:8" x14ac:dyDescent="0.25">
      <c r="G2880" s="2"/>
      <c r="H2880" s="2"/>
    </row>
    <row r="2881" spans="7:8" x14ac:dyDescent="0.25">
      <c r="G2881" s="2"/>
      <c r="H2881" s="2"/>
    </row>
    <row r="2882" spans="7:8" x14ac:dyDescent="0.25">
      <c r="G2882" s="2"/>
      <c r="H2882" s="2"/>
    </row>
    <row r="2883" spans="7:8" x14ac:dyDescent="0.25">
      <c r="G2883" s="2"/>
      <c r="H2883" s="2"/>
    </row>
    <row r="2884" spans="7:8" x14ac:dyDescent="0.25">
      <c r="G2884" s="2"/>
      <c r="H2884" s="2"/>
    </row>
    <row r="2885" spans="7:8" x14ac:dyDescent="0.25">
      <c r="G2885" s="2"/>
      <c r="H2885" s="2"/>
    </row>
    <row r="2886" spans="7:8" x14ac:dyDescent="0.25">
      <c r="G2886" s="2"/>
      <c r="H2886" s="2"/>
    </row>
    <row r="2887" spans="7:8" x14ac:dyDescent="0.25">
      <c r="G2887" s="2"/>
      <c r="H2887" s="2"/>
    </row>
    <row r="2888" spans="7:8" x14ac:dyDescent="0.25">
      <c r="G2888" s="2"/>
      <c r="H2888" s="2"/>
    </row>
    <row r="2889" spans="7:8" x14ac:dyDescent="0.25">
      <c r="G2889" s="2"/>
      <c r="H2889" s="2"/>
    </row>
    <row r="2890" spans="7:8" x14ac:dyDescent="0.25">
      <c r="G2890" s="2"/>
      <c r="H2890" s="2"/>
    </row>
    <row r="2891" spans="7:8" x14ac:dyDescent="0.25">
      <c r="G2891" s="2"/>
      <c r="H2891" s="2"/>
    </row>
    <row r="2892" spans="7:8" x14ac:dyDescent="0.25">
      <c r="G2892" s="2"/>
      <c r="H2892" s="2"/>
    </row>
    <row r="2893" spans="7:8" x14ac:dyDescent="0.25">
      <c r="G2893" s="2"/>
      <c r="H2893" s="2"/>
    </row>
    <row r="2894" spans="7:8" x14ac:dyDescent="0.25">
      <c r="G2894" s="2"/>
      <c r="H2894" s="2"/>
    </row>
    <row r="2895" spans="7:8" x14ac:dyDescent="0.25">
      <c r="G2895" s="2"/>
      <c r="H2895" s="2"/>
    </row>
    <row r="2896" spans="7:8" x14ac:dyDescent="0.25">
      <c r="G2896" s="2"/>
      <c r="H2896" s="2"/>
    </row>
    <row r="2897" spans="7:8" x14ac:dyDescent="0.25">
      <c r="G2897" s="2"/>
      <c r="H2897" s="2"/>
    </row>
    <row r="2898" spans="7:8" x14ac:dyDescent="0.25">
      <c r="G2898" s="2"/>
      <c r="H2898" s="2"/>
    </row>
    <row r="2899" spans="7:8" x14ac:dyDescent="0.25">
      <c r="G2899" s="2"/>
      <c r="H2899" s="2"/>
    </row>
    <row r="2900" spans="7:8" x14ac:dyDescent="0.25">
      <c r="G2900" s="2"/>
      <c r="H2900" s="2"/>
    </row>
    <row r="2901" spans="7:8" x14ac:dyDescent="0.25">
      <c r="G2901" s="2"/>
      <c r="H2901" s="2"/>
    </row>
    <row r="2902" spans="7:8" x14ac:dyDescent="0.25">
      <c r="G2902" s="2"/>
      <c r="H2902" s="2"/>
    </row>
    <row r="2903" spans="7:8" x14ac:dyDescent="0.25">
      <c r="G2903" s="2"/>
      <c r="H2903" s="2"/>
    </row>
    <row r="2904" spans="7:8" x14ac:dyDescent="0.25">
      <c r="G2904" s="2"/>
      <c r="H2904" s="2"/>
    </row>
    <row r="2905" spans="7:8" x14ac:dyDescent="0.25">
      <c r="G2905" s="2"/>
      <c r="H2905" s="2"/>
    </row>
    <row r="2906" spans="7:8" x14ac:dyDescent="0.25">
      <c r="G2906" s="2"/>
      <c r="H2906" s="2"/>
    </row>
    <row r="2907" spans="7:8" x14ac:dyDescent="0.25">
      <c r="G2907" s="2"/>
      <c r="H2907" s="2"/>
    </row>
    <row r="2908" spans="7:8" x14ac:dyDescent="0.25">
      <c r="G2908" s="2"/>
      <c r="H2908" s="2"/>
    </row>
    <row r="2909" spans="7:8" x14ac:dyDescent="0.25">
      <c r="G2909" s="2"/>
      <c r="H2909" s="2"/>
    </row>
    <row r="2910" spans="7:8" x14ac:dyDescent="0.25">
      <c r="G2910" s="2"/>
      <c r="H2910" s="2"/>
    </row>
    <row r="2911" spans="7:8" x14ac:dyDescent="0.25">
      <c r="G2911" s="2"/>
      <c r="H2911" s="2"/>
    </row>
    <row r="2912" spans="7:8" x14ac:dyDescent="0.25">
      <c r="G2912" s="2"/>
      <c r="H2912" s="2"/>
    </row>
    <row r="2913" spans="7:8" x14ac:dyDescent="0.25">
      <c r="G2913" s="2"/>
      <c r="H2913" s="2"/>
    </row>
    <row r="2914" spans="7:8" x14ac:dyDescent="0.25">
      <c r="G2914" s="2"/>
      <c r="H2914" s="2"/>
    </row>
    <row r="2915" spans="7:8" x14ac:dyDescent="0.25">
      <c r="G2915" s="2"/>
      <c r="H2915" s="2"/>
    </row>
    <row r="2916" spans="7:8" x14ac:dyDescent="0.25">
      <c r="G2916" s="2"/>
      <c r="H2916" s="2"/>
    </row>
    <row r="2917" spans="7:8" x14ac:dyDescent="0.25">
      <c r="G2917" s="2"/>
      <c r="H2917" s="2"/>
    </row>
    <row r="2918" spans="7:8" x14ac:dyDescent="0.25">
      <c r="G2918" s="2"/>
      <c r="H2918" s="2"/>
    </row>
    <row r="2919" spans="7:8" x14ac:dyDescent="0.25">
      <c r="G2919" s="2"/>
      <c r="H2919" s="2"/>
    </row>
    <row r="2920" spans="7:8" x14ac:dyDescent="0.25">
      <c r="G2920" s="2"/>
      <c r="H2920" s="2"/>
    </row>
    <row r="2921" spans="7:8" x14ac:dyDescent="0.25">
      <c r="G2921" s="2"/>
      <c r="H2921" s="2"/>
    </row>
    <row r="2922" spans="7:8" x14ac:dyDescent="0.25">
      <c r="G2922" s="2"/>
      <c r="H2922" s="2"/>
    </row>
    <row r="2923" spans="7:8" x14ac:dyDescent="0.25">
      <c r="G2923" s="2"/>
      <c r="H2923" s="2"/>
    </row>
    <row r="2924" spans="7:8" x14ac:dyDescent="0.25">
      <c r="G2924" s="2"/>
      <c r="H2924" s="2"/>
    </row>
    <row r="2925" spans="7:8" x14ac:dyDescent="0.25">
      <c r="G2925" s="2"/>
      <c r="H2925" s="2"/>
    </row>
    <row r="2926" spans="7:8" x14ac:dyDescent="0.25">
      <c r="G2926" s="2"/>
      <c r="H2926" s="2"/>
    </row>
    <row r="2927" spans="7:8" x14ac:dyDescent="0.25">
      <c r="G2927" s="2"/>
      <c r="H2927" s="2"/>
    </row>
    <row r="2928" spans="7:8" x14ac:dyDescent="0.25">
      <c r="G2928" s="2"/>
      <c r="H2928" s="2"/>
    </row>
    <row r="2929" spans="7:8" x14ac:dyDescent="0.25">
      <c r="G2929" s="2"/>
      <c r="H2929" s="2"/>
    </row>
    <row r="2930" spans="7:8" x14ac:dyDescent="0.25">
      <c r="G2930" s="2"/>
      <c r="H2930" s="2"/>
    </row>
    <row r="2931" spans="7:8" x14ac:dyDescent="0.25">
      <c r="G2931" s="2"/>
      <c r="H2931" s="2"/>
    </row>
    <row r="2932" spans="7:8" x14ac:dyDescent="0.25">
      <c r="G2932" s="2"/>
      <c r="H2932" s="2"/>
    </row>
    <row r="2933" spans="7:8" x14ac:dyDescent="0.25">
      <c r="G2933" s="2"/>
      <c r="H2933" s="2"/>
    </row>
    <row r="2934" spans="7:8" x14ac:dyDescent="0.25">
      <c r="G2934" s="2"/>
      <c r="H2934" s="2"/>
    </row>
    <row r="2935" spans="7:8" x14ac:dyDescent="0.25">
      <c r="G2935" s="2"/>
      <c r="H2935" s="2"/>
    </row>
    <row r="2936" spans="7:8" x14ac:dyDescent="0.25">
      <c r="G2936" s="2"/>
      <c r="H2936" s="2"/>
    </row>
    <row r="2937" spans="7:8" x14ac:dyDescent="0.25">
      <c r="G2937" s="2"/>
      <c r="H2937" s="2"/>
    </row>
    <row r="2938" spans="7:8" x14ac:dyDescent="0.25">
      <c r="G2938" s="2"/>
      <c r="H2938" s="2"/>
    </row>
    <row r="2939" spans="7:8" x14ac:dyDescent="0.25">
      <c r="G2939" s="2"/>
      <c r="H2939" s="2"/>
    </row>
    <row r="2940" spans="7:8" x14ac:dyDescent="0.25">
      <c r="G2940" s="2"/>
      <c r="H2940" s="2"/>
    </row>
    <row r="2941" spans="7:8" x14ac:dyDescent="0.25">
      <c r="G2941" s="2"/>
      <c r="H2941" s="2"/>
    </row>
    <row r="2942" spans="7:8" x14ac:dyDescent="0.25">
      <c r="G2942" s="2"/>
      <c r="H2942" s="2"/>
    </row>
    <row r="2943" spans="7:8" x14ac:dyDescent="0.25">
      <c r="G2943" s="2"/>
      <c r="H2943" s="2"/>
    </row>
    <row r="2944" spans="7:8" x14ac:dyDescent="0.25">
      <c r="G2944" s="2"/>
      <c r="H2944" s="2"/>
    </row>
    <row r="2945" spans="7:8" x14ac:dyDescent="0.25">
      <c r="G2945" s="2"/>
      <c r="H2945" s="2"/>
    </row>
    <row r="2946" spans="7:8" x14ac:dyDescent="0.25">
      <c r="G2946" s="2"/>
      <c r="H2946" s="2"/>
    </row>
    <row r="2947" spans="7:8" x14ac:dyDescent="0.25">
      <c r="G2947" s="2"/>
      <c r="H2947" s="2"/>
    </row>
    <row r="2948" spans="7:8" x14ac:dyDescent="0.25">
      <c r="G2948" s="2"/>
      <c r="H2948" s="2"/>
    </row>
    <row r="2949" spans="7:8" x14ac:dyDescent="0.25">
      <c r="G2949" s="2"/>
      <c r="H2949" s="2"/>
    </row>
    <row r="2950" spans="7:8" x14ac:dyDescent="0.25">
      <c r="G2950" s="2"/>
      <c r="H2950" s="2"/>
    </row>
    <row r="2951" spans="7:8" x14ac:dyDescent="0.25">
      <c r="G2951" s="2"/>
      <c r="H2951" s="2"/>
    </row>
    <row r="2952" spans="7:8" x14ac:dyDescent="0.25">
      <c r="G2952" s="2"/>
      <c r="H2952" s="2"/>
    </row>
    <row r="2953" spans="7:8" x14ac:dyDescent="0.25">
      <c r="G2953" s="2"/>
      <c r="H2953" s="2"/>
    </row>
    <row r="2954" spans="7:8" x14ac:dyDescent="0.25">
      <c r="G2954" s="2"/>
      <c r="H2954" s="2"/>
    </row>
    <row r="2955" spans="7:8" x14ac:dyDescent="0.25">
      <c r="G2955" s="2"/>
      <c r="H2955" s="2"/>
    </row>
    <row r="2956" spans="7:8" x14ac:dyDescent="0.25">
      <c r="G2956" s="2"/>
      <c r="H2956" s="2"/>
    </row>
    <row r="2957" spans="7:8" x14ac:dyDescent="0.25">
      <c r="G2957" s="2"/>
      <c r="H2957" s="2"/>
    </row>
    <row r="2958" spans="7:8" x14ac:dyDescent="0.25">
      <c r="G2958" s="2"/>
      <c r="H2958" s="2"/>
    </row>
    <row r="2959" spans="7:8" x14ac:dyDescent="0.25">
      <c r="G2959" s="2"/>
      <c r="H2959" s="2"/>
    </row>
    <row r="2960" spans="7:8" x14ac:dyDescent="0.25">
      <c r="G2960" s="2"/>
      <c r="H2960" s="2"/>
    </row>
    <row r="2961" spans="7:8" x14ac:dyDescent="0.25">
      <c r="G2961" s="2"/>
      <c r="H2961" s="2"/>
    </row>
    <row r="2962" spans="7:8" x14ac:dyDescent="0.25">
      <c r="G2962" s="2"/>
      <c r="H2962" s="2"/>
    </row>
    <row r="2963" spans="7:8" x14ac:dyDescent="0.25">
      <c r="G2963" s="2"/>
      <c r="H2963" s="2"/>
    </row>
    <row r="2964" spans="7:8" x14ac:dyDescent="0.25">
      <c r="G2964" s="2"/>
      <c r="H2964" s="2"/>
    </row>
    <row r="2965" spans="7:8" x14ac:dyDescent="0.25">
      <c r="G2965" s="2"/>
      <c r="H2965" s="2"/>
    </row>
    <row r="2966" spans="7:8" x14ac:dyDescent="0.25">
      <c r="G2966" s="2"/>
      <c r="H2966" s="2"/>
    </row>
    <row r="2967" spans="7:8" x14ac:dyDescent="0.25">
      <c r="G2967" s="2"/>
      <c r="H2967" s="2"/>
    </row>
    <row r="2968" spans="7:8" x14ac:dyDescent="0.25">
      <c r="G2968" s="2"/>
      <c r="H2968" s="2"/>
    </row>
    <row r="2969" spans="7:8" x14ac:dyDescent="0.25">
      <c r="G2969" s="2"/>
      <c r="H2969" s="2"/>
    </row>
    <row r="2970" spans="7:8" x14ac:dyDescent="0.25">
      <c r="G2970" s="2"/>
      <c r="H2970" s="2"/>
    </row>
    <row r="2971" spans="7:8" x14ac:dyDescent="0.25">
      <c r="G2971" s="2"/>
      <c r="H2971" s="2"/>
    </row>
    <row r="2972" spans="7:8" x14ac:dyDescent="0.25">
      <c r="G2972" s="2"/>
      <c r="H2972" s="2"/>
    </row>
    <row r="2973" spans="7:8" x14ac:dyDescent="0.25">
      <c r="G2973" s="2"/>
      <c r="H2973" s="2"/>
    </row>
    <row r="2974" spans="7:8" x14ac:dyDescent="0.25">
      <c r="G2974" s="2"/>
      <c r="H2974" s="2"/>
    </row>
    <row r="2975" spans="7:8" x14ac:dyDescent="0.25">
      <c r="G2975" s="2"/>
      <c r="H2975" s="2"/>
    </row>
    <row r="2976" spans="7:8" x14ac:dyDescent="0.25">
      <c r="G2976" s="2"/>
      <c r="H2976" s="2"/>
    </row>
    <row r="2977" spans="7:8" x14ac:dyDescent="0.25">
      <c r="G2977" s="2"/>
      <c r="H2977" s="2"/>
    </row>
    <row r="2978" spans="7:8" x14ac:dyDescent="0.25">
      <c r="G2978" s="2"/>
      <c r="H2978" s="2"/>
    </row>
    <row r="2979" spans="7:8" x14ac:dyDescent="0.25">
      <c r="G2979" s="2"/>
      <c r="H2979" s="2"/>
    </row>
    <row r="2980" spans="7:8" x14ac:dyDescent="0.25">
      <c r="G2980" s="2"/>
      <c r="H2980" s="2"/>
    </row>
    <row r="2981" spans="7:8" x14ac:dyDescent="0.25">
      <c r="G2981" s="2"/>
      <c r="H2981" s="2"/>
    </row>
    <row r="2982" spans="7:8" x14ac:dyDescent="0.25">
      <c r="G2982" s="2"/>
      <c r="H2982" s="2"/>
    </row>
    <row r="2983" spans="7:8" x14ac:dyDescent="0.25">
      <c r="G2983" s="2"/>
      <c r="H2983" s="2"/>
    </row>
    <row r="2984" spans="7:8" x14ac:dyDescent="0.25">
      <c r="G2984" s="2"/>
      <c r="H2984" s="2"/>
    </row>
    <row r="2985" spans="7:8" x14ac:dyDescent="0.25">
      <c r="G2985" s="2"/>
      <c r="H2985" s="2"/>
    </row>
    <row r="2986" spans="7:8" x14ac:dyDescent="0.25">
      <c r="G2986" s="2"/>
      <c r="H2986" s="2"/>
    </row>
    <row r="2987" spans="7:8" x14ac:dyDescent="0.25">
      <c r="G2987" s="2"/>
      <c r="H2987" s="2"/>
    </row>
    <row r="2988" spans="7:8" x14ac:dyDescent="0.25">
      <c r="G2988" s="2"/>
      <c r="H2988" s="2"/>
    </row>
    <row r="2989" spans="7:8" x14ac:dyDescent="0.25">
      <c r="G2989" s="2"/>
      <c r="H2989" s="2"/>
    </row>
    <row r="2990" spans="7:8" x14ac:dyDescent="0.25">
      <c r="G2990" s="2"/>
      <c r="H2990" s="2"/>
    </row>
    <row r="2991" spans="7:8" x14ac:dyDescent="0.25">
      <c r="G2991" s="2"/>
      <c r="H2991" s="2"/>
    </row>
    <row r="2992" spans="7:8" x14ac:dyDescent="0.25">
      <c r="G2992" s="2"/>
      <c r="H2992" s="2"/>
    </row>
    <row r="2993" spans="7:8" x14ac:dyDescent="0.25">
      <c r="G2993" s="2"/>
      <c r="H2993" s="2"/>
    </row>
    <row r="2994" spans="7:8" x14ac:dyDescent="0.25">
      <c r="G2994" s="2"/>
      <c r="H2994" s="2"/>
    </row>
    <row r="2995" spans="7:8" x14ac:dyDescent="0.25">
      <c r="G2995" s="2"/>
      <c r="H2995" s="2"/>
    </row>
    <row r="2996" spans="7:8" x14ac:dyDescent="0.25">
      <c r="G2996" s="2"/>
      <c r="H2996" s="2"/>
    </row>
    <row r="2997" spans="7:8" x14ac:dyDescent="0.25">
      <c r="G2997" s="2"/>
      <c r="H2997" s="2"/>
    </row>
    <row r="2998" spans="7:8" x14ac:dyDescent="0.25">
      <c r="G2998" s="2"/>
      <c r="H2998" s="2"/>
    </row>
    <row r="2999" spans="7:8" x14ac:dyDescent="0.25">
      <c r="G2999" s="2"/>
      <c r="H2999" s="2"/>
    </row>
    <row r="3000" spans="7:8" x14ac:dyDescent="0.25">
      <c r="G3000" s="2"/>
      <c r="H3000" s="2"/>
    </row>
    <row r="3001" spans="7:8" x14ac:dyDescent="0.25">
      <c r="G3001" s="2"/>
      <c r="H3001" s="2"/>
    </row>
    <row r="3002" spans="7:8" x14ac:dyDescent="0.25">
      <c r="G3002" s="2"/>
      <c r="H3002" s="2"/>
    </row>
    <row r="3003" spans="7:8" x14ac:dyDescent="0.25">
      <c r="G3003" s="2"/>
      <c r="H3003" s="2"/>
    </row>
    <row r="3004" spans="7:8" x14ac:dyDescent="0.25">
      <c r="G3004" s="2"/>
      <c r="H3004" s="2"/>
    </row>
    <row r="3005" spans="7:8" x14ac:dyDescent="0.25">
      <c r="G3005" s="2"/>
      <c r="H3005" s="2"/>
    </row>
    <row r="3006" spans="7:8" x14ac:dyDescent="0.25">
      <c r="G3006" s="2"/>
      <c r="H3006" s="2"/>
    </row>
    <row r="3007" spans="7:8" x14ac:dyDescent="0.25">
      <c r="G3007" s="2"/>
      <c r="H3007" s="2"/>
    </row>
    <row r="3008" spans="7:8" x14ac:dyDescent="0.25">
      <c r="G3008" s="2"/>
      <c r="H3008" s="2"/>
    </row>
    <row r="3009" spans="7:8" x14ac:dyDescent="0.25">
      <c r="G3009" s="2"/>
      <c r="H3009" s="2"/>
    </row>
    <row r="3010" spans="7:8" x14ac:dyDescent="0.25">
      <c r="G3010" s="2"/>
      <c r="H3010" s="2"/>
    </row>
    <row r="3011" spans="7:8" x14ac:dyDescent="0.25">
      <c r="G3011" s="2"/>
      <c r="H3011" s="2"/>
    </row>
    <row r="3012" spans="7:8" x14ac:dyDescent="0.25">
      <c r="G3012" s="2"/>
      <c r="H3012" s="2"/>
    </row>
    <row r="3013" spans="7:8" x14ac:dyDescent="0.25">
      <c r="G3013" s="2"/>
      <c r="H3013" s="2"/>
    </row>
    <row r="3014" spans="7:8" x14ac:dyDescent="0.25">
      <c r="G3014" s="2"/>
      <c r="H3014" s="2"/>
    </row>
    <row r="3015" spans="7:8" x14ac:dyDescent="0.25">
      <c r="G3015" s="2"/>
      <c r="H3015" s="2"/>
    </row>
    <row r="3016" spans="7:8" x14ac:dyDescent="0.25">
      <c r="G3016" s="2"/>
      <c r="H3016" s="2"/>
    </row>
    <row r="3017" spans="7:8" x14ac:dyDescent="0.25">
      <c r="G3017" s="2"/>
      <c r="H3017" s="2"/>
    </row>
    <row r="3018" spans="7:8" x14ac:dyDescent="0.25">
      <c r="G3018" s="2"/>
      <c r="H3018" s="2"/>
    </row>
    <row r="3019" spans="7:8" x14ac:dyDescent="0.25">
      <c r="G3019" s="2"/>
      <c r="H3019" s="2"/>
    </row>
    <row r="3020" spans="7:8" x14ac:dyDescent="0.25">
      <c r="G3020" s="2"/>
      <c r="H3020" s="2"/>
    </row>
    <row r="3021" spans="7:8" x14ac:dyDescent="0.25">
      <c r="G3021" s="2"/>
      <c r="H3021" s="2"/>
    </row>
    <row r="3022" spans="7:8" x14ac:dyDescent="0.25">
      <c r="G3022" s="2"/>
      <c r="H3022" s="2"/>
    </row>
    <row r="3023" spans="7:8" x14ac:dyDescent="0.25">
      <c r="G3023" s="2"/>
      <c r="H3023" s="2"/>
    </row>
    <row r="3024" spans="7:8" x14ac:dyDescent="0.25">
      <c r="G3024" s="2"/>
      <c r="H3024" s="2"/>
    </row>
    <row r="3025" spans="7:8" x14ac:dyDescent="0.25">
      <c r="G3025" s="2"/>
      <c r="H3025" s="2"/>
    </row>
    <row r="3026" spans="7:8" x14ac:dyDescent="0.25">
      <c r="G3026" s="2"/>
      <c r="H3026" s="2"/>
    </row>
    <row r="3027" spans="7:8" x14ac:dyDescent="0.25">
      <c r="G3027" s="2"/>
      <c r="H3027" s="2"/>
    </row>
    <row r="3028" spans="7:8" x14ac:dyDescent="0.25">
      <c r="G3028" s="2"/>
      <c r="H3028" s="2"/>
    </row>
    <row r="3029" spans="7:8" x14ac:dyDescent="0.25">
      <c r="G3029" s="2"/>
      <c r="H3029" s="2"/>
    </row>
    <row r="3030" spans="7:8" x14ac:dyDescent="0.25">
      <c r="G3030" s="2"/>
      <c r="H3030" s="2"/>
    </row>
    <row r="3031" spans="7:8" x14ac:dyDescent="0.25">
      <c r="G3031" s="2"/>
      <c r="H3031" s="2"/>
    </row>
    <row r="3032" spans="7:8" x14ac:dyDescent="0.25">
      <c r="G3032" s="2"/>
      <c r="H3032" s="2"/>
    </row>
    <row r="3033" spans="7:8" x14ac:dyDescent="0.25">
      <c r="G3033" s="2"/>
      <c r="H3033" s="2"/>
    </row>
    <row r="3034" spans="7:8" x14ac:dyDescent="0.25">
      <c r="G3034" s="2"/>
      <c r="H3034" s="2"/>
    </row>
    <row r="3035" spans="7:8" x14ac:dyDescent="0.25">
      <c r="G3035" s="2"/>
      <c r="H3035" s="2"/>
    </row>
    <row r="3036" spans="7:8" x14ac:dyDescent="0.25">
      <c r="G3036" s="2"/>
      <c r="H3036" s="2"/>
    </row>
    <row r="3037" spans="7:8" x14ac:dyDescent="0.25">
      <c r="G3037" s="2"/>
      <c r="H3037" s="2"/>
    </row>
    <row r="3038" spans="7:8" x14ac:dyDescent="0.25">
      <c r="G3038" s="2"/>
      <c r="H3038" s="2"/>
    </row>
    <row r="3039" spans="7:8" x14ac:dyDescent="0.25">
      <c r="G3039" s="2"/>
      <c r="H3039" s="2"/>
    </row>
    <row r="3040" spans="7:8" x14ac:dyDescent="0.25">
      <c r="G3040" s="2"/>
      <c r="H3040" s="2"/>
    </row>
    <row r="3041" spans="7:8" x14ac:dyDescent="0.25">
      <c r="G3041" s="2"/>
      <c r="H3041" s="2"/>
    </row>
    <row r="3042" spans="7:8" x14ac:dyDescent="0.25">
      <c r="G3042" s="2"/>
      <c r="H3042" s="2"/>
    </row>
    <row r="3043" spans="7:8" x14ac:dyDescent="0.25">
      <c r="G3043" s="2"/>
      <c r="H3043" s="2"/>
    </row>
    <row r="3044" spans="7:8" x14ac:dyDescent="0.25">
      <c r="G3044" s="2"/>
      <c r="H3044" s="2"/>
    </row>
    <row r="3045" spans="7:8" x14ac:dyDescent="0.25">
      <c r="G3045" s="2"/>
      <c r="H3045" s="2"/>
    </row>
    <row r="3046" spans="7:8" x14ac:dyDescent="0.25">
      <c r="G3046" s="2"/>
      <c r="H3046" s="2"/>
    </row>
    <row r="3047" spans="7:8" x14ac:dyDescent="0.25">
      <c r="G3047" s="2"/>
      <c r="H3047" s="2"/>
    </row>
    <row r="3048" spans="7:8" x14ac:dyDescent="0.25">
      <c r="G3048" s="2"/>
      <c r="H3048" s="2"/>
    </row>
    <row r="3049" spans="7:8" x14ac:dyDescent="0.25">
      <c r="G3049" s="2"/>
      <c r="H3049" s="2"/>
    </row>
    <row r="3050" spans="7:8" x14ac:dyDescent="0.25">
      <c r="G3050" s="2"/>
      <c r="H3050" s="2"/>
    </row>
    <row r="3051" spans="7:8" x14ac:dyDescent="0.25">
      <c r="G3051" s="2"/>
      <c r="H3051" s="2"/>
    </row>
    <row r="3052" spans="7:8" x14ac:dyDescent="0.25">
      <c r="G3052" s="2"/>
      <c r="H3052" s="2"/>
    </row>
    <row r="3053" spans="7:8" x14ac:dyDescent="0.25">
      <c r="G3053" s="2"/>
      <c r="H3053" s="2"/>
    </row>
    <row r="3054" spans="7:8" x14ac:dyDescent="0.25">
      <c r="G3054" s="2"/>
      <c r="H3054" s="2"/>
    </row>
    <row r="3055" spans="7:8" x14ac:dyDescent="0.25">
      <c r="G3055" s="2"/>
      <c r="H3055" s="2"/>
    </row>
    <row r="3056" spans="7:8" x14ac:dyDescent="0.25">
      <c r="G3056" s="2"/>
      <c r="H3056" s="2"/>
    </row>
    <row r="3057" spans="7:8" x14ac:dyDescent="0.25">
      <c r="G3057" s="2"/>
      <c r="H3057" s="2"/>
    </row>
    <row r="3058" spans="7:8" x14ac:dyDescent="0.25">
      <c r="G3058" s="2"/>
      <c r="H3058" s="2"/>
    </row>
    <row r="3059" spans="7:8" x14ac:dyDescent="0.25">
      <c r="G3059" s="2"/>
      <c r="H3059" s="2"/>
    </row>
    <row r="3060" spans="7:8" x14ac:dyDescent="0.25">
      <c r="G3060" s="2"/>
      <c r="H3060" s="2"/>
    </row>
    <row r="3061" spans="7:8" x14ac:dyDescent="0.25">
      <c r="G3061" s="2"/>
      <c r="H3061" s="2"/>
    </row>
    <row r="3062" spans="7:8" x14ac:dyDescent="0.25">
      <c r="G3062" s="2"/>
      <c r="H3062" s="2"/>
    </row>
    <row r="3063" spans="7:8" x14ac:dyDescent="0.25">
      <c r="G3063" s="2"/>
      <c r="H3063" s="2"/>
    </row>
    <row r="3064" spans="7:8" x14ac:dyDescent="0.25">
      <c r="G3064" s="2"/>
      <c r="H3064" s="2"/>
    </row>
    <row r="3065" spans="7:8" x14ac:dyDescent="0.25">
      <c r="G3065" s="2"/>
      <c r="H3065" s="2"/>
    </row>
    <row r="3066" spans="7:8" x14ac:dyDescent="0.25">
      <c r="G3066" s="2"/>
      <c r="H3066" s="2"/>
    </row>
    <row r="3067" spans="7:8" x14ac:dyDescent="0.25">
      <c r="G3067" s="2"/>
      <c r="H3067" s="2"/>
    </row>
    <row r="3068" spans="7:8" x14ac:dyDescent="0.25">
      <c r="G3068" s="2"/>
      <c r="H3068" s="2"/>
    </row>
    <row r="3069" spans="7:8" x14ac:dyDescent="0.25">
      <c r="G3069" s="2"/>
      <c r="H3069" s="2"/>
    </row>
    <row r="3070" spans="7:8" x14ac:dyDescent="0.25">
      <c r="G3070" s="2"/>
      <c r="H3070" s="2"/>
    </row>
    <row r="3071" spans="7:8" x14ac:dyDescent="0.25">
      <c r="G3071" s="2"/>
      <c r="H3071" s="2"/>
    </row>
    <row r="3072" spans="7:8" x14ac:dyDescent="0.25">
      <c r="G3072" s="2"/>
      <c r="H3072" s="2"/>
    </row>
    <row r="3073" spans="7:8" x14ac:dyDescent="0.25">
      <c r="G3073" s="2"/>
      <c r="H3073" s="2"/>
    </row>
    <row r="3074" spans="7:8" x14ac:dyDescent="0.25">
      <c r="G3074" s="2"/>
      <c r="H3074" s="2"/>
    </row>
    <row r="3075" spans="7:8" x14ac:dyDescent="0.25">
      <c r="G3075" s="2"/>
      <c r="H3075" s="2"/>
    </row>
    <row r="3076" spans="7:8" x14ac:dyDescent="0.25">
      <c r="G3076" s="2"/>
      <c r="H3076" s="2"/>
    </row>
    <row r="3077" spans="7:8" x14ac:dyDescent="0.25">
      <c r="G3077" s="2"/>
      <c r="H3077" s="2"/>
    </row>
    <row r="3078" spans="7:8" x14ac:dyDescent="0.25">
      <c r="G3078" s="2"/>
      <c r="H3078" s="2"/>
    </row>
    <row r="3079" spans="7:8" x14ac:dyDescent="0.25">
      <c r="G3079" s="2"/>
      <c r="H3079" s="2"/>
    </row>
    <row r="3080" spans="7:8" x14ac:dyDescent="0.25">
      <c r="G3080" s="2"/>
      <c r="H3080" s="2"/>
    </row>
    <row r="3081" spans="7:8" x14ac:dyDescent="0.25">
      <c r="G3081" s="2"/>
      <c r="H3081" s="2"/>
    </row>
    <row r="3082" spans="7:8" x14ac:dyDescent="0.25">
      <c r="G3082" s="2"/>
      <c r="H3082" s="2"/>
    </row>
    <row r="3083" spans="7:8" x14ac:dyDescent="0.25">
      <c r="G3083" s="2"/>
      <c r="H3083" s="2"/>
    </row>
    <row r="3084" spans="7:8" x14ac:dyDescent="0.25">
      <c r="G3084" s="2"/>
      <c r="H3084" s="2"/>
    </row>
    <row r="3085" spans="7:8" x14ac:dyDescent="0.25">
      <c r="G3085" s="2"/>
      <c r="H3085" s="2"/>
    </row>
    <row r="3086" spans="7:8" x14ac:dyDescent="0.25">
      <c r="G3086" s="2"/>
      <c r="H3086" s="2"/>
    </row>
    <row r="3087" spans="7:8" x14ac:dyDescent="0.25">
      <c r="G3087" s="2"/>
      <c r="H3087" s="2"/>
    </row>
    <row r="3088" spans="7:8" x14ac:dyDescent="0.25">
      <c r="G3088" s="2"/>
      <c r="H3088" s="2"/>
    </row>
    <row r="3089" spans="7:8" x14ac:dyDescent="0.25">
      <c r="G3089" s="2"/>
      <c r="H3089" s="2"/>
    </row>
    <row r="3090" spans="7:8" x14ac:dyDescent="0.25">
      <c r="G3090" s="2"/>
      <c r="H3090" s="2"/>
    </row>
    <row r="3091" spans="7:8" x14ac:dyDescent="0.25">
      <c r="G3091" s="2"/>
      <c r="H3091" s="2"/>
    </row>
    <row r="3092" spans="7:8" x14ac:dyDescent="0.25">
      <c r="G3092" s="2"/>
      <c r="H3092" s="2"/>
    </row>
    <row r="3093" spans="7:8" x14ac:dyDescent="0.25">
      <c r="G3093" s="2"/>
      <c r="H3093" s="2"/>
    </row>
    <row r="3094" spans="7:8" x14ac:dyDescent="0.25">
      <c r="G3094" s="2"/>
      <c r="H3094" s="2"/>
    </row>
    <row r="3095" spans="7:8" x14ac:dyDescent="0.25">
      <c r="G3095" s="2"/>
      <c r="H3095" s="2"/>
    </row>
    <row r="3096" spans="7:8" x14ac:dyDescent="0.25">
      <c r="G3096" s="2"/>
      <c r="H3096" s="2"/>
    </row>
    <row r="3097" spans="7:8" x14ac:dyDescent="0.25">
      <c r="G3097" s="2"/>
      <c r="H3097" s="2"/>
    </row>
    <row r="3098" spans="7:8" x14ac:dyDescent="0.25">
      <c r="G3098" s="2"/>
      <c r="H3098" s="2"/>
    </row>
    <row r="3099" spans="7:8" x14ac:dyDescent="0.25">
      <c r="G3099" s="2"/>
      <c r="H3099" s="2"/>
    </row>
    <row r="3100" spans="7:8" x14ac:dyDescent="0.25">
      <c r="G3100" s="2"/>
      <c r="H3100" s="2"/>
    </row>
    <row r="3101" spans="7:8" x14ac:dyDescent="0.25">
      <c r="G3101" s="2"/>
      <c r="H3101" s="2"/>
    </row>
    <row r="3102" spans="7:8" x14ac:dyDescent="0.25">
      <c r="G3102" s="2"/>
      <c r="H3102" s="2"/>
    </row>
    <row r="3103" spans="7:8" x14ac:dyDescent="0.25">
      <c r="G3103" s="2"/>
      <c r="H3103" s="2"/>
    </row>
    <row r="3104" spans="7:8" x14ac:dyDescent="0.25">
      <c r="G3104" s="2"/>
      <c r="H3104" s="2"/>
    </row>
    <row r="3105" spans="7:8" x14ac:dyDescent="0.25">
      <c r="G3105" s="2"/>
      <c r="H3105" s="2"/>
    </row>
    <row r="3106" spans="7:8" x14ac:dyDescent="0.25">
      <c r="G3106" s="2"/>
      <c r="H3106" s="2"/>
    </row>
    <row r="3107" spans="7:8" x14ac:dyDescent="0.25">
      <c r="G3107" s="2"/>
      <c r="H3107" s="2"/>
    </row>
    <row r="3108" spans="7:8" x14ac:dyDescent="0.25">
      <c r="G3108" s="2"/>
      <c r="H3108" s="2"/>
    </row>
    <row r="3109" spans="7:8" x14ac:dyDescent="0.25">
      <c r="G3109" s="2"/>
      <c r="H3109" s="2"/>
    </row>
    <row r="3110" spans="7:8" x14ac:dyDescent="0.25">
      <c r="G3110" s="2"/>
      <c r="H3110" s="2"/>
    </row>
    <row r="3111" spans="7:8" x14ac:dyDescent="0.25">
      <c r="G3111" s="2"/>
      <c r="H3111" s="2"/>
    </row>
    <row r="3112" spans="7:8" x14ac:dyDescent="0.25">
      <c r="G3112" s="2"/>
      <c r="H3112" s="2"/>
    </row>
    <row r="3113" spans="7:8" x14ac:dyDescent="0.25">
      <c r="G3113" s="2"/>
      <c r="H3113" s="2"/>
    </row>
    <row r="3114" spans="7:8" x14ac:dyDescent="0.25">
      <c r="G3114" s="2"/>
      <c r="H3114" s="2"/>
    </row>
    <row r="3115" spans="7:8" x14ac:dyDescent="0.25">
      <c r="G3115" s="2"/>
      <c r="H3115" s="2"/>
    </row>
    <row r="3116" spans="7:8" x14ac:dyDescent="0.25">
      <c r="G3116" s="2"/>
      <c r="H3116" s="2"/>
    </row>
    <row r="3117" spans="7:8" x14ac:dyDescent="0.25">
      <c r="G3117" s="2"/>
      <c r="H3117" s="2"/>
    </row>
    <row r="3118" spans="7:8" x14ac:dyDescent="0.25">
      <c r="G3118" s="2"/>
      <c r="H3118" s="2"/>
    </row>
    <row r="3119" spans="7:8" x14ac:dyDescent="0.25">
      <c r="G3119" s="2"/>
      <c r="H3119" s="2"/>
    </row>
    <row r="3120" spans="7:8" x14ac:dyDescent="0.25">
      <c r="G3120" s="2"/>
      <c r="H3120" s="2"/>
    </row>
    <row r="3121" spans="7:8" x14ac:dyDescent="0.25">
      <c r="G3121" s="2"/>
      <c r="H3121" s="2"/>
    </row>
    <row r="3122" spans="7:8" x14ac:dyDescent="0.25">
      <c r="G3122" s="2"/>
      <c r="H3122" s="2"/>
    </row>
    <row r="3123" spans="7:8" x14ac:dyDescent="0.25">
      <c r="G3123" s="2"/>
      <c r="H3123" s="2"/>
    </row>
    <row r="3124" spans="7:8" x14ac:dyDescent="0.25">
      <c r="G3124" s="2"/>
      <c r="H3124" s="2"/>
    </row>
    <row r="3125" spans="7:8" x14ac:dyDescent="0.25">
      <c r="G3125" s="2"/>
      <c r="H3125" s="2"/>
    </row>
    <row r="3126" spans="7:8" x14ac:dyDescent="0.25">
      <c r="G3126" s="2"/>
      <c r="H3126" s="2"/>
    </row>
    <row r="3127" spans="7:8" x14ac:dyDescent="0.25">
      <c r="G3127" s="2"/>
      <c r="H3127" s="2"/>
    </row>
    <row r="3128" spans="7:8" x14ac:dyDescent="0.25">
      <c r="G3128" s="2"/>
      <c r="H3128" s="2"/>
    </row>
    <row r="3129" spans="7:8" x14ac:dyDescent="0.25">
      <c r="G3129" s="2"/>
      <c r="H3129" s="2"/>
    </row>
    <row r="3130" spans="7:8" x14ac:dyDescent="0.25">
      <c r="G3130" s="2"/>
      <c r="H3130" s="2"/>
    </row>
    <row r="3131" spans="7:8" x14ac:dyDescent="0.25">
      <c r="G3131" s="2"/>
      <c r="H3131" s="2"/>
    </row>
    <row r="3132" spans="7:8" x14ac:dyDescent="0.25">
      <c r="G3132" s="2"/>
      <c r="H3132" s="2"/>
    </row>
    <row r="3133" spans="7:8" x14ac:dyDescent="0.25">
      <c r="G3133" s="2"/>
      <c r="H3133" s="2"/>
    </row>
    <row r="3134" spans="7:8" x14ac:dyDescent="0.25">
      <c r="G3134" s="2"/>
      <c r="H3134" s="2"/>
    </row>
    <row r="3135" spans="7:8" x14ac:dyDescent="0.25">
      <c r="G3135" s="2"/>
      <c r="H3135" s="2"/>
    </row>
    <row r="3136" spans="7:8" x14ac:dyDescent="0.25">
      <c r="G3136" s="2"/>
      <c r="H3136" s="2"/>
    </row>
    <row r="3137" spans="7:8" x14ac:dyDescent="0.25">
      <c r="G3137" s="2"/>
      <c r="H3137" s="2"/>
    </row>
    <row r="3138" spans="7:8" x14ac:dyDescent="0.25">
      <c r="G3138" s="2"/>
      <c r="H3138" s="2"/>
    </row>
    <row r="3139" spans="7:8" x14ac:dyDescent="0.25">
      <c r="G3139" s="2"/>
      <c r="H3139" s="2"/>
    </row>
    <row r="3140" spans="7:8" x14ac:dyDescent="0.25">
      <c r="G3140" s="2"/>
      <c r="H3140" s="2"/>
    </row>
    <row r="3141" spans="7:8" x14ac:dyDescent="0.25">
      <c r="G3141" s="2"/>
      <c r="H3141" s="2"/>
    </row>
    <row r="3142" spans="7:8" x14ac:dyDescent="0.25">
      <c r="G3142" s="2"/>
      <c r="H3142" s="2"/>
    </row>
    <row r="3143" spans="7:8" x14ac:dyDescent="0.25">
      <c r="G3143" s="2"/>
      <c r="H3143" s="2"/>
    </row>
    <row r="3144" spans="7:8" x14ac:dyDescent="0.25">
      <c r="G3144" s="2"/>
      <c r="H3144" s="2"/>
    </row>
    <row r="3145" spans="7:8" x14ac:dyDescent="0.25">
      <c r="G3145" s="2"/>
      <c r="H3145" s="2"/>
    </row>
    <row r="3146" spans="7:8" x14ac:dyDescent="0.25">
      <c r="G3146" s="2"/>
      <c r="H3146" s="2"/>
    </row>
    <row r="3147" spans="7:8" x14ac:dyDescent="0.25">
      <c r="G3147" s="2"/>
      <c r="H3147" s="2"/>
    </row>
    <row r="3148" spans="7:8" x14ac:dyDescent="0.25">
      <c r="G3148" s="2"/>
      <c r="H3148" s="2"/>
    </row>
    <row r="3149" spans="7:8" x14ac:dyDescent="0.25">
      <c r="G3149" s="2"/>
      <c r="H3149" s="2"/>
    </row>
    <row r="3150" spans="7:8" x14ac:dyDescent="0.25">
      <c r="G3150" s="2"/>
      <c r="H3150" s="2"/>
    </row>
    <row r="3151" spans="7:8" x14ac:dyDescent="0.25">
      <c r="G3151" s="2"/>
      <c r="H3151" s="2"/>
    </row>
    <row r="3152" spans="7:8" x14ac:dyDescent="0.25">
      <c r="G3152" s="2"/>
      <c r="H3152" s="2"/>
    </row>
    <row r="3153" spans="7:8" x14ac:dyDescent="0.25">
      <c r="G3153" s="2"/>
      <c r="H3153" s="2"/>
    </row>
    <row r="3154" spans="7:8" x14ac:dyDescent="0.25">
      <c r="G3154" s="2"/>
      <c r="H3154" s="2"/>
    </row>
    <row r="3155" spans="7:8" x14ac:dyDescent="0.25">
      <c r="G3155" s="2"/>
      <c r="H3155" s="2"/>
    </row>
    <row r="3156" spans="7:8" x14ac:dyDescent="0.25">
      <c r="G3156" s="2"/>
      <c r="H3156" s="2"/>
    </row>
    <row r="3157" spans="7:8" x14ac:dyDescent="0.25">
      <c r="G3157" s="2"/>
      <c r="H3157" s="2"/>
    </row>
    <row r="3158" spans="7:8" x14ac:dyDescent="0.25">
      <c r="G3158" s="2"/>
      <c r="H3158" s="2"/>
    </row>
    <row r="3159" spans="7:8" x14ac:dyDescent="0.25">
      <c r="G3159" s="2"/>
      <c r="H3159" s="2"/>
    </row>
    <row r="3160" spans="7:8" x14ac:dyDescent="0.25">
      <c r="G3160" s="2"/>
      <c r="H3160" s="2"/>
    </row>
    <row r="3161" spans="7:8" x14ac:dyDescent="0.25">
      <c r="G3161" s="2"/>
      <c r="H3161" s="2"/>
    </row>
    <row r="3162" spans="7:8" x14ac:dyDescent="0.25">
      <c r="G3162" s="2"/>
      <c r="H3162" s="2"/>
    </row>
    <row r="3163" spans="7:8" x14ac:dyDescent="0.25">
      <c r="G3163" s="2"/>
      <c r="H3163" s="2"/>
    </row>
    <row r="3164" spans="7:8" x14ac:dyDescent="0.25">
      <c r="G3164" s="2"/>
      <c r="H3164" s="2"/>
    </row>
    <row r="3165" spans="7:8" x14ac:dyDescent="0.25">
      <c r="G3165" s="2"/>
      <c r="H3165" s="2"/>
    </row>
    <row r="3166" spans="7:8" x14ac:dyDescent="0.25">
      <c r="G3166" s="2"/>
      <c r="H3166" s="2"/>
    </row>
    <row r="3167" spans="7:8" x14ac:dyDescent="0.25">
      <c r="G3167" s="2"/>
      <c r="H3167" s="2"/>
    </row>
    <row r="3168" spans="7:8" x14ac:dyDescent="0.25">
      <c r="G3168" s="2"/>
      <c r="H3168" s="2"/>
    </row>
    <row r="3169" spans="7:8" x14ac:dyDescent="0.25">
      <c r="G3169" s="2"/>
      <c r="H3169" s="2"/>
    </row>
    <row r="3170" spans="7:8" x14ac:dyDescent="0.25">
      <c r="G3170" s="2"/>
      <c r="H3170" s="2"/>
    </row>
    <row r="3171" spans="7:8" x14ac:dyDescent="0.25">
      <c r="G3171" s="2"/>
      <c r="H3171" s="2"/>
    </row>
    <row r="3172" spans="7:8" x14ac:dyDescent="0.25">
      <c r="G3172" s="2"/>
      <c r="H3172" s="2"/>
    </row>
    <row r="3173" spans="7:8" x14ac:dyDescent="0.25">
      <c r="G3173" s="2"/>
      <c r="H3173" s="2"/>
    </row>
    <row r="3174" spans="7:8" x14ac:dyDescent="0.25">
      <c r="G3174" s="2"/>
      <c r="H3174" s="2"/>
    </row>
    <row r="3175" spans="7:8" x14ac:dyDescent="0.25">
      <c r="G3175" s="2"/>
      <c r="H3175" s="2"/>
    </row>
    <row r="3176" spans="7:8" x14ac:dyDescent="0.25">
      <c r="G3176" s="2"/>
      <c r="H3176" s="2"/>
    </row>
    <row r="3177" spans="7:8" x14ac:dyDescent="0.25">
      <c r="G3177" s="2"/>
      <c r="H3177" s="2"/>
    </row>
    <row r="3178" spans="7:8" x14ac:dyDescent="0.25">
      <c r="G3178" s="2"/>
      <c r="H3178" s="2"/>
    </row>
    <row r="3179" spans="7:8" x14ac:dyDescent="0.25">
      <c r="G3179" s="2"/>
      <c r="H3179" s="2"/>
    </row>
    <row r="3180" spans="7:8" x14ac:dyDescent="0.25">
      <c r="G3180" s="2"/>
      <c r="H3180" s="2"/>
    </row>
    <row r="3181" spans="7:8" x14ac:dyDescent="0.25">
      <c r="G3181" s="2"/>
      <c r="H3181" s="2"/>
    </row>
    <row r="3182" spans="7:8" x14ac:dyDescent="0.25">
      <c r="G3182" s="2"/>
      <c r="H3182" s="2"/>
    </row>
    <row r="3183" spans="7:8" x14ac:dyDescent="0.25">
      <c r="G3183" s="2"/>
      <c r="H3183" s="2"/>
    </row>
    <row r="3184" spans="7:8" x14ac:dyDescent="0.25">
      <c r="G3184" s="2"/>
      <c r="H3184" s="2"/>
    </row>
    <row r="3185" spans="7:8" x14ac:dyDescent="0.25">
      <c r="G3185" s="2"/>
      <c r="H3185" s="2"/>
    </row>
    <row r="3186" spans="7:8" x14ac:dyDescent="0.25">
      <c r="G3186" s="2"/>
      <c r="H3186" s="2"/>
    </row>
    <row r="3187" spans="7:8" x14ac:dyDescent="0.25">
      <c r="G3187" s="2"/>
      <c r="H3187" s="2"/>
    </row>
    <row r="3188" spans="7:8" x14ac:dyDescent="0.25">
      <c r="G3188" s="2"/>
      <c r="H3188" s="2"/>
    </row>
    <row r="3189" spans="7:8" x14ac:dyDescent="0.25">
      <c r="G3189" s="2"/>
      <c r="H3189" s="2"/>
    </row>
    <row r="3190" spans="7:8" x14ac:dyDescent="0.25">
      <c r="G3190" s="2"/>
      <c r="H3190" s="2"/>
    </row>
    <row r="3191" spans="7:8" x14ac:dyDescent="0.25">
      <c r="G3191" s="2"/>
      <c r="H3191" s="2"/>
    </row>
    <row r="3192" spans="7:8" x14ac:dyDescent="0.25">
      <c r="G3192" s="2"/>
      <c r="H3192" s="2"/>
    </row>
    <row r="3193" spans="7:8" x14ac:dyDescent="0.25">
      <c r="G3193" s="2"/>
      <c r="H3193" s="2"/>
    </row>
    <row r="3194" spans="7:8" x14ac:dyDescent="0.25">
      <c r="G3194" s="2"/>
      <c r="H3194" s="2"/>
    </row>
    <row r="3195" spans="7:8" x14ac:dyDescent="0.25">
      <c r="G3195" s="2"/>
      <c r="H3195" s="2"/>
    </row>
    <row r="3196" spans="7:8" x14ac:dyDescent="0.25">
      <c r="G3196" s="2"/>
      <c r="H3196" s="2"/>
    </row>
    <row r="3197" spans="7:8" x14ac:dyDescent="0.25">
      <c r="G3197" s="2"/>
      <c r="H3197" s="2"/>
    </row>
    <row r="3198" spans="7:8" x14ac:dyDescent="0.25">
      <c r="G3198" s="2"/>
      <c r="H3198" s="2"/>
    </row>
    <row r="3199" spans="7:8" x14ac:dyDescent="0.25">
      <c r="G3199" s="2"/>
      <c r="H3199" s="2"/>
    </row>
    <row r="3200" spans="7:8" x14ac:dyDescent="0.25">
      <c r="G3200" s="2"/>
      <c r="H3200" s="2"/>
    </row>
    <row r="3201" spans="7:8" x14ac:dyDescent="0.25">
      <c r="G3201" s="2"/>
      <c r="H3201" s="2"/>
    </row>
    <row r="3202" spans="7:8" x14ac:dyDescent="0.25">
      <c r="G3202" s="2"/>
      <c r="H3202" s="2"/>
    </row>
    <row r="3203" spans="7:8" x14ac:dyDescent="0.25">
      <c r="G3203" s="2"/>
      <c r="H3203" s="2"/>
    </row>
    <row r="3204" spans="7:8" x14ac:dyDescent="0.25">
      <c r="G3204" s="2"/>
      <c r="H3204" s="2"/>
    </row>
    <row r="3205" spans="7:8" x14ac:dyDescent="0.25">
      <c r="G3205" s="2"/>
      <c r="H3205" s="2"/>
    </row>
    <row r="3206" spans="7:8" x14ac:dyDescent="0.25">
      <c r="G3206" s="2"/>
      <c r="H3206" s="2"/>
    </row>
    <row r="3207" spans="7:8" x14ac:dyDescent="0.25">
      <c r="G3207" s="2"/>
      <c r="H3207" s="2"/>
    </row>
    <row r="3208" spans="7:8" x14ac:dyDescent="0.25">
      <c r="G3208" s="2"/>
      <c r="H3208" s="2"/>
    </row>
    <row r="3209" spans="7:8" x14ac:dyDescent="0.25">
      <c r="G3209" s="2"/>
      <c r="H3209" s="2"/>
    </row>
    <row r="3210" spans="7:8" x14ac:dyDescent="0.25">
      <c r="G3210" s="2"/>
      <c r="H3210" s="2"/>
    </row>
    <row r="3211" spans="7:8" x14ac:dyDescent="0.25">
      <c r="G3211" s="2"/>
      <c r="H3211" s="2"/>
    </row>
    <row r="3212" spans="7:8" x14ac:dyDescent="0.25">
      <c r="G3212" s="2"/>
      <c r="H3212" s="2"/>
    </row>
    <row r="3213" spans="7:8" x14ac:dyDescent="0.25">
      <c r="G3213" s="2"/>
      <c r="H3213" s="2"/>
    </row>
    <row r="3214" spans="7:8" x14ac:dyDescent="0.25">
      <c r="G3214" s="2"/>
      <c r="H3214" s="2"/>
    </row>
    <row r="3215" spans="7:8" x14ac:dyDescent="0.25">
      <c r="G3215" s="2"/>
      <c r="H3215" s="2"/>
    </row>
    <row r="3216" spans="7:8" x14ac:dyDescent="0.25">
      <c r="G3216" s="2"/>
      <c r="H3216" s="2"/>
    </row>
    <row r="3217" spans="7:8" x14ac:dyDescent="0.25">
      <c r="G3217" s="2"/>
      <c r="H3217" s="2"/>
    </row>
    <row r="3218" spans="7:8" x14ac:dyDescent="0.25">
      <c r="G3218" s="2"/>
      <c r="H3218" s="2"/>
    </row>
    <row r="3219" spans="7:8" x14ac:dyDescent="0.25">
      <c r="G3219" s="2"/>
      <c r="H3219" s="2"/>
    </row>
    <row r="3220" spans="7:8" x14ac:dyDescent="0.25">
      <c r="G3220" s="2"/>
      <c r="H3220" s="2"/>
    </row>
    <row r="3221" spans="7:8" x14ac:dyDescent="0.25">
      <c r="G3221" s="2"/>
      <c r="H3221" s="2"/>
    </row>
    <row r="3222" spans="7:8" x14ac:dyDescent="0.25">
      <c r="G3222" s="2"/>
      <c r="H3222" s="2"/>
    </row>
    <row r="3223" spans="7:8" x14ac:dyDescent="0.25">
      <c r="G3223" s="2"/>
      <c r="H3223" s="2"/>
    </row>
    <row r="3224" spans="7:8" x14ac:dyDescent="0.25">
      <c r="G3224" s="2"/>
      <c r="H3224" s="2"/>
    </row>
    <row r="3225" spans="7:8" x14ac:dyDescent="0.25">
      <c r="G3225" s="2"/>
      <c r="H3225" s="2"/>
    </row>
    <row r="3226" spans="7:8" x14ac:dyDescent="0.25">
      <c r="G3226" s="2"/>
      <c r="H3226" s="2"/>
    </row>
    <row r="3227" spans="7:8" x14ac:dyDescent="0.25">
      <c r="G3227" s="2"/>
      <c r="H3227" s="2"/>
    </row>
    <row r="3228" spans="7:8" x14ac:dyDescent="0.25">
      <c r="G3228" s="2"/>
      <c r="H3228" s="2"/>
    </row>
    <row r="3229" spans="7:8" x14ac:dyDescent="0.25">
      <c r="G3229" s="2"/>
      <c r="H3229" s="2"/>
    </row>
    <row r="3230" spans="7:8" x14ac:dyDescent="0.25">
      <c r="G3230" s="2"/>
      <c r="H3230" s="2"/>
    </row>
    <row r="3231" spans="7:8" x14ac:dyDescent="0.25">
      <c r="G3231" s="2"/>
      <c r="H3231" s="2"/>
    </row>
    <row r="3232" spans="7:8" x14ac:dyDescent="0.25">
      <c r="G3232" s="2"/>
      <c r="H3232" s="2"/>
    </row>
    <row r="3233" spans="7:8" x14ac:dyDescent="0.25">
      <c r="G3233" s="2"/>
      <c r="H3233" s="2"/>
    </row>
    <row r="3234" spans="7:8" x14ac:dyDescent="0.25">
      <c r="G3234" s="2"/>
      <c r="H3234" s="2"/>
    </row>
    <row r="3235" spans="7:8" x14ac:dyDescent="0.25">
      <c r="G3235" s="2"/>
      <c r="H3235" s="2"/>
    </row>
    <row r="3236" spans="7:8" x14ac:dyDescent="0.25">
      <c r="G3236" s="2"/>
      <c r="H3236" s="2"/>
    </row>
    <row r="3237" spans="7:8" x14ac:dyDescent="0.25">
      <c r="G3237" s="2"/>
      <c r="H3237" s="2"/>
    </row>
    <row r="3238" spans="7:8" x14ac:dyDescent="0.25">
      <c r="G3238" s="2"/>
      <c r="H3238" s="2"/>
    </row>
    <row r="3239" spans="7:8" x14ac:dyDescent="0.25">
      <c r="G3239" s="2"/>
      <c r="H3239" s="2"/>
    </row>
    <row r="3240" spans="7:8" x14ac:dyDescent="0.25">
      <c r="G3240" s="2"/>
      <c r="H3240" s="2"/>
    </row>
    <row r="3241" spans="7:8" x14ac:dyDescent="0.25">
      <c r="G3241" s="2"/>
      <c r="H3241" s="2"/>
    </row>
    <row r="3242" spans="7:8" x14ac:dyDescent="0.25">
      <c r="G3242" s="2"/>
      <c r="H3242" s="2"/>
    </row>
    <row r="3243" spans="7:8" x14ac:dyDescent="0.25">
      <c r="G3243" s="2"/>
      <c r="H3243" s="2"/>
    </row>
    <row r="3244" spans="7:8" x14ac:dyDescent="0.25">
      <c r="G3244" s="2"/>
      <c r="H3244" s="2"/>
    </row>
    <row r="3245" spans="7:8" x14ac:dyDescent="0.25">
      <c r="G3245" s="2"/>
      <c r="H3245" s="2"/>
    </row>
    <row r="3246" spans="7:8" x14ac:dyDescent="0.25">
      <c r="G3246" s="2"/>
      <c r="H3246" s="2"/>
    </row>
    <row r="3247" spans="7:8" x14ac:dyDescent="0.25">
      <c r="G3247" s="2"/>
      <c r="H3247" s="2"/>
    </row>
    <row r="3248" spans="7:8" x14ac:dyDescent="0.25">
      <c r="G3248" s="2"/>
      <c r="H3248" s="2"/>
    </row>
    <row r="3249" spans="7:8" x14ac:dyDescent="0.25">
      <c r="G3249" s="2"/>
      <c r="H3249" s="2"/>
    </row>
    <row r="3250" spans="7:8" x14ac:dyDescent="0.25">
      <c r="G3250" s="2"/>
      <c r="H3250" s="2"/>
    </row>
    <row r="3251" spans="7:8" x14ac:dyDescent="0.25">
      <c r="G3251" s="2"/>
      <c r="H3251" s="2"/>
    </row>
    <row r="3252" spans="7:8" x14ac:dyDescent="0.25">
      <c r="G3252" s="2"/>
      <c r="H3252" s="2"/>
    </row>
    <row r="3253" spans="7:8" x14ac:dyDescent="0.25">
      <c r="G3253" s="2"/>
      <c r="H3253" s="2"/>
    </row>
    <row r="3254" spans="7:8" x14ac:dyDescent="0.25">
      <c r="G3254" s="2"/>
      <c r="H3254" s="2"/>
    </row>
    <row r="3255" spans="7:8" x14ac:dyDescent="0.25">
      <c r="G3255" s="2"/>
      <c r="H3255" s="2"/>
    </row>
    <row r="3256" spans="7:8" x14ac:dyDescent="0.25">
      <c r="G3256" s="2"/>
      <c r="H3256" s="2"/>
    </row>
    <row r="3257" spans="7:8" x14ac:dyDescent="0.25">
      <c r="G3257" s="2"/>
      <c r="H3257" s="2"/>
    </row>
    <row r="3258" spans="7:8" x14ac:dyDescent="0.25">
      <c r="G3258" s="2"/>
      <c r="H3258" s="2"/>
    </row>
    <row r="3259" spans="7:8" x14ac:dyDescent="0.25">
      <c r="G3259" s="2"/>
      <c r="H3259" s="2"/>
    </row>
    <row r="3260" spans="7:8" x14ac:dyDescent="0.25">
      <c r="G3260" s="2"/>
      <c r="H3260" s="2"/>
    </row>
    <row r="3261" spans="7:8" x14ac:dyDescent="0.25">
      <c r="G3261" s="2"/>
      <c r="H3261" s="2"/>
    </row>
    <row r="3262" spans="7:8" x14ac:dyDescent="0.25">
      <c r="G3262" s="2"/>
      <c r="H3262" s="2"/>
    </row>
    <row r="3263" spans="7:8" x14ac:dyDescent="0.25">
      <c r="G3263" s="2"/>
      <c r="H3263" s="2"/>
    </row>
    <row r="3264" spans="7:8" x14ac:dyDescent="0.25">
      <c r="G3264" s="2"/>
      <c r="H3264" s="2"/>
    </row>
    <row r="3265" spans="7:8" x14ac:dyDescent="0.25">
      <c r="G3265" s="2"/>
      <c r="H3265" s="2"/>
    </row>
    <row r="3266" spans="7:8" x14ac:dyDescent="0.25">
      <c r="G3266" s="2"/>
      <c r="H3266" s="2"/>
    </row>
    <row r="3267" spans="7:8" x14ac:dyDescent="0.25">
      <c r="G3267" s="2"/>
      <c r="H3267" s="2"/>
    </row>
    <row r="3268" spans="7:8" x14ac:dyDescent="0.25">
      <c r="G3268" s="2"/>
      <c r="H3268" s="2"/>
    </row>
    <row r="3269" spans="7:8" x14ac:dyDescent="0.25">
      <c r="G3269" s="2"/>
      <c r="H3269" s="2"/>
    </row>
    <row r="3270" spans="7:8" x14ac:dyDescent="0.25">
      <c r="G3270" s="2"/>
      <c r="H3270" s="2"/>
    </row>
    <row r="3271" spans="7:8" x14ac:dyDescent="0.25">
      <c r="G3271" s="2"/>
      <c r="H3271" s="2"/>
    </row>
    <row r="3272" spans="7:8" x14ac:dyDescent="0.25">
      <c r="G3272" s="2"/>
      <c r="H3272" s="2"/>
    </row>
    <row r="3273" spans="7:8" x14ac:dyDescent="0.25">
      <c r="G3273" s="2"/>
      <c r="H3273" s="2"/>
    </row>
    <row r="3274" spans="7:8" x14ac:dyDescent="0.25">
      <c r="G3274" s="2"/>
      <c r="H3274" s="2"/>
    </row>
    <row r="3275" spans="7:8" x14ac:dyDescent="0.25">
      <c r="G3275" s="2"/>
      <c r="H3275" s="2"/>
    </row>
    <row r="3276" spans="7:8" x14ac:dyDescent="0.25">
      <c r="G3276" s="2"/>
      <c r="H3276" s="2"/>
    </row>
    <row r="3277" spans="7:8" x14ac:dyDescent="0.25">
      <c r="G3277" s="2"/>
      <c r="H3277" s="2"/>
    </row>
    <row r="3278" spans="7:8" x14ac:dyDescent="0.25">
      <c r="G3278" s="2"/>
      <c r="H3278" s="2"/>
    </row>
    <row r="3279" spans="7:8" x14ac:dyDescent="0.25">
      <c r="G3279" s="2"/>
      <c r="H3279" s="2"/>
    </row>
    <row r="3280" spans="7:8" x14ac:dyDescent="0.25">
      <c r="G3280" s="2"/>
      <c r="H3280" s="2"/>
    </row>
    <row r="3281" spans="7:8" x14ac:dyDescent="0.25">
      <c r="G3281" s="2"/>
      <c r="H3281" s="2"/>
    </row>
    <row r="3282" spans="7:8" x14ac:dyDescent="0.25">
      <c r="G3282" s="2"/>
      <c r="H3282" s="2"/>
    </row>
    <row r="3283" spans="7:8" x14ac:dyDescent="0.25">
      <c r="G3283" s="2"/>
      <c r="H3283" s="2"/>
    </row>
    <row r="3284" spans="7:8" x14ac:dyDescent="0.25">
      <c r="G3284" s="2"/>
      <c r="H3284" s="2"/>
    </row>
    <row r="3285" spans="7:8" x14ac:dyDescent="0.25">
      <c r="G3285" s="2"/>
      <c r="H3285" s="2"/>
    </row>
    <row r="3286" spans="7:8" x14ac:dyDescent="0.25">
      <c r="G3286" s="2"/>
      <c r="H3286" s="2"/>
    </row>
    <row r="3287" spans="7:8" x14ac:dyDescent="0.25">
      <c r="G3287" s="2"/>
      <c r="H3287" s="2"/>
    </row>
    <row r="3288" spans="7:8" x14ac:dyDescent="0.25">
      <c r="G3288" s="2"/>
      <c r="H3288" s="2"/>
    </row>
    <row r="3289" spans="7:8" x14ac:dyDescent="0.25">
      <c r="G3289" s="2"/>
      <c r="H3289" s="2"/>
    </row>
    <row r="3290" spans="7:8" x14ac:dyDescent="0.25">
      <c r="G3290" s="2"/>
      <c r="H3290" s="2"/>
    </row>
    <row r="3291" spans="7:8" x14ac:dyDescent="0.25">
      <c r="G3291" s="2"/>
      <c r="H3291" s="2"/>
    </row>
    <row r="3292" spans="7:8" x14ac:dyDescent="0.25">
      <c r="G3292" s="2"/>
      <c r="H3292" s="2"/>
    </row>
    <row r="3293" spans="7:8" x14ac:dyDescent="0.25">
      <c r="G3293" s="2"/>
      <c r="H3293" s="2"/>
    </row>
    <row r="3294" spans="7:8" x14ac:dyDescent="0.25">
      <c r="G3294" s="2"/>
      <c r="H3294" s="2"/>
    </row>
    <row r="3295" spans="7:8" x14ac:dyDescent="0.25">
      <c r="G3295" s="2"/>
      <c r="H3295" s="2"/>
    </row>
    <row r="3296" spans="7:8" x14ac:dyDescent="0.25">
      <c r="G3296" s="2"/>
      <c r="H3296" s="2"/>
    </row>
    <row r="3297" spans="7:8" x14ac:dyDescent="0.25">
      <c r="G3297" s="2"/>
      <c r="H3297" s="2"/>
    </row>
    <row r="3298" spans="7:8" x14ac:dyDescent="0.25">
      <c r="G3298" s="2"/>
      <c r="H3298" s="2"/>
    </row>
    <row r="3299" spans="7:8" x14ac:dyDescent="0.25">
      <c r="G3299" s="2"/>
      <c r="H3299" s="2"/>
    </row>
    <row r="3300" spans="7:8" x14ac:dyDescent="0.25">
      <c r="G3300" s="2"/>
      <c r="H3300" s="2"/>
    </row>
    <row r="3301" spans="7:8" x14ac:dyDescent="0.25">
      <c r="G3301" s="2"/>
      <c r="H3301" s="2"/>
    </row>
    <row r="3302" spans="7:8" x14ac:dyDescent="0.25">
      <c r="G3302" s="2"/>
      <c r="H3302" s="2"/>
    </row>
    <row r="3303" spans="7:8" x14ac:dyDescent="0.25">
      <c r="G3303" s="2"/>
      <c r="H3303" s="2"/>
    </row>
    <row r="3304" spans="7:8" x14ac:dyDescent="0.25">
      <c r="G3304" s="2"/>
      <c r="H3304" s="2"/>
    </row>
    <row r="3305" spans="7:8" x14ac:dyDescent="0.25">
      <c r="G3305" s="2"/>
      <c r="H3305" s="2"/>
    </row>
    <row r="3306" spans="7:8" x14ac:dyDescent="0.25">
      <c r="G3306" s="2"/>
      <c r="H3306" s="2"/>
    </row>
    <row r="3307" spans="7:8" x14ac:dyDescent="0.25">
      <c r="G3307" s="2"/>
      <c r="H3307" s="2"/>
    </row>
    <row r="3308" spans="7:8" x14ac:dyDescent="0.25">
      <c r="G3308" s="2"/>
      <c r="H3308" s="2"/>
    </row>
    <row r="3309" spans="7:8" x14ac:dyDescent="0.25">
      <c r="G3309" s="2"/>
      <c r="H3309" s="2"/>
    </row>
    <row r="3310" spans="7:8" x14ac:dyDescent="0.25">
      <c r="G3310" s="2"/>
      <c r="H3310" s="2"/>
    </row>
    <row r="3311" spans="7:8" x14ac:dyDescent="0.25">
      <c r="G3311" s="2"/>
      <c r="H3311" s="2"/>
    </row>
    <row r="3312" spans="7:8" x14ac:dyDescent="0.25">
      <c r="G3312" s="2"/>
      <c r="H3312" s="2"/>
    </row>
    <row r="3313" spans="7:8" x14ac:dyDescent="0.25">
      <c r="G3313" s="2"/>
      <c r="H3313" s="2"/>
    </row>
    <row r="3314" spans="7:8" x14ac:dyDescent="0.25">
      <c r="G3314" s="2"/>
      <c r="H3314" s="2"/>
    </row>
    <row r="3315" spans="7:8" x14ac:dyDescent="0.25">
      <c r="G3315" s="2"/>
      <c r="H3315" s="2"/>
    </row>
    <row r="3316" spans="7:8" x14ac:dyDescent="0.25">
      <c r="G3316" s="2"/>
      <c r="H3316" s="2"/>
    </row>
    <row r="3317" spans="7:8" x14ac:dyDescent="0.25">
      <c r="G3317" s="2"/>
      <c r="H3317" s="2"/>
    </row>
    <row r="3318" spans="7:8" x14ac:dyDescent="0.25">
      <c r="G3318" s="2"/>
      <c r="H3318" s="2"/>
    </row>
    <row r="3319" spans="7:8" x14ac:dyDescent="0.25">
      <c r="G3319" s="2"/>
      <c r="H3319" s="2"/>
    </row>
    <row r="3320" spans="7:8" x14ac:dyDescent="0.25">
      <c r="G3320" s="2"/>
      <c r="H3320" s="2"/>
    </row>
    <row r="3321" spans="7:8" x14ac:dyDescent="0.25">
      <c r="G3321" s="2"/>
      <c r="H3321" s="2"/>
    </row>
    <row r="3322" spans="7:8" x14ac:dyDescent="0.25">
      <c r="G3322" s="2"/>
      <c r="H3322" s="2"/>
    </row>
    <row r="3323" spans="7:8" x14ac:dyDescent="0.25">
      <c r="G3323" s="2"/>
      <c r="H3323" s="2"/>
    </row>
    <row r="3324" spans="7:8" x14ac:dyDescent="0.25">
      <c r="G3324" s="2"/>
      <c r="H3324" s="2"/>
    </row>
    <row r="3325" spans="7:8" x14ac:dyDescent="0.25">
      <c r="G3325" s="2"/>
      <c r="H3325" s="2"/>
    </row>
    <row r="3326" spans="7:8" x14ac:dyDescent="0.25">
      <c r="G3326" s="2"/>
      <c r="H3326" s="2"/>
    </row>
    <row r="3327" spans="7:8" x14ac:dyDescent="0.25">
      <c r="G3327" s="2"/>
      <c r="H3327" s="2"/>
    </row>
    <row r="3328" spans="7:8" x14ac:dyDescent="0.25">
      <c r="G3328" s="2"/>
      <c r="H3328" s="2"/>
    </row>
    <row r="3329" spans="7:8" x14ac:dyDescent="0.25">
      <c r="G3329" s="2"/>
      <c r="H3329" s="2"/>
    </row>
    <row r="3330" spans="7:8" x14ac:dyDescent="0.25">
      <c r="G3330" s="2"/>
      <c r="H3330" s="2"/>
    </row>
    <row r="3331" spans="7:8" x14ac:dyDescent="0.25">
      <c r="G3331" s="2"/>
      <c r="H3331" s="2"/>
    </row>
    <row r="3332" spans="7:8" x14ac:dyDescent="0.25">
      <c r="G3332" s="2"/>
      <c r="H3332" s="2"/>
    </row>
    <row r="3333" spans="7:8" x14ac:dyDescent="0.25">
      <c r="G3333" s="2"/>
      <c r="H3333" s="2"/>
    </row>
    <row r="3334" spans="7:8" x14ac:dyDescent="0.25">
      <c r="G3334" s="2"/>
      <c r="H3334" s="2"/>
    </row>
    <row r="3335" spans="7:8" x14ac:dyDescent="0.25">
      <c r="G3335" s="2"/>
      <c r="H3335" s="2"/>
    </row>
    <row r="3336" spans="7:8" x14ac:dyDescent="0.25">
      <c r="G3336" s="2"/>
      <c r="H3336" s="2"/>
    </row>
    <row r="3337" spans="7:8" x14ac:dyDescent="0.25">
      <c r="G3337" s="2"/>
      <c r="H3337" s="2"/>
    </row>
    <row r="3338" spans="7:8" x14ac:dyDescent="0.25">
      <c r="G3338" s="2"/>
      <c r="H3338" s="2"/>
    </row>
    <row r="3339" spans="7:8" x14ac:dyDescent="0.25">
      <c r="G3339" s="2"/>
      <c r="H3339" s="2"/>
    </row>
    <row r="3340" spans="7:8" x14ac:dyDescent="0.25">
      <c r="G3340" s="2"/>
      <c r="H3340" s="2"/>
    </row>
    <row r="3341" spans="7:8" x14ac:dyDescent="0.25">
      <c r="G3341" s="2"/>
      <c r="H3341" s="2"/>
    </row>
    <row r="3342" spans="7:8" x14ac:dyDescent="0.25">
      <c r="G3342" s="2"/>
      <c r="H3342" s="2"/>
    </row>
    <row r="3343" spans="7:8" x14ac:dyDescent="0.25">
      <c r="G3343" s="2"/>
      <c r="H3343" s="2"/>
    </row>
    <row r="3344" spans="7:8" x14ac:dyDescent="0.25">
      <c r="G3344" s="2"/>
      <c r="H3344" s="2"/>
    </row>
    <row r="3345" spans="7:8" x14ac:dyDescent="0.25">
      <c r="G3345" s="2"/>
      <c r="H3345" s="2"/>
    </row>
    <row r="3346" spans="7:8" x14ac:dyDescent="0.25">
      <c r="G3346" s="2"/>
      <c r="H3346" s="2"/>
    </row>
    <row r="3347" spans="7:8" x14ac:dyDescent="0.25">
      <c r="G3347" s="2"/>
      <c r="H3347" s="2"/>
    </row>
    <row r="3348" spans="7:8" x14ac:dyDescent="0.25">
      <c r="G3348" s="2"/>
      <c r="H3348" s="2"/>
    </row>
    <row r="3349" spans="7:8" x14ac:dyDescent="0.25">
      <c r="G3349" s="2"/>
      <c r="H3349" s="2"/>
    </row>
    <row r="3350" spans="7:8" x14ac:dyDescent="0.25">
      <c r="G3350" s="2"/>
      <c r="H3350" s="2"/>
    </row>
    <row r="3351" spans="7:8" x14ac:dyDescent="0.25">
      <c r="G3351" s="2"/>
      <c r="H3351" s="2"/>
    </row>
    <row r="3352" spans="7:8" x14ac:dyDescent="0.25">
      <c r="G3352" s="2"/>
      <c r="H3352" s="2"/>
    </row>
    <row r="3353" spans="7:8" x14ac:dyDescent="0.25">
      <c r="G3353" s="2"/>
      <c r="H3353" s="2"/>
    </row>
    <row r="3354" spans="7:8" x14ac:dyDescent="0.25">
      <c r="G3354" s="2"/>
      <c r="H3354" s="2"/>
    </row>
    <row r="3355" spans="7:8" x14ac:dyDescent="0.25">
      <c r="G3355" s="2"/>
      <c r="H3355" s="2"/>
    </row>
    <row r="3356" spans="7:8" x14ac:dyDescent="0.25">
      <c r="G3356" s="2"/>
      <c r="H3356" s="2"/>
    </row>
    <row r="3357" spans="7:8" x14ac:dyDescent="0.25">
      <c r="G3357" s="2"/>
      <c r="H3357" s="2"/>
    </row>
    <row r="3358" spans="7:8" x14ac:dyDescent="0.25">
      <c r="G3358" s="2"/>
      <c r="H3358" s="2"/>
    </row>
    <row r="3359" spans="7:8" x14ac:dyDescent="0.25">
      <c r="G3359" s="2"/>
      <c r="H3359" s="2"/>
    </row>
    <row r="3360" spans="7:8" x14ac:dyDescent="0.25">
      <c r="G3360" s="2"/>
      <c r="H3360" s="2"/>
    </row>
    <row r="3361" spans="7:8" x14ac:dyDescent="0.25">
      <c r="G3361" s="2"/>
      <c r="H3361" s="2"/>
    </row>
    <row r="3362" spans="7:8" x14ac:dyDescent="0.25">
      <c r="G3362" s="2"/>
      <c r="H3362" s="2"/>
    </row>
    <row r="3363" spans="7:8" x14ac:dyDescent="0.25">
      <c r="G3363" s="2"/>
      <c r="H3363" s="2"/>
    </row>
    <row r="3364" spans="7:8" x14ac:dyDescent="0.25">
      <c r="G3364" s="2"/>
      <c r="H3364" s="2"/>
    </row>
    <row r="3365" spans="7:8" x14ac:dyDescent="0.25">
      <c r="G3365" s="2"/>
      <c r="H3365" s="2"/>
    </row>
    <row r="3366" spans="7:8" x14ac:dyDescent="0.25">
      <c r="G3366" s="2"/>
      <c r="H3366" s="2"/>
    </row>
    <row r="3367" spans="7:8" x14ac:dyDescent="0.25">
      <c r="G3367" s="2"/>
      <c r="H3367" s="2"/>
    </row>
    <row r="3368" spans="7:8" x14ac:dyDescent="0.25">
      <c r="G3368" s="2"/>
      <c r="H3368" s="2"/>
    </row>
    <row r="3369" spans="7:8" x14ac:dyDescent="0.25">
      <c r="G3369" s="2"/>
      <c r="H3369" s="2"/>
    </row>
    <row r="3370" spans="7:8" x14ac:dyDescent="0.25">
      <c r="G3370" s="2"/>
      <c r="H3370" s="2"/>
    </row>
    <row r="3371" spans="7:8" x14ac:dyDescent="0.25">
      <c r="G3371" s="2"/>
      <c r="H3371" s="2"/>
    </row>
    <row r="3372" spans="7:8" x14ac:dyDescent="0.25">
      <c r="G3372" s="2"/>
      <c r="H3372" s="2"/>
    </row>
    <row r="3373" spans="7:8" x14ac:dyDescent="0.25">
      <c r="G3373" s="2"/>
      <c r="H3373" s="2"/>
    </row>
    <row r="3374" spans="7:8" x14ac:dyDescent="0.25">
      <c r="G3374" s="2"/>
      <c r="H3374" s="2"/>
    </row>
    <row r="3375" spans="7:8" x14ac:dyDescent="0.25">
      <c r="G3375" s="2"/>
      <c r="H3375" s="2"/>
    </row>
    <row r="3376" spans="7:8" x14ac:dyDescent="0.25">
      <c r="G3376" s="2"/>
      <c r="H3376" s="2"/>
    </row>
    <row r="3377" spans="7:8" x14ac:dyDescent="0.25">
      <c r="G3377" s="2"/>
      <c r="H3377" s="2"/>
    </row>
    <row r="3378" spans="7:8" x14ac:dyDescent="0.25">
      <c r="G3378" s="2"/>
      <c r="H3378" s="2"/>
    </row>
    <row r="3379" spans="7:8" x14ac:dyDescent="0.25">
      <c r="G3379" s="2"/>
      <c r="H3379" s="2"/>
    </row>
    <row r="3380" spans="7:8" x14ac:dyDescent="0.25">
      <c r="G3380" s="2"/>
      <c r="H3380" s="2"/>
    </row>
    <row r="3381" spans="7:8" x14ac:dyDescent="0.25">
      <c r="G3381" s="2"/>
      <c r="H3381" s="2"/>
    </row>
    <row r="3382" spans="7:8" x14ac:dyDescent="0.25">
      <c r="G3382" s="2"/>
      <c r="H3382" s="2"/>
    </row>
    <row r="3383" spans="7:8" x14ac:dyDescent="0.25">
      <c r="G3383" s="2"/>
      <c r="H3383" s="2"/>
    </row>
    <row r="3384" spans="7:8" x14ac:dyDescent="0.25">
      <c r="G3384" s="2"/>
      <c r="H3384" s="2"/>
    </row>
    <row r="3385" spans="7:8" x14ac:dyDescent="0.25">
      <c r="G3385" s="2"/>
      <c r="H3385" s="2"/>
    </row>
    <row r="3386" spans="7:8" x14ac:dyDescent="0.25">
      <c r="G3386" s="2"/>
      <c r="H3386" s="2"/>
    </row>
    <row r="3387" spans="7:8" x14ac:dyDescent="0.25">
      <c r="G3387" s="2"/>
      <c r="H3387" s="2"/>
    </row>
    <row r="3388" spans="7:8" x14ac:dyDescent="0.25">
      <c r="G3388" s="2"/>
      <c r="H3388" s="2"/>
    </row>
    <row r="3389" spans="7:8" x14ac:dyDescent="0.25">
      <c r="G3389" s="2"/>
      <c r="H3389" s="2"/>
    </row>
    <row r="3390" spans="7:8" x14ac:dyDescent="0.25">
      <c r="G3390" s="2"/>
      <c r="H3390" s="2"/>
    </row>
    <row r="3391" spans="7:8" x14ac:dyDescent="0.25">
      <c r="G3391" s="2"/>
      <c r="H3391" s="2"/>
    </row>
    <row r="3392" spans="7:8" x14ac:dyDescent="0.25">
      <c r="G3392" s="2"/>
      <c r="H3392" s="2"/>
    </row>
    <row r="3393" spans="7:8" x14ac:dyDescent="0.25">
      <c r="G3393" s="2"/>
      <c r="H3393" s="2"/>
    </row>
    <row r="3394" spans="7:8" x14ac:dyDescent="0.25">
      <c r="G3394" s="2"/>
      <c r="H3394" s="2"/>
    </row>
    <row r="3395" spans="7:8" x14ac:dyDescent="0.25">
      <c r="G3395" s="2"/>
      <c r="H3395" s="2"/>
    </row>
    <row r="3396" spans="7:8" x14ac:dyDescent="0.25">
      <c r="G3396" s="2"/>
      <c r="H3396" s="2"/>
    </row>
    <row r="3397" spans="7:8" x14ac:dyDescent="0.25">
      <c r="G3397" s="2"/>
      <c r="H3397" s="2"/>
    </row>
    <row r="3398" spans="7:8" x14ac:dyDescent="0.25">
      <c r="G3398" s="2"/>
      <c r="H3398" s="2"/>
    </row>
    <row r="3399" spans="7:8" x14ac:dyDescent="0.25">
      <c r="G3399" s="2"/>
      <c r="H3399" s="2"/>
    </row>
    <row r="3400" spans="7:8" x14ac:dyDescent="0.25">
      <c r="G3400" s="2"/>
      <c r="H3400" s="2"/>
    </row>
    <row r="3401" spans="7:8" x14ac:dyDescent="0.25">
      <c r="G3401" s="2"/>
      <c r="H3401" s="2"/>
    </row>
    <row r="3402" spans="7:8" x14ac:dyDescent="0.25">
      <c r="G3402" s="2"/>
      <c r="H3402" s="2"/>
    </row>
    <row r="3403" spans="7:8" x14ac:dyDescent="0.25">
      <c r="G3403" s="2"/>
      <c r="H3403" s="2"/>
    </row>
    <row r="3404" spans="7:8" x14ac:dyDescent="0.25">
      <c r="G3404" s="2"/>
      <c r="H3404" s="2"/>
    </row>
    <row r="3405" spans="7:8" x14ac:dyDescent="0.25">
      <c r="G3405" s="2"/>
      <c r="H3405" s="2"/>
    </row>
    <row r="3406" spans="7:8" x14ac:dyDescent="0.25">
      <c r="G3406" s="2"/>
      <c r="H3406" s="2"/>
    </row>
    <row r="3407" spans="7:8" x14ac:dyDescent="0.25">
      <c r="G3407" s="2"/>
      <c r="H3407" s="2"/>
    </row>
    <row r="3408" spans="7:8" x14ac:dyDescent="0.25">
      <c r="G3408" s="2"/>
      <c r="H3408" s="2"/>
    </row>
    <row r="3409" spans="7:8" x14ac:dyDescent="0.25">
      <c r="G3409" s="2"/>
      <c r="H3409" s="2"/>
    </row>
    <row r="3410" spans="7:8" x14ac:dyDescent="0.25">
      <c r="G3410" s="2"/>
      <c r="H3410" s="2"/>
    </row>
    <row r="3411" spans="7:8" x14ac:dyDescent="0.25">
      <c r="G3411" s="2"/>
      <c r="H3411" s="2"/>
    </row>
    <row r="3412" spans="7:8" x14ac:dyDescent="0.25">
      <c r="G3412" s="2"/>
      <c r="H3412" s="2"/>
    </row>
    <row r="3413" spans="7:8" x14ac:dyDescent="0.25">
      <c r="G3413" s="2"/>
      <c r="H3413" s="2"/>
    </row>
    <row r="3414" spans="7:8" x14ac:dyDescent="0.25">
      <c r="G3414" s="2"/>
      <c r="H3414" s="2"/>
    </row>
    <row r="3415" spans="7:8" x14ac:dyDescent="0.25">
      <c r="G3415" s="2"/>
      <c r="H3415" s="2"/>
    </row>
    <row r="3416" spans="7:8" x14ac:dyDescent="0.25">
      <c r="G3416" s="2"/>
      <c r="H3416" s="2"/>
    </row>
    <row r="3417" spans="7:8" x14ac:dyDescent="0.25">
      <c r="G3417" s="2"/>
      <c r="H3417" s="2"/>
    </row>
    <row r="3418" spans="7:8" x14ac:dyDescent="0.25">
      <c r="G3418" s="2"/>
      <c r="H3418" s="2"/>
    </row>
    <row r="3419" spans="7:8" x14ac:dyDescent="0.25">
      <c r="G3419" s="2"/>
      <c r="H3419" s="2"/>
    </row>
    <row r="3420" spans="7:8" x14ac:dyDescent="0.25">
      <c r="G3420" s="2"/>
      <c r="H3420" s="2"/>
    </row>
    <row r="3421" spans="7:8" x14ac:dyDescent="0.25">
      <c r="G3421" s="2"/>
      <c r="H3421" s="2"/>
    </row>
    <row r="3422" spans="7:8" x14ac:dyDescent="0.25">
      <c r="G3422" s="2"/>
      <c r="H3422" s="2"/>
    </row>
    <row r="3423" spans="7:8" x14ac:dyDescent="0.25">
      <c r="G3423" s="2"/>
      <c r="H3423" s="2"/>
    </row>
    <row r="3424" spans="7:8" x14ac:dyDescent="0.25">
      <c r="G3424" s="2"/>
      <c r="H3424" s="2"/>
    </row>
    <row r="3425" spans="7:8" x14ac:dyDescent="0.25">
      <c r="G3425" s="2"/>
      <c r="H3425" s="2"/>
    </row>
    <row r="3426" spans="7:8" x14ac:dyDescent="0.25">
      <c r="G3426" s="2"/>
      <c r="H3426" s="2"/>
    </row>
    <row r="3427" spans="7:8" x14ac:dyDescent="0.25">
      <c r="G3427" s="2"/>
      <c r="H3427" s="2"/>
    </row>
    <row r="3428" spans="7:8" x14ac:dyDescent="0.25">
      <c r="G3428" s="2"/>
      <c r="H3428" s="2"/>
    </row>
    <row r="3429" spans="7:8" x14ac:dyDescent="0.25">
      <c r="G3429" s="2"/>
      <c r="H3429" s="2"/>
    </row>
    <row r="3430" spans="7:8" x14ac:dyDescent="0.25">
      <c r="G3430" s="2"/>
      <c r="H3430" s="2"/>
    </row>
    <row r="3431" spans="7:8" x14ac:dyDescent="0.25">
      <c r="G3431" s="2"/>
      <c r="H3431" s="2"/>
    </row>
    <row r="3432" spans="7:8" x14ac:dyDescent="0.25">
      <c r="G3432" s="2"/>
      <c r="H3432" s="2"/>
    </row>
    <row r="3433" spans="7:8" x14ac:dyDescent="0.25">
      <c r="G3433" s="2"/>
      <c r="H3433" s="2"/>
    </row>
    <row r="3434" spans="7:8" x14ac:dyDescent="0.25">
      <c r="G3434" s="2"/>
      <c r="H3434" s="2"/>
    </row>
    <row r="3435" spans="7:8" x14ac:dyDescent="0.25">
      <c r="G3435" s="2"/>
      <c r="H3435" s="2"/>
    </row>
    <row r="3436" spans="7:8" x14ac:dyDescent="0.25">
      <c r="G3436" s="2"/>
      <c r="H3436" s="2"/>
    </row>
    <row r="3437" spans="7:8" x14ac:dyDescent="0.25">
      <c r="G3437" s="2"/>
      <c r="H3437" s="2"/>
    </row>
    <row r="3438" spans="7:8" x14ac:dyDescent="0.25">
      <c r="G3438" s="2"/>
      <c r="H3438" s="2"/>
    </row>
    <row r="3439" spans="7:8" x14ac:dyDescent="0.25">
      <c r="G3439" s="2"/>
      <c r="H3439" s="2"/>
    </row>
    <row r="3440" spans="7:8" x14ac:dyDescent="0.25">
      <c r="G3440" s="2"/>
      <c r="H3440" s="2"/>
    </row>
    <row r="3441" spans="7:8" x14ac:dyDescent="0.25">
      <c r="G3441" s="2"/>
      <c r="H3441" s="2"/>
    </row>
    <row r="3442" spans="7:8" x14ac:dyDescent="0.25">
      <c r="G3442" s="2"/>
      <c r="H3442" s="2"/>
    </row>
    <row r="3443" spans="7:8" x14ac:dyDescent="0.25">
      <c r="G3443" s="2"/>
      <c r="H3443" s="2"/>
    </row>
    <row r="3444" spans="7:8" x14ac:dyDescent="0.25">
      <c r="G3444" s="2"/>
      <c r="H3444" s="2"/>
    </row>
    <row r="3445" spans="7:8" x14ac:dyDescent="0.25">
      <c r="G3445" s="2"/>
      <c r="H3445" s="2"/>
    </row>
    <row r="3446" spans="7:8" x14ac:dyDescent="0.25">
      <c r="G3446" s="2"/>
      <c r="H3446" s="2"/>
    </row>
    <row r="3447" spans="7:8" x14ac:dyDescent="0.25">
      <c r="G3447" s="2"/>
      <c r="H3447" s="2"/>
    </row>
    <row r="3448" spans="7:8" x14ac:dyDescent="0.25">
      <c r="G3448" s="2"/>
      <c r="H3448" s="2"/>
    </row>
    <row r="3449" spans="7:8" x14ac:dyDescent="0.25">
      <c r="G3449" s="2"/>
      <c r="H3449" s="2"/>
    </row>
    <row r="3450" spans="7:8" x14ac:dyDescent="0.25">
      <c r="G3450" s="2"/>
      <c r="H3450" s="2"/>
    </row>
    <row r="3451" spans="7:8" x14ac:dyDescent="0.25">
      <c r="G3451" s="2"/>
      <c r="H3451" s="2"/>
    </row>
    <row r="3452" spans="7:8" x14ac:dyDescent="0.25">
      <c r="G3452" s="2"/>
      <c r="H3452" s="2"/>
    </row>
    <row r="3453" spans="7:8" x14ac:dyDescent="0.25">
      <c r="G3453" s="2"/>
      <c r="H3453" s="2"/>
    </row>
    <row r="3454" spans="7:8" x14ac:dyDescent="0.25">
      <c r="G3454" s="2"/>
      <c r="H3454" s="2"/>
    </row>
    <row r="3455" spans="7:8" x14ac:dyDescent="0.25">
      <c r="G3455" s="2"/>
      <c r="H3455" s="2"/>
    </row>
    <row r="3456" spans="7:8" x14ac:dyDescent="0.25">
      <c r="G3456" s="2"/>
      <c r="H3456" s="2"/>
    </row>
    <row r="3457" spans="7:8" x14ac:dyDescent="0.25">
      <c r="G3457" s="2"/>
      <c r="H3457" s="2"/>
    </row>
    <row r="3458" spans="7:8" x14ac:dyDescent="0.25">
      <c r="G3458" s="2"/>
      <c r="H3458" s="2"/>
    </row>
    <row r="3459" spans="7:8" x14ac:dyDescent="0.25">
      <c r="G3459" s="2"/>
      <c r="H3459" s="2"/>
    </row>
    <row r="3460" spans="7:8" x14ac:dyDescent="0.25">
      <c r="G3460" s="2"/>
      <c r="H3460" s="2"/>
    </row>
    <row r="3461" spans="7:8" x14ac:dyDescent="0.25">
      <c r="G3461" s="2"/>
      <c r="H3461" s="2"/>
    </row>
    <row r="3462" spans="7:8" x14ac:dyDescent="0.25">
      <c r="G3462" s="2"/>
      <c r="H3462" s="2"/>
    </row>
    <row r="3463" spans="7:8" x14ac:dyDescent="0.25">
      <c r="G3463" s="2"/>
      <c r="H3463" s="2"/>
    </row>
    <row r="3464" spans="7:8" x14ac:dyDescent="0.25">
      <c r="G3464" s="2"/>
      <c r="H3464" s="2"/>
    </row>
    <row r="3465" spans="7:8" x14ac:dyDescent="0.25">
      <c r="G3465" s="2"/>
      <c r="H3465" s="2"/>
    </row>
    <row r="3466" spans="7:8" x14ac:dyDescent="0.25">
      <c r="G3466" s="2"/>
      <c r="H3466" s="2"/>
    </row>
    <row r="3467" spans="7:8" x14ac:dyDescent="0.25">
      <c r="G3467" s="2"/>
      <c r="H3467" s="2"/>
    </row>
    <row r="3468" spans="7:8" x14ac:dyDescent="0.25">
      <c r="G3468" s="2"/>
      <c r="H3468" s="2"/>
    </row>
    <row r="3469" spans="7:8" x14ac:dyDescent="0.25">
      <c r="G3469" s="2"/>
      <c r="H3469" s="2"/>
    </row>
    <row r="3470" spans="7:8" x14ac:dyDescent="0.25">
      <c r="G3470" s="2"/>
      <c r="H3470" s="2"/>
    </row>
    <row r="3471" spans="7:8" x14ac:dyDescent="0.25">
      <c r="G3471" s="2"/>
      <c r="H3471" s="2"/>
    </row>
    <row r="3472" spans="7:8" x14ac:dyDescent="0.25">
      <c r="G3472" s="2"/>
      <c r="H3472" s="2"/>
    </row>
    <row r="3473" spans="7:8" x14ac:dyDescent="0.25">
      <c r="G3473" s="2"/>
      <c r="H3473" s="2"/>
    </row>
    <row r="3474" spans="7:8" x14ac:dyDescent="0.25">
      <c r="G3474" s="2"/>
      <c r="H3474" s="2"/>
    </row>
    <row r="3475" spans="7:8" x14ac:dyDescent="0.25">
      <c r="G3475" s="2"/>
      <c r="H3475" s="2"/>
    </row>
    <row r="3476" spans="7:8" x14ac:dyDescent="0.25">
      <c r="G3476" s="2"/>
      <c r="H3476" s="2"/>
    </row>
    <row r="3477" spans="7:8" x14ac:dyDescent="0.25">
      <c r="G3477" s="2"/>
      <c r="H3477" s="2"/>
    </row>
    <row r="3478" spans="7:8" x14ac:dyDescent="0.25">
      <c r="G3478" s="2"/>
      <c r="H3478" s="2"/>
    </row>
    <row r="3479" spans="7:8" x14ac:dyDescent="0.25">
      <c r="G3479" s="2"/>
      <c r="H3479" s="2"/>
    </row>
    <row r="3480" spans="7:8" x14ac:dyDescent="0.25">
      <c r="G3480" s="2"/>
      <c r="H3480" s="2"/>
    </row>
    <row r="3481" spans="7:8" x14ac:dyDescent="0.25">
      <c r="G3481" s="2"/>
      <c r="H3481" s="2"/>
    </row>
    <row r="3482" spans="7:8" x14ac:dyDescent="0.25">
      <c r="G3482" s="2"/>
      <c r="H3482" s="2"/>
    </row>
    <row r="3483" spans="7:8" x14ac:dyDescent="0.25">
      <c r="G3483" s="2"/>
      <c r="H3483" s="2"/>
    </row>
    <row r="3484" spans="7:8" x14ac:dyDescent="0.25">
      <c r="G3484" s="2"/>
      <c r="H3484" s="2"/>
    </row>
    <row r="3485" spans="7:8" x14ac:dyDescent="0.25">
      <c r="G3485" s="2"/>
      <c r="H3485" s="2"/>
    </row>
    <row r="3486" spans="7:8" x14ac:dyDescent="0.25">
      <c r="G3486" s="2"/>
      <c r="H3486" s="2"/>
    </row>
    <row r="3487" spans="7:8" x14ac:dyDescent="0.25">
      <c r="G3487" s="2"/>
      <c r="H3487" s="2"/>
    </row>
    <row r="3488" spans="7:8" x14ac:dyDescent="0.25">
      <c r="G3488" s="2"/>
      <c r="H3488" s="2"/>
    </row>
    <row r="3489" spans="7:8" x14ac:dyDescent="0.25">
      <c r="G3489" s="2"/>
      <c r="H3489" s="2"/>
    </row>
    <row r="3490" spans="7:8" x14ac:dyDescent="0.25">
      <c r="G3490" s="2"/>
      <c r="H3490" s="2"/>
    </row>
    <row r="3491" spans="7:8" x14ac:dyDescent="0.25">
      <c r="G3491" s="2"/>
      <c r="H3491" s="2"/>
    </row>
    <row r="3492" spans="7:8" x14ac:dyDescent="0.25">
      <c r="G3492" s="2"/>
      <c r="H3492" s="2"/>
    </row>
    <row r="3493" spans="7:8" x14ac:dyDescent="0.25">
      <c r="G3493" s="2"/>
      <c r="H3493" s="2"/>
    </row>
    <row r="3494" spans="7:8" x14ac:dyDescent="0.25">
      <c r="G3494" s="2"/>
      <c r="H3494" s="2"/>
    </row>
    <row r="3495" spans="7:8" x14ac:dyDescent="0.25">
      <c r="G3495" s="2"/>
      <c r="H3495" s="2"/>
    </row>
    <row r="3496" spans="7:8" x14ac:dyDescent="0.25">
      <c r="G3496" s="2"/>
      <c r="H3496" s="2"/>
    </row>
    <row r="3497" spans="7:8" x14ac:dyDescent="0.25">
      <c r="G3497" s="2"/>
      <c r="H3497" s="2"/>
    </row>
    <row r="3498" spans="7:8" x14ac:dyDescent="0.25">
      <c r="G3498" s="2"/>
      <c r="H3498" s="2"/>
    </row>
    <row r="3499" spans="7:8" x14ac:dyDescent="0.25">
      <c r="G3499" s="2"/>
      <c r="H3499" s="2"/>
    </row>
    <row r="3500" spans="7:8" x14ac:dyDescent="0.25">
      <c r="G3500" s="2"/>
      <c r="H3500" s="2"/>
    </row>
    <row r="3501" spans="7:8" x14ac:dyDescent="0.25">
      <c r="G3501" s="2"/>
      <c r="H3501" s="2"/>
    </row>
    <row r="3502" spans="7:8" x14ac:dyDescent="0.25">
      <c r="G3502" s="2"/>
      <c r="H3502" s="2"/>
    </row>
    <row r="3503" spans="7:8" x14ac:dyDescent="0.25">
      <c r="G3503" s="2"/>
      <c r="H3503" s="2"/>
    </row>
    <row r="3504" spans="7:8" x14ac:dyDescent="0.25">
      <c r="G3504" s="2"/>
      <c r="H3504" s="2"/>
    </row>
    <row r="3505" spans="7:8" x14ac:dyDescent="0.25">
      <c r="G3505" s="2"/>
      <c r="H3505" s="2"/>
    </row>
    <row r="3506" spans="7:8" x14ac:dyDescent="0.25">
      <c r="G3506" s="2"/>
      <c r="H3506" s="2"/>
    </row>
    <row r="3507" spans="7:8" x14ac:dyDescent="0.25">
      <c r="G3507" s="2"/>
      <c r="H3507" s="2"/>
    </row>
    <row r="3508" spans="7:8" x14ac:dyDescent="0.25">
      <c r="G3508" s="2"/>
      <c r="H3508" s="2"/>
    </row>
    <row r="3509" spans="7:8" x14ac:dyDescent="0.25">
      <c r="G3509" s="2"/>
      <c r="H3509" s="2"/>
    </row>
    <row r="3510" spans="7:8" x14ac:dyDescent="0.25">
      <c r="G3510" s="2"/>
      <c r="H3510" s="2"/>
    </row>
    <row r="3511" spans="7:8" x14ac:dyDescent="0.25">
      <c r="G3511" s="2"/>
      <c r="H3511" s="2"/>
    </row>
    <row r="3512" spans="7:8" x14ac:dyDescent="0.25">
      <c r="G3512" s="2"/>
      <c r="H3512" s="2"/>
    </row>
    <row r="3513" spans="7:8" x14ac:dyDescent="0.25">
      <c r="G3513" s="2"/>
      <c r="H3513" s="2"/>
    </row>
    <row r="3514" spans="7:8" x14ac:dyDescent="0.25">
      <c r="G3514" s="2"/>
      <c r="H3514" s="2"/>
    </row>
    <row r="3515" spans="7:8" x14ac:dyDescent="0.25">
      <c r="G3515" s="2"/>
      <c r="H3515" s="2"/>
    </row>
    <row r="3516" spans="7:8" x14ac:dyDescent="0.25">
      <c r="G3516" s="2"/>
      <c r="H3516" s="2"/>
    </row>
    <row r="3517" spans="7:8" x14ac:dyDescent="0.25">
      <c r="G3517" s="2"/>
      <c r="H3517" s="2"/>
    </row>
    <row r="3518" spans="7:8" x14ac:dyDescent="0.25">
      <c r="G3518" s="2"/>
      <c r="H3518" s="2"/>
    </row>
    <row r="3519" spans="7:8" x14ac:dyDescent="0.25">
      <c r="G3519" s="2"/>
      <c r="H3519" s="2"/>
    </row>
    <row r="3520" spans="7:8" x14ac:dyDescent="0.25">
      <c r="G3520" s="2"/>
      <c r="H3520" s="2"/>
    </row>
    <row r="3521" spans="7:8" x14ac:dyDescent="0.25">
      <c r="G3521" s="2"/>
      <c r="H3521" s="2"/>
    </row>
    <row r="3522" spans="7:8" x14ac:dyDescent="0.25">
      <c r="G3522" s="2"/>
      <c r="H3522" s="2"/>
    </row>
    <row r="3523" spans="7:8" x14ac:dyDescent="0.25">
      <c r="G3523" s="2"/>
      <c r="H3523" s="2"/>
    </row>
    <row r="3524" spans="7:8" x14ac:dyDescent="0.25">
      <c r="G3524" s="2"/>
      <c r="H3524" s="2"/>
    </row>
    <row r="3525" spans="7:8" x14ac:dyDescent="0.25">
      <c r="G3525" s="2"/>
      <c r="H3525" s="2"/>
    </row>
    <row r="3526" spans="7:8" x14ac:dyDescent="0.25">
      <c r="G3526" s="2"/>
      <c r="H3526" s="2"/>
    </row>
    <row r="3527" spans="7:8" x14ac:dyDescent="0.25">
      <c r="G3527" s="2"/>
      <c r="H3527" s="2"/>
    </row>
    <row r="3528" spans="7:8" x14ac:dyDescent="0.25">
      <c r="G3528" s="2"/>
      <c r="H3528" s="2"/>
    </row>
    <row r="3529" spans="7:8" x14ac:dyDescent="0.25">
      <c r="G3529" s="2"/>
      <c r="H3529" s="2"/>
    </row>
    <row r="3530" spans="7:8" x14ac:dyDescent="0.25">
      <c r="G3530" s="2"/>
      <c r="H3530" s="2"/>
    </row>
    <row r="3531" spans="7:8" x14ac:dyDescent="0.25">
      <c r="G3531" s="2"/>
      <c r="H3531" s="2"/>
    </row>
    <row r="3532" spans="7:8" x14ac:dyDescent="0.25">
      <c r="G3532" s="2"/>
      <c r="H3532" s="2"/>
    </row>
    <row r="3533" spans="7:8" x14ac:dyDescent="0.25">
      <c r="G3533" s="2"/>
      <c r="H3533" s="2"/>
    </row>
    <row r="3534" spans="7:8" x14ac:dyDescent="0.25">
      <c r="G3534" s="2"/>
      <c r="H3534" s="2"/>
    </row>
    <row r="3535" spans="7:8" x14ac:dyDescent="0.25">
      <c r="G3535" s="2"/>
      <c r="H3535" s="2"/>
    </row>
    <row r="3536" spans="7:8" x14ac:dyDescent="0.25">
      <c r="G3536" s="2"/>
      <c r="H3536" s="2"/>
    </row>
    <row r="3537" spans="7:8" x14ac:dyDescent="0.25">
      <c r="G3537" s="2"/>
      <c r="H3537" s="2"/>
    </row>
    <row r="3538" spans="7:8" x14ac:dyDescent="0.25">
      <c r="G3538" s="2"/>
      <c r="H3538" s="2"/>
    </row>
    <row r="3539" spans="7:8" x14ac:dyDescent="0.25">
      <c r="G3539" s="2"/>
      <c r="H3539" s="2"/>
    </row>
    <row r="3540" spans="7:8" x14ac:dyDescent="0.25">
      <c r="G3540" s="2"/>
      <c r="H3540" s="2"/>
    </row>
    <row r="3541" spans="7:8" x14ac:dyDescent="0.25">
      <c r="G3541" s="2"/>
      <c r="H3541" s="2"/>
    </row>
    <row r="3542" spans="7:8" x14ac:dyDescent="0.25">
      <c r="G3542" s="2"/>
      <c r="H3542" s="2"/>
    </row>
    <row r="3543" spans="7:8" x14ac:dyDescent="0.25">
      <c r="G3543" s="2"/>
      <c r="H3543" s="2"/>
    </row>
    <row r="3544" spans="7:8" x14ac:dyDescent="0.25">
      <c r="G3544" s="2"/>
      <c r="H3544" s="2"/>
    </row>
    <row r="3545" spans="7:8" x14ac:dyDescent="0.25">
      <c r="G3545" s="2"/>
      <c r="H3545" s="2"/>
    </row>
    <row r="3546" spans="7:8" x14ac:dyDescent="0.25">
      <c r="G3546" s="2"/>
      <c r="H3546" s="2"/>
    </row>
    <row r="3547" spans="7:8" x14ac:dyDescent="0.25">
      <c r="G3547" s="2"/>
      <c r="H3547" s="2"/>
    </row>
    <row r="3548" spans="7:8" x14ac:dyDescent="0.25">
      <c r="G3548" s="2"/>
      <c r="H3548" s="2"/>
    </row>
    <row r="3549" spans="7:8" x14ac:dyDescent="0.25">
      <c r="G3549" s="2"/>
      <c r="H3549" s="2"/>
    </row>
    <row r="3550" spans="7:8" x14ac:dyDescent="0.25">
      <c r="G3550" s="2"/>
      <c r="H3550" s="2"/>
    </row>
    <row r="3551" spans="7:8" x14ac:dyDescent="0.25">
      <c r="G3551" s="2"/>
      <c r="H3551" s="2"/>
    </row>
    <row r="3552" spans="7:8" x14ac:dyDescent="0.25">
      <c r="G3552" s="2"/>
      <c r="H3552" s="2"/>
    </row>
    <row r="3553" spans="7:8" x14ac:dyDescent="0.25">
      <c r="G3553" s="2"/>
      <c r="H3553" s="2"/>
    </row>
    <row r="3554" spans="7:8" x14ac:dyDescent="0.25">
      <c r="G3554" s="2"/>
      <c r="H3554" s="2"/>
    </row>
    <row r="3555" spans="7:8" x14ac:dyDescent="0.25">
      <c r="G3555" s="2"/>
      <c r="H3555" s="2"/>
    </row>
    <row r="3556" spans="7:8" x14ac:dyDescent="0.25">
      <c r="G3556" s="2"/>
      <c r="H3556" s="2"/>
    </row>
    <row r="3557" spans="7:8" x14ac:dyDescent="0.25">
      <c r="G3557" s="2"/>
      <c r="H3557" s="2"/>
    </row>
    <row r="3558" spans="7:8" x14ac:dyDescent="0.25">
      <c r="G3558" s="2"/>
      <c r="H3558" s="2"/>
    </row>
    <row r="3559" spans="7:8" x14ac:dyDescent="0.25">
      <c r="G3559" s="2"/>
      <c r="H3559" s="2"/>
    </row>
    <row r="3560" spans="7:8" x14ac:dyDescent="0.25">
      <c r="G3560" s="2"/>
      <c r="H3560" s="2"/>
    </row>
    <row r="3561" spans="7:8" x14ac:dyDescent="0.25">
      <c r="G3561" s="2"/>
      <c r="H3561" s="2"/>
    </row>
    <row r="3562" spans="7:8" x14ac:dyDescent="0.25">
      <c r="G3562" s="2"/>
      <c r="H3562" s="2"/>
    </row>
    <row r="3563" spans="7:8" x14ac:dyDescent="0.25">
      <c r="G3563" s="2"/>
      <c r="H3563" s="2"/>
    </row>
    <row r="3564" spans="7:8" x14ac:dyDescent="0.25">
      <c r="G3564" s="2"/>
      <c r="H3564" s="2"/>
    </row>
    <row r="3565" spans="7:8" x14ac:dyDescent="0.25">
      <c r="G3565" s="2"/>
      <c r="H3565" s="2"/>
    </row>
    <row r="3566" spans="7:8" x14ac:dyDescent="0.25">
      <c r="G3566" s="2"/>
      <c r="H3566" s="2"/>
    </row>
    <row r="3567" spans="7:8" x14ac:dyDescent="0.25">
      <c r="G3567" s="2"/>
      <c r="H3567" s="2"/>
    </row>
    <row r="3568" spans="7:8" x14ac:dyDescent="0.25">
      <c r="G3568" s="2"/>
      <c r="H3568" s="2"/>
    </row>
    <row r="3569" spans="7:8" x14ac:dyDescent="0.25">
      <c r="G3569" s="2"/>
      <c r="H3569" s="2"/>
    </row>
    <row r="3570" spans="7:8" x14ac:dyDescent="0.25">
      <c r="G3570" s="2"/>
      <c r="H3570" s="2"/>
    </row>
    <row r="3571" spans="7:8" x14ac:dyDescent="0.25">
      <c r="G3571" s="2"/>
      <c r="H3571" s="2"/>
    </row>
    <row r="3572" spans="7:8" x14ac:dyDescent="0.25">
      <c r="G3572" s="2"/>
      <c r="H3572" s="2"/>
    </row>
    <row r="3573" spans="7:8" x14ac:dyDescent="0.25">
      <c r="G3573" s="2"/>
      <c r="H3573" s="2"/>
    </row>
    <row r="3574" spans="7:8" x14ac:dyDescent="0.25">
      <c r="G3574" s="2"/>
      <c r="H3574" s="2"/>
    </row>
    <row r="3575" spans="7:8" x14ac:dyDescent="0.25">
      <c r="G3575" s="2"/>
      <c r="H3575" s="2"/>
    </row>
    <row r="3576" spans="7:8" x14ac:dyDescent="0.25">
      <c r="G3576" s="2"/>
      <c r="H3576" s="2"/>
    </row>
    <row r="3577" spans="7:8" x14ac:dyDescent="0.25">
      <c r="G3577" s="2"/>
      <c r="H3577" s="2"/>
    </row>
    <row r="3578" spans="7:8" x14ac:dyDescent="0.25">
      <c r="G3578" s="2"/>
      <c r="H3578" s="2"/>
    </row>
    <row r="3579" spans="7:8" x14ac:dyDescent="0.25">
      <c r="G3579" s="2"/>
      <c r="H3579" s="2"/>
    </row>
    <row r="3580" spans="7:8" x14ac:dyDescent="0.25">
      <c r="G3580" s="2"/>
      <c r="H3580" s="2"/>
    </row>
    <row r="3581" spans="7:8" x14ac:dyDescent="0.25">
      <c r="G3581" s="2"/>
      <c r="H3581" s="2"/>
    </row>
    <row r="3582" spans="7:8" x14ac:dyDescent="0.25">
      <c r="G3582" s="2"/>
      <c r="H3582" s="2"/>
    </row>
    <row r="3583" spans="7:8" x14ac:dyDescent="0.25">
      <c r="G3583" s="2"/>
      <c r="H3583" s="2"/>
    </row>
    <row r="3584" spans="7:8" x14ac:dyDescent="0.25">
      <c r="G3584" s="2"/>
      <c r="H3584" s="2"/>
    </row>
    <row r="3585" spans="7:8" x14ac:dyDescent="0.25">
      <c r="G3585" s="2"/>
      <c r="H3585" s="2"/>
    </row>
    <row r="3586" spans="7:8" x14ac:dyDescent="0.25">
      <c r="G3586" s="2"/>
      <c r="H3586" s="2"/>
    </row>
    <row r="3587" spans="7:8" x14ac:dyDescent="0.25">
      <c r="G3587" s="2"/>
      <c r="H3587" s="2"/>
    </row>
    <row r="3588" spans="7:8" x14ac:dyDescent="0.25">
      <c r="G3588" s="2"/>
      <c r="H3588" s="2"/>
    </row>
    <row r="3589" spans="7:8" x14ac:dyDescent="0.25">
      <c r="G3589" s="2"/>
      <c r="H3589" s="2"/>
    </row>
    <row r="3590" spans="7:8" x14ac:dyDescent="0.25">
      <c r="G3590" s="2"/>
      <c r="H3590" s="2"/>
    </row>
    <row r="3591" spans="7:8" x14ac:dyDescent="0.25">
      <c r="G3591" s="2"/>
      <c r="H3591" s="2"/>
    </row>
    <row r="3592" spans="7:8" x14ac:dyDescent="0.25">
      <c r="G3592" s="2"/>
      <c r="H3592" s="2"/>
    </row>
    <row r="3593" spans="7:8" x14ac:dyDescent="0.25">
      <c r="G3593" s="2"/>
      <c r="H3593" s="2"/>
    </row>
    <row r="3594" spans="7:8" x14ac:dyDescent="0.25">
      <c r="G3594" s="2"/>
      <c r="H3594" s="2"/>
    </row>
    <row r="3595" spans="7:8" x14ac:dyDescent="0.25">
      <c r="G3595" s="2"/>
      <c r="H3595" s="2"/>
    </row>
    <row r="3596" spans="7:8" x14ac:dyDescent="0.25">
      <c r="G3596" s="2"/>
      <c r="H3596" s="2"/>
    </row>
    <row r="3597" spans="7:8" x14ac:dyDescent="0.25">
      <c r="G3597" s="2"/>
      <c r="H3597" s="2"/>
    </row>
    <row r="3598" spans="7:8" x14ac:dyDescent="0.25">
      <c r="G3598" s="2"/>
      <c r="H3598" s="2"/>
    </row>
    <row r="3599" spans="7:8" x14ac:dyDescent="0.25">
      <c r="G3599" s="2"/>
      <c r="H3599" s="2"/>
    </row>
    <row r="3600" spans="7:8" x14ac:dyDescent="0.25">
      <c r="G3600" s="2"/>
      <c r="H3600" s="2"/>
    </row>
    <row r="3601" spans="7:8" x14ac:dyDescent="0.25">
      <c r="G3601" s="2"/>
      <c r="H3601" s="2"/>
    </row>
    <row r="3602" spans="7:8" x14ac:dyDescent="0.25">
      <c r="G3602" s="2"/>
      <c r="H3602" s="2"/>
    </row>
    <row r="3603" spans="7:8" x14ac:dyDescent="0.25">
      <c r="G3603" s="2"/>
      <c r="H3603" s="2"/>
    </row>
    <row r="3604" spans="7:8" x14ac:dyDescent="0.25">
      <c r="G3604" s="2"/>
      <c r="H3604" s="2"/>
    </row>
    <row r="3605" spans="7:8" x14ac:dyDescent="0.25">
      <c r="G3605" s="2"/>
      <c r="H3605" s="2"/>
    </row>
    <row r="3606" spans="7:8" x14ac:dyDescent="0.25">
      <c r="G3606" s="2"/>
      <c r="H3606" s="2"/>
    </row>
    <row r="3607" spans="7:8" x14ac:dyDescent="0.25">
      <c r="G3607" s="2"/>
      <c r="H3607" s="2"/>
    </row>
    <row r="3608" spans="7:8" x14ac:dyDescent="0.25">
      <c r="G3608" s="2"/>
      <c r="H3608" s="2"/>
    </row>
    <row r="3609" spans="7:8" x14ac:dyDescent="0.25">
      <c r="G3609" s="2"/>
      <c r="H3609" s="2"/>
    </row>
    <row r="3610" spans="7:8" x14ac:dyDescent="0.25">
      <c r="G3610" s="2"/>
      <c r="H3610" s="2"/>
    </row>
    <row r="3611" spans="7:8" x14ac:dyDescent="0.25">
      <c r="G3611" s="2"/>
      <c r="H3611" s="2"/>
    </row>
    <row r="3612" spans="7:8" x14ac:dyDescent="0.25">
      <c r="G3612" s="2"/>
      <c r="H3612" s="2"/>
    </row>
    <row r="3613" spans="7:8" x14ac:dyDescent="0.25">
      <c r="G3613" s="2"/>
      <c r="H3613" s="2"/>
    </row>
    <row r="3614" spans="7:8" x14ac:dyDescent="0.25">
      <c r="G3614" s="2"/>
      <c r="H3614" s="2"/>
    </row>
    <row r="3615" spans="7:8" x14ac:dyDescent="0.25">
      <c r="G3615" s="2"/>
      <c r="H3615" s="2"/>
    </row>
    <row r="3616" spans="7:8" x14ac:dyDescent="0.25">
      <c r="G3616" s="2"/>
      <c r="H3616" s="2"/>
    </row>
    <row r="3617" spans="7:8" x14ac:dyDescent="0.25">
      <c r="G3617" s="2"/>
      <c r="H3617" s="2"/>
    </row>
    <row r="3618" spans="7:8" x14ac:dyDescent="0.25">
      <c r="G3618" s="2"/>
      <c r="H3618" s="2"/>
    </row>
    <row r="3619" spans="7:8" x14ac:dyDescent="0.25">
      <c r="G3619" s="2"/>
      <c r="H3619" s="2"/>
    </row>
    <row r="3620" spans="7:8" x14ac:dyDescent="0.25">
      <c r="G3620" s="2"/>
      <c r="H3620" s="2"/>
    </row>
    <row r="3621" spans="7:8" x14ac:dyDescent="0.25">
      <c r="G3621" s="2"/>
      <c r="H3621" s="2"/>
    </row>
    <row r="3622" spans="7:8" x14ac:dyDescent="0.25">
      <c r="G3622" s="2"/>
      <c r="H3622" s="2"/>
    </row>
    <row r="3623" spans="7:8" x14ac:dyDescent="0.25">
      <c r="G3623" s="2"/>
      <c r="H3623" s="2"/>
    </row>
    <row r="3624" spans="7:8" x14ac:dyDescent="0.25">
      <c r="G3624" s="2"/>
      <c r="H3624" s="2"/>
    </row>
    <row r="3625" spans="7:8" x14ac:dyDescent="0.25">
      <c r="G3625" s="2"/>
      <c r="H3625" s="2"/>
    </row>
    <row r="3626" spans="7:8" x14ac:dyDescent="0.25">
      <c r="G3626" s="2"/>
      <c r="H3626" s="2"/>
    </row>
    <row r="3627" spans="7:8" x14ac:dyDescent="0.25">
      <c r="G3627" s="2"/>
      <c r="H3627" s="2"/>
    </row>
    <row r="3628" spans="7:8" x14ac:dyDescent="0.25">
      <c r="G3628" s="2"/>
      <c r="H3628" s="2"/>
    </row>
    <row r="3629" spans="7:8" x14ac:dyDescent="0.25">
      <c r="G3629" s="2"/>
      <c r="H3629" s="2"/>
    </row>
    <row r="3630" spans="7:8" x14ac:dyDescent="0.25">
      <c r="G3630" s="2"/>
      <c r="H3630" s="2"/>
    </row>
    <row r="3631" spans="7:8" x14ac:dyDescent="0.25">
      <c r="G3631" s="2"/>
      <c r="H3631" s="2"/>
    </row>
    <row r="3632" spans="7:8" x14ac:dyDescent="0.25">
      <c r="G3632" s="2"/>
      <c r="H3632" s="2"/>
    </row>
    <row r="3633" spans="7:8" x14ac:dyDescent="0.25">
      <c r="G3633" s="2"/>
      <c r="H3633" s="2"/>
    </row>
    <row r="3634" spans="7:8" x14ac:dyDescent="0.25">
      <c r="G3634" s="2"/>
      <c r="H3634" s="2"/>
    </row>
    <row r="3635" spans="7:8" x14ac:dyDescent="0.25">
      <c r="G3635" s="2"/>
      <c r="H3635" s="2"/>
    </row>
    <row r="3636" spans="7:8" x14ac:dyDescent="0.25">
      <c r="G3636" s="2"/>
      <c r="H3636" s="2"/>
    </row>
    <row r="3637" spans="7:8" x14ac:dyDescent="0.25">
      <c r="G3637" s="2"/>
      <c r="H3637" s="2"/>
    </row>
    <row r="3638" spans="7:8" x14ac:dyDescent="0.25">
      <c r="G3638" s="2"/>
      <c r="H3638" s="2"/>
    </row>
    <row r="3639" spans="7:8" x14ac:dyDescent="0.25">
      <c r="G3639" s="2"/>
      <c r="H3639" s="2"/>
    </row>
    <row r="3640" spans="7:8" x14ac:dyDescent="0.25">
      <c r="G3640" s="2"/>
      <c r="H3640" s="2"/>
    </row>
    <row r="3641" spans="7:8" x14ac:dyDescent="0.25">
      <c r="G3641" s="2"/>
      <c r="H3641" s="2"/>
    </row>
    <row r="3642" spans="7:8" x14ac:dyDescent="0.25">
      <c r="G3642" s="2"/>
      <c r="H3642" s="2"/>
    </row>
    <row r="3643" spans="7:8" x14ac:dyDescent="0.25">
      <c r="G3643" s="2"/>
      <c r="H3643" s="2"/>
    </row>
    <row r="3644" spans="7:8" x14ac:dyDescent="0.25">
      <c r="G3644" s="2"/>
      <c r="H3644" s="2"/>
    </row>
    <row r="3645" spans="7:8" x14ac:dyDescent="0.25">
      <c r="G3645" s="2"/>
      <c r="H3645" s="2"/>
    </row>
    <row r="3646" spans="7:8" x14ac:dyDescent="0.25">
      <c r="G3646" s="2"/>
      <c r="H3646" s="2"/>
    </row>
    <row r="3647" spans="7:8" x14ac:dyDescent="0.25">
      <c r="G3647" s="2"/>
      <c r="H3647" s="2"/>
    </row>
    <row r="3648" spans="7:8" x14ac:dyDescent="0.25">
      <c r="G3648" s="2"/>
      <c r="H3648" s="2"/>
    </row>
    <row r="3649" spans="7:8" x14ac:dyDescent="0.25">
      <c r="G3649" s="2"/>
      <c r="H3649" s="2"/>
    </row>
    <row r="3650" spans="7:8" x14ac:dyDescent="0.25">
      <c r="G3650" s="2"/>
      <c r="H3650" s="2"/>
    </row>
    <row r="3651" spans="7:8" x14ac:dyDescent="0.25">
      <c r="G3651" s="2"/>
      <c r="H3651" s="2"/>
    </row>
    <row r="3652" spans="7:8" x14ac:dyDescent="0.25">
      <c r="G3652" s="2"/>
      <c r="H3652" s="2"/>
    </row>
    <row r="3653" spans="7:8" x14ac:dyDescent="0.25">
      <c r="G3653" s="2"/>
      <c r="H3653" s="2"/>
    </row>
    <row r="3654" spans="7:8" x14ac:dyDescent="0.25">
      <c r="G3654" s="2"/>
      <c r="H3654" s="2"/>
    </row>
    <row r="3655" spans="7:8" x14ac:dyDescent="0.25">
      <c r="G3655" s="2"/>
      <c r="H3655" s="2"/>
    </row>
    <row r="3656" spans="7:8" x14ac:dyDescent="0.25">
      <c r="G3656" s="2"/>
      <c r="H3656" s="2"/>
    </row>
    <row r="3657" spans="7:8" x14ac:dyDescent="0.25">
      <c r="G3657" s="2"/>
      <c r="H3657" s="2"/>
    </row>
    <row r="3658" spans="7:8" x14ac:dyDescent="0.25">
      <c r="G3658" s="2"/>
      <c r="H3658" s="2"/>
    </row>
    <row r="3659" spans="7:8" x14ac:dyDescent="0.25">
      <c r="G3659" s="2"/>
      <c r="H3659" s="2"/>
    </row>
    <row r="3660" spans="7:8" x14ac:dyDescent="0.25">
      <c r="G3660" s="2"/>
      <c r="H3660" s="2"/>
    </row>
    <row r="3661" spans="7:8" x14ac:dyDescent="0.25">
      <c r="G3661" s="2"/>
      <c r="H3661" s="2"/>
    </row>
    <row r="3662" spans="7:8" x14ac:dyDescent="0.25">
      <c r="G3662" s="2"/>
      <c r="H3662" s="2"/>
    </row>
    <row r="3663" spans="7:8" x14ac:dyDescent="0.25">
      <c r="G3663" s="2"/>
      <c r="H3663" s="2"/>
    </row>
    <row r="3664" spans="7:8" x14ac:dyDescent="0.25">
      <c r="G3664" s="2"/>
      <c r="H3664" s="2"/>
    </row>
    <row r="3665" spans="7:8" x14ac:dyDescent="0.25">
      <c r="G3665" s="2"/>
      <c r="H3665" s="2"/>
    </row>
    <row r="3666" spans="7:8" x14ac:dyDescent="0.25">
      <c r="G3666" s="2"/>
      <c r="H3666" s="2"/>
    </row>
    <row r="3667" spans="7:8" x14ac:dyDescent="0.25">
      <c r="G3667" s="2"/>
      <c r="H3667" s="2"/>
    </row>
    <row r="3668" spans="7:8" x14ac:dyDescent="0.25">
      <c r="G3668" s="2"/>
      <c r="H3668" s="2"/>
    </row>
    <row r="3669" spans="7:8" x14ac:dyDescent="0.25">
      <c r="G3669" s="2"/>
      <c r="H3669" s="2"/>
    </row>
    <row r="3670" spans="7:8" x14ac:dyDescent="0.25">
      <c r="G3670" s="2"/>
      <c r="H3670" s="2"/>
    </row>
    <row r="3671" spans="7:8" x14ac:dyDescent="0.25">
      <c r="G3671" s="2"/>
      <c r="H3671" s="2"/>
    </row>
    <row r="3672" spans="7:8" x14ac:dyDescent="0.25">
      <c r="G3672" s="2"/>
      <c r="H3672" s="2"/>
    </row>
    <row r="3673" spans="7:8" x14ac:dyDescent="0.25">
      <c r="G3673" s="2"/>
      <c r="H3673" s="2"/>
    </row>
    <row r="3674" spans="7:8" x14ac:dyDescent="0.25">
      <c r="G3674" s="2"/>
      <c r="H3674" s="2"/>
    </row>
    <row r="3675" spans="7:8" x14ac:dyDescent="0.25">
      <c r="G3675" s="2"/>
      <c r="H3675" s="2"/>
    </row>
    <row r="3676" spans="7:8" x14ac:dyDescent="0.25">
      <c r="G3676" s="2"/>
      <c r="H3676" s="2"/>
    </row>
    <row r="3677" spans="7:8" x14ac:dyDescent="0.25">
      <c r="G3677" s="2"/>
      <c r="H3677" s="2"/>
    </row>
    <row r="3678" spans="7:8" x14ac:dyDescent="0.25">
      <c r="G3678" s="2"/>
      <c r="H3678" s="2"/>
    </row>
    <row r="3679" spans="7:8" x14ac:dyDescent="0.25">
      <c r="G3679" s="2"/>
      <c r="H3679" s="2"/>
    </row>
    <row r="3680" spans="7:8" x14ac:dyDescent="0.25">
      <c r="G3680" s="2"/>
      <c r="H3680" s="2"/>
    </row>
    <row r="3681" spans="7:8" x14ac:dyDescent="0.25">
      <c r="G3681" s="2"/>
      <c r="H3681" s="2"/>
    </row>
    <row r="3682" spans="7:8" x14ac:dyDescent="0.25">
      <c r="G3682" s="2"/>
      <c r="H3682" s="2"/>
    </row>
    <row r="3683" spans="7:8" x14ac:dyDescent="0.25">
      <c r="G3683" s="2"/>
      <c r="H3683" s="2"/>
    </row>
    <row r="3684" spans="7:8" x14ac:dyDescent="0.25">
      <c r="G3684" s="2"/>
      <c r="H3684" s="2"/>
    </row>
    <row r="3685" spans="7:8" x14ac:dyDescent="0.25">
      <c r="G3685" s="2"/>
      <c r="H3685" s="2"/>
    </row>
    <row r="3686" spans="7:8" x14ac:dyDescent="0.25">
      <c r="G3686" s="2"/>
      <c r="H3686" s="2"/>
    </row>
    <row r="3687" spans="7:8" x14ac:dyDescent="0.25">
      <c r="G3687" s="2"/>
      <c r="H3687" s="2"/>
    </row>
    <row r="3688" spans="7:8" x14ac:dyDescent="0.25">
      <c r="G3688" s="2"/>
      <c r="H3688" s="2"/>
    </row>
    <row r="3689" spans="7:8" x14ac:dyDescent="0.25">
      <c r="G3689" s="2"/>
      <c r="H3689" s="2"/>
    </row>
    <row r="3690" spans="7:8" x14ac:dyDescent="0.25">
      <c r="G3690" s="2"/>
      <c r="H3690" s="2"/>
    </row>
    <row r="3691" spans="7:8" x14ac:dyDescent="0.25">
      <c r="G3691" s="2"/>
      <c r="H3691" s="2"/>
    </row>
    <row r="3692" spans="7:8" x14ac:dyDescent="0.25">
      <c r="G3692" s="2"/>
      <c r="H3692" s="2"/>
    </row>
    <row r="3693" spans="7:8" x14ac:dyDescent="0.25">
      <c r="G3693" s="2"/>
      <c r="H3693" s="2"/>
    </row>
    <row r="3694" spans="7:8" x14ac:dyDescent="0.25">
      <c r="G3694" s="2"/>
      <c r="H3694" s="2"/>
    </row>
    <row r="3695" spans="7:8" x14ac:dyDescent="0.25">
      <c r="G3695" s="2"/>
      <c r="H3695" s="2"/>
    </row>
    <row r="3696" spans="7:8" x14ac:dyDescent="0.25">
      <c r="G3696" s="2"/>
      <c r="H3696" s="2"/>
    </row>
    <row r="3697" spans="7:8" x14ac:dyDescent="0.25">
      <c r="G3697" s="2"/>
      <c r="H3697" s="2"/>
    </row>
    <row r="3698" spans="7:8" x14ac:dyDescent="0.25">
      <c r="G3698" s="2"/>
      <c r="H3698" s="2"/>
    </row>
    <row r="3699" spans="7:8" x14ac:dyDescent="0.25">
      <c r="G3699" s="2"/>
      <c r="H3699" s="2"/>
    </row>
    <row r="3700" spans="7:8" x14ac:dyDescent="0.25">
      <c r="G3700" s="2"/>
      <c r="H3700" s="2"/>
    </row>
    <row r="3701" spans="7:8" x14ac:dyDescent="0.25">
      <c r="G3701" s="2"/>
      <c r="H3701" s="2"/>
    </row>
    <row r="3702" spans="7:8" x14ac:dyDescent="0.25">
      <c r="G3702" s="2"/>
      <c r="H3702" s="2"/>
    </row>
    <row r="3703" spans="7:8" x14ac:dyDescent="0.25">
      <c r="G3703" s="2"/>
      <c r="H3703" s="2"/>
    </row>
    <row r="3704" spans="7:8" x14ac:dyDescent="0.25">
      <c r="G3704" s="2"/>
      <c r="H3704" s="2"/>
    </row>
    <row r="3705" spans="7:8" x14ac:dyDescent="0.25">
      <c r="G3705" s="2"/>
      <c r="H3705" s="2"/>
    </row>
    <row r="3706" spans="7:8" x14ac:dyDescent="0.25">
      <c r="G3706" s="2"/>
      <c r="H3706" s="2"/>
    </row>
    <row r="3707" spans="7:8" x14ac:dyDescent="0.25">
      <c r="G3707" s="2"/>
      <c r="H3707" s="2"/>
    </row>
    <row r="3708" spans="7:8" x14ac:dyDescent="0.25">
      <c r="G3708" s="2"/>
      <c r="H3708" s="2"/>
    </row>
    <row r="3709" spans="7:8" x14ac:dyDescent="0.25">
      <c r="G3709" s="2"/>
      <c r="H3709" s="2"/>
    </row>
    <row r="3710" spans="7:8" x14ac:dyDescent="0.25">
      <c r="G3710" s="2"/>
      <c r="H3710" s="2"/>
    </row>
    <row r="3711" spans="7:8" x14ac:dyDescent="0.25">
      <c r="G3711" s="2"/>
      <c r="H3711" s="2"/>
    </row>
    <row r="3712" spans="7:8" x14ac:dyDescent="0.25">
      <c r="G3712" s="2"/>
      <c r="H3712" s="2"/>
    </row>
    <row r="3713" spans="7:8" x14ac:dyDescent="0.25">
      <c r="G3713" s="2"/>
      <c r="H3713" s="2"/>
    </row>
    <row r="3714" spans="7:8" x14ac:dyDescent="0.25">
      <c r="G3714" s="2"/>
      <c r="H3714" s="2"/>
    </row>
    <row r="3715" spans="7:8" x14ac:dyDescent="0.25">
      <c r="G3715" s="2"/>
      <c r="H3715" s="2"/>
    </row>
    <row r="3716" spans="7:8" x14ac:dyDescent="0.25">
      <c r="G3716" s="2"/>
      <c r="H3716" s="2"/>
    </row>
    <row r="3717" spans="7:8" x14ac:dyDescent="0.25">
      <c r="G3717" s="2"/>
      <c r="H3717" s="2"/>
    </row>
    <row r="3718" spans="7:8" x14ac:dyDescent="0.25">
      <c r="G3718" s="2"/>
      <c r="H3718" s="2"/>
    </row>
    <row r="3719" spans="7:8" x14ac:dyDescent="0.25">
      <c r="G3719" s="2"/>
      <c r="H3719" s="2"/>
    </row>
    <row r="3720" spans="7:8" x14ac:dyDescent="0.25">
      <c r="G3720" s="2"/>
      <c r="H3720" s="2"/>
    </row>
    <row r="3721" spans="7:8" x14ac:dyDescent="0.25">
      <c r="G3721" s="2"/>
      <c r="H3721" s="2"/>
    </row>
    <row r="3722" spans="7:8" x14ac:dyDescent="0.25">
      <c r="G3722" s="2"/>
      <c r="H3722" s="2"/>
    </row>
    <row r="3723" spans="7:8" x14ac:dyDescent="0.25">
      <c r="G3723" s="2"/>
      <c r="H3723" s="2"/>
    </row>
    <row r="3724" spans="7:8" x14ac:dyDescent="0.25">
      <c r="G3724" s="2"/>
      <c r="H3724" s="2"/>
    </row>
    <row r="3725" spans="7:8" x14ac:dyDescent="0.25">
      <c r="G3725" s="2"/>
      <c r="H3725" s="2"/>
    </row>
    <row r="3726" spans="7:8" x14ac:dyDescent="0.25">
      <c r="G3726" s="2"/>
      <c r="H3726" s="2"/>
    </row>
    <row r="3727" spans="7:8" x14ac:dyDescent="0.25">
      <c r="G3727" s="2"/>
      <c r="H3727" s="2"/>
    </row>
    <row r="3728" spans="7:8" x14ac:dyDescent="0.25">
      <c r="G3728" s="2"/>
      <c r="H3728" s="2"/>
    </row>
    <row r="3729" spans="7:8" x14ac:dyDescent="0.25">
      <c r="G3729" s="2"/>
      <c r="H3729" s="2"/>
    </row>
    <row r="3730" spans="7:8" x14ac:dyDescent="0.25">
      <c r="G3730" s="2"/>
      <c r="H3730" s="2"/>
    </row>
    <row r="3731" spans="7:8" x14ac:dyDescent="0.25">
      <c r="G3731" s="2"/>
      <c r="H3731" s="2"/>
    </row>
    <row r="3732" spans="7:8" x14ac:dyDescent="0.25">
      <c r="G3732" s="2"/>
      <c r="H3732" s="2"/>
    </row>
    <row r="3733" spans="7:8" x14ac:dyDescent="0.25">
      <c r="G3733" s="2"/>
      <c r="H3733" s="2"/>
    </row>
    <row r="3734" spans="7:8" x14ac:dyDescent="0.25">
      <c r="G3734" s="2"/>
      <c r="H3734" s="2"/>
    </row>
    <row r="3735" spans="7:8" x14ac:dyDescent="0.25">
      <c r="G3735" s="2"/>
      <c r="H3735" s="2"/>
    </row>
    <row r="3736" spans="7:8" x14ac:dyDescent="0.25">
      <c r="G3736" s="2"/>
      <c r="H3736" s="2"/>
    </row>
    <row r="3737" spans="7:8" x14ac:dyDescent="0.25">
      <c r="G3737" s="2"/>
      <c r="H3737" s="2"/>
    </row>
    <row r="3738" spans="7:8" x14ac:dyDescent="0.25">
      <c r="G3738" s="2"/>
      <c r="H3738" s="2"/>
    </row>
    <row r="3739" spans="7:8" x14ac:dyDescent="0.25">
      <c r="G3739" s="2"/>
      <c r="H3739" s="2"/>
    </row>
    <row r="3740" spans="7:8" x14ac:dyDescent="0.25">
      <c r="G3740" s="2"/>
      <c r="H3740" s="2"/>
    </row>
    <row r="3741" spans="7:8" x14ac:dyDescent="0.25">
      <c r="G3741" s="2"/>
      <c r="H3741" s="2"/>
    </row>
    <row r="3742" spans="7:8" x14ac:dyDescent="0.25">
      <c r="G3742" s="2"/>
      <c r="H3742" s="2"/>
    </row>
    <row r="3743" spans="7:8" x14ac:dyDescent="0.25">
      <c r="G3743" s="2"/>
      <c r="H3743" s="2"/>
    </row>
    <row r="3744" spans="7:8" x14ac:dyDescent="0.25">
      <c r="G3744" s="2"/>
      <c r="H3744" s="2"/>
    </row>
    <row r="3745" spans="7:8" x14ac:dyDescent="0.25">
      <c r="G3745" s="2"/>
      <c r="H3745" s="2"/>
    </row>
    <row r="3746" spans="7:8" x14ac:dyDescent="0.25">
      <c r="G3746" s="2"/>
      <c r="H3746" s="2"/>
    </row>
    <row r="3747" spans="7:8" x14ac:dyDescent="0.25">
      <c r="G3747" s="2"/>
      <c r="H3747" s="2"/>
    </row>
    <row r="3748" spans="7:8" x14ac:dyDescent="0.25">
      <c r="G3748" s="2"/>
      <c r="H3748" s="2"/>
    </row>
    <row r="3749" spans="7:8" x14ac:dyDescent="0.25">
      <c r="G3749" s="2"/>
      <c r="H3749" s="2"/>
    </row>
    <row r="3750" spans="7:8" x14ac:dyDescent="0.25">
      <c r="G3750" s="2"/>
      <c r="H3750" s="2"/>
    </row>
    <row r="3751" spans="7:8" x14ac:dyDescent="0.25">
      <c r="G3751" s="2"/>
      <c r="H3751" s="2"/>
    </row>
    <row r="3752" spans="7:8" x14ac:dyDescent="0.25">
      <c r="G3752" s="2"/>
      <c r="H3752" s="2"/>
    </row>
    <row r="3753" spans="7:8" x14ac:dyDescent="0.25">
      <c r="G3753" s="2"/>
      <c r="H3753" s="2"/>
    </row>
    <row r="3754" spans="7:8" x14ac:dyDescent="0.25">
      <c r="G3754" s="2"/>
      <c r="H3754" s="2"/>
    </row>
    <row r="3755" spans="7:8" x14ac:dyDescent="0.25">
      <c r="G3755" s="2"/>
      <c r="H3755" s="2"/>
    </row>
    <row r="3756" spans="7:8" x14ac:dyDescent="0.25">
      <c r="G3756" s="2"/>
      <c r="H3756" s="2"/>
    </row>
    <row r="3757" spans="7:8" x14ac:dyDescent="0.25">
      <c r="G3757" s="2"/>
      <c r="H3757" s="2"/>
    </row>
    <row r="3758" spans="7:8" x14ac:dyDescent="0.25">
      <c r="G3758" s="2"/>
      <c r="H3758" s="2"/>
    </row>
    <row r="3759" spans="7:8" x14ac:dyDescent="0.25">
      <c r="G3759" s="2"/>
      <c r="H3759" s="2"/>
    </row>
    <row r="3760" spans="7:8" x14ac:dyDescent="0.25">
      <c r="G3760" s="2"/>
      <c r="H3760" s="2"/>
    </row>
    <row r="3761" spans="7:8" x14ac:dyDescent="0.25">
      <c r="G3761" s="2"/>
      <c r="H3761" s="2"/>
    </row>
    <row r="3762" spans="7:8" x14ac:dyDescent="0.25">
      <c r="G3762" s="2"/>
      <c r="H3762" s="2"/>
    </row>
    <row r="3763" spans="7:8" x14ac:dyDescent="0.25">
      <c r="G3763" s="2"/>
      <c r="H3763" s="2"/>
    </row>
    <row r="3764" spans="7:8" x14ac:dyDescent="0.25">
      <c r="G3764" s="2"/>
      <c r="H3764" s="2"/>
    </row>
    <row r="3765" spans="7:8" x14ac:dyDescent="0.25">
      <c r="G3765" s="2"/>
      <c r="H3765" s="2"/>
    </row>
    <row r="3766" spans="7:8" x14ac:dyDescent="0.25">
      <c r="G3766" s="2"/>
      <c r="H3766" s="2"/>
    </row>
    <row r="3767" spans="7:8" x14ac:dyDescent="0.25">
      <c r="G3767" s="2"/>
      <c r="H3767" s="2"/>
    </row>
    <row r="3768" spans="7:8" x14ac:dyDescent="0.25">
      <c r="G3768" s="2"/>
      <c r="H3768" s="2"/>
    </row>
    <row r="3769" spans="7:8" x14ac:dyDescent="0.25">
      <c r="G3769" s="2"/>
      <c r="H3769" s="2"/>
    </row>
    <row r="3770" spans="7:8" x14ac:dyDescent="0.25">
      <c r="G3770" s="2"/>
      <c r="H3770" s="2"/>
    </row>
    <row r="3771" spans="7:8" x14ac:dyDescent="0.25">
      <c r="G3771" s="2"/>
      <c r="H3771" s="2"/>
    </row>
    <row r="3772" spans="7:8" x14ac:dyDescent="0.25">
      <c r="G3772" s="2"/>
      <c r="H3772" s="2"/>
    </row>
    <row r="3773" spans="7:8" x14ac:dyDescent="0.25">
      <c r="G3773" s="2"/>
      <c r="H3773" s="2"/>
    </row>
    <row r="3774" spans="7:8" x14ac:dyDescent="0.25">
      <c r="G3774" s="2"/>
      <c r="H3774" s="2"/>
    </row>
    <row r="3775" spans="7:8" x14ac:dyDescent="0.25">
      <c r="G3775" s="2"/>
      <c r="H3775" s="2"/>
    </row>
    <row r="3776" spans="7:8" x14ac:dyDescent="0.25">
      <c r="G3776" s="2"/>
      <c r="H3776" s="2"/>
    </row>
    <row r="3777" spans="7:8" x14ac:dyDescent="0.25">
      <c r="G3777" s="2"/>
      <c r="H3777" s="2"/>
    </row>
    <row r="3778" spans="7:8" x14ac:dyDescent="0.25">
      <c r="G3778" s="2"/>
      <c r="H3778" s="2"/>
    </row>
    <row r="3779" spans="7:8" x14ac:dyDescent="0.25">
      <c r="G3779" s="2"/>
      <c r="H3779" s="2"/>
    </row>
    <row r="3780" spans="7:8" x14ac:dyDescent="0.25">
      <c r="G3780" s="2"/>
      <c r="H3780" s="2"/>
    </row>
    <row r="3781" spans="7:8" x14ac:dyDescent="0.25">
      <c r="G3781" s="2"/>
      <c r="H3781" s="2"/>
    </row>
    <row r="3782" spans="7:8" x14ac:dyDescent="0.25">
      <c r="G3782" s="2"/>
      <c r="H3782" s="2"/>
    </row>
    <row r="3783" spans="7:8" x14ac:dyDescent="0.25">
      <c r="G3783" s="2"/>
      <c r="H3783" s="2"/>
    </row>
    <row r="3784" spans="7:8" x14ac:dyDescent="0.25">
      <c r="G3784" s="2"/>
      <c r="H3784" s="2"/>
    </row>
    <row r="3785" spans="7:8" x14ac:dyDescent="0.25">
      <c r="G3785" s="2"/>
      <c r="H3785" s="2"/>
    </row>
    <row r="3786" spans="7:8" x14ac:dyDescent="0.25">
      <c r="G3786" s="2"/>
      <c r="H3786" s="2"/>
    </row>
    <row r="3787" spans="7:8" x14ac:dyDescent="0.25">
      <c r="G3787" s="2"/>
      <c r="H3787" s="2"/>
    </row>
    <row r="3788" spans="7:8" x14ac:dyDescent="0.25">
      <c r="G3788" s="2"/>
      <c r="H3788" s="2"/>
    </row>
    <row r="3789" spans="7:8" x14ac:dyDescent="0.25">
      <c r="G3789" s="2"/>
      <c r="H3789" s="2"/>
    </row>
    <row r="3790" spans="7:8" x14ac:dyDescent="0.25">
      <c r="G3790" s="2"/>
      <c r="H3790" s="2"/>
    </row>
    <row r="3791" spans="7:8" x14ac:dyDescent="0.25">
      <c r="G3791" s="2"/>
      <c r="H3791" s="2"/>
    </row>
    <row r="3792" spans="7:8" x14ac:dyDescent="0.25">
      <c r="G3792" s="2"/>
      <c r="H3792" s="2"/>
    </row>
    <row r="3793" spans="7:8" x14ac:dyDescent="0.25">
      <c r="G3793" s="2"/>
      <c r="H3793" s="2"/>
    </row>
    <row r="3794" spans="7:8" x14ac:dyDescent="0.25">
      <c r="G3794" s="2"/>
      <c r="H3794" s="2"/>
    </row>
    <row r="3795" spans="7:8" x14ac:dyDescent="0.25">
      <c r="G3795" s="2"/>
      <c r="H3795" s="2"/>
    </row>
    <row r="3796" spans="7:8" x14ac:dyDescent="0.25">
      <c r="G3796" s="2"/>
      <c r="H3796" s="2"/>
    </row>
    <row r="3797" spans="7:8" x14ac:dyDescent="0.25">
      <c r="G3797" s="2"/>
      <c r="H3797" s="2"/>
    </row>
    <row r="3798" spans="7:8" x14ac:dyDescent="0.25">
      <c r="G3798" s="2"/>
      <c r="H3798" s="2"/>
    </row>
    <row r="3799" spans="7:8" x14ac:dyDescent="0.25">
      <c r="G3799" s="2"/>
      <c r="H3799" s="2"/>
    </row>
    <row r="3800" spans="7:8" x14ac:dyDescent="0.25">
      <c r="G3800" s="2"/>
      <c r="H3800" s="2"/>
    </row>
    <row r="3801" spans="7:8" x14ac:dyDescent="0.25">
      <c r="G3801" s="2"/>
      <c r="H3801" s="2"/>
    </row>
    <row r="3802" spans="7:8" x14ac:dyDescent="0.25">
      <c r="G3802" s="2"/>
      <c r="H3802" s="2"/>
    </row>
    <row r="3803" spans="7:8" x14ac:dyDescent="0.25">
      <c r="G3803" s="2"/>
      <c r="H3803" s="2"/>
    </row>
    <row r="3804" spans="7:8" x14ac:dyDescent="0.25">
      <c r="G3804" s="2"/>
      <c r="H3804" s="2"/>
    </row>
    <row r="3805" spans="7:8" x14ac:dyDescent="0.25">
      <c r="G3805" s="2"/>
      <c r="H3805" s="2"/>
    </row>
    <row r="3806" spans="7:8" x14ac:dyDescent="0.25">
      <c r="G3806" s="2"/>
      <c r="H3806" s="2"/>
    </row>
    <row r="3807" spans="7:8" x14ac:dyDescent="0.25">
      <c r="G3807" s="2"/>
      <c r="H3807" s="2"/>
    </row>
    <row r="3808" spans="7:8" x14ac:dyDescent="0.25">
      <c r="G3808" s="2"/>
      <c r="H3808" s="2"/>
    </row>
    <row r="3809" spans="7:8" x14ac:dyDescent="0.25">
      <c r="G3809" s="2"/>
      <c r="H3809" s="2"/>
    </row>
    <row r="3810" spans="7:8" x14ac:dyDescent="0.25">
      <c r="G3810" s="2"/>
      <c r="H3810" s="2"/>
    </row>
    <row r="3811" spans="7:8" x14ac:dyDescent="0.25">
      <c r="G3811" s="2"/>
      <c r="H3811" s="2"/>
    </row>
    <row r="3812" spans="7:8" x14ac:dyDescent="0.25">
      <c r="G3812" s="2"/>
      <c r="H3812" s="2"/>
    </row>
    <row r="3813" spans="7:8" x14ac:dyDescent="0.25">
      <c r="G3813" s="2"/>
      <c r="H3813" s="2"/>
    </row>
    <row r="3814" spans="7:8" x14ac:dyDescent="0.25">
      <c r="G3814" s="2"/>
      <c r="H3814" s="2"/>
    </row>
    <row r="3815" spans="7:8" x14ac:dyDescent="0.25">
      <c r="G3815" s="2"/>
      <c r="H3815" s="2"/>
    </row>
    <row r="3816" spans="7:8" x14ac:dyDescent="0.25">
      <c r="G3816" s="2"/>
      <c r="H3816" s="2"/>
    </row>
    <row r="3817" spans="7:8" x14ac:dyDescent="0.25">
      <c r="G3817" s="2"/>
      <c r="H3817" s="2"/>
    </row>
    <row r="3818" spans="7:8" x14ac:dyDescent="0.25">
      <c r="G3818" s="2"/>
      <c r="H3818" s="2"/>
    </row>
    <row r="3819" spans="7:8" x14ac:dyDescent="0.25">
      <c r="G3819" s="2"/>
      <c r="H3819" s="2"/>
    </row>
    <row r="3820" spans="7:8" x14ac:dyDescent="0.25">
      <c r="G3820" s="2"/>
      <c r="H3820" s="2"/>
    </row>
    <row r="3821" spans="7:8" x14ac:dyDescent="0.25">
      <c r="G3821" s="2"/>
      <c r="H3821" s="2"/>
    </row>
    <row r="3822" spans="7:8" x14ac:dyDescent="0.25">
      <c r="G3822" s="2"/>
      <c r="H3822" s="2"/>
    </row>
    <row r="3823" spans="7:8" x14ac:dyDescent="0.25">
      <c r="G3823" s="2"/>
      <c r="H3823" s="2"/>
    </row>
    <row r="3824" spans="7:8" x14ac:dyDescent="0.25">
      <c r="G3824" s="2"/>
      <c r="H3824" s="2"/>
    </row>
    <row r="3825" spans="7:8" x14ac:dyDescent="0.25">
      <c r="G3825" s="2"/>
      <c r="H3825" s="2"/>
    </row>
    <row r="3826" spans="7:8" x14ac:dyDescent="0.25">
      <c r="G3826" s="2"/>
      <c r="H3826" s="2"/>
    </row>
    <row r="3827" spans="7:8" x14ac:dyDescent="0.25">
      <c r="G3827" s="2"/>
      <c r="H3827" s="2"/>
    </row>
    <row r="3828" spans="7:8" x14ac:dyDescent="0.25">
      <c r="G3828" s="2"/>
      <c r="H3828" s="2"/>
    </row>
    <row r="3829" spans="7:8" x14ac:dyDescent="0.25">
      <c r="G3829" s="2"/>
      <c r="H3829" s="2"/>
    </row>
    <row r="3830" spans="7:8" x14ac:dyDescent="0.25">
      <c r="G3830" s="2"/>
      <c r="H3830" s="2"/>
    </row>
    <row r="3831" spans="7:8" x14ac:dyDescent="0.25">
      <c r="G3831" s="2"/>
      <c r="H3831" s="2"/>
    </row>
    <row r="3832" spans="7:8" x14ac:dyDescent="0.25">
      <c r="G3832" s="2"/>
      <c r="H3832" s="2"/>
    </row>
    <row r="3833" spans="7:8" x14ac:dyDescent="0.25">
      <c r="G3833" s="2"/>
      <c r="H3833" s="2"/>
    </row>
    <row r="3834" spans="7:8" x14ac:dyDescent="0.25">
      <c r="G3834" s="2"/>
      <c r="H3834" s="2"/>
    </row>
    <row r="3835" spans="7:8" x14ac:dyDescent="0.25">
      <c r="G3835" s="2"/>
      <c r="H3835" s="2"/>
    </row>
    <row r="3836" spans="7:8" x14ac:dyDescent="0.25">
      <c r="G3836" s="2"/>
      <c r="H3836" s="2"/>
    </row>
    <row r="3837" spans="7:8" x14ac:dyDescent="0.25">
      <c r="G3837" s="2"/>
      <c r="H3837" s="2"/>
    </row>
    <row r="3838" spans="7:8" x14ac:dyDescent="0.25">
      <c r="G3838" s="2"/>
      <c r="H3838" s="2"/>
    </row>
    <row r="3839" spans="7:8" x14ac:dyDescent="0.25">
      <c r="G3839" s="2"/>
      <c r="H3839" s="2"/>
    </row>
    <row r="3840" spans="7:8" x14ac:dyDescent="0.25">
      <c r="G3840" s="2"/>
      <c r="H3840" s="2"/>
    </row>
    <row r="3841" spans="7:8" x14ac:dyDescent="0.25">
      <c r="G3841" s="2"/>
      <c r="H3841" s="2"/>
    </row>
    <row r="3842" spans="7:8" x14ac:dyDescent="0.25">
      <c r="G3842" s="2"/>
      <c r="H3842" s="2"/>
    </row>
    <row r="3843" spans="7:8" x14ac:dyDescent="0.25">
      <c r="G3843" s="2"/>
      <c r="H3843" s="2"/>
    </row>
    <row r="3844" spans="7:8" x14ac:dyDescent="0.25">
      <c r="G3844" s="2"/>
      <c r="H3844" s="2"/>
    </row>
    <row r="3845" spans="7:8" x14ac:dyDescent="0.25">
      <c r="G3845" s="2"/>
      <c r="H3845" s="2"/>
    </row>
    <row r="3846" spans="7:8" x14ac:dyDescent="0.25">
      <c r="G3846" s="2"/>
      <c r="H3846" s="2"/>
    </row>
    <row r="3847" spans="7:8" x14ac:dyDescent="0.25">
      <c r="G3847" s="2"/>
      <c r="H3847" s="2"/>
    </row>
    <row r="3848" spans="7:8" x14ac:dyDescent="0.25">
      <c r="G3848" s="2"/>
      <c r="H3848" s="2"/>
    </row>
    <row r="3849" spans="7:8" x14ac:dyDescent="0.25">
      <c r="G3849" s="2"/>
      <c r="H3849" s="2"/>
    </row>
    <row r="3850" spans="7:8" x14ac:dyDescent="0.25">
      <c r="G3850" s="2"/>
      <c r="H3850" s="2"/>
    </row>
    <row r="3851" spans="7:8" x14ac:dyDescent="0.25">
      <c r="G3851" s="2"/>
      <c r="H3851" s="2"/>
    </row>
    <row r="3852" spans="7:8" x14ac:dyDescent="0.25">
      <c r="G3852" s="2"/>
      <c r="H3852" s="2"/>
    </row>
    <row r="3853" spans="7:8" x14ac:dyDescent="0.25">
      <c r="G3853" s="2"/>
      <c r="H3853" s="2"/>
    </row>
    <row r="3854" spans="7:8" x14ac:dyDescent="0.25">
      <c r="G3854" s="2"/>
      <c r="H3854" s="2"/>
    </row>
    <row r="3855" spans="7:8" x14ac:dyDescent="0.25">
      <c r="G3855" s="2"/>
      <c r="H3855" s="2"/>
    </row>
    <row r="3856" spans="7:8" x14ac:dyDescent="0.25">
      <c r="G3856" s="2"/>
      <c r="H3856" s="2"/>
    </row>
    <row r="3857" spans="7:8" x14ac:dyDescent="0.25">
      <c r="G3857" s="2"/>
      <c r="H3857" s="2"/>
    </row>
    <row r="3858" spans="7:8" x14ac:dyDescent="0.25">
      <c r="G3858" s="2"/>
      <c r="H3858" s="2"/>
    </row>
    <row r="3859" spans="7:8" x14ac:dyDescent="0.25">
      <c r="G3859" s="2"/>
      <c r="H3859" s="2"/>
    </row>
    <row r="3860" spans="7:8" x14ac:dyDescent="0.25">
      <c r="G3860" s="2"/>
      <c r="H3860" s="2"/>
    </row>
    <row r="3861" spans="7:8" x14ac:dyDescent="0.25">
      <c r="G3861" s="2"/>
      <c r="H3861" s="2"/>
    </row>
    <row r="3862" spans="7:8" x14ac:dyDescent="0.25">
      <c r="G3862" s="2"/>
      <c r="H3862" s="2"/>
    </row>
    <row r="3863" spans="7:8" x14ac:dyDescent="0.25">
      <c r="G3863" s="2"/>
      <c r="H3863" s="2"/>
    </row>
    <row r="3864" spans="7:8" x14ac:dyDescent="0.25">
      <c r="G3864" s="2"/>
      <c r="H3864" s="2"/>
    </row>
    <row r="3865" spans="7:8" x14ac:dyDescent="0.25">
      <c r="G3865" s="2"/>
      <c r="H3865" s="2"/>
    </row>
    <row r="3866" spans="7:8" x14ac:dyDescent="0.25">
      <c r="G3866" s="2"/>
      <c r="H3866" s="2"/>
    </row>
    <row r="3867" spans="7:8" x14ac:dyDescent="0.25">
      <c r="G3867" s="2"/>
      <c r="H3867" s="2"/>
    </row>
    <row r="3868" spans="7:8" x14ac:dyDescent="0.25">
      <c r="G3868" s="2"/>
      <c r="H3868" s="2"/>
    </row>
    <row r="3869" spans="7:8" x14ac:dyDescent="0.25">
      <c r="G3869" s="2"/>
      <c r="H3869" s="2"/>
    </row>
    <row r="3870" spans="7:8" x14ac:dyDescent="0.25">
      <c r="G3870" s="2"/>
      <c r="H3870" s="2"/>
    </row>
    <row r="3871" spans="7:8" x14ac:dyDescent="0.25">
      <c r="G3871" s="2"/>
      <c r="H3871" s="2"/>
    </row>
    <row r="3872" spans="7:8" x14ac:dyDescent="0.25">
      <c r="G3872" s="2"/>
      <c r="H3872" s="2"/>
    </row>
    <row r="3873" spans="7:8" x14ac:dyDescent="0.25">
      <c r="G3873" s="2"/>
      <c r="H3873" s="2"/>
    </row>
    <row r="3874" spans="7:8" x14ac:dyDescent="0.25">
      <c r="G3874" s="2"/>
      <c r="H3874" s="2"/>
    </row>
    <row r="3875" spans="7:8" x14ac:dyDescent="0.25">
      <c r="G3875" s="2"/>
      <c r="H3875" s="2"/>
    </row>
    <row r="3876" spans="7:8" x14ac:dyDescent="0.25">
      <c r="G3876" s="2"/>
      <c r="H3876" s="2"/>
    </row>
    <row r="3877" spans="7:8" x14ac:dyDescent="0.25">
      <c r="G3877" s="2"/>
      <c r="H3877" s="2"/>
    </row>
    <row r="3878" spans="7:8" x14ac:dyDescent="0.25">
      <c r="G3878" s="2"/>
      <c r="H3878" s="2"/>
    </row>
    <row r="3879" spans="7:8" x14ac:dyDescent="0.25">
      <c r="G3879" s="2"/>
      <c r="H3879" s="2"/>
    </row>
    <row r="3880" spans="7:8" x14ac:dyDescent="0.25">
      <c r="G3880" s="2"/>
      <c r="H3880" s="2"/>
    </row>
    <row r="3881" spans="7:8" x14ac:dyDescent="0.25">
      <c r="G3881" s="2"/>
      <c r="H3881" s="2"/>
    </row>
    <row r="3882" spans="7:8" x14ac:dyDescent="0.25">
      <c r="G3882" s="2"/>
      <c r="H3882" s="2"/>
    </row>
    <row r="3883" spans="7:8" x14ac:dyDescent="0.25">
      <c r="G3883" s="2"/>
      <c r="H3883" s="2"/>
    </row>
    <row r="3884" spans="7:8" x14ac:dyDescent="0.25">
      <c r="G3884" s="2"/>
      <c r="H3884" s="2"/>
    </row>
    <row r="3885" spans="7:8" x14ac:dyDescent="0.25">
      <c r="G3885" s="2"/>
      <c r="H3885" s="2"/>
    </row>
    <row r="3886" spans="7:8" x14ac:dyDescent="0.25">
      <c r="G3886" s="2"/>
      <c r="H3886" s="2"/>
    </row>
    <row r="3887" spans="7:8" x14ac:dyDescent="0.25">
      <c r="G3887" s="2"/>
      <c r="H3887" s="2"/>
    </row>
    <row r="3888" spans="7:8" x14ac:dyDescent="0.25">
      <c r="G3888" s="2"/>
      <c r="H3888" s="2"/>
    </row>
    <row r="3889" spans="7:8" x14ac:dyDescent="0.25">
      <c r="G3889" s="2"/>
      <c r="H3889" s="2"/>
    </row>
    <row r="3890" spans="7:8" x14ac:dyDescent="0.25">
      <c r="G3890" s="2"/>
      <c r="H3890" s="2"/>
    </row>
    <row r="3891" spans="7:8" x14ac:dyDescent="0.25">
      <c r="G3891" s="2"/>
      <c r="H3891" s="2"/>
    </row>
    <row r="3892" spans="7:8" x14ac:dyDescent="0.25">
      <c r="G3892" s="2"/>
      <c r="H3892" s="2"/>
    </row>
    <row r="3893" spans="7:8" x14ac:dyDescent="0.25">
      <c r="G3893" s="2"/>
      <c r="H3893" s="2"/>
    </row>
    <row r="3894" spans="7:8" x14ac:dyDescent="0.25">
      <c r="G3894" s="2"/>
      <c r="H3894" s="2"/>
    </row>
    <row r="3895" spans="7:8" x14ac:dyDescent="0.25">
      <c r="G3895" s="2"/>
      <c r="H3895" s="2"/>
    </row>
    <row r="3896" spans="7:8" x14ac:dyDescent="0.25">
      <c r="G3896" s="2"/>
      <c r="H3896" s="2"/>
    </row>
    <row r="3897" spans="7:8" x14ac:dyDescent="0.25">
      <c r="G3897" s="2"/>
      <c r="H3897" s="2"/>
    </row>
    <row r="3898" spans="7:8" x14ac:dyDescent="0.25">
      <c r="G3898" s="2"/>
      <c r="H3898" s="2"/>
    </row>
    <row r="3899" spans="7:8" x14ac:dyDescent="0.25">
      <c r="G3899" s="2"/>
      <c r="H3899" s="2"/>
    </row>
    <row r="3900" spans="7:8" x14ac:dyDescent="0.25">
      <c r="G3900" s="2"/>
      <c r="H3900" s="2"/>
    </row>
    <row r="3901" spans="7:8" x14ac:dyDescent="0.25">
      <c r="G3901" s="2"/>
      <c r="H3901" s="2"/>
    </row>
    <row r="3902" spans="7:8" x14ac:dyDescent="0.25">
      <c r="G3902" s="2"/>
      <c r="H3902" s="2"/>
    </row>
    <row r="3903" spans="7:8" x14ac:dyDescent="0.25">
      <c r="G3903" s="2"/>
      <c r="H3903" s="2"/>
    </row>
    <row r="3904" spans="7:8" x14ac:dyDescent="0.25">
      <c r="G3904" s="2"/>
      <c r="H3904" s="2"/>
    </row>
    <row r="3905" spans="7:8" x14ac:dyDescent="0.25">
      <c r="G3905" s="2"/>
      <c r="H3905" s="2"/>
    </row>
    <row r="3906" spans="7:8" x14ac:dyDescent="0.25">
      <c r="G3906" s="2"/>
      <c r="H3906" s="2"/>
    </row>
    <row r="3907" spans="7:8" x14ac:dyDescent="0.25">
      <c r="G3907" s="2"/>
      <c r="H3907" s="2"/>
    </row>
    <row r="3908" spans="7:8" x14ac:dyDescent="0.25">
      <c r="G3908" s="2"/>
      <c r="H3908" s="2"/>
    </row>
    <row r="3909" spans="7:8" x14ac:dyDescent="0.25">
      <c r="G3909" s="2"/>
      <c r="H3909" s="2"/>
    </row>
    <row r="3910" spans="7:8" x14ac:dyDescent="0.25">
      <c r="G3910" s="2"/>
      <c r="H3910" s="2"/>
    </row>
    <row r="3911" spans="7:8" x14ac:dyDescent="0.25">
      <c r="G3911" s="2"/>
      <c r="H3911" s="2"/>
    </row>
    <row r="3912" spans="7:8" x14ac:dyDescent="0.25">
      <c r="G3912" s="2"/>
      <c r="H3912" s="2"/>
    </row>
    <row r="3913" spans="7:8" x14ac:dyDescent="0.25">
      <c r="G3913" s="2"/>
      <c r="H3913" s="2"/>
    </row>
    <row r="3914" spans="7:8" x14ac:dyDescent="0.25">
      <c r="G3914" s="2"/>
      <c r="H3914" s="2"/>
    </row>
    <row r="3915" spans="7:8" x14ac:dyDescent="0.25">
      <c r="G3915" s="2"/>
      <c r="H3915" s="2"/>
    </row>
    <row r="3916" spans="7:8" x14ac:dyDescent="0.25">
      <c r="G3916" s="2"/>
      <c r="H3916" s="2"/>
    </row>
    <row r="3917" spans="7:8" x14ac:dyDescent="0.25">
      <c r="G3917" s="2"/>
      <c r="H3917" s="2"/>
    </row>
    <row r="3918" spans="7:8" x14ac:dyDescent="0.25">
      <c r="G3918" s="2"/>
      <c r="H3918" s="2"/>
    </row>
    <row r="3919" spans="7:8" x14ac:dyDescent="0.25">
      <c r="G3919" s="2"/>
      <c r="H3919" s="2"/>
    </row>
    <row r="3920" spans="7:8" x14ac:dyDescent="0.25">
      <c r="G3920" s="2"/>
      <c r="H3920" s="2"/>
    </row>
    <row r="3921" spans="7:8" x14ac:dyDescent="0.25">
      <c r="G3921" s="2"/>
      <c r="H3921" s="2"/>
    </row>
    <row r="3922" spans="7:8" x14ac:dyDescent="0.25">
      <c r="G3922" s="2"/>
      <c r="H3922" s="2"/>
    </row>
    <row r="3923" spans="7:8" x14ac:dyDescent="0.25">
      <c r="G3923" s="2"/>
      <c r="H3923" s="2"/>
    </row>
    <row r="3924" spans="7:8" x14ac:dyDescent="0.25">
      <c r="G3924" s="2"/>
      <c r="H3924" s="2"/>
    </row>
    <row r="3925" spans="7:8" x14ac:dyDescent="0.25">
      <c r="G3925" s="2"/>
      <c r="H3925" s="2"/>
    </row>
    <row r="3926" spans="7:8" x14ac:dyDescent="0.25">
      <c r="G3926" s="2"/>
      <c r="H3926" s="2"/>
    </row>
    <row r="3927" spans="7:8" x14ac:dyDescent="0.25">
      <c r="G3927" s="2"/>
      <c r="H3927" s="2"/>
    </row>
    <row r="3928" spans="7:8" x14ac:dyDescent="0.25">
      <c r="G3928" s="2"/>
      <c r="H3928" s="2"/>
    </row>
    <row r="3929" spans="7:8" x14ac:dyDescent="0.25">
      <c r="G3929" s="2"/>
      <c r="H3929" s="2"/>
    </row>
    <row r="3930" spans="7:8" x14ac:dyDescent="0.25">
      <c r="G3930" s="2"/>
      <c r="H3930" s="2"/>
    </row>
    <row r="3931" spans="7:8" x14ac:dyDescent="0.25">
      <c r="G3931" s="2"/>
      <c r="H3931" s="2"/>
    </row>
    <row r="3932" spans="7:8" x14ac:dyDescent="0.25">
      <c r="G3932" s="2"/>
      <c r="H3932" s="2"/>
    </row>
    <row r="3933" spans="7:8" x14ac:dyDescent="0.25">
      <c r="G3933" s="2"/>
      <c r="H3933" s="2"/>
    </row>
    <row r="3934" spans="7:8" x14ac:dyDescent="0.25">
      <c r="G3934" s="2"/>
      <c r="H3934" s="2"/>
    </row>
    <row r="3935" spans="7:8" x14ac:dyDescent="0.25">
      <c r="G3935" s="2"/>
      <c r="H3935" s="2"/>
    </row>
    <row r="3936" spans="7:8" x14ac:dyDescent="0.25">
      <c r="G3936" s="2"/>
      <c r="H3936" s="2"/>
    </row>
    <row r="3937" spans="7:8" x14ac:dyDescent="0.25">
      <c r="G3937" s="2"/>
      <c r="H3937" s="2"/>
    </row>
    <row r="3938" spans="7:8" x14ac:dyDescent="0.25">
      <c r="G3938" s="2"/>
      <c r="H3938" s="2"/>
    </row>
    <row r="3939" spans="7:8" x14ac:dyDescent="0.25">
      <c r="G3939" s="2"/>
      <c r="H3939" s="2"/>
    </row>
    <row r="3940" spans="7:8" x14ac:dyDescent="0.25">
      <c r="G3940" s="2"/>
      <c r="H3940" s="2"/>
    </row>
    <row r="3941" spans="7:8" x14ac:dyDescent="0.25">
      <c r="G3941" s="2"/>
      <c r="H3941" s="2"/>
    </row>
    <row r="3942" spans="7:8" x14ac:dyDescent="0.25">
      <c r="G3942" s="2"/>
      <c r="H3942" s="2"/>
    </row>
    <row r="3943" spans="7:8" x14ac:dyDescent="0.25">
      <c r="G3943" s="2"/>
      <c r="H3943" s="2"/>
    </row>
    <row r="3944" spans="7:8" x14ac:dyDescent="0.25">
      <c r="G3944" s="2"/>
      <c r="H3944" s="2"/>
    </row>
    <row r="3945" spans="7:8" x14ac:dyDescent="0.25">
      <c r="G3945" s="2"/>
      <c r="H3945" s="2"/>
    </row>
    <row r="3946" spans="7:8" x14ac:dyDescent="0.25">
      <c r="G3946" s="2"/>
      <c r="H3946" s="2"/>
    </row>
    <row r="3947" spans="7:8" x14ac:dyDescent="0.25">
      <c r="G3947" s="2"/>
      <c r="H3947" s="2"/>
    </row>
    <row r="3948" spans="7:8" x14ac:dyDescent="0.25">
      <c r="G3948" s="2"/>
      <c r="H3948" s="2"/>
    </row>
    <row r="3949" spans="7:8" x14ac:dyDescent="0.25">
      <c r="G3949" s="2"/>
      <c r="H3949" s="2"/>
    </row>
    <row r="3950" spans="7:8" x14ac:dyDescent="0.25">
      <c r="G3950" s="2"/>
      <c r="H3950" s="2"/>
    </row>
    <row r="3951" spans="7:8" x14ac:dyDescent="0.25">
      <c r="G3951" s="2"/>
      <c r="H3951" s="2"/>
    </row>
    <row r="3952" spans="7:8" x14ac:dyDescent="0.25">
      <c r="G3952" s="2"/>
      <c r="H3952" s="2"/>
    </row>
    <row r="3953" spans="7:8" x14ac:dyDescent="0.25">
      <c r="G3953" s="2"/>
      <c r="H3953" s="2"/>
    </row>
    <row r="3954" spans="7:8" x14ac:dyDescent="0.25">
      <c r="G3954" s="2"/>
      <c r="H3954" s="2"/>
    </row>
    <row r="3955" spans="7:8" x14ac:dyDescent="0.25">
      <c r="G3955" s="2"/>
      <c r="H3955" s="2"/>
    </row>
    <row r="3956" spans="7:8" x14ac:dyDescent="0.25">
      <c r="G3956" s="2"/>
      <c r="H3956" s="2"/>
    </row>
    <row r="3957" spans="7:8" x14ac:dyDescent="0.25">
      <c r="G3957" s="2"/>
      <c r="H3957" s="2"/>
    </row>
    <row r="3958" spans="7:8" x14ac:dyDescent="0.25">
      <c r="G3958" s="2"/>
      <c r="H3958" s="2"/>
    </row>
    <row r="3959" spans="7:8" x14ac:dyDescent="0.25">
      <c r="G3959" s="2"/>
      <c r="H3959" s="2"/>
    </row>
    <row r="3960" spans="7:8" x14ac:dyDescent="0.25">
      <c r="G3960" s="2"/>
      <c r="H3960" s="2"/>
    </row>
    <row r="3961" spans="7:8" x14ac:dyDescent="0.25">
      <c r="G3961" s="2"/>
      <c r="H3961" s="2"/>
    </row>
    <row r="3962" spans="7:8" x14ac:dyDescent="0.25">
      <c r="G3962" s="2"/>
      <c r="H3962" s="2"/>
    </row>
    <row r="3963" spans="7:8" x14ac:dyDescent="0.25">
      <c r="G3963" s="2"/>
      <c r="H3963" s="2"/>
    </row>
    <row r="3964" spans="7:8" x14ac:dyDescent="0.25">
      <c r="G3964" s="2"/>
      <c r="H3964" s="2"/>
    </row>
    <row r="3965" spans="7:8" x14ac:dyDescent="0.25">
      <c r="G3965" s="2"/>
      <c r="H3965" s="2"/>
    </row>
    <row r="3966" spans="7:8" x14ac:dyDescent="0.25">
      <c r="G3966" s="2"/>
      <c r="H3966" s="2"/>
    </row>
    <row r="3967" spans="7:8" x14ac:dyDescent="0.25">
      <c r="G3967" s="2"/>
      <c r="H3967" s="2"/>
    </row>
    <row r="3968" spans="7:8" x14ac:dyDescent="0.25">
      <c r="G3968" s="2"/>
      <c r="H3968" s="2"/>
    </row>
    <row r="3969" spans="7:8" x14ac:dyDescent="0.25">
      <c r="G3969" s="2"/>
      <c r="H3969" s="2"/>
    </row>
    <row r="3970" spans="7:8" x14ac:dyDescent="0.25">
      <c r="G3970" s="2"/>
      <c r="H3970" s="2"/>
    </row>
    <row r="3971" spans="7:8" x14ac:dyDescent="0.25">
      <c r="G3971" s="2"/>
      <c r="H3971" s="2"/>
    </row>
    <row r="3972" spans="7:8" x14ac:dyDescent="0.25">
      <c r="G3972" s="2"/>
      <c r="H3972" s="2"/>
    </row>
    <row r="3973" spans="7:8" x14ac:dyDescent="0.25">
      <c r="G3973" s="2"/>
      <c r="H3973" s="2"/>
    </row>
    <row r="3974" spans="7:8" x14ac:dyDescent="0.25">
      <c r="G3974" s="2"/>
      <c r="H3974" s="2"/>
    </row>
    <row r="3975" spans="7:8" x14ac:dyDescent="0.25">
      <c r="G3975" s="2"/>
      <c r="H3975" s="2"/>
    </row>
    <row r="3976" spans="7:8" x14ac:dyDescent="0.25">
      <c r="G3976" s="2"/>
      <c r="H3976" s="2"/>
    </row>
    <row r="3977" spans="7:8" x14ac:dyDescent="0.25">
      <c r="G3977" s="2"/>
      <c r="H3977" s="2"/>
    </row>
    <row r="3978" spans="7:8" x14ac:dyDescent="0.25">
      <c r="G3978" s="2"/>
      <c r="H3978" s="2"/>
    </row>
    <row r="3979" spans="7:8" x14ac:dyDescent="0.25">
      <c r="G3979" s="2"/>
      <c r="H3979" s="2"/>
    </row>
    <row r="3980" spans="7:8" x14ac:dyDescent="0.25">
      <c r="G3980" s="2"/>
      <c r="H3980" s="2"/>
    </row>
    <row r="3981" spans="7:8" x14ac:dyDescent="0.25">
      <c r="G3981" s="2"/>
      <c r="H3981" s="2"/>
    </row>
    <row r="3982" spans="7:8" x14ac:dyDescent="0.25">
      <c r="G3982" s="2"/>
      <c r="H3982" s="2"/>
    </row>
    <row r="3983" spans="7:8" x14ac:dyDescent="0.25">
      <c r="G3983" s="2"/>
      <c r="H3983" s="2"/>
    </row>
    <row r="3984" spans="7:8" x14ac:dyDescent="0.25">
      <c r="G3984" s="2"/>
      <c r="H3984" s="2"/>
    </row>
    <row r="3985" spans="7:8" x14ac:dyDescent="0.25">
      <c r="G3985" s="2"/>
      <c r="H3985" s="2"/>
    </row>
    <row r="3986" spans="7:8" x14ac:dyDescent="0.25">
      <c r="G3986" s="2"/>
      <c r="H3986" s="2"/>
    </row>
    <row r="3987" spans="7:8" x14ac:dyDescent="0.25">
      <c r="G3987" s="2"/>
      <c r="H3987" s="2"/>
    </row>
    <row r="3988" spans="7:8" x14ac:dyDescent="0.25">
      <c r="G3988" s="2"/>
      <c r="H3988" s="2"/>
    </row>
    <row r="3989" spans="7:8" x14ac:dyDescent="0.25">
      <c r="G3989" s="2"/>
      <c r="H3989" s="2"/>
    </row>
    <row r="3990" spans="7:8" x14ac:dyDescent="0.25">
      <c r="G3990" s="2"/>
      <c r="H3990" s="2"/>
    </row>
    <row r="3991" spans="7:8" x14ac:dyDescent="0.25">
      <c r="G3991" s="2"/>
      <c r="H3991" s="2"/>
    </row>
    <row r="3992" spans="7:8" x14ac:dyDescent="0.25">
      <c r="G3992" s="2"/>
      <c r="H3992" s="2"/>
    </row>
    <row r="3993" spans="7:8" x14ac:dyDescent="0.25">
      <c r="G3993" s="2"/>
      <c r="H3993" s="2"/>
    </row>
    <row r="3994" spans="7:8" x14ac:dyDescent="0.25">
      <c r="G3994" s="2"/>
      <c r="H3994" s="2"/>
    </row>
    <row r="3995" spans="7:8" x14ac:dyDescent="0.25">
      <c r="G3995" s="2"/>
      <c r="H3995" s="2"/>
    </row>
    <row r="3996" spans="7:8" x14ac:dyDescent="0.25">
      <c r="G3996" s="2"/>
      <c r="H3996" s="2"/>
    </row>
    <row r="3997" spans="7:8" x14ac:dyDescent="0.25">
      <c r="G3997" s="2"/>
      <c r="H3997" s="2"/>
    </row>
    <row r="3998" spans="7:8" x14ac:dyDescent="0.25">
      <c r="G3998" s="2"/>
      <c r="H3998" s="2"/>
    </row>
    <row r="3999" spans="7:8" x14ac:dyDescent="0.25">
      <c r="G3999" s="2"/>
      <c r="H3999" s="2"/>
    </row>
    <row r="4000" spans="7:8" x14ac:dyDescent="0.25">
      <c r="G4000" s="2"/>
      <c r="H4000" s="2"/>
    </row>
    <row r="4001" spans="7:8" x14ac:dyDescent="0.25">
      <c r="G4001" s="2"/>
      <c r="H4001" s="2"/>
    </row>
    <row r="4002" spans="7:8" x14ac:dyDescent="0.25">
      <c r="G4002" s="2"/>
      <c r="H4002" s="2"/>
    </row>
    <row r="4003" spans="7:8" x14ac:dyDescent="0.25">
      <c r="G4003" s="2"/>
      <c r="H4003" s="2"/>
    </row>
    <row r="4004" spans="7:8" x14ac:dyDescent="0.25">
      <c r="G4004" s="2"/>
      <c r="H4004" s="2"/>
    </row>
    <row r="4005" spans="7:8" x14ac:dyDescent="0.25">
      <c r="G4005" s="2"/>
      <c r="H4005" s="2"/>
    </row>
    <row r="4006" spans="7:8" x14ac:dyDescent="0.25">
      <c r="G4006" s="2"/>
      <c r="H4006" s="2"/>
    </row>
    <row r="4007" spans="7:8" x14ac:dyDescent="0.25">
      <c r="G4007" s="2"/>
      <c r="H4007" s="2"/>
    </row>
    <row r="4008" spans="7:8" x14ac:dyDescent="0.25">
      <c r="G4008" s="2"/>
      <c r="H4008" s="2"/>
    </row>
    <row r="4009" spans="7:8" x14ac:dyDescent="0.25">
      <c r="G4009" s="2"/>
      <c r="H4009" s="2"/>
    </row>
    <row r="4010" spans="7:8" x14ac:dyDescent="0.25">
      <c r="G4010" s="2"/>
      <c r="H4010" s="2"/>
    </row>
    <row r="4011" spans="7:8" x14ac:dyDescent="0.25">
      <c r="G4011" s="2"/>
      <c r="H4011" s="2"/>
    </row>
    <row r="4012" spans="7:8" x14ac:dyDescent="0.25">
      <c r="G4012" s="2"/>
      <c r="H4012" s="2"/>
    </row>
    <row r="4013" spans="7:8" x14ac:dyDescent="0.25">
      <c r="G4013" s="2"/>
      <c r="H4013" s="2"/>
    </row>
    <row r="4014" spans="7:8" x14ac:dyDescent="0.25">
      <c r="G4014" s="2"/>
      <c r="H4014" s="2"/>
    </row>
    <row r="4015" spans="7:8" x14ac:dyDescent="0.25">
      <c r="G4015" s="2"/>
      <c r="H4015" s="2"/>
    </row>
    <row r="4016" spans="7:8" x14ac:dyDescent="0.25">
      <c r="G4016" s="2"/>
      <c r="H4016" s="2"/>
    </row>
    <row r="4017" spans="7:8" x14ac:dyDescent="0.25">
      <c r="G4017" s="2"/>
      <c r="H4017" s="2"/>
    </row>
    <row r="4018" spans="7:8" x14ac:dyDescent="0.25">
      <c r="G4018" s="2"/>
      <c r="H4018" s="2"/>
    </row>
    <row r="4019" spans="7:8" x14ac:dyDescent="0.25">
      <c r="G4019" s="2"/>
      <c r="H4019" s="2"/>
    </row>
    <row r="4020" spans="7:8" x14ac:dyDescent="0.25">
      <c r="G4020" s="2"/>
      <c r="H4020" s="2"/>
    </row>
    <row r="4021" spans="7:8" x14ac:dyDescent="0.25">
      <c r="G4021" s="2"/>
      <c r="H4021" s="2"/>
    </row>
    <row r="4022" spans="7:8" x14ac:dyDescent="0.25">
      <c r="G4022" s="2"/>
      <c r="H4022" s="2"/>
    </row>
    <row r="4023" spans="7:8" x14ac:dyDescent="0.25">
      <c r="G4023" s="2"/>
      <c r="H4023" s="2"/>
    </row>
    <row r="4024" spans="7:8" x14ac:dyDescent="0.25">
      <c r="G4024" s="2"/>
      <c r="H4024" s="2"/>
    </row>
    <row r="4025" spans="7:8" x14ac:dyDescent="0.25">
      <c r="G4025" s="2"/>
      <c r="H4025" s="2"/>
    </row>
    <row r="4026" spans="7:8" x14ac:dyDescent="0.25">
      <c r="G4026" s="2"/>
      <c r="H4026" s="2"/>
    </row>
    <row r="4027" spans="7:8" x14ac:dyDescent="0.25">
      <c r="G4027" s="2"/>
      <c r="H4027" s="2"/>
    </row>
    <row r="4028" spans="7:8" x14ac:dyDescent="0.25">
      <c r="G4028" s="2"/>
      <c r="H4028" s="2"/>
    </row>
    <row r="4029" spans="7:8" x14ac:dyDescent="0.25">
      <c r="G4029" s="2"/>
      <c r="H4029" s="2"/>
    </row>
    <row r="4030" spans="7:8" x14ac:dyDescent="0.25">
      <c r="G4030" s="2"/>
      <c r="H4030" s="2"/>
    </row>
    <row r="4031" spans="7:8" x14ac:dyDescent="0.25">
      <c r="G4031" s="2"/>
      <c r="H4031" s="2"/>
    </row>
    <row r="4032" spans="7:8" x14ac:dyDescent="0.25">
      <c r="G4032" s="2"/>
      <c r="H4032" s="2"/>
    </row>
    <row r="4033" spans="7:8" x14ac:dyDescent="0.25">
      <c r="G4033" s="2"/>
      <c r="H4033" s="2"/>
    </row>
    <row r="4034" spans="7:8" x14ac:dyDescent="0.25">
      <c r="G4034" s="2"/>
      <c r="H4034" s="2"/>
    </row>
    <row r="4035" spans="7:8" x14ac:dyDescent="0.25">
      <c r="G4035" s="2"/>
      <c r="H4035" s="2"/>
    </row>
    <row r="4036" spans="7:8" x14ac:dyDescent="0.25">
      <c r="G4036" s="2"/>
      <c r="H4036" s="2"/>
    </row>
    <row r="4037" spans="7:8" x14ac:dyDescent="0.25">
      <c r="G4037" s="2"/>
      <c r="H4037" s="2"/>
    </row>
    <row r="4038" spans="7:8" x14ac:dyDescent="0.25">
      <c r="G4038" s="2"/>
      <c r="H4038" s="2"/>
    </row>
    <row r="4039" spans="7:8" x14ac:dyDescent="0.25">
      <c r="G4039" s="2"/>
      <c r="H4039" s="2"/>
    </row>
    <row r="4040" spans="7:8" x14ac:dyDescent="0.25">
      <c r="G4040" s="2"/>
      <c r="H4040" s="2"/>
    </row>
    <row r="4041" spans="7:8" x14ac:dyDescent="0.25">
      <c r="G4041" s="2"/>
      <c r="H4041" s="2"/>
    </row>
    <row r="4042" spans="7:8" x14ac:dyDescent="0.25">
      <c r="G4042" s="2"/>
      <c r="H4042" s="2"/>
    </row>
    <row r="4043" spans="7:8" x14ac:dyDescent="0.25">
      <c r="G4043" s="2"/>
      <c r="H4043" s="2"/>
    </row>
    <row r="4044" spans="7:8" x14ac:dyDescent="0.25">
      <c r="G4044" s="2"/>
      <c r="H4044" s="2"/>
    </row>
    <row r="4045" spans="7:8" x14ac:dyDescent="0.25">
      <c r="G4045" s="2"/>
      <c r="H4045" s="2"/>
    </row>
    <row r="4046" spans="7:8" x14ac:dyDescent="0.25">
      <c r="G4046" s="2"/>
      <c r="H4046" s="2"/>
    </row>
    <row r="4047" spans="7:8" x14ac:dyDescent="0.25">
      <c r="G4047" s="2"/>
      <c r="H4047" s="2"/>
    </row>
    <row r="4048" spans="7:8" x14ac:dyDescent="0.25">
      <c r="G4048" s="2"/>
      <c r="H4048" s="2"/>
    </row>
    <row r="4049" spans="7:8" x14ac:dyDescent="0.25">
      <c r="G4049" s="2"/>
      <c r="H4049" s="2"/>
    </row>
    <row r="4050" spans="7:8" x14ac:dyDescent="0.25">
      <c r="G4050" s="2"/>
      <c r="H4050" s="2"/>
    </row>
    <row r="4051" spans="7:8" x14ac:dyDescent="0.25">
      <c r="G4051" s="2"/>
      <c r="H4051" s="2"/>
    </row>
    <row r="4052" spans="7:8" x14ac:dyDescent="0.25">
      <c r="G4052" s="2"/>
      <c r="H4052" s="2"/>
    </row>
    <row r="4053" spans="7:8" x14ac:dyDescent="0.25">
      <c r="G4053" s="2"/>
      <c r="H4053" s="2"/>
    </row>
    <row r="4054" spans="7:8" x14ac:dyDescent="0.25">
      <c r="G4054" s="2"/>
      <c r="H4054" s="2"/>
    </row>
    <row r="4055" spans="7:8" x14ac:dyDescent="0.25">
      <c r="G4055" s="2"/>
      <c r="H4055" s="2"/>
    </row>
    <row r="4056" spans="7:8" x14ac:dyDescent="0.25">
      <c r="G4056" s="2"/>
      <c r="H4056" s="2"/>
    </row>
    <row r="4057" spans="7:8" x14ac:dyDescent="0.25">
      <c r="G4057" s="2"/>
      <c r="H4057" s="2"/>
    </row>
    <row r="4058" spans="7:8" x14ac:dyDescent="0.25">
      <c r="G4058" s="2"/>
      <c r="H4058" s="2"/>
    </row>
    <row r="4059" spans="7:8" x14ac:dyDescent="0.25">
      <c r="G4059" s="2"/>
      <c r="H4059" s="2"/>
    </row>
    <row r="4060" spans="7:8" x14ac:dyDescent="0.25">
      <c r="G4060" s="2"/>
      <c r="H4060" s="2"/>
    </row>
    <row r="4061" spans="7:8" x14ac:dyDescent="0.25">
      <c r="G4061" s="2"/>
      <c r="H4061" s="2"/>
    </row>
    <row r="4062" spans="7:8" x14ac:dyDescent="0.25">
      <c r="G4062" s="2"/>
      <c r="H4062" s="2"/>
    </row>
    <row r="4063" spans="7:8" x14ac:dyDescent="0.25">
      <c r="G4063" s="2"/>
      <c r="H4063" s="2"/>
    </row>
    <row r="4064" spans="7:8" x14ac:dyDescent="0.25">
      <c r="G4064" s="2"/>
      <c r="H4064" s="2"/>
    </row>
    <row r="4065" spans="7:8" x14ac:dyDescent="0.25">
      <c r="G4065" s="2"/>
      <c r="H4065" s="2"/>
    </row>
    <row r="4066" spans="7:8" x14ac:dyDescent="0.25">
      <c r="G4066" s="2"/>
      <c r="H4066" s="2"/>
    </row>
    <row r="4067" spans="7:8" x14ac:dyDescent="0.25">
      <c r="G4067" s="2"/>
      <c r="H4067" s="2"/>
    </row>
    <row r="4068" spans="7:8" x14ac:dyDescent="0.25">
      <c r="G4068" s="2"/>
      <c r="H4068" s="2"/>
    </row>
    <row r="4069" spans="7:8" x14ac:dyDescent="0.25">
      <c r="G4069" s="2"/>
      <c r="H4069" s="2"/>
    </row>
    <row r="4070" spans="7:8" x14ac:dyDescent="0.25">
      <c r="G4070" s="2"/>
      <c r="H4070" s="2"/>
    </row>
    <row r="4071" spans="7:8" x14ac:dyDescent="0.25">
      <c r="G4071" s="2"/>
      <c r="H4071" s="2"/>
    </row>
    <row r="4072" spans="7:8" x14ac:dyDescent="0.25">
      <c r="G4072" s="2"/>
      <c r="H4072" s="2"/>
    </row>
    <row r="4073" spans="7:8" x14ac:dyDescent="0.25">
      <c r="G4073" s="2"/>
      <c r="H4073" s="2"/>
    </row>
    <row r="4074" spans="7:8" x14ac:dyDescent="0.25">
      <c r="G4074" s="2"/>
      <c r="H4074" s="2"/>
    </row>
    <row r="4075" spans="7:8" x14ac:dyDescent="0.25">
      <c r="G4075" s="2"/>
      <c r="H4075" s="2"/>
    </row>
    <row r="4076" spans="7:8" x14ac:dyDescent="0.25">
      <c r="G4076" s="2"/>
      <c r="H4076" s="2"/>
    </row>
    <row r="4077" spans="7:8" x14ac:dyDescent="0.25">
      <c r="G4077" s="2"/>
      <c r="H4077" s="2"/>
    </row>
    <row r="4078" spans="7:8" x14ac:dyDescent="0.25">
      <c r="G4078" s="2"/>
      <c r="H4078" s="2"/>
    </row>
    <row r="4079" spans="7:8" x14ac:dyDescent="0.25">
      <c r="G4079" s="2"/>
      <c r="H4079" s="2"/>
    </row>
    <row r="4080" spans="7:8" x14ac:dyDescent="0.25">
      <c r="G4080" s="2"/>
      <c r="H4080" s="2"/>
    </row>
    <row r="4081" spans="7:8" x14ac:dyDescent="0.25">
      <c r="G4081" s="2"/>
      <c r="H4081" s="2"/>
    </row>
    <row r="4082" spans="7:8" x14ac:dyDescent="0.25">
      <c r="G4082" s="2"/>
      <c r="H4082" s="2"/>
    </row>
    <row r="4083" spans="7:8" x14ac:dyDescent="0.25">
      <c r="G4083" s="2"/>
      <c r="H4083" s="2"/>
    </row>
    <row r="4084" spans="7:8" x14ac:dyDescent="0.25">
      <c r="G4084" s="2"/>
      <c r="H4084" s="2"/>
    </row>
    <row r="4085" spans="7:8" x14ac:dyDescent="0.25">
      <c r="G4085" s="2"/>
      <c r="H4085" s="2"/>
    </row>
    <row r="4086" spans="7:8" x14ac:dyDescent="0.25">
      <c r="G4086" s="2"/>
      <c r="H4086" s="2"/>
    </row>
    <row r="4087" spans="7:8" x14ac:dyDescent="0.25">
      <c r="G4087" s="2"/>
      <c r="H4087" s="2"/>
    </row>
    <row r="4088" spans="7:8" x14ac:dyDescent="0.25">
      <c r="G4088" s="2"/>
      <c r="H4088" s="2"/>
    </row>
    <row r="4089" spans="7:8" x14ac:dyDescent="0.25">
      <c r="G4089" s="2"/>
      <c r="H4089" s="2"/>
    </row>
    <row r="4090" spans="7:8" x14ac:dyDescent="0.25">
      <c r="G4090" s="2"/>
      <c r="H4090" s="2"/>
    </row>
    <row r="4091" spans="7:8" x14ac:dyDescent="0.25">
      <c r="G4091" s="2"/>
      <c r="H4091" s="2"/>
    </row>
    <row r="4092" spans="7:8" x14ac:dyDescent="0.25">
      <c r="G4092" s="2"/>
      <c r="H4092" s="2"/>
    </row>
    <row r="4093" spans="7:8" x14ac:dyDescent="0.25">
      <c r="G4093" s="2"/>
      <c r="H4093" s="2"/>
    </row>
    <row r="4094" spans="7:8" x14ac:dyDescent="0.25">
      <c r="G4094" s="2"/>
      <c r="H4094" s="2"/>
    </row>
    <row r="4095" spans="7:8" x14ac:dyDescent="0.25">
      <c r="G4095" s="2"/>
      <c r="H4095" s="2"/>
    </row>
    <row r="4096" spans="7:8" x14ac:dyDescent="0.25">
      <c r="G4096" s="2"/>
      <c r="H4096" s="2"/>
    </row>
    <row r="4097" spans="7:8" x14ac:dyDescent="0.25">
      <c r="G4097" s="2"/>
      <c r="H4097" s="2"/>
    </row>
    <row r="4098" spans="7:8" x14ac:dyDescent="0.25">
      <c r="G4098" s="2"/>
      <c r="H4098" s="2"/>
    </row>
    <row r="4099" spans="7:8" x14ac:dyDescent="0.25">
      <c r="G4099" s="2"/>
      <c r="H4099" s="2"/>
    </row>
    <row r="4100" spans="7:8" x14ac:dyDescent="0.25">
      <c r="G4100" s="2"/>
      <c r="H4100" s="2"/>
    </row>
    <row r="4101" spans="7:8" x14ac:dyDescent="0.25">
      <c r="G4101" s="2"/>
      <c r="H4101" s="2"/>
    </row>
    <row r="4102" spans="7:8" x14ac:dyDescent="0.25">
      <c r="G4102" s="2"/>
      <c r="H4102" s="2"/>
    </row>
    <row r="4103" spans="7:8" x14ac:dyDescent="0.25">
      <c r="G4103" s="2"/>
      <c r="H4103" s="2"/>
    </row>
    <row r="4104" spans="7:8" x14ac:dyDescent="0.25">
      <c r="G4104" s="2"/>
      <c r="H4104" s="2"/>
    </row>
    <row r="4105" spans="7:8" x14ac:dyDescent="0.25">
      <c r="G4105" s="2"/>
      <c r="H4105" s="2"/>
    </row>
    <row r="4106" spans="7:8" x14ac:dyDescent="0.25">
      <c r="G4106" s="2"/>
      <c r="H4106" s="2"/>
    </row>
    <row r="4107" spans="7:8" x14ac:dyDescent="0.25">
      <c r="G4107" s="2"/>
      <c r="H4107" s="2"/>
    </row>
    <row r="4108" spans="7:8" x14ac:dyDescent="0.25">
      <c r="G4108" s="2"/>
      <c r="H4108" s="2"/>
    </row>
    <row r="4109" spans="7:8" x14ac:dyDescent="0.25">
      <c r="G4109" s="2"/>
      <c r="H4109" s="2"/>
    </row>
    <row r="4110" spans="7:8" x14ac:dyDescent="0.25">
      <c r="G4110" s="2"/>
      <c r="H4110" s="2"/>
    </row>
    <row r="4111" spans="7:8" x14ac:dyDescent="0.25">
      <c r="G4111" s="2"/>
      <c r="H4111" s="2"/>
    </row>
    <row r="4112" spans="7:8" x14ac:dyDescent="0.25">
      <c r="G4112" s="2"/>
      <c r="H4112" s="2"/>
    </row>
    <row r="4113" spans="7:8" x14ac:dyDescent="0.25">
      <c r="G4113" s="2"/>
      <c r="H4113" s="2"/>
    </row>
    <row r="4114" spans="7:8" x14ac:dyDescent="0.25">
      <c r="G4114" s="2"/>
      <c r="H4114" s="2"/>
    </row>
    <row r="4115" spans="7:8" x14ac:dyDescent="0.25">
      <c r="G4115" s="2"/>
      <c r="H4115" s="2"/>
    </row>
    <row r="4116" spans="7:8" x14ac:dyDescent="0.25">
      <c r="G4116" s="2"/>
      <c r="H4116" s="2"/>
    </row>
    <row r="4117" spans="7:8" x14ac:dyDescent="0.25">
      <c r="G4117" s="2"/>
      <c r="H4117" s="2"/>
    </row>
    <row r="4118" spans="7:8" x14ac:dyDescent="0.25">
      <c r="G4118" s="2"/>
      <c r="H4118" s="2"/>
    </row>
    <row r="4119" spans="7:8" x14ac:dyDescent="0.25">
      <c r="G4119" s="2"/>
      <c r="H4119" s="2"/>
    </row>
    <row r="4120" spans="7:8" x14ac:dyDescent="0.25">
      <c r="G4120" s="2"/>
      <c r="H4120" s="2"/>
    </row>
    <row r="4121" spans="7:8" x14ac:dyDescent="0.25">
      <c r="G4121" s="2"/>
      <c r="H4121" s="2"/>
    </row>
    <row r="4122" spans="7:8" x14ac:dyDescent="0.25">
      <c r="G4122" s="2"/>
      <c r="H4122" s="2"/>
    </row>
    <row r="4123" spans="7:8" x14ac:dyDescent="0.25">
      <c r="G4123" s="2"/>
      <c r="H4123" s="2"/>
    </row>
    <row r="4124" spans="7:8" x14ac:dyDescent="0.25">
      <c r="G4124" s="2"/>
      <c r="H4124" s="2"/>
    </row>
    <row r="4125" spans="7:8" x14ac:dyDescent="0.25">
      <c r="G4125" s="2"/>
      <c r="H4125" s="2"/>
    </row>
    <row r="4126" spans="7:8" x14ac:dyDescent="0.25">
      <c r="G4126" s="2"/>
      <c r="H4126" s="2"/>
    </row>
    <row r="4127" spans="7:8" x14ac:dyDescent="0.25">
      <c r="G4127" s="2"/>
      <c r="H4127" s="2"/>
    </row>
    <row r="4128" spans="7:8" x14ac:dyDescent="0.25">
      <c r="G4128" s="2"/>
      <c r="H4128" s="2"/>
    </row>
    <row r="4129" spans="7:8" x14ac:dyDescent="0.25">
      <c r="G4129" s="2"/>
      <c r="H4129" s="2"/>
    </row>
    <row r="4130" spans="7:8" x14ac:dyDescent="0.25">
      <c r="G4130" s="2"/>
      <c r="H4130" s="2"/>
    </row>
    <row r="4131" spans="7:8" x14ac:dyDescent="0.25">
      <c r="G4131" s="2"/>
      <c r="H4131" s="2"/>
    </row>
    <row r="4132" spans="7:8" x14ac:dyDescent="0.25">
      <c r="G4132" s="2"/>
      <c r="H4132" s="2"/>
    </row>
    <row r="4133" spans="7:8" x14ac:dyDescent="0.25">
      <c r="G4133" s="2"/>
      <c r="H4133" s="2"/>
    </row>
    <row r="4134" spans="7:8" x14ac:dyDescent="0.25">
      <c r="G4134" s="2"/>
      <c r="H4134" s="2"/>
    </row>
    <row r="4135" spans="7:8" x14ac:dyDescent="0.25">
      <c r="G4135" s="2"/>
      <c r="H4135" s="2"/>
    </row>
    <row r="4136" spans="7:8" x14ac:dyDescent="0.25">
      <c r="G4136" s="2"/>
      <c r="H4136" s="2"/>
    </row>
    <row r="4137" spans="7:8" x14ac:dyDescent="0.25">
      <c r="G4137" s="2"/>
      <c r="H4137" s="2"/>
    </row>
    <row r="4138" spans="7:8" x14ac:dyDescent="0.25">
      <c r="G4138" s="2"/>
      <c r="H4138" s="2"/>
    </row>
    <row r="4139" spans="7:8" x14ac:dyDescent="0.25">
      <c r="G4139" s="2"/>
      <c r="H4139" s="2"/>
    </row>
    <row r="4140" spans="7:8" x14ac:dyDescent="0.25">
      <c r="G4140" s="2"/>
      <c r="H4140" s="2"/>
    </row>
    <row r="4141" spans="7:8" x14ac:dyDescent="0.25">
      <c r="G4141" s="2"/>
      <c r="H4141" s="2"/>
    </row>
    <row r="4142" spans="7:8" x14ac:dyDescent="0.25">
      <c r="G4142" s="2"/>
      <c r="H4142" s="2"/>
    </row>
    <row r="4143" spans="7:8" x14ac:dyDescent="0.25">
      <c r="G4143" s="2"/>
      <c r="H4143" s="2"/>
    </row>
    <row r="4144" spans="7:8" x14ac:dyDescent="0.25">
      <c r="G4144" s="2"/>
      <c r="H4144" s="2"/>
    </row>
    <row r="4145" spans="7:8" x14ac:dyDescent="0.25">
      <c r="G4145" s="2"/>
      <c r="H4145" s="2"/>
    </row>
    <row r="4146" spans="7:8" x14ac:dyDescent="0.25">
      <c r="G4146" s="2"/>
      <c r="H4146" s="2"/>
    </row>
    <row r="4147" spans="7:8" x14ac:dyDescent="0.25">
      <c r="G4147" s="2"/>
      <c r="H4147" s="2"/>
    </row>
    <row r="4148" spans="7:8" x14ac:dyDescent="0.25">
      <c r="G4148" s="2"/>
      <c r="H4148" s="2"/>
    </row>
    <row r="4149" spans="7:8" x14ac:dyDescent="0.25">
      <c r="G4149" s="2"/>
      <c r="H4149" s="2"/>
    </row>
    <row r="4150" spans="7:8" x14ac:dyDescent="0.25">
      <c r="G4150" s="2"/>
      <c r="H4150" s="2"/>
    </row>
    <row r="4151" spans="7:8" x14ac:dyDescent="0.25">
      <c r="G4151" s="2"/>
      <c r="H4151" s="2"/>
    </row>
    <row r="4152" spans="7:8" x14ac:dyDescent="0.25">
      <c r="G4152" s="2"/>
      <c r="H4152" s="2"/>
    </row>
    <row r="4153" spans="7:8" x14ac:dyDescent="0.25">
      <c r="G4153" s="2"/>
      <c r="H4153" s="2"/>
    </row>
    <row r="4154" spans="7:8" x14ac:dyDescent="0.25">
      <c r="G4154" s="2"/>
      <c r="H4154" s="2"/>
    </row>
    <row r="4155" spans="7:8" x14ac:dyDescent="0.25">
      <c r="G4155" s="2"/>
      <c r="H4155" s="2"/>
    </row>
    <row r="4156" spans="7:8" x14ac:dyDescent="0.25">
      <c r="G4156" s="2"/>
      <c r="H4156" s="2"/>
    </row>
    <row r="4157" spans="7:8" x14ac:dyDescent="0.25">
      <c r="G4157" s="2"/>
      <c r="H4157" s="2"/>
    </row>
    <row r="4158" spans="7:8" x14ac:dyDescent="0.25">
      <c r="G4158" s="2"/>
      <c r="H4158" s="2"/>
    </row>
    <row r="4159" spans="7:8" x14ac:dyDescent="0.25">
      <c r="G4159" s="2"/>
      <c r="H4159" s="2"/>
    </row>
    <row r="4160" spans="7:8" x14ac:dyDescent="0.25">
      <c r="G4160" s="2"/>
      <c r="H4160" s="2"/>
    </row>
    <row r="4161" spans="7:8" x14ac:dyDescent="0.25">
      <c r="G4161" s="2"/>
      <c r="H4161" s="2"/>
    </row>
    <row r="4162" spans="7:8" x14ac:dyDescent="0.25">
      <c r="G4162" s="2"/>
      <c r="H4162" s="2"/>
    </row>
    <row r="4163" spans="7:8" x14ac:dyDescent="0.25">
      <c r="G4163" s="2"/>
      <c r="H4163" s="2"/>
    </row>
    <row r="4164" spans="7:8" x14ac:dyDescent="0.25">
      <c r="G4164" s="2"/>
      <c r="H4164" s="2"/>
    </row>
    <row r="4165" spans="7:8" x14ac:dyDescent="0.25">
      <c r="G4165" s="2"/>
      <c r="H4165" s="2"/>
    </row>
    <row r="4166" spans="7:8" x14ac:dyDescent="0.25">
      <c r="G4166" s="2"/>
      <c r="H4166" s="2"/>
    </row>
    <row r="4167" spans="7:8" x14ac:dyDescent="0.25">
      <c r="G4167" s="2"/>
      <c r="H4167" s="2"/>
    </row>
    <row r="4168" spans="7:8" x14ac:dyDescent="0.25">
      <c r="G4168" s="2"/>
      <c r="H4168" s="2"/>
    </row>
    <row r="4169" spans="7:8" x14ac:dyDescent="0.25">
      <c r="G4169" s="2"/>
      <c r="H4169" s="2"/>
    </row>
    <row r="4170" spans="7:8" x14ac:dyDescent="0.25">
      <c r="G4170" s="2"/>
      <c r="H4170" s="2"/>
    </row>
    <row r="4171" spans="7:8" x14ac:dyDescent="0.25">
      <c r="G4171" s="2"/>
      <c r="H4171" s="2"/>
    </row>
    <row r="4172" spans="7:8" x14ac:dyDescent="0.25">
      <c r="G4172" s="2"/>
      <c r="H4172" s="2"/>
    </row>
    <row r="4173" spans="7:8" x14ac:dyDescent="0.25">
      <c r="G4173" s="2"/>
      <c r="H4173" s="2"/>
    </row>
    <row r="4174" spans="7:8" x14ac:dyDescent="0.25">
      <c r="G4174" s="2"/>
      <c r="H4174" s="2"/>
    </row>
    <row r="4175" spans="7:8" x14ac:dyDescent="0.25">
      <c r="G4175" s="2"/>
      <c r="H4175" s="2"/>
    </row>
    <row r="4176" spans="7:8" x14ac:dyDescent="0.25">
      <c r="G4176" s="2"/>
      <c r="H4176" s="2"/>
    </row>
    <row r="4177" spans="7:8" x14ac:dyDescent="0.25">
      <c r="G4177" s="2"/>
      <c r="H4177" s="2"/>
    </row>
    <row r="4178" spans="7:8" x14ac:dyDescent="0.25">
      <c r="G4178" s="2"/>
      <c r="H4178" s="2"/>
    </row>
    <row r="4179" spans="7:8" x14ac:dyDescent="0.25">
      <c r="G4179" s="2"/>
      <c r="H4179" s="2"/>
    </row>
    <row r="4180" spans="7:8" x14ac:dyDescent="0.25">
      <c r="G4180" s="2"/>
      <c r="H4180" s="2"/>
    </row>
    <row r="4181" spans="7:8" x14ac:dyDescent="0.25">
      <c r="G4181" s="2"/>
      <c r="H4181" s="2"/>
    </row>
    <row r="4182" spans="7:8" x14ac:dyDescent="0.25">
      <c r="G4182" s="2"/>
      <c r="H4182" s="2"/>
    </row>
    <row r="4183" spans="7:8" x14ac:dyDescent="0.25">
      <c r="G4183" s="2"/>
      <c r="H4183" s="2"/>
    </row>
    <row r="4184" spans="7:8" x14ac:dyDescent="0.25">
      <c r="G4184" s="2"/>
      <c r="H4184" s="2"/>
    </row>
    <row r="4185" spans="7:8" x14ac:dyDescent="0.25">
      <c r="G4185" s="2"/>
      <c r="H4185" s="2"/>
    </row>
    <row r="4186" spans="7:8" x14ac:dyDescent="0.25">
      <c r="G4186" s="2"/>
      <c r="H4186" s="2"/>
    </row>
    <row r="4187" spans="7:8" x14ac:dyDescent="0.25">
      <c r="G4187" s="2"/>
      <c r="H4187" s="2"/>
    </row>
    <row r="4188" spans="7:8" x14ac:dyDescent="0.25">
      <c r="G4188" s="2"/>
      <c r="H4188" s="2"/>
    </row>
    <row r="4189" spans="7:8" x14ac:dyDescent="0.25">
      <c r="G4189" s="2"/>
      <c r="H4189" s="2"/>
    </row>
    <row r="4190" spans="7:8" x14ac:dyDescent="0.25">
      <c r="G4190" s="2"/>
      <c r="H4190" s="2"/>
    </row>
    <row r="4191" spans="7:8" x14ac:dyDescent="0.25">
      <c r="G4191" s="2"/>
      <c r="H4191" s="2"/>
    </row>
    <row r="4192" spans="7:8" x14ac:dyDescent="0.25">
      <c r="G4192" s="2"/>
      <c r="H4192" s="2"/>
    </row>
    <row r="4193" spans="7:8" x14ac:dyDescent="0.25">
      <c r="G4193" s="2"/>
      <c r="H4193" s="2"/>
    </row>
    <row r="4194" spans="7:8" x14ac:dyDescent="0.25">
      <c r="G4194" s="2"/>
      <c r="H4194" s="2"/>
    </row>
    <row r="4195" spans="7:8" x14ac:dyDescent="0.25">
      <c r="G4195" s="2"/>
      <c r="H4195" s="2"/>
    </row>
    <row r="4196" spans="7:8" x14ac:dyDescent="0.25">
      <c r="G4196" s="2"/>
      <c r="H4196" s="2"/>
    </row>
    <row r="4197" spans="7:8" x14ac:dyDescent="0.25">
      <c r="G4197" s="2"/>
      <c r="H4197" s="2"/>
    </row>
    <row r="4198" spans="7:8" x14ac:dyDescent="0.25">
      <c r="G4198" s="2"/>
      <c r="H4198" s="2"/>
    </row>
    <row r="4199" spans="7:8" x14ac:dyDescent="0.25">
      <c r="G4199" s="2"/>
      <c r="H4199" s="2"/>
    </row>
    <row r="4200" spans="7:8" x14ac:dyDescent="0.25">
      <c r="G4200" s="2"/>
      <c r="H4200" s="2"/>
    </row>
    <row r="4201" spans="7:8" x14ac:dyDescent="0.25">
      <c r="G4201" s="2"/>
      <c r="H4201" s="2"/>
    </row>
    <row r="4202" spans="7:8" x14ac:dyDescent="0.25">
      <c r="G4202" s="2"/>
      <c r="H4202" s="2"/>
    </row>
    <row r="4203" spans="7:8" x14ac:dyDescent="0.25">
      <c r="G4203" s="2"/>
      <c r="H4203" s="2"/>
    </row>
    <row r="4204" spans="7:8" x14ac:dyDescent="0.25">
      <c r="G4204" s="2"/>
      <c r="H4204" s="2"/>
    </row>
    <row r="4205" spans="7:8" x14ac:dyDescent="0.25">
      <c r="G4205" s="2"/>
      <c r="H4205" s="2"/>
    </row>
    <row r="4206" spans="7:8" x14ac:dyDescent="0.25">
      <c r="G4206" s="2"/>
      <c r="H4206" s="2"/>
    </row>
    <row r="4207" spans="7:8" x14ac:dyDescent="0.25">
      <c r="G4207" s="2"/>
      <c r="H4207" s="2"/>
    </row>
    <row r="4208" spans="7:8" x14ac:dyDescent="0.25">
      <c r="G4208" s="2"/>
      <c r="H4208" s="2"/>
    </row>
    <row r="4209" spans="7:8" x14ac:dyDescent="0.25">
      <c r="G4209" s="2"/>
      <c r="H4209" s="2"/>
    </row>
    <row r="4210" spans="7:8" x14ac:dyDescent="0.25">
      <c r="G4210" s="2"/>
      <c r="H4210" s="2"/>
    </row>
    <row r="4211" spans="7:8" x14ac:dyDescent="0.25">
      <c r="G4211" s="2"/>
      <c r="H4211" s="2"/>
    </row>
    <row r="4212" spans="7:8" x14ac:dyDescent="0.25">
      <c r="G4212" s="2"/>
      <c r="H4212" s="2"/>
    </row>
    <row r="4213" spans="7:8" x14ac:dyDescent="0.25">
      <c r="G4213" s="2"/>
      <c r="H4213" s="2"/>
    </row>
    <row r="4214" spans="7:8" x14ac:dyDescent="0.25">
      <c r="G4214" s="2"/>
      <c r="H4214" s="2"/>
    </row>
    <row r="4215" spans="7:8" x14ac:dyDescent="0.25">
      <c r="G4215" s="2"/>
      <c r="H4215" s="2"/>
    </row>
    <row r="4216" spans="7:8" x14ac:dyDescent="0.25">
      <c r="G4216" s="2"/>
      <c r="H4216" s="2"/>
    </row>
    <row r="4217" spans="7:8" x14ac:dyDescent="0.25">
      <c r="G4217" s="2"/>
      <c r="H4217" s="2"/>
    </row>
    <row r="4218" spans="7:8" x14ac:dyDescent="0.25">
      <c r="G4218" s="2"/>
      <c r="H4218" s="2"/>
    </row>
    <row r="4219" spans="7:8" x14ac:dyDescent="0.25">
      <c r="G4219" s="2"/>
      <c r="H4219" s="2"/>
    </row>
    <row r="4220" spans="7:8" x14ac:dyDescent="0.25">
      <c r="G4220" s="2"/>
      <c r="H4220" s="2"/>
    </row>
    <row r="4221" spans="7:8" x14ac:dyDescent="0.25">
      <c r="G4221" s="2"/>
      <c r="H4221" s="2"/>
    </row>
    <row r="4222" spans="7:8" x14ac:dyDescent="0.25">
      <c r="G4222" s="2"/>
      <c r="H4222" s="2"/>
    </row>
    <row r="4223" spans="7:8" x14ac:dyDescent="0.25">
      <c r="G4223" s="2"/>
      <c r="H4223" s="2"/>
    </row>
    <row r="4224" spans="7:8" x14ac:dyDescent="0.25">
      <c r="G4224" s="2"/>
      <c r="H4224" s="2"/>
    </row>
    <row r="4225" spans="7:8" x14ac:dyDescent="0.25">
      <c r="G4225" s="2"/>
      <c r="H4225" s="2"/>
    </row>
    <row r="4226" spans="7:8" x14ac:dyDescent="0.25">
      <c r="G4226" s="2"/>
      <c r="H4226" s="2"/>
    </row>
    <row r="4227" spans="7:8" x14ac:dyDescent="0.25">
      <c r="G4227" s="2"/>
      <c r="H4227" s="2"/>
    </row>
    <row r="4228" spans="7:8" x14ac:dyDescent="0.25">
      <c r="G4228" s="2"/>
      <c r="H4228" s="2"/>
    </row>
    <row r="4229" spans="7:8" x14ac:dyDescent="0.25">
      <c r="G4229" s="2"/>
      <c r="H4229" s="2"/>
    </row>
    <row r="4230" spans="7:8" x14ac:dyDescent="0.25">
      <c r="G4230" s="2"/>
      <c r="H4230" s="2"/>
    </row>
    <row r="4231" spans="7:8" x14ac:dyDescent="0.25">
      <c r="G4231" s="2"/>
      <c r="H4231" s="2"/>
    </row>
    <row r="4232" spans="7:8" x14ac:dyDescent="0.25">
      <c r="G4232" s="2"/>
      <c r="H4232" s="2"/>
    </row>
    <row r="4233" spans="7:8" x14ac:dyDescent="0.25">
      <c r="G4233" s="2"/>
      <c r="H4233" s="2"/>
    </row>
    <row r="4234" spans="7:8" x14ac:dyDescent="0.25">
      <c r="G4234" s="2"/>
      <c r="H4234" s="2"/>
    </row>
    <row r="4235" spans="7:8" x14ac:dyDescent="0.25">
      <c r="G4235" s="2"/>
      <c r="H4235" s="2"/>
    </row>
    <row r="4236" spans="7:8" x14ac:dyDescent="0.25">
      <c r="G4236" s="2"/>
      <c r="H4236" s="2"/>
    </row>
    <row r="4237" spans="7:8" x14ac:dyDescent="0.25">
      <c r="G4237" s="2"/>
      <c r="H4237" s="2"/>
    </row>
    <row r="4238" spans="7:8" x14ac:dyDescent="0.25">
      <c r="G4238" s="2"/>
      <c r="H4238" s="2"/>
    </row>
    <row r="4239" spans="7:8" x14ac:dyDescent="0.25">
      <c r="G4239" s="2"/>
      <c r="H4239" s="2"/>
    </row>
    <row r="4240" spans="7:8" x14ac:dyDescent="0.25">
      <c r="G4240" s="2"/>
      <c r="H4240" s="2"/>
    </row>
    <row r="4241" spans="7:8" x14ac:dyDescent="0.25">
      <c r="G4241" s="2"/>
      <c r="H4241" s="2"/>
    </row>
    <row r="4242" spans="7:8" x14ac:dyDescent="0.25">
      <c r="G4242" s="2"/>
      <c r="H4242" s="2"/>
    </row>
    <row r="4243" spans="7:8" x14ac:dyDescent="0.25">
      <c r="G4243" s="2"/>
      <c r="H4243" s="2"/>
    </row>
    <row r="4244" spans="7:8" x14ac:dyDescent="0.25">
      <c r="G4244" s="2"/>
      <c r="H4244" s="2"/>
    </row>
    <row r="4245" spans="7:8" x14ac:dyDescent="0.25">
      <c r="G4245" s="2"/>
      <c r="H4245" s="2"/>
    </row>
    <row r="4246" spans="7:8" x14ac:dyDescent="0.25">
      <c r="G4246" s="2"/>
      <c r="H4246" s="2"/>
    </row>
    <row r="4247" spans="7:8" x14ac:dyDescent="0.25">
      <c r="G4247" s="2"/>
      <c r="H4247" s="2"/>
    </row>
    <row r="4248" spans="7:8" x14ac:dyDescent="0.25">
      <c r="G4248" s="2"/>
      <c r="H4248" s="2"/>
    </row>
    <row r="4249" spans="7:8" x14ac:dyDescent="0.25">
      <c r="G4249" s="2"/>
      <c r="H4249" s="2"/>
    </row>
    <row r="4250" spans="7:8" x14ac:dyDescent="0.25">
      <c r="G4250" s="2"/>
      <c r="H4250" s="2"/>
    </row>
    <row r="4251" spans="7:8" x14ac:dyDescent="0.25">
      <c r="G4251" s="2"/>
      <c r="H4251" s="2"/>
    </row>
    <row r="4252" spans="7:8" x14ac:dyDescent="0.25">
      <c r="G4252" s="2"/>
      <c r="H4252" s="2"/>
    </row>
    <row r="4253" spans="7:8" x14ac:dyDescent="0.25">
      <c r="G4253" s="2"/>
      <c r="H4253" s="2"/>
    </row>
    <row r="4254" spans="7:8" x14ac:dyDescent="0.25">
      <c r="G4254" s="2"/>
      <c r="H4254" s="2"/>
    </row>
    <row r="4255" spans="7:8" x14ac:dyDescent="0.25">
      <c r="G4255" s="2"/>
      <c r="H4255" s="2"/>
    </row>
    <row r="4256" spans="7:8" x14ac:dyDescent="0.25">
      <c r="G4256" s="2"/>
      <c r="H4256" s="2"/>
    </row>
    <row r="4257" spans="7:8" x14ac:dyDescent="0.25">
      <c r="G4257" s="2"/>
      <c r="H4257" s="2"/>
    </row>
    <row r="4258" spans="7:8" x14ac:dyDescent="0.25">
      <c r="G4258" s="2"/>
      <c r="H4258" s="2"/>
    </row>
    <row r="4259" spans="7:8" x14ac:dyDescent="0.25">
      <c r="G4259" s="2"/>
      <c r="H4259" s="2"/>
    </row>
    <row r="4260" spans="7:8" x14ac:dyDescent="0.25">
      <c r="G4260" s="2"/>
      <c r="H4260" s="2"/>
    </row>
    <row r="4261" spans="7:8" x14ac:dyDescent="0.25">
      <c r="G4261" s="2"/>
      <c r="H4261" s="2"/>
    </row>
    <row r="4262" spans="7:8" x14ac:dyDescent="0.25">
      <c r="G4262" s="2"/>
      <c r="H4262" s="2"/>
    </row>
    <row r="4263" spans="7:8" x14ac:dyDescent="0.25">
      <c r="G4263" s="2"/>
      <c r="H4263" s="2"/>
    </row>
    <row r="4264" spans="7:8" x14ac:dyDescent="0.25">
      <c r="G4264" s="2"/>
      <c r="H4264" s="2"/>
    </row>
    <row r="4265" spans="7:8" x14ac:dyDescent="0.25">
      <c r="G4265" s="2"/>
      <c r="H4265" s="2"/>
    </row>
    <row r="4266" spans="7:8" x14ac:dyDescent="0.25">
      <c r="G4266" s="2"/>
      <c r="H4266" s="2"/>
    </row>
    <row r="4267" spans="7:8" x14ac:dyDescent="0.25">
      <c r="G4267" s="2"/>
      <c r="H4267" s="2"/>
    </row>
    <row r="4268" spans="7:8" x14ac:dyDescent="0.25">
      <c r="G4268" s="2"/>
      <c r="H4268" s="2"/>
    </row>
    <row r="4269" spans="7:8" x14ac:dyDescent="0.25">
      <c r="G4269" s="2"/>
      <c r="H4269" s="2"/>
    </row>
    <row r="4270" spans="7:8" x14ac:dyDescent="0.25">
      <c r="G4270" s="2"/>
      <c r="H4270" s="2"/>
    </row>
    <row r="4271" spans="7:8" x14ac:dyDescent="0.25">
      <c r="G4271" s="2"/>
      <c r="H4271" s="2"/>
    </row>
    <row r="4272" spans="7:8" x14ac:dyDescent="0.25">
      <c r="G4272" s="2"/>
      <c r="H4272" s="2"/>
    </row>
    <row r="4273" spans="7:8" x14ac:dyDescent="0.25">
      <c r="G4273" s="2"/>
      <c r="H4273" s="2"/>
    </row>
    <row r="4274" spans="7:8" x14ac:dyDescent="0.25">
      <c r="G4274" s="2"/>
      <c r="H4274" s="2"/>
    </row>
    <row r="4275" spans="7:8" x14ac:dyDescent="0.25">
      <c r="G4275" s="2"/>
      <c r="H4275" s="2"/>
    </row>
    <row r="4276" spans="7:8" x14ac:dyDescent="0.25">
      <c r="G4276" s="2"/>
      <c r="H4276" s="2"/>
    </row>
    <row r="4277" spans="7:8" x14ac:dyDescent="0.25">
      <c r="G4277" s="2"/>
      <c r="H4277" s="2"/>
    </row>
    <row r="4278" spans="7:8" x14ac:dyDescent="0.25">
      <c r="G4278" s="2"/>
      <c r="H4278" s="2"/>
    </row>
    <row r="4279" spans="7:8" x14ac:dyDescent="0.25">
      <c r="G4279" s="2"/>
      <c r="H4279" s="2"/>
    </row>
    <row r="4280" spans="7:8" x14ac:dyDescent="0.25">
      <c r="G4280" s="2"/>
      <c r="H4280" s="2"/>
    </row>
    <row r="4281" spans="7:8" x14ac:dyDescent="0.25">
      <c r="G4281" s="2"/>
      <c r="H4281" s="2"/>
    </row>
    <row r="4282" spans="7:8" x14ac:dyDescent="0.25">
      <c r="G4282" s="2"/>
      <c r="H4282" s="2"/>
    </row>
    <row r="4283" spans="7:8" x14ac:dyDescent="0.25">
      <c r="G4283" s="2"/>
      <c r="H4283" s="2"/>
    </row>
    <row r="4284" spans="7:8" x14ac:dyDescent="0.25">
      <c r="G4284" s="2"/>
      <c r="H4284" s="2"/>
    </row>
    <row r="4285" spans="7:8" x14ac:dyDescent="0.25">
      <c r="G4285" s="2"/>
      <c r="H4285" s="2"/>
    </row>
    <row r="4286" spans="7:8" x14ac:dyDescent="0.25">
      <c r="G4286" s="2"/>
      <c r="H4286" s="2"/>
    </row>
    <row r="4287" spans="7:8" x14ac:dyDescent="0.25">
      <c r="G4287" s="2"/>
      <c r="H4287" s="2"/>
    </row>
    <row r="4288" spans="7:8" x14ac:dyDescent="0.25">
      <c r="G4288" s="2"/>
      <c r="H4288" s="2"/>
    </row>
    <row r="4289" spans="7:8" x14ac:dyDescent="0.25">
      <c r="G4289" s="2"/>
      <c r="H4289" s="2"/>
    </row>
    <row r="4290" spans="7:8" x14ac:dyDescent="0.25">
      <c r="G4290" s="2"/>
      <c r="H4290" s="2"/>
    </row>
    <row r="4291" spans="7:8" x14ac:dyDescent="0.25">
      <c r="G4291" s="2"/>
      <c r="H4291" s="2"/>
    </row>
    <row r="4292" spans="7:8" x14ac:dyDescent="0.25">
      <c r="G4292" s="2"/>
      <c r="H4292" s="2"/>
    </row>
    <row r="4293" spans="7:8" x14ac:dyDescent="0.25">
      <c r="G4293" s="2"/>
      <c r="H4293" s="2"/>
    </row>
    <row r="4294" spans="7:8" x14ac:dyDescent="0.25">
      <c r="G4294" s="2"/>
      <c r="H4294" s="2"/>
    </row>
    <row r="4295" spans="7:8" x14ac:dyDescent="0.25">
      <c r="G4295" s="2"/>
      <c r="H4295" s="2"/>
    </row>
    <row r="4296" spans="7:8" x14ac:dyDescent="0.25">
      <c r="G4296" s="2"/>
      <c r="H4296" s="2"/>
    </row>
    <row r="4297" spans="7:8" x14ac:dyDescent="0.25">
      <c r="G4297" s="2"/>
      <c r="H4297" s="2"/>
    </row>
    <row r="4298" spans="7:8" x14ac:dyDescent="0.25">
      <c r="G4298" s="2"/>
      <c r="H4298" s="2"/>
    </row>
    <row r="4299" spans="7:8" x14ac:dyDescent="0.25">
      <c r="G4299" s="2"/>
      <c r="H4299" s="2"/>
    </row>
    <row r="4300" spans="7:8" x14ac:dyDescent="0.25">
      <c r="G4300" s="2"/>
      <c r="H4300" s="2"/>
    </row>
    <row r="4301" spans="7:8" x14ac:dyDescent="0.25">
      <c r="G4301" s="2"/>
      <c r="H4301" s="2"/>
    </row>
    <row r="4302" spans="7:8" x14ac:dyDescent="0.25">
      <c r="G4302" s="2"/>
      <c r="H4302" s="2"/>
    </row>
    <row r="4303" spans="7:8" x14ac:dyDescent="0.25">
      <c r="G4303" s="2"/>
      <c r="H4303" s="2"/>
    </row>
    <row r="4304" spans="7:8" x14ac:dyDescent="0.25">
      <c r="G4304" s="2"/>
      <c r="H4304" s="2"/>
    </row>
    <row r="4305" spans="7:8" x14ac:dyDescent="0.25">
      <c r="G4305" s="2"/>
      <c r="H4305" s="2"/>
    </row>
    <row r="4306" spans="7:8" x14ac:dyDescent="0.25">
      <c r="G4306" s="2"/>
      <c r="H4306" s="2"/>
    </row>
    <row r="4307" spans="7:8" x14ac:dyDescent="0.25">
      <c r="G4307" s="2"/>
      <c r="H4307" s="2"/>
    </row>
    <row r="4308" spans="7:8" x14ac:dyDescent="0.25">
      <c r="G4308" s="2"/>
      <c r="H4308" s="2"/>
    </row>
    <row r="4309" spans="7:8" x14ac:dyDescent="0.25">
      <c r="G4309" s="2"/>
      <c r="H4309" s="2"/>
    </row>
    <row r="4310" spans="7:8" x14ac:dyDescent="0.25">
      <c r="G4310" s="2"/>
      <c r="H4310" s="2"/>
    </row>
    <row r="4311" spans="7:8" x14ac:dyDescent="0.25">
      <c r="G4311" s="2"/>
      <c r="H4311" s="2"/>
    </row>
    <row r="4312" spans="7:8" x14ac:dyDescent="0.25">
      <c r="G4312" s="2"/>
      <c r="H4312" s="2"/>
    </row>
    <row r="4313" spans="7:8" x14ac:dyDescent="0.25">
      <c r="G4313" s="2"/>
      <c r="H4313" s="2"/>
    </row>
    <row r="4314" spans="7:8" x14ac:dyDescent="0.25">
      <c r="G4314" s="2"/>
      <c r="H4314" s="2"/>
    </row>
    <row r="4315" spans="7:8" x14ac:dyDescent="0.25">
      <c r="G4315" s="2"/>
      <c r="H4315" s="2"/>
    </row>
    <row r="4316" spans="7:8" x14ac:dyDescent="0.25">
      <c r="G4316" s="2"/>
      <c r="H4316" s="2"/>
    </row>
    <row r="4317" spans="7:8" x14ac:dyDescent="0.25">
      <c r="G4317" s="2"/>
      <c r="H4317" s="2"/>
    </row>
    <row r="4318" spans="7:8" x14ac:dyDescent="0.25">
      <c r="G4318" s="2"/>
      <c r="H4318" s="2"/>
    </row>
    <row r="4319" spans="7:8" x14ac:dyDescent="0.25">
      <c r="G4319" s="2"/>
      <c r="H4319" s="2"/>
    </row>
    <row r="4320" spans="7:8" x14ac:dyDescent="0.25">
      <c r="G4320" s="2"/>
      <c r="H4320" s="2"/>
    </row>
    <row r="4321" spans="7:8" x14ac:dyDescent="0.25">
      <c r="G4321" s="2"/>
      <c r="H4321" s="2"/>
    </row>
    <row r="4322" spans="7:8" x14ac:dyDescent="0.25">
      <c r="G4322" s="2"/>
      <c r="H4322" s="2"/>
    </row>
    <row r="4323" spans="7:8" x14ac:dyDescent="0.25">
      <c r="G4323" s="2"/>
      <c r="H4323" s="2"/>
    </row>
    <row r="4324" spans="7:8" x14ac:dyDescent="0.25">
      <c r="G4324" s="2"/>
      <c r="H4324" s="2"/>
    </row>
    <row r="4325" spans="7:8" x14ac:dyDescent="0.25">
      <c r="G4325" s="2"/>
      <c r="H4325" s="2"/>
    </row>
    <row r="4326" spans="7:8" x14ac:dyDescent="0.25">
      <c r="G4326" s="2"/>
      <c r="H4326" s="2"/>
    </row>
    <row r="4327" spans="7:8" x14ac:dyDescent="0.25">
      <c r="G4327" s="2"/>
      <c r="H4327" s="2"/>
    </row>
    <row r="4328" spans="7:8" x14ac:dyDescent="0.25">
      <c r="G4328" s="2"/>
      <c r="H4328" s="2"/>
    </row>
    <row r="4329" spans="7:8" x14ac:dyDescent="0.25">
      <c r="G4329" s="2"/>
      <c r="H4329" s="2"/>
    </row>
    <row r="4330" spans="7:8" x14ac:dyDescent="0.25">
      <c r="G4330" s="2"/>
      <c r="H4330" s="2"/>
    </row>
    <row r="4331" spans="7:8" x14ac:dyDescent="0.25">
      <c r="G4331" s="2"/>
      <c r="H4331" s="2"/>
    </row>
    <row r="4332" spans="7:8" x14ac:dyDescent="0.25">
      <c r="G4332" s="2"/>
      <c r="H4332" s="2"/>
    </row>
    <row r="4333" spans="7:8" x14ac:dyDescent="0.25">
      <c r="G4333" s="2"/>
      <c r="H4333" s="2"/>
    </row>
    <row r="4334" spans="7:8" x14ac:dyDescent="0.25">
      <c r="G4334" s="2"/>
      <c r="H4334" s="2"/>
    </row>
    <row r="4335" spans="7:8" x14ac:dyDescent="0.25">
      <c r="G4335" s="2"/>
      <c r="H4335" s="2"/>
    </row>
    <row r="4336" spans="7:8" x14ac:dyDescent="0.25">
      <c r="G4336" s="2"/>
      <c r="H4336" s="2"/>
    </row>
    <row r="4337" spans="7:8" x14ac:dyDescent="0.25">
      <c r="G4337" s="2"/>
      <c r="H4337" s="2"/>
    </row>
    <row r="4338" spans="7:8" x14ac:dyDescent="0.25">
      <c r="G4338" s="2"/>
      <c r="H4338" s="2"/>
    </row>
    <row r="4339" spans="7:8" x14ac:dyDescent="0.25">
      <c r="G4339" s="2"/>
      <c r="H4339" s="2"/>
    </row>
    <row r="4340" spans="7:8" x14ac:dyDescent="0.25">
      <c r="G4340" s="2"/>
      <c r="H4340" s="2"/>
    </row>
    <row r="4341" spans="7:8" x14ac:dyDescent="0.25">
      <c r="G4341" s="2"/>
      <c r="H4341" s="2"/>
    </row>
    <row r="4342" spans="7:8" x14ac:dyDescent="0.25">
      <c r="G4342" s="2"/>
      <c r="H4342" s="2"/>
    </row>
    <row r="4343" spans="7:8" x14ac:dyDescent="0.25">
      <c r="G4343" s="2"/>
      <c r="H4343" s="2"/>
    </row>
    <row r="4344" spans="7:8" x14ac:dyDescent="0.25">
      <c r="G4344" s="2"/>
      <c r="H4344" s="2"/>
    </row>
    <row r="4345" spans="7:8" x14ac:dyDescent="0.25">
      <c r="G4345" s="2"/>
      <c r="H4345" s="2"/>
    </row>
    <row r="4346" spans="7:8" x14ac:dyDescent="0.25">
      <c r="G4346" s="2"/>
      <c r="H4346" s="2"/>
    </row>
    <row r="4347" spans="7:8" x14ac:dyDescent="0.25">
      <c r="G4347" s="2"/>
      <c r="H4347" s="2"/>
    </row>
    <row r="4348" spans="7:8" x14ac:dyDescent="0.25">
      <c r="G4348" s="2"/>
      <c r="H4348" s="2"/>
    </row>
    <row r="4349" spans="7:8" x14ac:dyDescent="0.25">
      <c r="G4349" s="2"/>
      <c r="H4349" s="2"/>
    </row>
    <row r="4350" spans="7:8" x14ac:dyDescent="0.25">
      <c r="G4350" s="2"/>
      <c r="H4350" s="2"/>
    </row>
    <row r="4351" spans="7:8" x14ac:dyDescent="0.25">
      <c r="G4351" s="2"/>
      <c r="H4351" s="2"/>
    </row>
    <row r="4352" spans="7:8" x14ac:dyDescent="0.25">
      <c r="G4352" s="2"/>
      <c r="H4352" s="2"/>
    </row>
    <row r="4353" spans="7:8" x14ac:dyDescent="0.25">
      <c r="G4353" s="2"/>
      <c r="H4353" s="2"/>
    </row>
    <row r="4354" spans="7:8" x14ac:dyDescent="0.25">
      <c r="G4354" s="2"/>
      <c r="H4354" s="2"/>
    </row>
    <row r="4355" spans="7:8" x14ac:dyDescent="0.25">
      <c r="G4355" s="2"/>
      <c r="H4355" s="2"/>
    </row>
    <row r="4356" spans="7:8" x14ac:dyDescent="0.25">
      <c r="G4356" s="2"/>
      <c r="H4356" s="2"/>
    </row>
    <row r="4357" spans="7:8" x14ac:dyDescent="0.25">
      <c r="G4357" s="2"/>
      <c r="H4357" s="2"/>
    </row>
    <row r="4358" spans="7:8" x14ac:dyDescent="0.25">
      <c r="G4358" s="2"/>
      <c r="H4358" s="2"/>
    </row>
    <row r="4359" spans="7:8" x14ac:dyDescent="0.25">
      <c r="G4359" s="2"/>
      <c r="H4359" s="2"/>
    </row>
    <row r="4360" spans="7:8" x14ac:dyDescent="0.25">
      <c r="G4360" s="2"/>
      <c r="H4360" s="2"/>
    </row>
    <row r="4361" spans="7:8" x14ac:dyDescent="0.25">
      <c r="G4361" s="2"/>
      <c r="H4361" s="2"/>
    </row>
    <row r="4362" spans="7:8" x14ac:dyDescent="0.25">
      <c r="G4362" s="2"/>
      <c r="H4362" s="2"/>
    </row>
    <row r="4363" spans="7:8" x14ac:dyDescent="0.25">
      <c r="G4363" s="2"/>
      <c r="H4363" s="2"/>
    </row>
    <row r="4364" spans="7:8" x14ac:dyDescent="0.25">
      <c r="G4364" s="2"/>
      <c r="H4364" s="2"/>
    </row>
    <row r="4365" spans="7:8" x14ac:dyDescent="0.25">
      <c r="G4365" s="2"/>
      <c r="H4365" s="2"/>
    </row>
    <row r="4366" spans="7:8" x14ac:dyDescent="0.25">
      <c r="G4366" s="2"/>
      <c r="H4366" s="2"/>
    </row>
    <row r="4367" spans="7:8" x14ac:dyDescent="0.25">
      <c r="G4367" s="2"/>
      <c r="H4367" s="2"/>
    </row>
    <row r="4368" spans="7:8" x14ac:dyDescent="0.25">
      <c r="G4368" s="2"/>
      <c r="H4368" s="2"/>
    </row>
    <row r="4369" spans="7:8" x14ac:dyDescent="0.25">
      <c r="G4369" s="2"/>
      <c r="H4369" s="2"/>
    </row>
    <row r="4370" spans="7:8" x14ac:dyDescent="0.25">
      <c r="G4370" s="2"/>
      <c r="H4370" s="2"/>
    </row>
    <row r="4371" spans="7:8" x14ac:dyDescent="0.25">
      <c r="G4371" s="2"/>
      <c r="H4371" s="2"/>
    </row>
    <row r="4372" spans="7:8" x14ac:dyDescent="0.25">
      <c r="G4372" s="2"/>
      <c r="H4372" s="2"/>
    </row>
    <row r="4373" spans="7:8" x14ac:dyDescent="0.25">
      <c r="G4373" s="2"/>
      <c r="H4373" s="2"/>
    </row>
    <row r="4374" spans="7:8" x14ac:dyDescent="0.25">
      <c r="G4374" s="2"/>
      <c r="H4374" s="2"/>
    </row>
    <row r="4375" spans="7:8" x14ac:dyDescent="0.25">
      <c r="G4375" s="2"/>
      <c r="H4375" s="2"/>
    </row>
    <row r="4376" spans="7:8" x14ac:dyDescent="0.25">
      <c r="G4376" s="2"/>
      <c r="H4376" s="2"/>
    </row>
    <row r="4377" spans="7:8" x14ac:dyDescent="0.25">
      <c r="G4377" s="2"/>
      <c r="H4377" s="2"/>
    </row>
    <row r="4378" spans="7:8" x14ac:dyDescent="0.25">
      <c r="G4378" s="2"/>
      <c r="H4378" s="2"/>
    </row>
    <row r="4379" spans="7:8" x14ac:dyDescent="0.25">
      <c r="G4379" s="2"/>
      <c r="H4379" s="2"/>
    </row>
    <row r="4380" spans="7:8" x14ac:dyDescent="0.25">
      <c r="G4380" s="2"/>
      <c r="H4380" s="2"/>
    </row>
    <row r="4381" spans="7:8" x14ac:dyDescent="0.25">
      <c r="G4381" s="2"/>
      <c r="H4381" s="2"/>
    </row>
    <row r="4382" spans="7:8" x14ac:dyDescent="0.25">
      <c r="G4382" s="2"/>
      <c r="H4382" s="2"/>
    </row>
    <row r="4383" spans="7:8" x14ac:dyDescent="0.25">
      <c r="G4383" s="2"/>
      <c r="H4383" s="2"/>
    </row>
    <row r="4384" spans="7:8" x14ac:dyDescent="0.25">
      <c r="G4384" s="2"/>
      <c r="H4384" s="2"/>
    </row>
    <row r="4385" spans="7:8" x14ac:dyDescent="0.25">
      <c r="G4385" s="2"/>
      <c r="H4385" s="2"/>
    </row>
    <row r="4386" spans="7:8" x14ac:dyDescent="0.25">
      <c r="G4386" s="2"/>
      <c r="H4386" s="2"/>
    </row>
    <row r="4387" spans="7:8" x14ac:dyDescent="0.25">
      <c r="G4387" s="2"/>
      <c r="H4387" s="2"/>
    </row>
    <row r="4388" spans="7:8" x14ac:dyDescent="0.25">
      <c r="G4388" s="2"/>
      <c r="H4388" s="2"/>
    </row>
    <row r="4389" spans="7:8" x14ac:dyDescent="0.25">
      <c r="G4389" s="2"/>
      <c r="H4389" s="2"/>
    </row>
    <row r="4390" spans="7:8" x14ac:dyDescent="0.25">
      <c r="G4390" s="2"/>
      <c r="H4390" s="2"/>
    </row>
    <row r="4391" spans="7:8" x14ac:dyDescent="0.25">
      <c r="G4391" s="2"/>
      <c r="H4391" s="2"/>
    </row>
    <row r="4392" spans="7:8" x14ac:dyDescent="0.25">
      <c r="G4392" s="2"/>
      <c r="H4392" s="2"/>
    </row>
    <row r="4393" spans="7:8" x14ac:dyDescent="0.25">
      <c r="G4393" s="2"/>
      <c r="H4393" s="2"/>
    </row>
    <row r="4394" spans="7:8" x14ac:dyDescent="0.25">
      <c r="G4394" s="2"/>
      <c r="H4394" s="2"/>
    </row>
    <row r="4395" spans="7:8" x14ac:dyDescent="0.25">
      <c r="G4395" s="2"/>
      <c r="H4395" s="2"/>
    </row>
    <row r="4396" spans="7:8" x14ac:dyDescent="0.25">
      <c r="G4396" s="2"/>
      <c r="H4396" s="2"/>
    </row>
    <row r="4397" spans="7:8" x14ac:dyDescent="0.25">
      <c r="G4397" s="2"/>
      <c r="H4397" s="2"/>
    </row>
    <row r="4398" spans="7:8" x14ac:dyDescent="0.25">
      <c r="G4398" s="2"/>
      <c r="H4398" s="2"/>
    </row>
    <row r="4399" spans="7:8" x14ac:dyDescent="0.25">
      <c r="G4399" s="2"/>
      <c r="H4399" s="2"/>
    </row>
    <row r="4400" spans="7:8" x14ac:dyDescent="0.25">
      <c r="G4400" s="2"/>
      <c r="H4400" s="2"/>
    </row>
    <row r="4401" spans="7:8" x14ac:dyDescent="0.25">
      <c r="G4401" s="2"/>
      <c r="H4401" s="2"/>
    </row>
    <row r="4402" spans="7:8" x14ac:dyDescent="0.25">
      <c r="G4402" s="2"/>
      <c r="H4402" s="2"/>
    </row>
    <row r="4403" spans="7:8" x14ac:dyDescent="0.25">
      <c r="G4403" s="2"/>
      <c r="H4403" s="2"/>
    </row>
    <row r="4404" spans="7:8" x14ac:dyDescent="0.25">
      <c r="G4404" s="2"/>
      <c r="H4404" s="2"/>
    </row>
    <row r="4405" spans="7:8" x14ac:dyDescent="0.25">
      <c r="G4405" s="2"/>
      <c r="H4405" s="2"/>
    </row>
    <row r="4406" spans="7:8" x14ac:dyDescent="0.25">
      <c r="G4406" s="2"/>
      <c r="H4406" s="2"/>
    </row>
    <row r="4407" spans="7:8" x14ac:dyDescent="0.25">
      <c r="G4407" s="2"/>
      <c r="H4407" s="2"/>
    </row>
    <row r="4408" spans="7:8" x14ac:dyDescent="0.25">
      <c r="G4408" s="2"/>
      <c r="H4408" s="2"/>
    </row>
    <row r="4409" spans="7:8" x14ac:dyDescent="0.25">
      <c r="G4409" s="2"/>
      <c r="H4409" s="2"/>
    </row>
    <row r="4410" spans="7:8" x14ac:dyDescent="0.25">
      <c r="G4410" s="2"/>
      <c r="H4410" s="2"/>
    </row>
    <row r="4411" spans="7:8" x14ac:dyDescent="0.25">
      <c r="G4411" s="2"/>
      <c r="H4411" s="2"/>
    </row>
    <row r="4412" spans="7:8" x14ac:dyDescent="0.25">
      <c r="G4412" s="2"/>
      <c r="H4412" s="2"/>
    </row>
    <row r="4413" spans="7:8" x14ac:dyDescent="0.25">
      <c r="G4413" s="2"/>
      <c r="H4413" s="2"/>
    </row>
    <row r="4414" spans="7:8" x14ac:dyDescent="0.25">
      <c r="G4414" s="2"/>
      <c r="H4414" s="2"/>
    </row>
    <row r="4415" spans="7:8" x14ac:dyDescent="0.25">
      <c r="G4415" s="2"/>
      <c r="H4415" s="2"/>
    </row>
    <row r="4416" spans="7:8" x14ac:dyDescent="0.25">
      <c r="G4416" s="2"/>
      <c r="H4416" s="2"/>
    </row>
    <row r="4417" spans="7:8" x14ac:dyDescent="0.25">
      <c r="G4417" s="2"/>
      <c r="H4417" s="2"/>
    </row>
    <row r="4418" spans="7:8" x14ac:dyDescent="0.25">
      <c r="G4418" s="2"/>
      <c r="H4418" s="2"/>
    </row>
    <row r="4419" spans="7:8" x14ac:dyDescent="0.25">
      <c r="G4419" s="2"/>
      <c r="H4419" s="2"/>
    </row>
    <row r="4420" spans="7:8" x14ac:dyDescent="0.25">
      <c r="G4420" s="2"/>
      <c r="H4420" s="2"/>
    </row>
    <row r="4421" spans="7:8" x14ac:dyDescent="0.25">
      <c r="G4421" s="2"/>
      <c r="H4421" s="2"/>
    </row>
    <row r="4422" spans="7:8" x14ac:dyDescent="0.25">
      <c r="G4422" s="2"/>
      <c r="H4422" s="2"/>
    </row>
    <row r="4423" spans="7:8" x14ac:dyDescent="0.25">
      <c r="G4423" s="2"/>
      <c r="H4423" s="2"/>
    </row>
    <row r="4424" spans="7:8" x14ac:dyDescent="0.25">
      <c r="G4424" s="2"/>
      <c r="H4424" s="2"/>
    </row>
    <row r="4425" spans="7:8" x14ac:dyDescent="0.25">
      <c r="G4425" s="2"/>
      <c r="H4425" s="2"/>
    </row>
    <row r="4426" spans="7:8" x14ac:dyDescent="0.25">
      <c r="G4426" s="2"/>
      <c r="H4426" s="2"/>
    </row>
    <row r="4427" spans="7:8" x14ac:dyDescent="0.25">
      <c r="G4427" s="2"/>
      <c r="H4427" s="2"/>
    </row>
    <row r="4428" spans="7:8" x14ac:dyDescent="0.25">
      <c r="G4428" s="2"/>
      <c r="H4428" s="2"/>
    </row>
    <row r="4429" spans="7:8" x14ac:dyDescent="0.25">
      <c r="G4429" s="2"/>
      <c r="H4429" s="2"/>
    </row>
    <row r="4430" spans="7:8" x14ac:dyDescent="0.25">
      <c r="G4430" s="2"/>
      <c r="H4430" s="2"/>
    </row>
    <row r="4431" spans="7:8" x14ac:dyDescent="0.25">
      <c r="G4431" s="2"/>
      <c r="H4431" s="2"/>
    </row>
    <row r="4432" spans="7:8" x14ac:dyDescent="0.25">
      <c r="G4432" s="2"/>
      <c r="H4432" s="2"/>
    </row>
    <row r="4433" spans="7:8" x14ac:dyDescent="0.25">
      <c r="G4433" s="2"/>
      <c r="H4433" s="2"/>
    </row>
    <row r="4434" spans="7:8" x14ac:dyDescent="0.25">
      <c r="G4434" s="2"/>
      <c r="H4434" s="2"/>
    </row>
    <row r="4435" spans="7:8" x14ac:dyDescent="0.25">
      <c r="G4435" s="2"/>
      <c r="H4435" s="2"/>
    </row>
    <row r="4436" spans="7:8" x14ac:dyDescent="0.25">
      <c r="G4436" s="2"/>
      <c r="H4436" s="2"/>
    </row>
    <row r="4437" spans="7:8" x14ac:dyDescent="0.25">
      <c r="G4437" s="2"/>
      <c r="H4437" s="2"/>
    </row>
    <row r="4438" spans="7:8" x14ac:dyDescent="0.25">
      <c r="G4438" s="2"/>
      <c r="H4438" s="2"/>
    </row>
    <row r="4439" spans="7:8" x14ac:dyDescent="0.25">
      <c r="G4439" s="2"/>
      <c r="H4439" s="2"/>
    </row>
    <row r="4440" spans="7:8" x14ac:dyDescent="0.25">
      <c r="G4440" s="2"/>
      <c r="H4440" s="2"/>
    </row>
    <row r="4441" spans="7:8" x14ac:dyDescent="0.25">
      <c r="G4441" s="2"/>
      <c r="H4441" s="2"/>
    </row>
    <row r="4442" spans="7:8" x14ac:dyDescent="0.25">
      <c r="G4442" s="2"/>
      <c r="H4442" s="2"/>
    </row>
    <row r="4443" spans="7:8" x14ac:dyDescent="0.25">
      <c r="G4443" s="2"/>
      <c r="H4443" s="2"/>
    </row>
    <row r="4444" spans="7:8" x14ac:dyDescent="0.25">
      <c r="G4444" s="2"/>
      <c r="H4444" s="2"/>
    </row>
    <row r="4445" spans="7:8" x14ac:dyDescent="0.25">
      <c r="G4445" s="2"/>
      <c r="H4445" s="2"/>
    </row>
    <row r="4446" spans="7:8" x14ac:dyDescent="0.25">
      <c r="G4446" s="2"/>
      <c r="H4446" s="2"/>
    </row>
    <row r="4447" spans="7:8" x14ac:dyDescent="0.25">
      <c r="G4447" s="2"/>
      <c r="H4447" s="2"/>
    </row>
    <row r="4448" spans="7:8" x14ac:dyDescent="0.25">
      <c r="G4448" s="2"/>
      <c r="H4448" s="2"/>
    </row>
    <row r="4449" spans="7:8" x14ac:dyDescent="0.25">
      <c r="G4449" s="2"/>
      <c r="H4449" s="2"/>
    </row>
    <row r="4450" spans="7:8" x14ac:dyDescent="0.25">
      <c r="G4450" s="2"/>
      <c r="H4450" s="2"/>
    </row>
    <row r="4451" spans="7:8" x14ac:dyDescent="0.25">
      <c r="G4451" s="2"/>
      <c r="H4451" s="2"/>
    </row>
    <row r="4452" spans="7:8" x14ac:dyDescent="0.25">
      <c r="G4452" s="2"/>
      <c r="H4452" s="2"/>
    </row>
    <row r="4453" spans="7:8" x14ac:dyDescent="0.25">
      <c r="G4453" s="2"/>
      <c r="H4453" s="2"/>
    </row>
    <row r="4454" spans="7:8" x14ac:dyDescent="0.25">
      <c r="G4454" s="2"/>
      <c r="H4454" s="2"/>
    </row>
    <row r="4455" spans="7:8" x14ac:dyDescent="0.25">
      <c r="G4455" s="2"/>
      <c r="H4455" s="2"/>
    </row>
    <row r="4456" spans="7:8" x14ac:dyDescent="0.25">
      <c r="G4456" s="2"/>
      <c r="H4456" s="2"/>
    </row>
    <row r="4457" spans="7:8" x14ac:dyDescent="0.25">
      <c r="G4457" s="2"/>
      <c r="H4457" s="2"/>
    </row>
    <row r="4458" spans="7:8" x14ac:dyDescent="0.25">
      <c r="G4458" s="2"/>
      <c r="H4458" s="2"/>
    </row>
    <row r="4459" spans="7:8" x14ac:dyDescent="0.25">
      <c r="G4459" s="2"/>
      <c r="H4459" s="2"/>
    </row>
    <row r="4460" spans="7:8" x14ac:dyDescent="0.25">
      <c r="G4460" s="2"/>
      <c r="H4460" s="2"/>
    </row>
    <row r="4461" spans="7:8" x14ac:dyDescent="0.25">
      <c r="G4461" s="2"/>
      <c r="H4461" s="2"/>
    </row>
    <row r="4462" spans="7:8" x14ac:dyDescent="0.25">
      <c r="G4462" s="2"/>
      <c r="H4462" s="2"/>
    </row>
    <row r="4463" spans="7:8" x14ac:dyDescent="0.25">
      <c r="G4463" s="2"/>
      <c r="H4463" s="2"/>
    </row>
    <row r="4464" spans="7:8" x14ac:dyDescent="0.25">
      <c r="G4464" s="2"/>
      <c r="H4464" s="2"/>
    </row>
    <row r="4465" spans="7:8" x14ac:dyDescent="0.25">
      <c r="G4465" s="2"/>
      <c r="H4465" s="2"/>
    </row>
    <row r="4466" spans="7:8" x14ac:dyDescent="0.25">
      <c r="G4466" s="2"/>
      <c r="H4466" s="2"/>
    </row>
    <row r="4467" spans="7:8" x14ac:dyDescent="0.25">
      <c r="G4467" s="2"/>
      <c r="H4467" s="2"/>
    </row>
    <row r="4468" spans="7:8" x14ac:dyDescent="0.25">
      <c r="G4468" s="2"/>
      <c r="H4468" s="2"/>
    </row>
    <row r="4469" spans="7:8" x14ac:dyDescent="0.25">
      <c r="G4469" s="2"/>
      <c r="H4469" s="2"/>
    </row>
    <row r="4470" spans="7:8" x14ac:dyDescent="0.25">
      <c r="G4470" s="2"/>
      <c r="H4470" s="2"/>
    </row>
    <row r="4471" spans="7:8" x14ac:dyDescent="0.25">
      <c r="G4471" s="2"/>
      <c r="H4471" s="2"/>
    </row>
    <row r="4472" spans="7:8" x14ac:dyDescent="0.25">
      <c r="G4472" s="2"/>
      <c r="H4472" s="2"/>
    </row>
    <row r="4473" spans="7:8" x14ac:dyDescent="0.25">
      <c r="G4473" s="2"/>
      <c r="H4473" s="2"/>
    </row>
    <row r="4474" spans="7:8" x14ac:dyDescent="0.25">
      <c r="G4474" s="2"/>
      <c r="H4474" s="2"/>
    </row>
    <row r="4475" spans="7:8" x14ac:dyDescent="0.25">
      <c r="G4475" s="2"/>
      <c r="H4475" s="2"/>
    </row>
    <row r="4476" spans="7:8" x14ac:dyDescent="0.25">
      <c r="G4476" s="2"/>
      <c r="H4476" s="2"/>
    </row>
    <row r="4477" spans="7:8" x14ac:dyDescent="0.25">
      <c r="G4477" s="2"/>
      <c r="H4477" s="2"/>
    </row>
    <row r="4478" spans="7:8" x14ac:dyDescent="0.25">
      <c r="G4478" s="2"/>
      <c r="H4478" s="2"/>
    </row>
    <row r="4479" spans="7:8" x14ac:dyDescent="0.25">
      <c r="G4479" s="2"/>
      <c r="H4479" s="2"/>
    </row>
    <row r="4480" spans="7:8" x14ac:dyDescent="0.25">
      <c r="G4480" s="2"/>
      <c r="H4480" s="2"/>
    </row>
    <row r="4481" spans="7:8" x14ac:dyDescent="0.25">
      <c r="G4481" s="2"/>
      <c r="H4481" s="2"/>
    </row>
    <row r="4482" spans="7:8" x14ac:dyDescent="0.25">
      <c r="G4482" s="2"/>
      <c r="H4482" s="2"/>
    </row>
    <row r="4483" spans="7:8" x14ac:dyDescent="0.25">
      <c r="G4483" s="2"/>
      <c r="H4483" s="2"/>
    </row>
    <row r="4484" spans="7:8" x14ac:dyDescent="0.25">
      <c r="G4484" s="2"/>
      <c r="H4484" s="2"/>
    </row>
    <row r="4485" spans="7:8" x14ac:dyDescent="0.25">
      <c r="G4485" s="2"/>
      <c r="H4485" s="2"/>
    </row>
    <row r="4486" spans="7:8" x14ac:dyDescent="0.25">
      <c r="G4486" s="2"/>
      <c r="H4486" s="2"/>
    </row>
    <row r="4487" spans="7:8" x14ac:dyDescent="0.25">
      <c r="G4487" s="2"/>
      <c r="H4487" s="2"/>
    </row>
    <row r="4488" spans="7:8" x14ac:dyDescent="0.25">
      <c r="G4488" s="2"/>
      <c r="H4488" s="2"/>
    </row>
    <row r="4489" spans="7:8" x14ac:dyDescent="0.25">
      <c r="G4489" s="2"/>
      <c r="H4489" s="2"/>
    </row>
    <row r="4490" spans="7:8" x14ac:dyDescent="0.25">
      <c r="G4490" s="2"/>
      <c r="H4490" s="2"/>
    </row>
    <row r="4491" spans="7:8" x14ac:dyDescent="0.25">
      <c r="G4491" s="2"/>
      <c r="H4491" s="2"/>
    </row>
    <row r="4492" spans="7:8" x14ac:dyDescent="0.25">
      <c r="G4492" s="2"/>
      <c r="H4492" s="2"/>
    </row>
    <row r="4493" spans="7:8" x14ac:dyDescent="0.25">
      <c r="G4493" s="2"/>
      <c r="H4493" s="2"/>
    </row>
    <row r="4494" spans="7:8" x14ac:dyDescent="0.25">
      <c r="G4494" s="2"/>
      <c r="H4494" s="2"/>
    </row>
    <row r="4495" spans="7:8" x14ac:dyDescent="0.25">
      <c r="G4495" s="2"/>
      <c r="H4495" s="2"/>
    </row>
    <row r="4496" spans="7:8" x14ac:dyDescent="0.25">
      <c r="G4496" s="2"/>
      <c r="H4496" s="2"/>
    </row>
    <row r="4497" spans="7:8" x14ac:dyDescent="0.25">
      <c r="G4497" s="2"/>
      <c r="H4497" s="2"/>
    </row>
    <row r="4498" spans="7:8" x14ac:dyDescent="0.25">
      <c r="G4498" s="2"/>
      <c r="H4498" s="2"/>
    </row>
    <row r="4499" spans="7:8" x14ac:dyDescent="0.25">
      <c r="G4499" s="2"/>
      <c r="H4499" s="2"/>
    </row>
    <row r="4500" spans="7:8" x14ac:dyDescent="0.25">
      <c r="G4500" s="2"/>
      <c r="H4500" s="2"/>
    </row>
    <row r="4501" spans="7:8" x14ac:dyDescent="0.25">
      <c r="G4501" s="2"/>
      <c r="H4501" s="2"/>
    </row>
    <row r="4502" spans="7:8" x14ac:dyDescent="0.25">
      <c r="G4502" s="2"/>
      <c r="H4502" s="2"/>
    </row>
    <row r="4503" spans="7:8" x14ac:dyDescent="0.25">
      <c r="G4503" s="2"/>
      <c r="H4503" s="2"/>
    </row>
    <row r="4504" spans="7:8" x14ac:dyDescent="0.25">
      <c r="G4504" s="2"/>
      <c r="H4504" s="2"/>
    </row>
    <row r="4505" spans="7:8" x14ac:dyDescent="0.25">
      <c r="G4505" s="2"/>
      <c r="H4505" s="2"/>
    </row>
    <row r="4506" spans="7:8" x14ac:dyDescent="0.25">
      <c r="G4506" s="2"/>
      <c r="H4506" s="2"/>
    </row>
    <row r="4507" spans="7:8" x14ac:dyDescent="0.25">
      <c r="G4507" s="2"/>
      <c r="H4507" s="2"/>
    </row>
    <row r="4508" spans="7:8" x14ac:dyDescent="0.25">
      <c r="G4508" s="2"/>
      <c r="H4508" s="2"/>
    </row>
    <row r="4509" spans="7:8" x14ac:dyDescent="0.25">
      <c r="G4509" s="2"/>
      <c r="H4509" s="2"/>
    </row>
    <row r="4510" spans="7:8" x14ac:dyDescent="0.25">
      <c r="G4510" s="2"/>
      <c r="H4510" s="2"/>
    </row>
    <row r="4511" spans="7:8" x14ac:dyDescent="0.25">
      <c r="G4511" s="2"/>
      <c r="H4511" s="2"/>
    </row>
    <row r="4512" spans="7:8" x14ac:dyDescent="0.25">
      <c r="G4512" s="2"/>
      <c r="H4512" s="2"/>
    </row>
    <row r="4513" spans="7:8" x14ac:dyDescent="0.25">
      <c r="G4513" s="2"/>
      <c r="H4513" s="2"/>
    </row>
    <row r="4514" spans="7:8" x14ac:dyDescent="0.25">
      <c r="G4514" s="2"/>
      <c r="H4514" s="2"/>
    </row>
    <row r="4515" spans="7:8" x14ac:dyDescent="0.25">
      <c r="G4515" s="2"/>
      <c r="H4515" s="2"/>
    </row>
    <row r="4516" spans="7:8" x14ac:dyDescent="0.25">
      <c r="G4516" s="2"/>
      <c r="H4516" s="2"/>
    </row>
    <row r="4517" spans="7:8" x14ac:dyDescent="0.25">
      <c r="G4517" s="2"/>
      <c r="H4517" s="2"/>
    </row>
    <row r="4518" spans="7:8" x14ac:dyDescent="0.25">
      <c r="G4518" s="2"/>
      <c r="H4518" s="2"/>
    </row>
    <row r="4519" spans="7:8" x14ac:dyDescent="0.25">
      <c r="G4519" s="2"/>
      <c r="H4519" s="2"/>
    </row>
    <row r="4520" spans="7:8" x14ac:dyDescent="0.25">
      <c r="G4520" s="2"/>
      <c r="H4520" s="2"/>
    </row>
    <row r="4521" spans="7:8" x14ac:dyDescent="0.25">
      <c r="G4521" s="2"/>
      <c r="H4521" s="2"/>
    </row>
    <row r="4522" spans="7:8" x14ac:dyDescent="0.25">
      <c r="G4522" s="2"/>
      <c r="H4522" s="2"/>
    </row>
    <row r="4523" spans="7:8" x14ac:dyDescent="0.25">
      <c r="G4523" s="2"/>
      <c r="H4523" s="2"/>
    </row>
    <row r="4524" spans="7:8" x14ac:dyDescent="0.25">
      <c r="G4524" s="2"/>
      <c r="H4524" s="2"/>
    </row>
    <row r="4525" spans="7:8" x14ac:dyDescent="0.25">
      <c r="G4525" s="2"/>
      <c r="H4525" s="2"/>
    </row>
    <row r="4526" spans="7:8" x14ac:dyDescent="0.25">
      <c r="G4526" s="2"/>
      <c r="H4526" s="2"/>
    </row>
    <row r="4527" spans="7:8" x14ac:dyDescent="0.25">
      <c r="G4527" s="2"/>
      <c r="H4527" s="2"/>
    </row>
    <row r="4528" spans="7:8" x14ac:dyDescent="0.25">
      <c r="G4528" s="2"/>
      <c r="H4528" s="2"/>
    </row>
    <row r="4529" spans="7:8" x14ac:dyDescent="0.25">
      <c r="G4529" s="2"/>
      <c r="H4529" s="2"/>
    </row>
    <row r="4530" spans="7:8" x14ac:dyDescent="0.25">
      <c r="G4530" s="2"/>
      <c r="H4530" s="2"/>
    </row>
    <row r="4531" spans="7:8" x14ac:dyDescent="0.25">
      <c r="G4531" s="2"/>
      <c r="H4531" s="2"/>
    </row>
    <row r="4532" spans="7:8" x14ac:dyDescent="0.25">
      <c r="G4532" s="2"/>
      <c r="H4532" s="2"/>
    </row>
    <row r="4533" spans="7:8" x14ac:dyDescent="0.25">
      <c r="G4533" s="2"/>
      <c r="H4533" s="2"/>
    </row>
    <row r="4534" spans="7:8" x14ac:dyDescent="0.25">
      <c r="G4534" s="2"/>
      <c r="H4534" s="2"/>
    </row>
    <row r="4535" spans="7:8" x14ac:dyDescent="0.25">
      <c r="G4535" s="2"/>
      <c r="H4535" s="2"/>
    </row>
    <row r="4536" spans="7:8" x14ac:dyDescent="0.25">
      <c r="G4536" s="2"/>
      <c r="H4536" s="2"/>
    </row>
    <row r="4537" spans="7:8" x14ac:dyDescent="0.25">
      <c r="G4537" s="2"/>
      <c r="H4537" s="2"/>
    </row>
    <row r="4538" spans="7:8" x14ac:dyDescent="0.25">
      <c r="G4538" s="2"/>
      <c r="H4538" s="2"/>
    </row>
    <row r="4539" spans="7:8" x14ac:dyDescent="0.25">
      <c r="G4539" s="2"/>
      <c r="H4539" s="2"/>
    </row>
    <row r="4540" spans="7:8" x14ac:dyDescent="0.25">
      <c r="G4540" s="2"/>
      <c r="H4540" s="2"/>
    </row>
    <row r="4541" spans="7:8" x14ac:dyDescent="0.25">
      <c r="G4541" s="2"/>
      <c r="H4541" s="2"/>
    </row>
    <row r="4542" spans="7:8" x14ac:dyDescent="0.25">
      <c r="G4542" s="2"/>
      <c r="H4542" s="2"/>
    </row>
    <row r="4543" spans="7:8" x14ac:dyDescent="0.25">
      <c r="G4543" s="2"/>
      <c r="H4543" s="2"/>
    </row>
    <row r="4544" spans="7:8" x14ac:dyDescent="0.25">
      <c r="G4544" s="2"/>
      <c r="H4544" s="2"/>
    </row>
    <row r="4545" spans="7:8" x14ac:dyDescent="0.25">
      <c r="G4545" s="2"/>
      <c r="H4545" s="2"/>
    </row>
    <row r="4546" spans="7:8" x14ac:dyDescent="0.25">
      <c r="G4546" s="2"/>
      <c r="H4546" s="2"/>
    </row>
    <row r="4547" spans="7:8" x14ac:dyDescent="0.25">
      <c r="G4547" s="2"/>
      <c r="H4547" s="2"/>
    </row>
    <row r="4548" spans="7:8" x14ac:dyDescent="0.25">
      <c r="G4548" s="2"/>
      <c r="H4548" s="2"/>
    </row>
    <row r="4549" spans="7:8" x14ac:dyDescent="0.25">
      <c r="G4549" s="2"/>
      <c r="H4549" s="2"/>
    </row>
    <row r="4550" spans="7:8" x14ac:dyDescent="0.25">
      <c r="G4550" s="2"/>
      <c r="H4550" s="2"/>
    </row>
    <row r="4551" spans="7:8" x14ac:dyDescent="0.25">
      <c r="G4551" s="2"/>
      <c r="H4551" s="2"/>
    </row>
    <row r="4552" spans="7:8" x14ac:dyDescent="0.25">
      <c r="G4552" s="2"/>
      <c r="H4552" s="2"/>
    </row>
    <row r="4553" spans="7:8" x14ac:dyDescent="0.25">
      <c r="G4553" s="2"/>
      <c r="H4553" s="2"/>
    </row>
    <row r="4554" spans="7:8" x14ac:dyDescent="0.25">
      <c r="G4554" s="2"/>
      <c r="H4554" s="2"/>
    </row>
    <row r="4555" spans="7:8" x14ac:dyDescent="0.25">
      <c r="G4555" s="2"/>
      <c r="H4555" s="2"/>
    </row>
    <row r="4556" spans="7:8" x14ac:dyDescent="0.25">
      <c r="G4556" s="2"/>
      <c r="H4556" s="2"/>
    </row>
    <row r="4557" spans="7:8" x14ac:dyDescent="0.25">
      <c r="G4557" s="2"/>
      <c r="H4557" s="2"/>
    </row>
    <row r="4558" spans="7:8" x14ac:dyDescent="0.25">
      <c r="G4558" s="2"/>
      <c r="H4558" s="2"/>
    </row>
    <row r="4559" spans="7:8" x14ac:dyDescent="0.25">
      <c r="G4559" s="2"/>
      <c r="H4559" s="2"/>
    </row>
    <row r="4560" spans="7:8" x14ac:dyDescent="0.25">
      <c r="G4560" s="2"/>
      <c r="H4560" s="2"/>
    </row>
    <row r="4561" spans="7:8" x14ac:dyDescent="0.25">
      <c r="G4561" s="2"/>
      <c r="H4561" s="2"/>
    </row>
    <row r="4562" spans="7:8" x14ac:dyDescent="0.25">
      <c r="G4562" s="2"/>
      <c r="H4562" s="2"/>
    </row>
    <row r="4563" spans="7:8" x14ac:dyDescent="0.25">
      <c r="G4563" s="2"/>
      <c r="H4563" s="2"/>
    </row>
    <row r="4564" spans="7:8" x14ac:dyDescent="0.25">
      <c r="G4564" s="2"/>
      <c r="H4564" s="2"/>
    </row>
    <row r="4565" spans="7:8" x14ac:dyDescent="0.25">
      <c r="G4565" s="2"/>
      <c r="H4565" s="2"/>
    </row>
    <row r="4566" spans="7:8" x14ac:dyDescent="0.25">
      <c r="G4566" s="2"/>
      <c r="H4566" s="2"/>
    </row>
    <row r="4567" spans="7:8" x14ac:dyDescent="0.25">
      <c r="G4567" s="2"/>
      <c r="H4567" s="2"/>
    </row>
    <row r="4568" spans="7:8" x14ac:dyDescent="0.25">
      <c r="G4568" s="2"/>
      <c r="H4568" s="2"/>
    </row>
    <row r="4569" spans="7:8" x14ac:dyDescent="0.25">
      <c r="G4569" s="2"/>
      <c r="H4569" s="2"/>
    </row>
    <row r="4570" spans="7:8" x14ac:dyDescent="0.25">
      <c r="G4570" s="2"/>
      <c r="H4570" s="2"/>
    </row>
    <row r="4571" spans="7:8" x14ac:dyDescent="0.25">
      <c r="G4571" s="2"/>
      <c r="H4571" s="2"/>
    </row>
    <row r="4572" spans="7:8" x14ac:dyDescent="0.25">
      <c r="G4572" s="2"/>
      <c r="H4572" s="2"/>
    </row>
    <row r="4573" spans="7:8" x14ac:dyDescent="0.25">
      <c r="G4573" s="2"/>
      <c r="H4573" s="2"/>
    </row>
    <row r="4574" spans="7:8" x14ac:dyDescent="0.25">
      <c r="G4574" s="2"/>
      <c r="H4574" s="2"/>
    </row>
    <row r="4575" spans="7:8" x14ac:dyDescent="0.25">
      <c r="G4575" s="2"/>
      <c r="H4575" s="2"/>
    </row>
    <row r="4576" spans="7:8" x14ac:dyDescent="0.25">
      <c r="G4576" s="2"/>
      <c r="H4576" s="2"/>
    </row>
    <row r="4577" spans="7:8" x14ac:dyDescent="0.25">
      <c r="G4577" s="2"/>
      <c r="H4577" s="2"/>
    </row>
    <row r="4578" spans="7:8" x14ac:dyDescent="0.25">
      <c r="G4578" s="2"/>
      <c r="H4578" s="2"/>
    </row>
    <row r="4579" spans="7:8" x14ac:dyDescent="0.25">
      <c r="G4579" s="2"/>
      <c r="H4579" s="2"/>
    </row>
    <row r="4580" spans="7:8" x14ac:dyDescent="0.25">
      <c r="G4580" s="2"/>
      <c r="H4580" s="2"/>
    </row>
    <row r="4581" spans="7:8" x14ac:dyDescent="0.25">
      <c r="G4581" s="2"/>
      <c r="H4581" s="2"/>
    </row>
    <row r="4582" spans="7:8" x14ac:dyDescent="0.25">
      <c r="G4582" s="2"/>
      <c r="H4582" s="2"/>
    </row>
    <row r="4583" spans="7:8" x14ac:dyDescent="0.25">
      <c r="G4583" s="2"/>
      <c r="H4583" s="2"/>
    </row>
    <row r="4584" spans="7:8" x14ac:dyDescent="0.25">
      <c r="G4584" s="2"/>
      <c r="H4584" s="2"/>
    </row>
    <row r="4585" spans="7:8" x14ac:dyDescent="0.25">
      <c r="G4585" s="2"/>
      <c r="H4585" s="2"/>
    </row>
    <row r="4586" spans="7:8" x14ac:dyDescent="0.25">
      <c r="G4586" s="2"/>
      <c r="H4586" s="2"/>
    </row>
    <row r="4587" spans="7:8" x14ac:dyDescent="0.25">
      <c r="G4587" s="2"/>
      <c r="H4587" s="2"/>
    </row>
    <row r="4588" spans="7:8" x14ac:dyDescent="0.25">
      <c r="G4588" s="2"/>
      <c r="H4588" s="2"/>
    </row>
    <row r="4589" spans="7:8" x14ac:dyDescent="0.25">
      <c r="G4589" s="2"/>
      <c r="H4589" s="2"/>
    </row>
    <row r="4590" spans="7:8" x14ac:dyDescent="0.25">
      <c r="G4590" s="2"/>
      <c r="H4590" s="2"/>
    </row>
    <row r="4591" spans="7:8" x14ac:dyDescent="0.25">
      <c r="G4591" s="2"/>
      <c r="H4591" s="2"/>
    </row>
    <row r="4592" spans="7:8" x14ac:dyDescent="0.25">
      <c r="G4592" s="2"/>
      <c r="H4592" s="2"/>
    </row>
    <row r="4593" spans="7:8" x14ac:dyDescent="0.25">
      <c r="G4593" s="2"/>
      <c r="H4593" s="2"/>
    </row>
    <row r="4594" spans="7:8" x14ac:dyDescent="0.25">
      <c r="G4594" s="2"/>
      <c r="H4594" s="2"/>
    </row>
    <row r="4595" spans="7:8" x14ac:dyDescent="0.25">
      <c r="G4595" s="2"/>
      <c r="H4595" s="2"/>
    </row>
    <row r="4596" spans="7:8" x14ac:dyDescent="0.25">
      <c r="G4596" s="2"/>
      <c r="H4596" s="2"/>
    </row>
    <row r="4597" spans="7:8" x14ac:dyDescent="0.25">
      <c r="G4597" s="2"/>
      <c r="H4597" s="2"/>
    </row>
    <row r="4598" spans="7:8" x14ac:dyDescent="0.25">
      <c r="G4598" s="2"/>
      <c r="H4598" s="2"/>
    </row>
    <row r="4599" spans="7:8" x14ac:dyDescent="0.25">
      <c r="G4599" s="2"/>
      <c r="H4599" s="2"/>
    </row>
    <row r="4600" spans="7:8" x14ac:dyDescent="0.25">
      <c r="G4600" s="2"/>
      <c r="H4600" s="2"/>
    </row>
    <row r="4601" spans="7:8" x14ac:dyDescent="0.25">
      <c r="G4601" s="2"/>
      <c r="H4601" s="2"/>
    </row>
    <row r="4602" spans="7:8" x14ac:dyDescent="0.25">
      <c r="G4602" s="2"/>
      <c r="H4602" s="2"/>
    </row>
    <row r="4603" spans="7:8" x14ac:dyDescent="0.25">
      <c r="G4603" s="2"/>
      <c r="H4603" s="2"/>
    </row>
    <row r="4604" spans="7:8" x14ac:dyDescent="0.25">
      <c r="G4604" s="2"/>
      <c r="H4604" s="2"/>
    </row>
    <row r="4605" spans="7:8" x14ac:dyDescent="0.25">
      <c r="G4605" s="2"/>
      <c r="H4605" s="2"/>
    </row>
    <row r="4606" spans="7:8" x14ac:dyDescent="0.25">
      <c r="G4606" s="2"/>
      <c r="H4606" s="2"/>
    </row>
    <row r="4607" spans="7:8" x14ac:dyDescent="0.25">
      <c r="G4607" s="2"/>
      <c r="H4607" s="2"/>
    </row>
    <row r="4608" spans="7:8" x14ac:dyDescent="0.25">
      <c r="G4608" s="2"/>
      <c r="H4608" s="2"/>
    </row>
    <row r="4609" spans="7:8" x14ac:dyDescent="0.25">
      <c r="G4609" s="2"/>
      <c r="H4609" s="2"/>
    </row>
    <row r="4610" spans="7:8" x14ac:dyDescent="0.25">
      <c r="G4610" s="2"/>
      <c r="H4610" s="2"/>
    </row>
    <row r="4611" spans="7:8" x14ac:dyDescent="0.25">
      <c r="G4611" s="2"/>
      <c r="H4611" s="2"/>
    </row>
    <row r="4612" spans="7:8" x14ac:dyDescent="0.25">
      <c r="G4612" s="2"/>
      <c r="H4612" s="2"/>
    </row>
    <row r="4613" spans="7:8" x14ac:dyDescent="0.25">
      <c r="G4613" s="2"/>
      <c r="H4613" s="2"/>
    </row>
    <row r="4614" spans="7:8" x14ac:dyDescent="0.25">
      <c r="G4614" s="2"/>
      <c r="H4614" s="2"/>
    </row>
    <row r="4615" spans="7:8" x14ac:dyDescent="0.25">
      <c r="G4615" s="2"/>
      <c r="H4615" s="2"/>
    </row>
    <row r="4616" spans="7:8" x14ac:dyDescent="0.25">
      <c r="G4616" s="2"/>
      <c r="H4616" s="2"/>
    </row>
    <row r="4617" spans="7:8" x14ac:dyDescent="0.25">
      <c r="G4617" s="2"/>
      <c r="H4617" s="2"/>
    </row>
    <row r="4618" spans="7:8" x14ac:dyDescent="0.25">
      <c r="G4618" s="2"/>
      <c r="H4618" s="2"/>
    </row>
    <row r="4619" spans="7:8" x14ac:dyDescent="0.25">
      <c r="G4619" s="2"/>
      <c r="H4619" s="2"/>
    </row>
    <row r="4620" spans="7:8" x14ac:dyDescent="0.25">
      <c r="G4620" s="2"/>
      <c r="H4620" s="2"/>
    </row>
    <row r="4621" spans="7:8" x14ac:dyDescent="0.25">
      <c r="G4621" s="2"/>
      <c r="H4621" s="2"/>
    </row>
    <row r="4622" spans="7:8" x14ac:dyDescent="0.25">
      <c r="G4622" s="2"/>
      <c r="H4622" s="2"/>
    </row>
    <row r="4623" spans="7:8" x14ac:dyDescent="0.25">
      <c r="G4623" s="2"/>
      <c r="H4623" s="2"/>
    </row>
    <row r="4624" spans="7:8" x14ac:dyDescent="0.25">
      <c r="G4624" s="2"/>
      <c r="H4624" s="2"/>
    </row>
    <row r="4625" spans="7:8" x14ac:dyDescent="0.25">
      <c r="G4625" s="2"/>
      <c r="H4625" s="2"/>
    </row>
    <row r="4626" spans="7:8" x14ac:dyDescent="0.25">
      <c r="G4626" s="2"/>
      <c r="H4626" s="2"/>
    </row>
    <row r="4627" spans="7:8" x14ac:dyDescent="0.25">
      <c r="G4627" s="2"/>
      <c r="H4627" s="2"/>
    </row>
    <row r="4628" spans="7:8" x14ac:dyDescent="0.25">
      <c r="G4628" s="2"/>
      <c r="H4628" s="2"/>
    </row>
    <row r="4629" spans="7:8" x14ac:dyDescent="0.25">
      <c r="G4629" s="2"/>
      <c r="H4629" s="2"/>
    </row>
    <row r="4630" spans="7:8" x14ac:dyDescent="0.25">
      <c r="G4630" s="2"/>
      <c r="H4630" s="2"/>
    </row>
    <row r="4631" spans="7:8" x14ac:dyDescent="0.25">
      <c r="G4631" s="2"/>
      <c r="H4631" s="2"/>
    </row>
    <row r="4632" spans="7:8" x14ac:dyDescent="0.25">
      <c r="G4632" s="2"/>
      <c r="H4632" s="2"/>
    </row>
    <row r="4633" spans="7:8" x14ac:dyDescent="0.25">
      <c r="G4633" s="2"/>
      <c r="H4633" s="2"/>
    </row>
    <row r="4634" spans="7:8" x14ac:dyDescent="0.25">
      <c r="G4634" s="2"/>
      <c r="H4634" s="2"/>
    </row>
    <row r="4635" spans="7:8" x14ac:dyDescent="0.25">
      <c r="G4635" s="2"/>
      <c r="H4635" s="2"/>
    </row>
    <row r="4636" spans="7:8" x14ac:dyDescent="0.25">
      <c r="G4636" s="2"/>
      <c r="H4636" s="2"/>
    </row>
    <row r="4637" spans="7:8" x14ac:dyDescent="0.25">
      <c r="G4637" s="2"/>
      <c r="H4637" s="2"/>
    </row>
    <row r="4638" spans="7:8" x14ac:dyDescent="0.25">
      <c r="G4638" s="2"/>
      <c r="H4638" s="2"/>
    </row>
    <row r="4639" spans="7:8" x14ac:dyDescent="0.25">
      <c r="G4639" s="2"/>
      <c r="H4639" s="2"/>
    </row>
    <row r="4640" spans="7:8" x14ac:dyDescent="0.25">
      <c r="G4640" s="2"/>
      <c r="H4640" s="2"/>
    </row>
    <row r="4641" spans="7:8" x14ac:dyDescent="0.25">
      <c r="G4641" s="2"/>
      <c r="H4641" s="2"/>
    </row>
    <row r="4642" spans="7:8" x14ac:dyDescent="0.25">
      <c r="G4642" s="2"/>
      <c r="H4642" s="2"/>
    </row>
    <row r="4643" spans="7:8" x14ac:dyDescent="0.25">
      <c r="G4643" s="2"/>
      <c r="H4643" s="2"/>
    </row>
    <row r="4644" spans="7:8" x14ac:dyDescent="0.25">
      <c r="G4644" s="2"/>
      <c r="H4644" s="2"/>
    </row>
    <row r="4645" spans="7:8" x14ac:dyDescent="0.25">
      <c r="G4645" s="2"/>
      <c r="H4645" s="2"/>
    </row>
    <row r="4646" spans="7:8" x14ac:dyDescent="0.25">
      <c r="G4646" s="2"/>
      <c r="H4646" s="2"/>
    </row>
    <row r="4647" spans="7:8" x14ac:dyDescent="0.25">
      <c r="G4647" s="2"/>
      <c r="H4647" s="2"/>
    </row>
    <row r="4648" spans="7:8" x14ac:dyDescent="0.25">
      <c r="G4648" s="2"/>
      <c r="H4648" s="2"/>
    </row>
    <row r="4649" spans="7:8" x14ac:dyDescent="0.25">
      <c r="G4649" s="2"/>
      <c r="H4649" s="2"/>
    </row>
    <row r="4650" spans="7:8" x14ac:dyDescent="0.25">
      <c r="G4650" s="2"/>
      <c r="H4650" s="2"/>
    </row>
    <row r="4651" spans="7:8" x14ac:dyDescent="0.25">
      <c r="G4651" s="2"/>
      <c r="H4651" s="2"/>
    </row>
    <row r="4652" spans="7:8" x14ac:dyDescent="0.25">
      <c r="G4652" s="2"/>
      <c r="H4652" s="2"/>
    </row>
    <row r="4653" spans="7:8" x14ac:dyDescent="0.25">
      <c r="G4653" s="2"/>
      <c r="H4653" s="2"/>
    </row>
    <row r="4654" spans="7:8" x14ac:dyDescent="0.25">
      <c r="G4654" s="2"/>
      <c r="H4654" s="2"/>
    </row>
    <row r="4655" spans="7:8" x14ac:dyDescent="0.25">
      <c r="G4655" s="2"/>
      <c r="H4655" s="2"/>
    </row>
    <row r="4656" spans="7:8" x14ac:dyDescent="0.25">
      <c r="G4656" s="2"/>
      <c r="H4656" s="2"/>
    </row>
    <row r="4657" spans="7:8" x14ac:dyDescent="0.25">
      <c r="G4657" s="2"/>
      <c r="H4657" s="2"/>
    </row>
    <row r="4658" spans="7:8" x14ac:dyDescent="0.25">
      <c r="G4658" s="2"/>
      <c r="H4658" s="2"/>
    </row>
    <row r="4659" spans="7:8" x14ac:dyDescent="0.25">
      <c r="G4659" s="2"/>
      <c r="H4659" s="2"/>
    </row>
    <row r="4660" spans="7:8" x14ac:dyDescent="0.25">
      <c r="G4660" s="2"/>
      <c r="H4660" s="2"/>
    </row>
    <row r="4661" spans="7:8" x14ac:dyDescent="0.25">
      <c r="G4661" s="2"/>
      <c r="H4661" s="2"/>
    </row>
    <row r="4662" spans="7:8" x14ac:dyDescent="0.25">
      <c r="G4662" s="2"/>
      <c r="H4662" s="2"/>
    </row>
    <row r="4663" spans="7:8" x14ac:dyDescent="0.25">
      <c r="G4663" s="2"/>
      <c r="H4663" s="2"/>
    </row>
    <row r="4664" spans="7:8" x14ac:dyDescent="0.25">
      <c r="G4664" s="2"/>
      <c r="H4664" s="2"/>
    </row>
    <row r="4665" spans="7:8" x14ac:dyDescent="0.25">
      <c r="G4665" s="2"/>
      <c r="H4665" s="2"/>
    </row>
    <row r="4666" spans="7:8" x14ac:dyDescent="0.25">
      <c r="G4666" s="2"/>
      <c r="H4666" s="2"/>
    </row>
    <row r="4667" spans="7:8" x14ac:dyDescent="0.25">
      <c r="G4667" s="2"/>
      <c r="H4667" s="2"/>
    </row>
    <row r="4668" spans="7:8" x14ac:dyDescent="0.25">
      <c r="G4668" s="2"/>
      <c r="H4668" s="2"/>
    </row>
    <row r="4669" spans="7:8" x14ac:dyDescent="0.25">
      <c r="G4669" s="2"/>
      <c r="H4669" s="2"/>
    </row>
    <row r="4670" spans="7:8" x14ac:dyDescent="0.25">
      <c r="G4670" s="2"/>
      <c r="H4670" s="2"/>
    </row>
    <row r="4671" spans="7:8" x14ac:dyDescent="0.25">
      <c r="G4671" s="2"/>
      <c r="H4671" s="2"/>
    </row>
    <row r="4672" spans="7:8" x14ac:dyDescent="0.25">
      <c r="G4672" s="2"/>
      <c r="H4672" s="2"/>
    </row>
    <row r="4673" spans="7:8" x14ac:dyDescent="0.25">
      <c r="G4673" s="2"/>
      <c r="H4673" s="2"/>
    </row>
    <row r="4674" spans="7:8" x14ac:dyDescent="0.25">
      <c r="G4674" s="2"/>
      <c r="H4674" s="2"/>
    </row>
    <row r="4675" spans="7:8" x14ac:dyDescent="0.25">
      <c r="G4675" s="2"/>
      <c r="H4675" s="2"/>
    </row>
    <row r="4676" spans="7:8" x14ac:dyDescent="0.25">
      <c r="G4676" s="2"/>
      <c r="H4676" s="2"/>
    </row>
    <row r="4677" spans="7:8" x14ac:dyDescent="0.25">
      <c r="G4677" s="2"/>
      <c r="H4677" s="2"/>
    </row>
    <row r="4678" spans="7:8" x14ac:dyDescent="0.25">
      <c r="G4678" s="2"/>
      <c r="H4678" s="2"/>
    </row>
    <row r="4679" spans="7:8" x14ac:dyDescent="0.25">
      <c r="G4679" s="2"/>
      <c r="H4679" s="2"/>
    </row>
    <row r="4680" spans="7:8" x14ac:dyDescent="0.25">
      <c r="G4680" s="2"/>
      <c r="H4680" s="2"/>
    </row>
    <row r="4681" spans="7:8" x14ac:dyDescent="0.25">
      <c r="G4681" s="2"/>
      <c r="H4681" s="2"/>
    </row>
    <row r="4682" spans="7:8" x14ac:dyDescent="0.25">
      <c r="G4682" s="2"/>
      <c r="H4682" s="2"/>
    </row>
    <row r="4683" spans="7:8" x14ac:dyDescent="0.25">
      <c r="G4683" s="2"/>
      <c r="H4683" s="2"/>
    </row>
    <row r="4684" spans="7:8" x14ac:dyDescent="0.25">
      <c r="G4684" s="2"/>
      <c r="H4684" s="2"/>
    </row>
    <row r="4685" spans="7:8" x14ac:dyDescent="0.25">
      <c r="G4685" s="2"/>
      <c r="H4685" s="2"/>
    </row>
    <row r="4686" spans="7:8" x14ac:dyDescent="0.25">
      <c r="G4686" s="2"/>
      <c r="H4686" s="2"/>
    </row>
    <row r="4687" spans="7:8" x14ac:dyDescent="0.25">
      <c r="G4687" s="2"/>
      <c r="H4687" s="2"/>
    </row>
    <row r="4688" spans="7:8" x14ac:dyDescent="0.25">
      <c r="G4688" s="2"/>
      <c r="H4688" s="2"/>
    </row>
    <row r="4689" spans="7:8" x14ac:dyDescent="0.25">
      <c r="G4689" s="2"/>
      <c r="H4689" s="2"/>
    </row>
    <row r="4690" spans="7:8" x14ac:dyDescent="0.25">
      <c r="G4690" s="2"/>
      <c r="H4690" s="2"/>
    </row>
    <row r="4691" spans="7:8" x14ac:dyDescent="0.25">
      <c r="G4691" s="2"/>
      <c r="H4691" s="2"/>
    </row>
    <row r="4692" spans="7:8" x14ac:dyDescent="0.25">
      <c r="G4692" s="2"/>
      <c r="H4692" s="2"/>
    </row>
    <row r="4693" spans="7:8" x14ac:dyDescent="0.25">
      <c r="G4693" s="2"/>
      <c r="H4693" s="2"/>
    </row>
    <row r="4694" spans="7:8" x14ac:dyDescent="0.25">
      <c r="G4694" s="2"/>
      <c r="H4694" s="2"/>
    </row>
    <row r="4695" spans="7:8" x14ac:dyDescent="0.25">
      <c r="G4695" s="2"/>
      <c r="H4695" s="2"/>
    </row>
    <row r="4696" spans="7:8" x14ac:dyDescent="0.25">
      <c r="G4696" s="2"/>
      <c r="H4696" s="2"/>
    </row>
    <row r="4697" spans="7:8" x14ac:dyDescent="0.25">
      <c r="G4697" s="2"/>
      <c r="H4697" s="2"/>
    </row>
    <row r="4698" spans="7:8" x14ac:dyDescent="0.25">
      <c r="G4698" s="2"/>
      <c r="H4698" s="2"/>
    </row>
    <row r="4699" spans="7:8" x14ac:dyDescent="0.25">
      <c r="G4699" s="2"/>
      <c r="H4699" s="2"/>
    </row>
    <row r="4700" spans="7:8" x14ac:dyDescent="0.25">
      <c r="G4700" s="2"/>
      <c r="H4700" s="2"/>
    </row>
    <row r="4701" spans="7:8" x14ac:dyDescent="0.25">
      <c r="G4701" s="2"/>
      <c r="H4701" s="2"/>
    </row>
    <row r="4702" spans="7:8" x14ac:dyDescent="0.25">
      <c r="G4702" s="2"/>
      <c r="H4702" s="2"/>
    </row>
    <row r="4703" spans="7:8" x14ac:dyDescent="0.25">
      <c r="G4703" s="2"/>
      <c r="H4703" s="2"/>
    </row>
    <row r="4704" spans="7:8" x14ac:dyDescent="0.25">
      <c r="G4704" s="2"/>
      <c r="H4704" s="2"/>
    </row>
    <row r="4705" spans="7:8" x14ac:dyDescent="0.25">
      <c r="G4705" s="2"/>
      <c r="H4705" s="2"/>
    </row>
    <row r="4706" spans="7:8" x14ac:dyDescent="0.25">
      <c r="G4706" s="2"/>
      <c r="H4706" s="2"/>
    </row>
    <row r="4707" spans="7:8" x14ac:dyDescent="0.25">
      <c r="G4707" s="2"/>
      <c r="H4707" s="2"/>
    </row>
    <row r="4708" spans="7:8" x14ac:dyDescent="0.25">
      <c r="G4708" s="2"/>
      <c r="H4708" s="2"/>
    </row>
    <row r="4709" spans="7:8" x14ac:dyDescent="0.25">
      <c r="G4709" s="2"/>
      <c r="H4709" s="2"/>
    </row>
    <row r="4710" spans="7:8" x14ac:dyDescent="0.25">
      <c r="G4710" s="2"/>
      <c r="H4710" s="2"/>
    </row>
    <row r="4711" spans="7:8" x14ac:dyDescent="0.25">
      <c r="G4711" s="2"/>
      <c r="H4711" s="2"/>
    </row>
    <row r="4712" spans="7:8" x14ac:dyDescent="0.25">
      <c r="G4712" s="2"/>
      <c r="H4712" s="2"/>
    </row>
    <row r="4713" spans="7:8" x14ac:dyDescent="0.25">
      <c r="G4713" s="2"/>
      <c r="H4713" s="2"/>
    </row>
    <row r="4714" spans="7:8" x14ac:dyDescent="0.25">
      <c r="G4714" s="2"/>
      <c r="H4714" s="2"/>
    </row>
    <row r="4715" spans="7:8" x14ac:dyDescent="0.25">
      <c r="G4715" s="2"/>
      <c r="H4715" s="2"/>
    </row>
    <row r="4716" spans="7:8" x14ac:dyDescent="0.25">
      <c r="G4716" s="2"/>
      <c r="H4716" s="2"/>
    </row>
    <row r="4717" spans="7:8" x14ac:dyDescent="0.25">
      <c r="G4717" s="2"/>
      <c r="H4717" s="2"/>
    </row>
    <row r="4718" spans="7:8" x14ac:dyDescent="0.25">
      <c r="G4718" s="2"/>
      <c r="H4718" s="2"/>
    </row>
    <row r="4719" spans="7:8" x14ac:dyDescent="0.25">
      <c r="G4719" s="2"/>
      <c r="H4719" s="2"/>
    </row>
    <row r="4720" spans="7:8" x14ac:dyDescent="0.25">
      <c r="G4720" s="2"/>
      <c r="H4720" s="2"/>
    </row>
    <row r="4721" spans="7:8" x14ac:dyDescent="0.25">
      <c r="G4721" s="2"/>
      <c r="H4721" s="2"/>
    </row>
    <row r="4722" spans="7:8" x14ac:dyDescent="0.25">
      <c r="G4722" s="2"/>
      <c r="H4722" s="2"/>
    </row>
    <row r="4723" spans="7:8" x14ac:dyDescent="0.25">
      <c r="G4723" s="2"/>
      <c r="H4723" s="2"/>
    </row>
    <row r="4724" spans="7:8" x14ac:dyDescent="0.25">
      <c r="G4724" s="2"/>
      <c r="H4724" s="2"/>
    </row>
    <row r="4725" spans="7:8" x14ac:dyDescent="0.25">
      <c r="G4725" s="2"/>
      <c r="H4725" s="2"/>
    </row>
    <row r="4726" spans="7:8" x14ac:dyDescent="0.25">
      <c r="G4726" s="2"/>
      <c r="H4726" s="2"/>
    </row>
    <row r="4727" spans="7:8" x14ac:dyDescent="0.25">
      <c r="G4727" s="2"/>
      <c r="H4727" s="2"/>
    </row>
    <row r="4728" spans="7:8" x14ac:dyDescent="0.25">
      <c r="G4728" s="2"/>
      <c r="H4728" s="2"/>
    </row>
    <row r="4729" spans="7:8" x14ac:dyDescent="0.25">
      <c r="G4729" s="2"/>
      <c r="H4729" s="2"/>
    </row>
    <row r="4730" spans="7:8" x14ac:dyDescent="0.25">
      <c r="G4730" s="2"/>
      <c r="H4730" s="2"/>
    </row>
    <row r="4731" spans="7:8" x14ac:dyDescent="0.25">
      <c r="G4731" s="2"/>
      <c r="H4731" s="2"/>
    </row>
    <row r="4732" spans="7:8" x14ac:dyDescent="0.25">
      <c r="G4732" s="2"/>
      <c r="H4732" s="2"/>
    </row>
    <row r="4733" spans="7:8" x14ac:dyDescent="0.25">
      <c r="G4733" s="2"/>
      <c r="H4733" s="2"/>
    </row>
    <row r="4734" spans="7:8" x14ac:dyDescent="0.25">
      <c r="G4734" s="2"/>
      <c r="H4734" s="2"/>
    </row>
    <row r="4735" spans="7:8" x14ac:dyDescent="0.25">
      <c r="G4735" s="2"/>
      <c r="H4735" s="2"/>
    </row>
    <row r="4736" spans="7:8" x14ac:dyDescent="0.25">
      <c r="G4736" s="2"/>
      <c r="H4736" s="2"/>
    </row>
    <row r="4737" spans="7:8" x14ac:dyDescent="0.25">
      <c r="G4737" s="2"/>
      <c r="H4737" s="2"/>
    </row>
    <row r="4738" spans="7:8" x14ac:dyDescent="0.25">
      <c r="G4738" s="2"/>
      <c r="H4738" s="2"/>
    </row>
    <row r="4739" spans="7:8" x14ac:dyDescent="0.25">
      <c r="G4739" s="2"/>
      <c r="H4739" s="2"/>
    </row>
    <row r="4740" spans="7:8" x14ac:dyDescent="0.25">
      <c r="G4740" s="2"/>
      <c r="H4740" s="2"/>
    </row>
    <row r="4741" spans="7:8" x14ac:dyDescent="0.25">
      <c r="G4741" s="2"/>
      <c r="H4741" s="2"/>
    </row>
    <row r="4742" spans="7:8" x14ac:dyDescent="0.25">
      <c r="G4742" s="2"/>
      <c r="H4742" s="2"/>
    </row>
    <row r="4743" spans="7:8" x14ac:dyDescent="0.25">
      <c r="G4743" s="2"/>
      <c r="H4743" s="2"/>
    </row>
    <row r="4744" spans="7:8" x14ac:dyDescent="0.25">
      <c r="G4744" s="2"/>
      <c r="H4744" s="2"/>
    </row>
    <row r="4745" spans="7:8" x14ac:dyDescent="0.25">
      <c r="G4745" s="2"/>
      <c r="H4745" s="2"/>
    </row>
    <row r="4746" spans="7:8" x14ac:dyDescent="0.25">
      <c r="G4746" s="2"/>
      <c r="H4746" s="2"/>
    </row>
    <row r="4747" spans="7:8" x14ac:dyDescent="0.25">
      <c r="G4747" s="2"/>
      <c r="H4747" s="2"/>
    </row>
    <row r="4748" spans="7:8" x14ac:dyDescent="0.25">
      <c r="G4748" s="2"/>
      <c r="H4748" s="2"/>
    </row>
    <row r="4749" spans="7:8" x14ac:dyDescent="0.25">
      <c r="G4749" s="2"/>
      <c r="H4749" s="2"/>
    </row>
    <row r="4750" spans="7:8" x14ac:dyDescent="0.25">
      <c r="G4750" s="2"/>
      <c r="H4750" s="2"/>
    </row>
    <row r="4751" spans="7:8" x14ac:dyDescent="0.25">
      <c r="G4751" s="2"/>
      <c r="H4751" s="2"/>
    </row>
    <row r="4752" spans="7:8" x14ac:dyDescent="0.25">
      <c r="G4752" s="2"/>
      <c r="H4752" s="2"/>
    </row>
    <row r="4753" spans="7:8" x14ac:dyDescent="0.25">
      <c r="G4753" s="2"/>
      <c r="H4753" s="2"/>
    </row>
    <row r="4754" spans="7:8" x14ac:dyDescent="0.25">
      <c r="G4754" s="2"/>
      <c r="H4754" s="2"/>
    </row>
    <row r="4755" spans="7:8" x14ac:dyDescent="0.25">
      <c r="G4755" s="2"/>
      <c r="H4755" s="2"/>
    </row>
    <row r="4756" spans="7:8" x14ac:dyDescent="0.25">
      <c r="G4756" s="2"/>
      <c r="H4756" s="2"/>
    </row>
    <row r="4757" spans="7:8" x14ac:dyDescent="0.25">
      <c r="G4757" s="2"/>
      <c r="H4757" s="2"/>
    </row>
    <row r="4758" spans="7:8" x14ac:dyDescent="0.25">
      <c r="G4758" s="2"/>
      <c r="H4758" s="2"/>
    </row>
    <row r="4759" spans="7:8" x14ac:dyDescent="0.25">
      <c r="G4759" s="2"/>
      <c r="H4759" s="2"/>
    </row>
    <row r="4760" spans="7:8" x14ac:dyDescent="0.25">
      <c r="G4760" s="2"/>
      <c r="H4760" s="2"/>
    </row>
    <row r="4761" spans="7:8" x14ac:dyDescent="0.25">
      <c r="G4761" s="2"/>
      <c r="H4761" s="2"/>
    </row>
    <row r="4762" spans="7:8" x14ac:dyDescent="0.25">
      <c r="G4762" s="2"/>
      <c r="H4762" s="2"/>
    </row>
    <row r="4763" spans="7:8" x14ac:dyDescent="0.25">
      <c r="G4763" s="2"/>
      <c r="H4763" s="2"/>
    </row>
    <row r="4764" spans="7:8" x14ac:dyDescent="0.25">
      <c r="G4764" s="2"/>
      <c r="H4764" s="2"/>
    </row>
    <row r="4765" spans="7:8" x14ac:dyDescent="0.25">
      <c r="G4765" s="2"/>
      <c r="H4765" s="2"/>
    </row>
    <row r="4766" spans="7:8" x14ac:dyDescent="0.25">
      <c r="G4766" s="2"/>
      <c r="H4766" s="2"/>
    </row>
    <row r="4767" spans="7:8" x14ac:dyDescent="0.25">
      <c r="G4767" s="2"/>
      <c r="H4767" s="2"/>
    </row>
    <row r="4768" spans="7:8" x14ac:dyDescent="0.25">
      <c r="G4768" s="2"/>
      <c r="H4768" s="2"/>
    </row>
    <row r="4769" spans="7:8" x14ac:dyDescent="0.25">
      <c r="G4769" s="2"/>
      <c r="H4769" s="2"/>
    </row>
    <row r="4770" spans="7:8" x14ac:dyDescent="0.25">
      <c r="G4770" s="2"/>
      <c r="H4770" s="2"/>
    </row>
    <row r="4771" spans="7:8" x14ac:dyDescent="0.25">
      <c r="G4771" s="2"/>
      <c r="H4771" s="2"/>
    </row>
    <row r="4772" spans="7:8" x14ac:dyDescent="0.25">
      <c r="G4772" s="2"/>
      <c r="H4772" s="2"/>
    </row>
    <row r="4773" spans="7:8" x14ac:dyDescent="0.25">
      <c r="G4773" s="2"/>
      <c r="H4773" s="2"/>
    </row>
    <row r="4774" spans="7:8" x14ac:dyDescent="0.25">
      <c r="G4774" s="2"/>
      <c r="H4774" s="2"/>
    </row>
    <row r="4775" spans="7:8" x14ac:dyDescent="0.25">
      <c r="G4775" s="2"/>
      <c r="H4775" s="2"/>
    </row>
    <row r="4776" spans="7:8" x14ac:dyDescent="0.25">
      <c r="G4776" s="2"/>
      <c r="H4776" s="2"/>
    </row>
    <row r="4777" spans="7:8" x14ac:dyDescent="0.25">
      <c r="G4777" s="2"/>
      <c r="H4777" s="2"/>
    </row>
    <row r="4778" spans="7:8" x14ac:dyDescent="0.25">
      <c r="G4778" s="2"/>
      <c r="H4778" s="2"/>
    </row>
    <row r="4779" spans="7:8" x14ac:dyDescent="0.25">
      <c r="G4779" s="2"/>
      <c r="H4779" s="2"/>
    </row>
    <row r="4780" spans="7:8" x14ac:dyDescent="0.25">
      <c r="G4780" s="2"/>
      <c r="H4780" s="2"/>
    </row>
    <row r="4781" spans="7:8" x14ac:dyDescent="0.25">
      <c r="G4781" s="2"/>
      <c r="H4781" s="2"/>
    </row>
    <row r="4782" spans="7:8" x14ac:dyDescent="0.25">
      <c r="G4782" s="2"/>
      <c r="H4782" s="2"/>
    </row>
    <row r="4783" spans="7:8" x14ac:dyDescent="0.25">
      <c r="G4783" s="2"/>
      <c r="H4783" s="2"/>
    </row>
    <row r="4784" spans="7:8" x14ac:dyDescent="0.25">
      <c r="G4784" s="2"/>
      <c r="H4784" s="2"/>
    </row>
    <row r="4785" spans="7:8" x14ac:dyDescent="0.25">
      <c r="G4785" s="2"/>
      <c r="H4785" s="2"/>
    </row>
    <row r="4786" spans="7:8" x14ac:dyDescent="0.25">
      <c r="G4786" s="2"/>
      <c r="H4786" s="2"/>
    </row>
    <row r="4787" spans="7:8" x14ac:dyDescent="0.25">
      <c r="G4787" s="2"/>
      <c r="H4787" s="2"/>
    </row>
    <row r="4788" spans="7:8" x14ac:dyDescent="0.25">
      <c r="G4788" s="2"/>
      <c r="H4788" s="2"/>
    </row>
    <row r="4789" spans="7:8" x14ac:dyDescent="0.25">
      <c r="G4789" s="2"/>
      <c r="H4789" s="2"/>
    </row>
    <row r="4790" spans="7:8" x14ac:dyDescent="0.25">
      <c r="G4790" s="2"/>
      <c r="H4790" s="2"/>
    </row>
    <row r="4791" spans="7:8" x14ac:dyDescent="0.25">
      <c r="G4791" s="2"/>
      <c r="H4791" s="2"/>
    </row>
    <row r="4792" spans="7:8" x14ac:dyDescent="0.25">
      <c r="G4792" s="2"/>
      <c r="H4792" s="2"/>
    </row>
    <row r="4793" spans="7:8" x14ac:dyDescent="0.25">
      <c r="G4793" s="2"/>
      <c r="H4793" s="2"/>
    </row>
    <row r="4794" spans="7:8" x14ac:dyDescent="0.25">
      <c r="G4794" s="2"/>
      <c r="H4794" s="2"/>
    </row>
    <row r="4795" spans="7:8" x14ac:dyDescent="0.25">
      <c r="G4795" s="2"/>
      <c r="H4795" s="2"/>
    </row>
    <row r="4796" spans="7:8" x14ac:dyDescent="0.25">
      <c r="G4796" s="2"/>
      <c r="H4796" s="2"/>
    </row>
    <row r="4797" spans="7:8" x14ac:dyDescent="0.25">
      <c r="G4797" s="2"/>
      <c r="H4797" s="2"/>
    </row>
    <row r="4798" spans="7:8" x14ac:dyDescent="0.25">
      <c r="G4798" s="2"/>
      <c r="H4798" s="2"/>
    </row>
    <row r="4799" spans="7:8" x14ac:dyDescent="0.25">
      <c r="G4799" s="2"/>
      <c r="H4799" s="2"/>
    </row>
    <row r="4800" spans="7:8" x14ac:dyDescent="0.25">
      <c r="G4800" s="2"/>
      <c r="H4800" s="2"/>
    </row>
    <row r="4801" spans="7:8" x14ac:dyDescent="0.25">
      <c r="G4801" s="2"/>
      <c r="H4801" s="2"/>
    </row>
    <row r="4802" spans="7:8" x14ac:dyDescent="0.25">
      <c r="G4802" s="2"/>
      <c r="H4802" s="2"/>
    </row>
    <row r="4803" spans="7:8" x14ac:dyDescent="0.25">
      <c r="G4803" s="2"/>
      <c r="H4803" s="2"/>
    </row>
    <row r="4804" spans="7:8" x14ac:dyDescent="0.25">
      <c r="G4804" s="2"/>
      <c r="H4804" s="2"/>
    </row>
    <row r="4805" spans="7:8" x14ac:dyDescent="0.25">
      <c r="G4805" s="2"/>
      <c r="H4805" s="2"/>
    </row>
    <row r="4806" spans="7:8" x14ac:dyDescent="0.25">
      <c r="G4806" s="2"/>
      <c r="H4806" s="2"/>
    </row>
    <row r="4807" spans="7:8" x14ac:dyDescent="0.25">
      <c r="G4807" s="2"/>
      <c r="H4807" s="2"/>
    </row>
    <row r="4808" spans="7:8" x14ac:dyDescent="0.25">
      <c r="G4808" s="2"/>
      <c r="H4808" s="2"/>
    </row>
    <row r="4809" spans="7:8" x14ac:dyDescent="0.25">
      <c r="G4809" s="2"/>
      <c r="H4809" s="2"/>
    </row>
    <row r="4810" spans="7:8" x14ac:dyDescent="0.25">
      <c r="G4810" s="2"/>
      <c r="H4810" s="2"/>
    </row>
    <row r="4811" spans="7:8" x14ac:dyDescent="0.25">
      <c r="G4811" s="2"/>
      <c r="H4811" s="2"/>
    </row>
    <row r="4812" spans="7:8" x14ac:dyDescent="0.25">
      <c r="G4812" s="2"/>
      <c r="H4812" s="2"/>
    </row>
    <row r="4813" spans="7:8" x14ac:dyDescent="0.25">
      <c r="G4813" s="2"/>
      <c r="H4813" s="2"/>
    </row>
    <row r="4814" spans="7:8" x14ac:dyDescent="0.25">
      <c r="G4814" s="2"/>
      <c r="H4814" s="2"/>
    </row>
    <row r="4815" spans="7:8" x14ac:dyDescent="0.25">
      <c r="G4815" s="2"/>
      <c r="H4815" s="2"/>
    </row>
    <row r="4816" spans="7:8" x14ac:dyDescent="0.25">
      <c r="G4816" s="2"/>
      <c r="H4816" s="2"/>
    </row>
    <row r="4817" spans="7:8" x14ac:dyDescent="0.25">
      <c r="G4817" s="2"/>
      <c r="H4817" s="2"/>
    </row>
    <row r="4818" spans="7:8" x14ac:dyDescent="0.25">
      <c r="G4818" s="2"/>
      <c r="H4818" s="2"/>
    </row>
    <row r="4819" spans="7:8" x14ac:dyDescent="0.25">
      <c r="G4819" s="2"/>
      <c r="H4819" s="2"/>
    </row>
    <row r="4820" spans="7:8" x14ac:dyDescent="0.25">
      <c r="G4820" s="2"/>
      <c r="H4820" s="2"/>
    </row>
    <row r="4821" spans="7:8" x14ac:dyDescent="0.25">
      <c r="G4821" s="2"/>
      <c r="H4821" s="2"/>
    </row>
    <row r="4822" spans="7:8" x14ac:dyDescent="0.25">
      <c r="G4822" s="2"/>
      <c r="H4822" s="2"/>
    </row>
    <row r="4823" spans="7:8" x14ac:dyDescent="0.25">
      <c r="G4823" s="2"/>
      <c r="H4823" s="2"/>
    </row>
    <row r="4824" spans="7:8" x14ac:dyDescent="0.25">
      <c r="G4824" s="2"/>
      <c r="H4824" s="2"/>
    </row>
    <row r="4825" spans="7:8" x14ac:dyDescent="0.25">
      <c r="G4825" s="2"/>
      <c r="H4825" s="2"/>
    </row>
    <row r="4826" spans="7:8" x14ac:dyDescent="0.25">
      <c r="G4826" s="2"/>
      <c r="H4826" s="2"/>
    </row>
    <row r="4827" spans="7:8" x14ac:dyDescent="0.25">
      <c r="G4827" s="2"/>
      <c r="H4827" s="2"/>
    </row>
    <row r="4828" spans="7:8" x14ac:dyDescent="0.25">
      <c r="G4828" s="2"/>
      <c r="H4828" s="2"/>
    </row>
    <row r="4829" spans="7:8" x14ac:dyDescent="0.25">
      <c r="G4829" s="2"/>
      <c r="H4829" s="2"/>
    </row>
    <row r="4830" spans="7:8" x14ac:dyDescent="0.25">
      <c r="G4830" s="2"/>
      <c r="H4830" s="2"/>
    </row>
    <row r="4831" spans="7:8" x14ac:dyDescent="0.25">
      <c r="G4831" s="2"/>
      <c r="H4831" s="2"/>
    </row>
    <row r="4832" spans="7:8" x14ac:dyDescent="0.25">
      <c r="G4832" s="2"/>
      <c r="H4832" s="2"/>
    </row>
    <row r="4833" spans="7:8" x14ac:dyDescent="0.25">
      <c r="G4833" s="2"/>
      <c r="H4833" s="2"/>
    </row>
    <row r="4834" spans="7:8" x14ac:dyDescent="0.25">
      <c r="G4834" s="2"/>
      <c r="H4834" s="2"/>
    </row>
    <row r="4835" spans="7:8" x14ac:dyDescent="0.25">
      <c r="G4835" s="2"/>
      <c r="H4835" s="2"/>
    </row>
    <row r="4836" spans="7:8" x14ac:dyDescent="0.25">
      <c r="G4836" s="2"/>
      <c r="H4836" s="2"/>
    </row>
    <row r="4837" spans="7:8" x14ac:dyDescent="0.25">
      <c r="G4837" s="2"/>
      <c r="H4837" s="2"/>
    </row>
    <row r="4838" spans="7:8" x14ac:dyDescent="0.25">
      <c r="G4838" s="2"/>
      <c r="H4838" s="2"/>
    </row>
    <row r="4839" spans="7:8" x14ac:dyDescent="0.25">
      <c r="G4839" s="2"/>
      <c r="H4839" s="2"/>
    </row>
    <row r="4840" spans="7:8" x14ac:dyDescent="0.25">
      <c r="G4840" s="2"/>
      <c r="H4840" s="2"/>
    </row>
    <row r="4841" spans="7:8" x14ac:dyDescent="0.25">
      <c r="G4841" s="2"/>
      <c r="H4841" s="2"/>
    </row>
    <row r="4842" spans="7:8" x14ac:dyDescent="0.25">
      <c r="G4842" s="2"/>
      <c r="H4842" s="2"/>
    </row>
    <row r="4843" spans="7:8" x14ac:dyDescent="0.25">
      <c r="G4843" s="2"/>
      <c r="H4843" s="2"/>
    </row>
    <row r="4844" spans="7:8" x14ac:dyDescent="0.25">
      <c r="G4844" s="2"/>
      <c r="H4844" s="2"/>
    </row>
    <row r="4845" spans="7:8" x14ac:dyDescent="0.25">
      <c r="G4845" s="2"/>
      <c r="H4845" s="2"/>
    </row>
    <row r="4846" spans="7:8" x14ac:dyDescent="0.25">
      <c r="G4846" s="2"/>
      <c r="H4846" s="2"/>
    </row>
    <row r="4847" spans="7:8" x14ac:dyDescent="0.25">
      <c r="G4847" s="2"/>
      <c r="H4847" s="2"/>
    </row>
    <row r="4848" spans="7:8" x14ac:dyDescent="0.25">
      <c r="G4848" s="2"/>
      <c r="H4848" s="2"/>
    </row>
    <row r="4849" spans="7:8" x14ac:dyDescent="0.25">
      <c r="G4849" s="2"/>
      <c r="H4849" s="2"/>
    </row>
    <row r="4850" spans="7:8" x14ac:dyDescent="0.25">
      <c r="G4850" s="2"/>
      <c r="H4850" s="2"/>
    </row>
    <row r="4851" spans="7:8" x14ac:dyDescent="0.25">
      <c r="G4851" s="2"/>
      <c r="H4851" s="2"/>
    </row>
    <row r="4852" spans="7:8" x14ac:dyDescent="0.25">
      <c r="G4852" s="2"/>
      <c r="H4852" s="2"/>
    </row>
    <row r="4853" spans="7:8" x14ac:dyDescent="0.25">
      <c r="G4853" s="2"/>
      <c r="H4853" s="2"/>
    </row>
    <row r="4854" spans="7:8" x14ac:dyDescent="0.25">
      <c r="G4854" s="2"/>
      <c r="H4854" s="2"/>
    </row>
    <row r="4855" spans="7:8" x14ac:dyDescent="0.25">
      <c r="G4855" s="2"/>
      <c r="H4855" s="2"/>
    </row>
    <row r="4856" spans="7:8" x14ac:dyDescent="0.25">
      <c r="G4856" s="2"/>
      <c r="H4856" s="2"/>
    </row>
    <row r="4857" spans="7:8" x14ac:dyDescent="0.25">
      <c r="G4857" s="2"/>
      <c r="H4857" s="2"/>
    </row>
    <row r="4858" spans="7:8" x14ac:dyDescent="0.25">
      <c r="G4858" s="2"/>
      <c r="H4858" s="2"/>
    </row>
    <row r="4859" spans="7:8" x14ac:dyDescent="0.25">
      <c r="G4859" s="2"/>
      <c r="H4859" s="2"/>
    </row>
    <row r="4860" spans="7:8" x14ac:dyDescent="0.25">
      <c r="G4860" s="2"/>
      <c r="H4860" s="2"/>
    </row>
    <row r="4861" spans="7:8" x14ac:dyDescent="0.25">
      <c r="G4861" s="2"/>
      <c r="H4861" s="2"/>
    </row>
    <row r="4862" spans="7:8" x14ac:dyDescent="0.25">
      <c r="G4862" s="2"/>
      <c r="H4862" s="2"/>
    </row>
    <row r="4863" spans="7:8" x14ac:dyDescent="0.25">
      <c r="G4863" s="2"/>
      <c r="H4863" s="2"/>
    </row>
    <row r="4864" spans="7:8" x14ac:dyDescent="0.25">
      <c r="G4864" s="2"/>
      <c r="H4864" s="2"/>
    </row>
    <row r="4865" spans="7:8" x14ac:dyDescent="0.25">
      <c r="G4865" s="2"/>
      <c r="H4865" s="2"/>
    </row>
    <row r="4866" spans="7:8" x14ac:dyDescent="0.25">
      <c r="G4866" s="2"/>
      <c r="H4866" s="2"/>
    </row>
    <row r="4867" spans="7:8" x14ac:dyDescent="0.25">
      <c r="G4867" s="2"/>
      <c r="H4867" s="2"/>
    </row>
    <row r="4868" spans="7:8" x14ac:dyDescent="0.25">
      <c r="G4868" s="2"/>
      <c r="H4868" s="2"/>
    </row>
    <row r="4869" spans="7:8" x14ac:dyDescent="0.25">
      <c r="G4869" s="2"/>
      <c r="H4869" s="2"/>
    </row>
    <row r="4870" spans="7:8" x14ac:dyDescent="0.25">
      <c r="G4870" s="2"/>
      <c r="H4870" s="2"/>
    </row>
    <row r="4871" spans="7:8" x14ac:dyDescent="0.25">
      <c r="G4871" s="2"/>
      <c r="H4871" s="2"/>
    </row>
    <row r="4872" spans="7:8" x14ac:dyDescent="0.25">
      <c r="G4872" s="2"/>
      <c r="H4872" s="2"/>
    </row>
    <row r="4873" spans="7:8" x14ac:dyDescent="0.25">
      <c r="G4873" s="2"/>
      <c r="H4873" s="2"/>
    </row>
    <row r="4874" spans="7:8" x14ac:dyDescent="0.25">
      <c r="G4874" s="2"/>
      <c r="H4874" s="2"/>
    </row>
    <row r="4875" spans="7:8" x14ac:dyDescent="0.25">
      <c r="G4875" s="2"/>
      <c r="H4875" s="2"/>
    </row>
    <row r="4876" spans="7:8" x14ac:dyDescent="0.25">
      <c r="G4876" s="2"/>
      <c r="H4876" s="2"/>
    </row>
    <row r="4877" spans="7:8" x14ac:dyDescent="0.25">
      <c r="G4877" s="2"/>
      <c r="H4877" s="2"/>
    </row>
    <row r="4878" spans="7:8" x14ac:dyDescent="0.25">
      <c r="G4878" s="2"/>
      <c r="H4878" s="2"/>
    </row>
    <row r="4879" spans="7:8" x14ac:dyDescent="0.25">
      <c r="G4879" s="2"/>
      <c r="H4879" s="2"/>
    </row>
    <row r="4880" spans="7:8" x14ac:dyDescent="0.25">
      <c r="G4880" s="2"/>
      <c r="H4880" s="2"/>
    </row>
    <row r="4881" spans="7:8" x14ac:dyDescent="0.25">
      <c r="G4881" s="2"/>
      <c r="H4881" s="2"/>
    </row>
    <row r="4882" spans="7:8" x14ac:dyDescent="0.25">
      <c r="G4882" s="2"/>
      <c r="H4882" s="2"/>
    </row>
    <row r="4883" spans="7:8" x14ac:dyDescent="0.25">
      <c r="G4883" s="2"/>
      <c r="H4883" s="2"/>
    </row>
    <row r="4884" spans="7:8" x14ac:dyDescent="0.25">
      <c r="G4884" s="2"/>
      <c r="H4884" s="2"/>
    </row>
    <row r="4885" spans="7:8" x14ac:dyDescent="0.25">
      <c r="G4885" s="2"/>
      <c r="H4885" s="2"/>
    </row>
    <row r="4886" spans="7:8" x14ac:dyDescent="0.25">
      <c r="G4886" s="2"/>
      <c r="H4886" s="2"/>
    </row>
    <row r="4887" spans="7:8" x14ac:dyDescent="0.25">
      <c r="G4887" s="2"/>
      <c r="H4887" s="2"/>
    </row>
    <row r="4888" spans="7:8" x14ac:dyDescent="0.25">
      <c r="G4888" s="2"/>
      <c r="H4888" s="2"/>
    </row>
    <row r="4889" spans="7:8" x14ac:dyDescent="0.25">
      <c r="G4889" s="2"/>
      <c r="H4889" s="2"/>
    </row>
    <row r="4890" spans="7:8" x14ac:dyDescent="0.25">
      <c r="G4890" s="2"/>
      <c r="H4890" s="2"/>
    </row>
    <row r="4891" spans="7:8" x14ac:dyDescent="0.25">
      <c r="G4891" s="2"/>
      <c r="H4891" s="2"/>
    </row>
    <row r="4892" spans="7:8" x14ac:dyDescent="0.25">
      <c r="G4892" s="2"/>
      <c r="H4892" s="2"/>
    </row>
    <row r="4893" spans="7:8" x14ac:dyDescent="0.25">
      <c r="G4893" s="2"/>
      <c r="H4893" s="2"/>
    </row>
    <row r="4894" spans="7:8" x14ac:dyDescent="0.25">
      <c r="G4894" s="2"/>
      <c r="H4894" s="2"/>
    </row>
    <row r="4895" spans="7:8" x14ac:dyDescent="0.25">
      <c r="G4895" s="2"/>
      <c r="H4895" s="2"/>
    </row>
    <row r="4896" spans="7:8" x14ac:dyDescent="0.25">
      <c r="G4896" s="2"/>
      <c r="H4896" s="2"/>
    </row>
    <row r="4897" spans="7:8" x14ac:dyDescent="0.25">
      <c r="G4897" s="2"/>
      <c r="H4897" s="2"/>
    </row>
    <row r="4898" spans="7:8" x14ac:dyDescent="0.25">
      <c r="G4898" s="2"/>
      <c r="H4898" s="2"/>
    </row>
    <row r="4899" spans="7:8" x14ac:dyDescent="0.25">
      <c r="G4899" s="2"/>
      <c r="H4899" s="2"/>
    </row>
    <row r="4900" spans="7:8" x14ac:dyDescent="0.25">
      <c r="G4900" s="2"/>
      <c r="H4900" s="2"/>
    </row>
    <row r="4901" spans="7:8" x14ac:dyDescent="0.25">
      <c r="G4901" s="2"/>
      <c r="H4901" s="2"/>
    </row>
    <row r="4902" spans="7:8" x14ac:dyDescent="0.25">
      <c r="G4902" s="2"/>
      <c r="H4902" s="2"/>
    </row>
    <row r="4903" spans="7:8" x14ac:dyDescent="0.25">
      <c r="G4903" s="2"/>
      <c r="H4903" s="2"/>
    </row>
    <row r="4904" spans="7:8" x14ac:dyDescent="0.25">
      <c r="G4904" s="2"/>
      <c r="H4904" s="2"/>
    </row>
    <row r="4905" spans="7:8" x14ac:dyDescent="0.25">
      <c r="G4905" s="2"/>
      <c r="H4905" s="2"/>
    </row>
    <row r="4906" spans="7:8" x14ac:dyDescent="0.25">
      <c r="G4906" s="2"/>
      <c r="H4906" s="2"/>
    </row>
    <row r="4907" spans="7:8" x14ac:dyDescent="0.25">
      <c r="G4907" s="2"/>
      <c r="H4907" s="2"/>
    </row>
    <row r="4908" spans="7:8" x14ac:dyDescent="0.25">
      <c r="G4908" s="2"/>
      <c r="H4908" s="2"/>
    </row>
    <row r="4909" spans="7:8" x14ac:dyDescent="0.25">
      <c r="G4909" s="2"/>
      <c r="H4909" s="2"/>
    </row>
    <row r="4910" spans="7:8" x14ac:dyDescent="0.25">
      <c r="G4910" s="2"/>
      <c r="H4910" s="2"/>
    </row>
    <row r="4911" spans="7:8" x14ac:dyDescent="0.25">
      <c r="G4911" s="2"/>
      <c r="H4911" s="2"/>
    </row>
    <row r="4912" spans="7:8" x14ac:dyDescent="0.25">
      <c r="G4912" s="2"/>
      <c r="H4912" s="2"/>
    </row>
    <row r="4913" spans="7:8" x14ac:dyDescent="0.25">
      <c r="G4913" s="2"/>
      <c r="H4913" s="2"/>
    </row>
    <row r="4914" spans="7:8" x14ac:dyDescent="0.25">
      <c r="G4914" s="2"/>
      <c r="H4914" s="2"/>
    </row>
    <row r="4915" spans="7:8" x14ac:dyDescent="0.25">
      <c r="G4915" s="2"/>
      <c r="H4915" s="2"/>
    </row>
    <row r="4916" spans="7:8" x14ac:dyDescent="0.25">
      <c r="G4916" s="2"/>
      <c r="H4916" s="2"/>
    </row>
    <row r="4917" spans="7:8" x14ac:dyDescent="0.25">
      <c r="G4917" s="2"/>
      <c r="H4917" s="2"/>
    </row>
    <row r="4918" spans="7:8" x14ac:dyDescent="0.25">
      <c r="G4918" s="2"/>
      <c r="H4918" s="2"/>
    </row>
    <row r="4919" spans="7:8" x14ac:dyDescent="0.25">
      <c r="G4919" s="2"/>
      <c r="H4919" s="2"/>
    </row>
    <row r="4920" spans="7:8" x14ac:dyDescent="0.25">
      <c r="G4920" s="2"/>
      <c r="H4920" s="2"/>
    </row>
    <row r="4921" spans="7:8" x14ac:dyDescent="0.25">
      <c r="G4921" s="2"/>
      <c r="H4921" s="2"/>
    </row>
    <row r="4922" spans="7:8" x14ac:dyDescent="0.25">
      <c r="G4922" s="2"/>
      <c r="H4922" s="2"/>
    </row>
    <row r="4923" spans="7:8" x14ac:dyDescent="0.25">
      <c r="G4923" s="2"/>
      <c r="H4923" s="2"/>
    </row>
    <row r="4924" spans="7:8" x14ac:dyDescent="0.25">
      <c r="G4924" s="2"/>
      <c r="H4924" s="2"/>
    </row>
    <row r="4925" spans="7:8" x14ac:dyDescent="0.25">
      <c r="G4925" s="2"/>
      <c r="H4925" s="2"/>
    </row>
    <row r="4926" spans="7:8" x14ac:dyDescent="0.25">
      <c r="G4926" s="2"/>
      <c r="H4926" s="2"/>
    </row>
    <row r="4927" spans="7:8" x14ac:dyDescent="0.25">
      <c r="G4927" s="2"/>
      <c r="H4927" s="2"/>
    </row>
    <row r="4928" spans="7:8" x14ac:dyDescent="0.25">
      <c r="G4928" s="2"/>
      <c r="H4928" s="2"/>
    </row>
    <row r="4929" spans="7:8" x14ac:dyDescent="0.25">
      <c r="G4929" s="2"/>
      <c r="H4929" s="2"/>
    </row>
    <row r="4930" spans="7:8" x14ac:dyDescent="0.25">
      <c r="G4930" s="2"/>
      <c r="H4930" s="2"/>
    </row>
    <row r="4931" spans="7:8" x14ac:dyDescent="0.25">
      <c r="G4931" s="2"/>
      <c r="H4931" s="2"/>
    </row>
    <row r="4932" spans="7:8" x14ac:dyDescent="0.25">
      <c r="G4932" s="2"/>
      <c r="H4932" s="2"/>
    </row>
    <row r="4933" spans="7:8" x14ac:dyDescent="0.25">
      <c r="G4933" s="2"/>
      <c r="H4933" s="2"/>
    </row>
    <row r="4934" spans="7:8" x14ac:dyDescent="0.25">
      <c r="G4934" s="2"/>
      <c r="H4934" s="2"/>
    </row>
    <row r="4935" spans="7:8" x14ac:dyDescent="0.25">
      <c r="G4935" s="2"/>
      <c r="H4935" s="2"/>
    </row>
    <row r="4936" spans="7:8" x14ac:dyDescent="0.25">
      <c r="G4936" s="2"/>
      <c r="H4936" s="2"/>
    </row>
    <row r="4937" spans="7:8" x14ac:dyDescent="0.25">
      <c r="G4937" s="2"/>
      <c r="H4937" s="2"/>
    </row>
    <row r="4938" spans="7:8" x14ac:dyDescent="0.25">
      <c r="G4938" s="2"/>
      <c r="H4938" s="2"/>
    </row>
    <row r="4939" spans="7:8" x14ac:dyDescent="0.25">
      <c r="G4939" s="2"/>
      <c r="H4939" s="2"/>
    </row>
    <row r="4940" spans="7:8" x14ac:dyDescent="0.25">
      <c r="G4940" s="2"/>
      <c r="H4940" s="2"/>
    </row>
    <row r="4941" spans="7:8" x14ac:dyDescent="0.25">
      <c r="G4941" s="2"/>
      <c r="H4941" s="2"/>
    </row>
    <row r="4942" spans="7:8" x14ac:dyDescent="0.25">
      <c r="G4942" s="2"/>
      <c r="H4942" s="2"/>
    </row>
    <row r="4943" spans="7:8" x14ac:dyDescent="0.25">
      <c r="G4943" s="2"/>
      <c r="H4943" s="2"/>
    </row>
    <row r="4944" spans="7:8" x14ac:dyDescent="0.25">
      <c r="G4944" s="2"/>
      <c r="H4944" s="2"/>
    </row>
    <row r="4945" spans="7:8" x14ac:dyDescent="0.25">
      <c r="G4945" s="2"/>
      <c r="H4945" s="2"/>
    </row>
    <row r="4946" spans="7:8" x14ac:dyDescent="0.25">
      <c r="G4946" s="2"/>
      <c r="H4946" s="2"/>
    </row>
    <row r="4947" spans="7:8" x14ac:dyDescent="0.25">
      <c r="G4947" s="2"/>
      <c r="H4947" s="2"/>
    </row>
    <row r="4948" spans="7:8" x14ac:dyDescent="0.25">
      <c r="G4948" s="2"/>
      <c r="H4948" s="2"/>
    </row>
    <row r="4949" spans="7:8" x14ac:dyDescent="0.25">
      <c r="G4949" s="2"/>
      <c r="H4949" s="2"/>
    </row>
    <row r="4950" spans="7:8" x14ac:dyDescent="0.25">
      <c r="G4950" s="2"/>
      <c r="H4950" s="2"/>
    </row>
    <row r="4951" spans="7:8" x14ac:dyDescent="0.25">
      <c r="G4951" s="2"/>
      <c r="H4951" s="2"/>
    </row>
    <row r="4952" spans="7:8" x14ac:dyDescent="0.25">
      <c r="G4952" s="2"/>
      <c r="H4952" s="2"/>
    </row>
    <row r="4953" spans="7:8" x14ac:dyDescent="0.25">
      <c r="G4953" s="2"/>
      <c r="H4953" s="2"/>
    </row>
    <row r="4954" spans="7:8" x14ac:dyDescent="0.25">
      <c r="G4954" s="2"/>
      <c r="H4954" s="2"/>
    </row>
    <row r="4955" spans="7:8" x14ac:dyDescent="0.25">
      <c r="G4955" s="2"/>
      <c r="H4955" s="2"/>
    </row>
    <row r="4956" spans="7:8" x14ac:dyDescent="0.25">
      <c r="G4956" s="2"/>
      <c r="H4956" s="2"/>
    </row>
    <row r="4957" spans="7:8" x14ac:dyDescent="0.25">
      <c r="G4957" s="2"/>
      <c r="H4957" s="2"/>
    </row>
    <row r="4958" spans="7:8" x14ac:dyDescent="0.25">
      <c r="G4958" s="2"/>
      <c r="H4958" s="2"/>
    </row>
    <row r="4959" spans="7:8" x14ac:dyDescent="0.25">
      <c r="G4959" s="2"/>
      <c r="H4959" s="2"/>
    </row>
    <row r="4960" spans="7:8" x14ac:dyDescent="0.25">
      <c r="G4960" s="2"/>
      <c r="H4960" s="2"/>
    </row>
    <row r="4961" spans="7:8" x14ac:dyDescent="0.25">
      <c r="G4961" s="2"/>
      <c r="H4961" s="2"/>
    </row>
    <row r="4962" spans="7:8" x14ac:dyDescent="0.25">
      <c r="G4962" s="2"/>
      <c r="H4962" s="2"/>
    </row>
    <row r="4963" spans="7:8" x14ac:dyDescent="0.25">
      <c r="G4963" s="2"/>
      <c r="H4963" s="2"/>
    </row>
    <row r="4964" spans="7:8" x14ac:dyDescent="0.25">
      <c r="G4964" s="2"/>
      <c r="H4964" s="2"/>
    </row>
    <row r="4965" spans="7:8" x14ac:dyDescent="0.25">
      <c r="G4965" s="2"/>
      <c r="H4965" s="2"/>
    </row>
    <row r="4966" spans="7:8" x14ac:dyDescent="0.25">
      <c r="G4966" s="2"/>
      <c r="H4966" s="2"/>
    </row>
    <row r="4967" spans="7:8" x14ac:dyDescent="0.25">
      <c r="G4967" s="2"/>
      <c r="H4967" s="2"/>
    </row>
    <row r="4968" spans="7:8" x14ac:dyDescent="0.25">
      <c r="G4968" s="2"/>
      <c r="H4968" s="2"/>
    </row>
    <row r="4969" spans="7:8" x14ac:dyDescent="0.25">
      <c r="G4969" s="2"/>
      <c r="H4969" s="2"/>
    </row>
    <row r="4970" spans="7:8" x14ac:dyDescent="0.25">
      <c r="G4970" s="2"/>
      <c r="H4970" s="2"/>
    </row>
    <row r="4971" spans="7:8" x14ac:dyDescent="0.25">
      <c r="G4971" s="2"/>
      <c r="H4971" s="2"/>
    </row>
    <row r="4972" spans="7:8" x14ac:dyDescent="0.25">
      <c r="G4972" s="2"/>
      <c r="H4972" s="2"/>
    </row>
    <row r="4973" spans="7:8" x14ac:dyDescent="0.25">
      <c r="G4973" s="2"/>
      <c r="H4973" s="2"/>
    </row>
    <row r="4974" spans="7:8" x14ac:dyDescent="0.25">
      <c r="G4974" s="2"/>
      <c r="H4974" s="2"/>
    </row>
    <row r="4975" spans="7:8" x14ac:dyDescent="0.25">
      <c r="G4975" s="2"/>
      <c r="H4975" s="2"/>
    </row>
    <row r="4976" spans="7:8" x14ac:dyDescent="0.25">
      <c r="G4976" s="2"/>
      <c r="H4976" s="2"/>
    </row>
    <row r="4977" spans="7:8" x14ac:dyDescent="0.25">
      <c r="G4977" s="2"/>
      <c r="H4977" s="2"/>
    </row>
    <row r="4978" spans="7:8" x14ac:dyDescent="0.25">
      <c r="G4978" s="2"/>
      <c r="H4978" s="2"/>
    </row>
    <row r="4979" spans="7:8" x14ac:dyDescent="0.25">
      <c r="G4979" s="2"/>
      <c r="H4979" s="2"/>
    </row>
    <row r="4980" spans="7:8" x14ac:dyDescent="0.25">
      <c r="G4980" s="2"/>
      <c r="H4980" s="2"/>
    </row>
    <row r="4981" spans="7:8" x14ac:dyDescent="0.25">
      <c r="G4981" s="2"/>
      <c r="H4981" s="2"/>
    </row>
    <row r="4982" spans="7:8" x14ac:dyDescent="0.25">
      <c r="G4982" s="2"/>
      <c r="H4982" s="2"/>
    </row>
    <row r="4983" spans="7:8" x14ac:dyDescent="0.25">
      <c r="G4983" s="2"/>
      <c r="H4983" s="2"/>
    </row>
    <row r="4984" spans="7:8" x14ac:dyDescent="0.25">
      <c r="G4984" s="2"/>
      <c r="H4984" s="2"/>
    </row>
    <row r="4985" spans="7:8" x14ac:dyDescent="0.25">
      <c r="G4985" s="2"/>
      <c r="H4985" s="2"/>
    </row>
    <row r="4986" spans="7:8" x14ac:dyDescent="0.25">
      <c r="G4986" s="2"/>
      <c r="H4986" s="2"/>
    </row>
    <row r="4987" spans="7:8" x14ac:dyDescent="0.25">
      <c r="G4987" s="2"/>
      <c r="H4987" s="2"/>
    </row>
    <row r="4988" spans="7:8" x14ac:dyDescent="0.25">
      <c r="G4988" s="2"/>
      <c r="H4988" s="2"/>
    </row>
    <row r="4989" spans="7:8" x14ac:dyDescent="0.25">
      <c r="G4989" s="2"/>
      <c r="H4989" s="2"/>
    </row>
    <row r="4990" spans="7:8" x14ac:dyDescent="0.25">
      <c r="G4990" s="2"/>
      <c r="H4990" s="2"/>
    </row>
    <row r="4991" spans="7:8" x14ac:dyDescent="0.25">
      <c r="G4991" s="2"/>
      <c r="H4991" s="2"/>
    </row>
    <row r="4992" spans="7:8" x14ac:dyDescent="0.25">
      <c r="G4992" s="2"/>
      <c r="H4992" s="2"/>
    </row>
    <row r="4993" spans="7:8" x14ac:dyDescent="0.25">
      <c r="G4993" s="2"/>
      <c r="H4993" s="2"/>
    </row>
    <row r="4994" spans="7:8" x14ac:dyDescent="0.25">
      <c r="G4994" s="2"/>
      <c r="H4994" s="2"/>
    </row>
    <row r="4995" spans="7:8" x14ac:dyDescent="0.25">
      <c r="G4995" s="2"/>
      <c r="H4995" s="2"/>
    </row>
    <row r="4996" spans="7:8" x14ac:dyDescent="0.25">
      <c r="G4996" s="2"/>
      <c r="H4996" s="2"/>
    </row>
    <row r="4997" spans="7:8" x14ac:dyDescent="0.25">
      <c r="G4997" s="2"/>
      <c r="H4997" s="2"/>
    </row>
    <row r="4998" spans="7:8" x14ac:dyDescent="0.25">
      <c r="G4998" s="2"/>
      <c r="H4998" s="2"/>
    </row>
    <row r="4999" spans="7:8" x14ac:dyDescent="0.25">
      <c r="G4999" s="2"/>
      <c r="H4999" s="2"/>
    </row>
    <row r="5000" spans="7:8" x14ac:dyDescent="0.25">
      <c r="G5000" s="2"/>
      <c r="H5000" s="2"/>
    </row>
    <row r="5001" spans="7:8" x14ac:dyDescent="0.25">
      <c r="G5001" s="2"/>
      <c r="H5001" s="2"/>
    </row>
    <row r="5002" spans="7:8" x14ac:dyDescent="0.25">
      <c r="G5002" s="2"/>
      <c r="H5002" s="2"/>
    </row>
    <row r="5003" spans="7:8" x14ac:dyDescent="0.25">
      <c r="G5003" s="2"/>
      <c r="H5003" s="2"/>
    </row>
    <row r="5004" spans="7:8" x14ac:dyDescent="0.25">
      <c r="G5004" s="2"/>
      <c r="H5004" s="2"/>
    </row>
    <row r="5005" spans="7:8" x14ac:dyDescent="0.25">
      <c r="G5005" s="2"/>
      <c r="H5005" s="2"/>
    </row>
    <row r="5006" spans="7:8" x14ac:dyDescent="0.25">
      <c r="G5006" s="2"/>
      <c r="H5006" s="2"/>
    </row>
    <row r="5007" spans="7:8" x14ac:dyDescent="0.25">
      <c r="G5007" s="2"/>
      <c r="H5007" s="2"/>
    </row>
    <row r="5008" spans="7:8" x14ac:dyDescent="0.25">
      <c r="G5008" s="2"/>
      <c r="H5008" s="2"/>
    </row>
    <row r="5009" spans="7:8" x14ac:dyDescent="0.25">
      <c r="G5009" s="2"/>
      <c r="H5009" s="2"/>
    </row>
    <row r="5010" spans="7:8" x14ac:dyDescent="0.25">
      <c r="G5010" s="2"/>
      <c r="H5010" s="2"/>
    </row>
    <row r="5011" spans="7:8" x14ac:dyDescent="0.25">
      <c r="G5011" s="2"/>
      <c r="H5011" s="2"/>
    </row>
    <row r="5012" spans="7:8" x14ac:dyDescent="0.25">
      <c r="G5012" s="2"/>
      <c r="H5012" s="2"/>
    </row>
    <row r="5013" spans="7:8" x14ac:dyDescent="0.25">
      <c r="G5013" s="2"/>
      <c r="H5013" s="2"/>
    </row>
    <row r="5014" spans="7:8" x14ac:dyDescent="0.25">
      <c r="G5014" s="2"/>
      <c r="H5014" s="2"/>
    </row>
    <row r="5015" spans="7:8" x14ac:dyDescent="0.25">
      <c r="G5015" s="2"/>
      <c r="H5015" s="2"/>
    </row>
    <row r="5016" spans="7:8" x14ac:dyDescent="0.25">
      <c r="G5016" s="2"/>
      <c r="H5016" s="2"/>
    </row>
    <row r="5017" spans="7:8" x14ac:dyDescent="0.25">
      <c r="G5017" s="2"/>
      <c r="H5017" s="2"/>
    </row>
    <row r="5018" spans="7:8" x14ac:dyDescent="0.25">
      <c r="G5018" s="2"/>
      <c r="H5018" s="2"/>
    </row>
    <row r="5019" spans="7:8" x14ac:dyDescent="0.25">
      <c r="G5019" s="2"/>
      <c r="H5019" s="2"/>
    </row>
    <row r="5020" spans="7:8" x14ac:dyDescent="0.25">
      <c r="G5020" s="2"/>
      <c r="H5020" s="2"/>
    </row>
    <row r="5021" spans="7:8" x14ac:dyDescent="0.25">
      <c r="G5021" s="2"/>
      <c r="H5021" s="2"/>
    </row>
    <row r="5022" spans="7:8" x14ac:dyDescent="0.25">
      <c r="G5022" s="2"/>
      <c r="H5022" s="2"/>
    </row>
    <row r="5023" spans="7:8" x14ac:dyDescent="0.25">
      <c r="G5023" s="2"/>
      <c r="H5023" s="2"/>
    </row>
    <row r="5024" spans="7:8" x14ac:dyDescent="0.25">
      <c r="G5024" s="2"/>
      <c r="H5024" s="2"/>
    </row>
    <row r="5025" spans="7:8" x14ac:dyDescent="0.25">
      <c r="G5025" s="2"/>
      <c r="H5025" s="2"/>
    </row>
    <row r="5026" spans="7:8" x14ac:dyDescent="0.25">
      <c r="G5026" s="2"/>
      <c r="H5026" s="2"/>
    </row>
    <row r="5027" spans="7:8" x14ac:dyDescent="0.25">
      <c r="G5027" s="2"/>
      <c r="H5027" s="2"/>
    </row>
    <row r="5028" spans="7:8" x14ac:dyDescent="0.25">
      <c r="G5028" s="2"/>
      <c r="H5028" s="2"/>
    </row>
    <row r="5029" spans="7:8" x14ac:dyDescent="0.25">
      <c r="G5029" s="2"/>
      <c r="H5029" s="2"/>
    </row>
    <row r="5030" spans="7:8" x14ac:dyDescent="0.25">
      <c r="G5030" s="2"/>
      <c r="H5030" s="2"/>
    </row>
    <row r="5031" spans="7:8" x14ac:dyDescent="0.25">
      <c r="G5031" s="2"/>
      <c r="H5031" s="2"/>
    </row>
    <row r="5032" spans="7:8" x14ac:dyDescent="0.25">
      <c r="G5032" s="2"/>
      <c r="H5032" s="2"/>
    </row>
    <row r="5033" spans="7:8" x14ac:dyDescent="0.25">
      <c r="G5033" s="2"/>
      <c r="H5033" s="2"/>
    </row>
    <row r="5034" spans="7:8" x14ac:dyDescent="0.25">
      <c r="G5034" s="2"/>
      <c r="H5034" s="2"/>
    </row>
    <row r="5035" spans="7:8" x14ac:dyDescent="0.25">
      <c r="G5035" s="2"/>
      <c r="H5035" s="2"/>
    </row>
    <row r="5036" spans="7:8" x14ac:dyDescent="0.25">
      <c r="G5036" s="2"/>
      <c r="H5036" s="2"/>
    </row>
    <row r="5037" spans="7:8" x14ac:dyDescent="0.25">
      <c r="G5037" s="2"/>
      <c r="H5037" s="2"/>
    </row>
    <row r="5038" spans="7:8" x14ac:dyDescent="0.25">
      <c r="G5038" s="2"/>
      <c r="H5038" s="2"/>
    </row>
    <row r="5039" spans="7:8" x14ac:dyDescent="0.25">
      <c r="G5039" s="2"/>
      <c r="H5039" s="2"/>
    </row>
    <row r="5040" spans="7:8" x14ac:dyDescent="0.25">
      <c r="G5040" s="2"/>
      <c r="H5040" s="2"/>
    </row>
    <row r="5041" spans="7:8" x14ac:dyDescent="0.25">
      <c r="G5041" s="2"/>
      <c r="H5041" s="2"/>
    </row>
    <row r="5042" spans="7:8" x14ac:dyDescent="0.25">
      <c r="G5042" s="2"/>
      <c r="H5042" s="2"/>
    </row>
    <row r="5043" spans="7:8" x14ac:dyDescent="0.25">
      <c r="G5043" s="2"/>
      <c r="H5043" s="2"/>
    </row>
    <row r="5044" spans="7:8" x14ac:dyDescent="0.25">
      <c r="G5044" s="2"/>
      <c r="H5044" s="2"/>
    </row>
    <row r="5045" spans="7:8" x14ac:dyDescent="0.25">
      <c r="G5045" s="2"/>
      <c r="H5045" s="2"/>
    </row>
    <row r="5046" spans="7:8" x14ac:dyDescent="0.25">
      <c r="G5046" s="2"/>
      <c r="H5046" s="2"/>
    </row>
    <row r="5047" spans="7:8" x14ac:dyDescent="0.25">
      <c r="G5047" s="2"/>
      <c r="H5047" s="2"/>
    </row>
    <row r="5048" spans="7:8" x14ac:dyDescent="0.25">
      <c r="G5048" s="2"/>
      <c r="H5048" s="2"/>
    </row>
    <row r="5049" spans="7:8" x14ac:dyDescent="0.25">
      <c r="G5049" s="2"/>
      <c r="H5049" s="2"/>
    </row>
    <row r="5050" spans="7:8" x14ac:dyDescent="0.25">
      <c r="G5050" s="2"/>
      <c r="H5050" s="2"/>
    </row>
    <row r="5051" spans="7:8" x14ac:dyDescent="0.25">
      <c r="G5051" s="2"/>
      <c r="H5051" s="2"/>
    </row>
    <row r="5052" spans="7:8" x14ac:dyDescent="0.25">
      <c r="G5052" s="2"/>
      <c r="H5052" s="2"/>
    </row>
    <row r="5053" spans="7:8" x14ac:dyDescent="0.25">
      <c r="G5053" s="2"/>
      <c r="H5053" s="2"/>
    </row>
    <row r="5054" spans="7:8" x14ac:dyDescent="0.25">
      <c r="G5054" s="2"/>
      <c r="H5054" s="2"/>
    </row>
    <row r="5055" spans="7:8" x14ac:dyDescent="0.25">
      <c r="G5055" s="2"/>
      <c r="H5055" s="2"/>
    </row>
    <row r="5056" spans="7:8" x14ac:dyDescent="0.25">
      <c r="G5056" s="2"/>
      <c r="H5056" s="2"/>
    </row>
    <row r="5057" spans="7:8" x14ac:dyDescent="0.25">
      <c r="G5057" s="2"/>
      <c r="H5057" s="2"/>
    </row>
    <row r="5058" spans="7:8" x14ac:dyDescent="0.25">
      <c r="G5058" s="2"/>
      <c r="H5058" s="2"/>
    </row>
    <row r="5059" spans="7:8" x14ac:dyDescent="0.25">
      <c r="G5059" s="2"/>
      <c r="H5059" s="2"/>
    </row>
    <row r="5060" spans="7:8" x14ac:dyDescent="0.25">
      <c r="G5060" s="2"/>
      <c r="H5060" s="2"/>
    </row>
    <row r="5061" spans="7:8" x14ac:dyDescent="0.25">
      <c r="G5061" s="2"/>
      <c r="H5061" s="2"/>
    </row>
    <row r="5062" spans="7:8" x14ac:dyDescent="0.25">
      <c r="G5062" s="2"/>
      <c r="H5062" s="2"/>
    </row>
    <row r="5063" spans="7:8" x14ac:dyDescent="0.25">
      <c r="G5063" s="2"/>
      <c r="H5063" s="2"/>
    </row>
    <row r="5064" spans="7:8" x14ac:dyDescent="0.25">
      <c r="G5064" s="2"/>
      <c r="H5064" s="2"/>
    </row>
    <row r="5065" spans="7:8" x14ac:dyDescent="0.25">
      <c r="G5065" s="2"/>
      <c r="H5065" s="2"/>
    </row>
    <row r="5066" spans="7:8" x14ac:dyDescent="0.25">
      <c r="G5066" s="2"/>
      <c r="H5066" s="2"/>
    </row>
    <row r="5067" spans="7:8" x14ac:dyDescent="0.25">
      <c r="G5067" s="2"/>
      <c r="H5067" s="2"/>
    </row>
    <row r="5068" spans="7:8" x14ac:dyDescent="0.25">
      <c r="G5068" s="2"/>
      <c r="H5068" s="2"/>
    </row>
    <row r="5069" spans="7:8" x14ac:dyDescent="0.25">
      <c r="G5069" s="2"/>
      <c r="H5069" s="2"/>
    </row>
    <row r="5070" spans="7:8" x14ac:dyDescent="0.25">
      <c r="G5070" s="2"/>
      <c r="H5070" s="2"/>
    </row>
    <row r="5071" spans="7:8" x14ac:dyDescent="0.25">
      <c r="G5071" s="2"/>
      <c r="H5071" s="2"/>
    </row>
    <row r="5072" spans="7:8" x14ac:dyDescent="0.25">
      <c r="G5072" s="2"/>
      <c r="H5072" s="2"/>
    </row>
    <row r="5073" spans="7:8" x14ac:dyDescent="0.25">
      <c r="G5073" s="2"/>
      <c r="H5073" s="2"/>
    </row>
    <row r="5074" spans="7:8" x14ac:dyDescent="0.25">
      <c r="G5074" s="2"/>
      <c r="H5074" s="2"/>
    </row>
    <row r="5075" spans="7:8" x14ac:dyDescent="0.25">
      <c r="G5075" s="2"/>
      <c r="H5075" s="2"/>
    </row>
    <row r="5076" spans="7:8" x14ac:dyDescent="0.25">
      <c r="G5076" s="2"/>
      <c r="H5076" s="2"/>
    </row>
    <row r="5077" spans="7:8" x14ac:dyDescent="0.25">
      <c r="G5077" s="2"/>
      <c r="H5077" s="2"/>
    </row>
    <row r="5078" spans="7:8" x14ac:dyDescent="0.25">
      <c r="G5078" s="2"/>
      <c r="H5078" s="2"/>
    </row>
    <row r="5079" spans="7:8" x14ac:dyDescent="0.25">
      <c r="G5079" s="2"/>
      <c r="H5079" s="2"/>
    </row>
    <row r="5080" spans="7:8" x14ac:dyDescent="0.25">
      <c r="G5080" s="2"/>
      <c r="H5080" s="2"/>
    </row>
    <row r="5081" spans="7:8" x14ac:dyDescent="0.25">
      <c r="G5081" s="2"/>
      <c r="H5081" s="2"/>
    </row>
    <row r="5082" spans="7:8" x14ac:dyDescent="0.25">
      <c r="G5082" s="2"/>
      <c r="H5082" s="2"/>
    </row>
    <row r="5083" spans="7:8" x14ac:dyDescent="0.25">
      <c r="G5083" s="2"/>
      <c r="H5083" s="2"/>
    </row>
    <row r="5084" spans="7:8" x14ac:dyDescent="0.25">
      <c r="G5084" s="2"/>
      <c r="H5084" s="2"/>
    </row>
    <row r="5085" spans="7:8" x14ac:dyDescent="0.25">
      <c r="G5085" s="2"/>
      <c r="H5085" s="2"/>
    </row>
    <row r="5086" spans="7:8" x14ac:dyDescent="0.25">
      <c r="G5086" s="2"/>
      <c r="H5086" s="2"/>
    </row>
    <row r="5087" spans="7:8" x14ac:dyDescent="0.25">
      <c r="G5087" s="2"/>
      <c r="H5087" s="2"/>
    </row>
    <row r="5088" spans="7:8" x14ac:dyDescent="0.25">
      <c r="G5088" s="2"/>
      <c r="H5088" s="2"/>
    </row>
    <row r="5089" spans="7:8" x14ac:dyDescent="0.25">
      <c r="G5089" s="2"/>
      <c r="H5089" s="2"/>
    </row>
    <row r="5090" spans="7:8" x14ac:dyDescent="0.25">
      <c r="G5090" s="2"/>
      <c r="H5090" s="2"/>
    </row>
    <row r="5091" spans="7:8" x14ac:dyDescent="0.25">
      <c r="G5091" s="2"/>
      <c r="H5091" s="2"/>
    </row>
    <row r="5092" spans="7:8" x14ac:dyDescent="0.25">
      <c r="G5092" s="2"/>
      <c r="H5092" s="2"/>
    </row>
    <row r="5093" spans="7:8" x14ac:dyDescent="0.25">
      <c r="G5093" s="2"/>
      <c r="H5093" s="2"/>
    </row>
    <row r="5094" spans="7:8" x14ac:dyDescent="0.25">
      <c r="G5094" s="2"/>
      <c r="H5094" s="2"/>
    </row>
    <row r="5095" spans="7:8" x14ac:dyDescent="0.25">
      <c r="G5095" s="2"/>
      <c r="H5095" s="2"/>
    </row>
    <row r="5096" spans="7:8" x14ac:dyDescent="0.25">
      <c r="G5096" s="2"/>
      <c r="H5096" s="2"/>
    </row>
    <row r="5097" spans="7:8" x14ac:dyDescent="0.25">
      <c r="G5097" s="2"/>
      <c r="H5097" s="2"/>
    </row>
    <row r="5098" spans="7:8" x14ac:dyDescent="0.25">
      <c r="G5098" s="2"/>
      <c r="H5098" s="2"/>
    </row>
    <row r="5099" spans="7:8" x14ac:dyDescent="0.25">
      <c r="G5099" s="2"/>
      <c r="H5099" s="2"/>
    </row>
    <row r="5100" spans="7:8" x14ac:dyDescent="0.25">
      <c r="G5100" s="2"/>
      <c r="H5100" s="2"/>
    </row>
    <row r="5101" spans="7:8" x14ac:dyDescent="0.25">
      <c r="G5101" s="2"/>
      <c r="H5101" s="2"/>
    </row>
    <row r="5102" spans="7:8" x14ac:dyDescent="0.25">
      <c r="G5102" s="2"/>
      <c r="H5102" s="2"/>
    </row>
    <row r="5103" spans="7:8" x14ac:dyDescent="0.25">
      <c r="G5103" s="2"/>
      <c r="H5103" s="2"/>
    </row>
    <row r="5104" spans="7:8" x14ac:dyDescent="0.25">
      <c r="G5104" s="2"/>
      <c r="H5104" s="2"/>
    </row>
    <row r="5105" spans="7:8" x14ac:dyDescent="0.25">
      <c r="G5105" s="2"/>
      <c r="H5105" s="2"/>
    </row>
    <row r="5106" spans="7:8" x14ac:dyDescent="0.25">
      <c r="G5106" s="2"/>
      <c r="H5106" s="2"/>
    </row>
    <row r="5107" spans="7:8" x14ac:dyDescent="0.25">
      <c r="G5107" s="2"/>
      <c r="H5107" s="2"/>
    </row>
    <row r="5108" spans="7:8" x14ac:dyDescent="0.25">
      <c r="G5108" s="2"/>
      <c r="H5108" s="2"/>
    </row>
    <row r="5109" spans="7:8" x14ac:dyDescent="0.25">
      <c r="G5109" s="2"/>
      <c r="H5109" s="2"/>
    </row>
    <row r="5110" spans="7:8" x14ac:dyDescent="0.25">
      <c r="G5110" s="2"/>
      <c r="H5110" s="2"/>
    </row>
    <row r="5111" spans="7:8" x14ac:dyDescent="0.25">
      <c r="G5111" s="2"/>
      <c r="H5111" s="2"/>
    </row>
    <row r="5112" spans="7:8" x14ac:dyDescent="0.25">
      <c r="G5112" s="2"/>
      <c r="H5112" s="2"/>
    </row>
    <row r="5113" spans="7:8" x14ac:dyDescent="0.25">
      <c r="G5113" s="2"/>
      <c r="H5113" s="2"/>
    </row>
    <row r="5114" spans="7:8" x14ac:dyDescent="0.25">
      <c r="G5114" s="2"/>
      <c r="H5114" s="2"/>
    </row>
    <row r="5115" spans="7:8" x14ac:dyDescent="0.25">
      <c r="G5115" s="2"/>
      <c r="H5115" s="2"/>
    </row>
    <row r="5116" spans="7:8" x14ac:dyDescent="0.25">
      <c r="G5116" s="2"/>
      <c r="H5116" s="2"/>
    </row>
    <row r="5117" spans="7:8" x14ac:dyDescent="0.25">
      <c r="G5117" s="2"/>
      <c r="H5117" s="2"/>
    </row>
    <row r="5118" spans="7:8" x14ac:dyDescent="0.25">
      <c r="G5118" s="2"/>
      <c r="H5118" s="2"/>
    </row>
    <row r="5119" spans="7:8" x14ac:dyDescent="0.25">
      <c r="G5119" s="2"/>
      <c r="H5119" s="2"/>
    </row>
    <row r="5120" spans="7:8" x14ac:dyDescent="0.25">
      <c r="G5120" s="2"/>
      <c r="H5120" s="2"/>
    </row>
    <row r="5121" spans="7:8" x14ac:dyDescent="0.25">
      <c r="G5121" s="2"/>
      <c r="H5121" s="2"/>
    </row>
    <row r="5122" spans="7:8" x14ac:dyDescent="0.25">
      <c r="G5122" s="2"/>
      <c r="H5122" s="2"/>
    </row>
    <row r="5123" spans="7:8" x14ac:dyDescent="0.25">
      <c r="G5123" s="2"/>
      <c r="H5123" s="2"/>
    </row>
    <row r="5124" spans="7:8" x14ac:dyDescent="0.25">
      <c r="G5124" s="2"/>
      <c r="H5124" s="2"/>
    </row>
    <row r="5125" spans="7:8" x14ac:dyDescent="0.25">
      <c r="G5125" s="2"/>
      <c r="H5125" s="2"/>
    </row>
    <row r="5126" spans="7:8" x14ac:dyDescent="0.25">
      <c r="G5126" s="2"/>
      <c r="H5126" s="2"/>
    </row>
    <row r="5127" spans="7:8" x14ac:dyDescent="0.25">
      <c r="G5127" s="2"/>
      <c r="H5127" s="2"/>
    </row>
    <row r="5128" spans="7:8" x14ac:dyDescent="0.25">
      <c r="G5128" s="2"/>
      <c r="H5128" s="2"/>
    </row>
    <row r="5129" spans="7:8" x14ac:dyDescent="0.25">
      <c r="G5129" s="2"/>
      <c r="H5129" s="2"/>
    </row>
    <row r="5130" spans="7:8" x14ac:dyDescent="0.25">
      <c r="G5130" s="2"/>
      <c r="H5130" s="2"/>
    </row>
    <row r="5131" spans="7:8" x14ac:dyDescent="0.25">
      <c r="G5131" s="2"/>
      <c r="H5131" s="2"/>
    </row>
    <row r="5132" spans="7:8" x14ac:dyDescent="0.25">
      <c r="G5132" s="2"/>
      <c r="H5132" s="2"/>
    </row>
    <row r="5133" spans="7:8" x14ac:dyDescent="0.25">
      <c r="G5133" s="2"/>
      <c r="H5133" s="2"/>
    </row>
    <row r="5134" spans="7:8" x14ac:dyDescent="0.25">
      <c r="G5134" s="2"/>
      <c r="H5134" s="2"/>
    </row>
    <row r="5135" spans="7:8" x14ac:dyDescent="0.25">
      <c r="G5135" s="2"/>
      <c r="H5135" s="2"/>
    </row>
    <row r="5136" spans="7:8" x14ac:dyDescent="0.25">
      <c r="G5136" s="2"/>
      <c r="H5136" s="2"/>
    </row>
    <row r="5137" spans="7:8" x14ac:dyDescent="0.25">
      <c r="G5137" s="2"/>
      <c r="H5137" s="2"/>
    </row>
    <row r="5138" spans="7:8" x14ac:dyDescent="0.25">
      <c r="G5138" s="2"/>
      <c r="H5138" s="2"/>
    </row>
    <row r="5139" spans="7:8" x14ac:dyDescent="0.25">
      <c r="G5139" s="2"/>
      <c r="H5139" s="2"/>
    </row>
    <row r="5140" spans="7:8" x14ac:dyDescent="0.25">
      <c r="G5140" s="2"/>
      <c r="H5140" s="2"/>
    </row>
    <row r="5141" spans="7:8" x14ac:dyDescent="0.25">
      <c r="G5141" s="2"/>
      <c r="H5141" s="2"/>
    </row>
    <row r="5142" spans="7:8" x14ac:dyDescent="0.25">
      <c r="G5142" s="2"/>
      <c r="H5142" s="2"/>
    </row>
    <row r="5143" spans="7:8" x14ac:dyDescent="0.25">
      <c r="G5143" s="2"/>
      <c r="H5143" s="2"/>
    </row>
    <row r="5144" spans="7:8" x14ac:dyDescent="0.25">
      <c r="G5144" s="2"/>
      <c r="H5144" s="2"/>
    </row>
    <row r="5145" spans="7:8" x14ac:dyDescent="0.25">
      <c r="G5145" s="2"/>
      <c r="H5145" s="2"/>
    </row>
    <row r="5146" spans="7:8" x14ac:dyDescent="0.25">
      <c r="G5146" s="2"/>
      <c r="H5146" s="2"/>
    </row>
    <row r="5147" spans="7:8" x14ac:dyDescent="0.25">
      <c r="G5147" s="2"/>
      <c r="H5147" s="2"/>
    </row>
    <row r="5148" spans="7:8" x14ac:dyDescent="0.25">
      <c r="G5148" s="2"/>
      <c r="H5148" s="2"/>
    </row>
    <row r="5149" spans="7:8" x14ac:dyDescent="0.25">
      <c r="G5149" s="2"/>
      <c r="H5149" s="2"/>
    </row>
    <row r="5150" spans="7:8" x14ac:dyDescent="0.25">
      <c r="G5150" s="2"/>
      <c r="H5150" s="2"/>
    </row>
    <row r="5151" spans="7:8" x14ac:dyDescent="0.25">
      <c r="G5151" s="2"/>
      <c r="H5151" s="2"/>
    </row>
    <row r="5152" spans="7:8" x14ac:dyDescent="0.25">
      <c r="G5152" s="2"/>
      <c r="H5152" s="2"/>
    </row>
    <row r="5153" spans="7:8" x14ac:dyDescent="0.25">
      <c r="G5153" s="2"/>
      <c r="H5153" s="2"/>
    </row>
    <row r="5154" spans="7:8" x14ac:dyDescent="0.25">
      <c r="G5154" s="2"/>
      <c r="H5154" s="2"/>
    </row>
    <row r="5155" spans="7:8" x14ac:dyDescent="0.25">
      <c r="G5155" s="2"/>
      <c r="H5155" s="2"/>
    </row>
    <row r="5156" spans="7:8" x14ac:dyDescent="0.25">
      <c r="G5156" s="2"/>
      <c r="H5156" s="2"/>
    </row>
    <row r="5157" spans="7:8" x14ac:dyDescent="0.25">
      <c r="G5157" s="2"/>
      <c r="H5157" s="2"/>
    </row>
    <row r="5158" spans="7:8" x14ac:dyDescent="0.25">
      <c r="G5158" s="2"/>
      <c r="H5158" s="2"/>
    </row>
    <row r="5159" spans="7:8" x14ac:dyDescent="0.25">
      <c r="G5159" s="2"/>
      <c r="H5159" s="2"/>
    </row>
    <row r="5160" spans="7:8" x14ac:dyDescent="0.25">
      <c r="G5160" s="2"/>
      <c r="H5160" s="2"/>
    </row>
    <row r="5161" spans="7:8" x14ac:dyDescent="0.25">
      <c r="G5161" s="2"/>
      <c r="H5161" s="2"/>
    </row>
    <row r="5162" spans="7:8" x14ac:dyDescent="0.25">
      <c r="G5162" s="2"/>
      <c r="H5162" s="2"/>
    </row>
    <row r="5163" spans="7:8" x14ac:dyDescent="0.25">
      <c r="G5163" s="2"/>
      <c r="H5163" s="2"/>
    </row>
    <row r="5164" spans="7:8" x14ac:dyDescent="0.25">
      <c r="G5164" s="2"/>
      <c r="H5164" s="2"/>
    </row>
    <row r="5165" spans="7:8" x14ac:dyDescent="0.25">
      <c r="G5165" s="2"/>
      <c r="H5165" s="2"/>
    </row>
    <row r="5166" spans="7:8" x14ac:dyDescent="0.25">
      <c r="G5166" s="2"/>
      <c r="H5166" s="2"/>
    </row>
    <row r="5167" spans="7:8" x14ac:dyDescent="0.25">
      <c r="G5167" s="2"/>
      <c r="H5167" s="2"/>
    </row>
    <row r="5168" spans="7:8" x14ac:dyDescent="0.25">
      <c r="G5168" s="2"/>
      <c r="H5168" s="2"/>
    </row>
    <row r="5169" spans="7:8" x14ac:dyDescent="0.25">
      <c r="G5169" s="2"/>
      <c r="H5169" s="2"/>
    </row>
    <row r="5170" spans="7:8" x14ac:dyDescent="0.25">
      <c r="G5170" s="2"/>
      <c r="H5170" s="2"/>
    </row>
    <row r="5171" spans="7:8" x14ac:dyDescent="0.25">
      <c r="G5171" s="2"/>
      <c r="H5171" s="2"/>
    </row>
    <row r="5172" spans="7:8" x14ac:dyDescent="0.25">
      <c r="G5172" s="2"/>
      <c r="H5172" s="2"/>
    </row>
    <row r="5173" spans="7:8" x14ac:dyDescent="0.25">
      <c r="G5173" s="2"/>
      <c r="H5173" s="2"/>
    </row>
    <row r="5174" spans="7:8" x14ac:dyDescent="0.25">
      <c r="G5174" s="2"/>
      <c r="H5174" s="2"/>
    </row>
    <row r="5175" spans="7:8" x14ac:dyDescent="0.25">
      <c r="G5175" s="2"/>
      <c r="H5175" s="2"/>
    </row>
    <row r="5176" spans="7:8" x14ac:dyDescent="0.25">
      <c r="G5176" s="2"/>
      <c r="H5176" s="2"/>
    </row>
    <row r="5177" spans="7:8" x14ac:dyDescent="0.25">
      <c r="G5177" s="2"/>
      <c r="H5177" s="2"/>
    </row>
    <row r="5178" spans="7:8" x14ac:dyDescent="0.25">
      <c r="G5178" s="2"/>
      <c r="H5178" s="2"/>
    </row>
    <row r="5179" spans="7:8" x14ac:dyDescent="0.25">
      <c r="G5179" s="2"/>
      <c r="H5179" s="2"/>
    </row>
    <row r="5180" spans="7:8" x14ac:dyDescent="0.25">
      <c r="G5180" s="2"/>
      <c r="H5180" s="2"/>
    </row>
    <row r="5181" spans="7:8" x14ac:dyDescent="0.25">
      <c r="G5181" s="2"/>
      <c r="H5181" s="2"/>
    </row>
    <row r="5182" spans="7:8" x14ac:dyDescent="0.25">
      <c r="G5182" s="2"/>
      <c r="H5182" s="2"/>
    </row>
    <row r="5183" spans="7:8" x14ac:dyDescent="0.25">
      <c r="G5183" s="2"/>
      <c r="H5183" s="2"/>
    </row>
    <row r="5184" spans="7:8" x14ac:dyDescent="0.25">
      <c r="G5184" s="2"/>
      <c r="H5184" s="2"/>
    </row>
    <row r="5185" spans="7:8" x14ac:dyDescent="0.25">
      <c r="G5185" s="2"/>
      <c r="H5185" s="2"/>
    </row>
    <row r="5186" spans="7:8" x14ac:dyDescent="0.25">
      <c r="G5186" s="2"/>
      <c r="H5186" s="2"/>
    </row>
    <row r="5187" spans="7:8" x14ac:dyDescent="0.25">
      <c r="G5187" s="2"/>
      <c r="H5187" s="2"/>
    </row>
    <row r="5188" spans="7:8" x14ac:dyDescent="0.25">
      <c r="G5188" s="2"/>
      <c r="H5188" s="2"/>
    </row>
    <row r="5189" spans="7:8" x14ac:dyDescent="0.25">
      <c r="G5189" s="2"/>
      <c r="H5189" s="2"/>
    </row>
    <row r="5190" spans="7:8" x14ac:dyDescent="0.25">
      <c r="G5190" s="2"/>
      <c r="H5190" s="2"/>
    </row>
    <row r="5191" spans="7:8" x14ac:dyDescent="0.25">
      <c r="G5191" s="2"/>
      <c r="H5191" s="2"/>
    </row>
    <row r="5192" spans="7:8" x14ac:dyDescent="0.25">
      <c r="G5192" s="2"/>
      <c r="H5192" s="2"/>
    </row>
    <row r="5193" spans="7:8" x14ac:dyDescent="0.25">
      <c r="G5193" s="2"/>
      <c r="H5193" s="2"/>
    </row>
    <row r="5194" spans="7:8" x14ac:dyDescent="0.25">
      <c r="G5194" s="2"/>
      <c r="H5194" s="2"/>
    </row>
    <row r="5195" spans="7:8" x14ac:dyDescent="0.25">
      <c r="G5195" s="2"/>
      <c r="H5195" s="2"/>
    </row>
    <row r="5196" spans="7:8" x14ac:dyDescent="0.25">
      <c r="G5196" s="2"/>
      <c r="H5196" s="2"/>
    </row>
    <row r="5197" spans="7:8" x14ac:dyDescent="0.25">
      <c r="G5197" s="2"/>
      <c r="H5197" s="2"/>
    </row>
    <row r="5198" spans="7:8" x14ac:dyDescent="0.25">
      <c r="G5198" s="2"/>
      <c r="H5198" s="2"/>
    </row>
    <row r="5199" spans="7:8" x14ac:dyDescent="0.25">
      <c r="G5199" s="2"/>
      <c r="H5199" s="2"/>
    </row>
    <row r="5200" spans="7:8" x14ac:dyDescent="0.25">
      <c r="G5200" s="2"/>
      <c r="H5200" s="2"/>
    </row>
    <row r="5201" spans="7:8" x14ac:dyDescent="0.25">
      <c r="G5201" s="2"/>
      <c r="H5201" s="2"/>
    </row>
    <row r="5202" spans="7:8" x14ac:dyDescent="0.25">
      <c r="G5202" s="2"/>
      <c r="H5202" s="2"/>
    </row>
    <row r="5203" spans="7:8" x14ac:dyDescent="0.25">
      <c r="G5203" s="2"/>
      <c r="H5203" s="2"/>
    </row>
    <row r="5204" spans="7:8" x14ac:dyDescent="0.25">
      <c r="G5204" s="2"/>
      <c r="H5204" s="2"/>
    </row>
    <row r="5205" spans="7:8" x14ac:dyDescent="0.25">
      <c r="G5205" s="2"/>
      <c r="H5205" s="2"/>
    </row>
    <row r="5206" spans="7:8" x14ac:dyDescent="0.25">
      <c r="G5206" s="2"/>
      <c r="H5206" s="2"/>
    </row>
    <row r="5207" spans="7:8" x14ac:dyDescent="0.25">
      <c r="G5207" s="2"/>
      <c r="H5207" s="2"/>
    </row>
    <row r="5208" spans="7:8" x14ac:dyDescent="0.25">
      <c r="G5208" s="2"/>
      <c r="H5208" s="2"/>
    </row>
    <row r="5209" spans="7:8" x14ac:dyDescent="0.25">
      <c r="G5209" s="2"/>
      <c r="H5209" s="2"/>
    </row>
    <row r="5210" spans="7:8" x14ac:dyDescent="0.25">
      <c r="G5210" s="2"/>
      <c r="H5210" s="2"/>
    </row>
    <row r="5211" spans="7:8" x14ac:dyDescent="0.25">
      <c r="G5211" s="2"/>
      <c r="H5211" s="2"/>
    </row>
    <row r="5212" spans="7:8" x14ac:dyDescent="0.25">
      <c r="G5212" s="2"/>
      <c r="H5212" s="2"/>
    </row>
    <row r="5213" spans="7:8" x14ac:dyDescent="0.25">
      <c r="G5213" s="2"/>
      <c r="H5213" s="2"/>
    </row>
    <row r="5214" spans="7:8" x14ac:dyDescent="0.25">
      <c r="G5214" s="2"/>
      <c r="H5214" s="2"/>
    </row>
    <row r="5215" spans="7:8" x14ac:dyDescent="0.25">
      <c r="G5215" s="2"/>
      <c r="H5215" s="2"/>
    </row>
    <row r="5216" spans="7:8" x14ac:dyDescent="0.25">
      <c r="G5216" s="2"/>
      <c r="H5216" s="2"/>
    </row>
    <row r="5217" spans="7:8" x14ac:dyDescent="0.25">
      <c r="G5217" s="2"/>
      <c r="H5217" s="2"/>
    </row>
    <row r="5218" spans="7:8" x14ac:dyDescent="0.25">
      <c r="G5218" s="2"/>
      <c r="H5218" s="2"/>
    </row>
    <row r="5219" spans="7:8" x14ac:dyDescent="0.25">
      <c r="G5219" s="2"/>
      <c r="H5219" s="2"/>
    </row>
    <row r="5220" spans="7:8" x14ac:dyDescent="0.25">
      <c r="G5220" s="2"/>
      <c r="H5220" s="2"/>
    </row>
    <row r="5221" spans="7:8" x14ac:dyDescent="0.25">
      <c r="G5221" s="2"/>
      <c r="H5221" s="2"/>
    </row>
    <row r="5222" spans="7:8" x14ac:dyDescent="0.25">
      <c r="G5222" s="2"/>
      <c r="H5222" s="2"/>
    </row>
    <row r="5223" spans="7:8" x14ac:dyDescent="0.25">
      <c r="G5223" s="2"/>
      <c r="H5223" s="2"/>
    </row>
    <row r="5224" spans="7:8" x14ac:dyDescent="0.25">
      <c r="G5224" s="2"/>
      <c r="H5224" s="2"/>
    </row>
    <row r="5225" spans="7:8" x14ac:dyDescent="0.25">
      <c r="G5225" s="2"/>
      <c r="H5225" s="2"/>
    </row>
    <row r="5226" spans="7:8" x14ac:dyDescent="0.25">
      <c r="G5226" s="2"/>
      <c r="H5226" s="2"/>
    </row>
    <row r="5227" spans="7:8" x14ac:dyDescent="0.25">
      <c r="G5227" s="2"/>
      <c r="H5227" s="2"/>
    </row>
    <row r="5228" spans="7:8" x14ac:dyDescent="0.25">
      <c r="G5228" s="2"/>
      <c r="H5228" s="2"/>
    </row>
    <row r="5229" spans="7:8" x14ac:dyDescent="0.25">
      <c r="G5229" s="2"/>
      <c r="H5229" s="2"/>
    </row>
    <row r="5230" spans="7:8" x14ac:dyDescent="0.25">
      <c r="G5230" s="2"/>
      <c r="H5230" s="2"/>
    </row>
    <row r="5231" spans="7:8" x14ac:dyDescent="0.25">
      <c r="G5231" s="2"/>
      <c r="H5231" s="2"/>
    </row>
    <row r="5232" spans="7:8" x14ac:dyDescent="0.25">
      <c r="G5232" s="2"/>
      <c r="H5232" s="2"/>
    </row>
    <row r="5233" spans="7:8" x14ac:dyDescent="0.25">
      <c r="G5233" s="2"/>
      <c r="H5233" s="2"/>
    </row>
    <row r="5234" spans="7:8" x14ac:dyDescent="0.25">
      <c r="G5234" s="2"/>
      <c r="H5234" s="2"/>
    </row>
    <row r="5235" spans="7:8" x14ac:dyDescent="0.25">
      <c r="G5235" s="2"/>
      <c r="H5235" s="2"/>
    </row>
    <row r="5236" spans="7:8" x14ac:dyDescent="0.25">
      <c r="G5236" s="2"/>
      <c r="H5236" s="2"/>
    </row>
    <row r="5237" spans="7:8" x14ac:dyDescent="0.25">
      <c r="G5237" s="2"/>
      <c r="H5237" s="2"/>
    </row>
    <row r="5238" spans="7:8" x14ac:dyDescent="0.25">
      <c r="G5238" s="2"/>
      <c r="H5238" s="2"/>
    </row>
    <row r="5239" spans="7:8" x14ac:dyDescent="0.25">
      <c r="G5239" s="2"/>
      <c r="H5239" s="2"/>
    </row>
    <row r="5240" spans="7:8" x14ac:dyDescent="0.25">
      <c r="G5240" s="2"/>
      <c r="H5240" s="2"/>
    </row>
    <row r="5241" spans="7:8" x14ac:dyDescent="0.25">
      <c r="G5241" s="2"/>
      <c r="H5241" s="2"/>
    </row>
    <row r="5242" spans="7:8" x14ac:dyDescent="0.25">
      <c r="G5242" s="2"/>
      <c r="H5242" s="2"/>
    </row>
    <row r="5243" spans="7:8" x14ac:dyDescent="0.25">
      <c r="G5243" s="2"/>
      <c r="H5243" s="2"/>
    </row>
    <row r="5244" spans="7:8" x14ac:dyDescent="0.25">
      <c r="G5244" s="2"/>
      <c r="H5244" s="2"/>
    </row>
    <row r="5245" spans="7:8" x14ac:dyDescent="0.25">
      <c r="G5245" s="2"/>
      <c r="H5245" s="2"/>
    </row>
    <row r="5246" spans="7:8" x14ac:dyDescent="0.25">
      <c r="G5246" s="2"/>
      <c r="H5246" s="2"/>
    </row>
    <row r="5247" spans="7:8" x14ac:dyDescent="0.25">
      <c r="G5247" s="2"/>
      <c r="H5247" s="2"/>
    </row>
    <row r="5248" spans="7:8" x14ac:dyDescent="0.25">
      <c r="G5248" s="2"/>
      <c r="H5248" s="2"/>
    </row>
    <row r="5249" spans="7:8" x14ac:dyDescent="0.25">
      <c r="G5249" s="2"/>
      <c r="H5249" s="2"/>
    </row>
    <row r="5250" spans="7:8" x14ac:dyDescent="0.25">
      <c r="G5250" s="2"/>
      <c r="H5250" s="2"/>
    </row>
    <row r="5251" spans="7:8" x14ac:dyDescent="0.25">
      <c r="G5251" s="2"/>
      <c r="H5251" s="2"/>
    </row>
    <row r="5252" spans="7:8" x14ac:dyDescent="0.25">
      <c r="G5252" s="2"/>
      <c r="H5252" s="2"/>
    </row>
    <row r="5253" spans="7:8" x14ac:dyDescent="0.25">
      <c r="G5253" s="2"/>
      <c r="H5253" s="2"/>
    </row>
    <row r="5254" spans="7:8" x14ac:dyDescent="0.25">
      <c r="G5254" s="2"/>
      <c r="H5254" s="2"/>
    </row>
    <row r="5255" spans="7:8" x14ac:dyDescent="0.25">
      <c r="G5255" s="2"/>
      <c r="H5255" s="2"/>
    </row>
    <row r="5256" spans="7:8" x14ac:dyDescent="0.25">
      <c r="G5256" s="2"/>
      <c r="H5256" s="2"/>
    </row>
    <row r="5257" spans="7:8" x14ac:dyDescent="0.25">
      <c r="G5257" s="2"/>
      <c r="H5257" s="2"/>
    </row>
  </sheetData>
  <mergeCells count="2">
    <mergeCell ref="J1:O1"/>
    <mergeCell ref="J39:O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NQ 2005</vt:lpstr>
      <vt:lpstr>NQ 2015</vt:lpstr>
      <vt:lpstr>NQ 2020</vt:lpstr>
      <vt:lpstr>NQ 2023</vt:lpstr>
      <vt:lpstr>NQ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Medina</cp:lastModifiedBy>
  <dcterms:created xsi:type="dcterms:W3CDTF">2025-11-10T17:25:58Z</dcterms:created>
  <dcterms:modified xsi:type="dcterms:W3CDTF">2026-02-09T19:42:39Z</dcterms:modified>
</cp:coreProperties>
</file>