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Colorado\Reconstruction\"/>
    </mc:Choice>
  </mc:AlternateContent>
  <bookViews>
    <workbookView xWindow="0" yWindow="0" windowWidth="11265" windowHeight="570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5" i="1"/>
  <c r="G2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3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2" i="1"/>
  <c r="F340" i="1" l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339" i="1"/>
</calcChain>
</file>

<file path=xl/sharedStrings.xml><?xml version="1.0" encoding="utf-8"?>
<sst xmlns="http://schemas.openxmlformats.org/spreadsheetml/2006/main" count="11" uniqueCount="10">
  <si>
    <t>Year</t>
  </si>
  <si>
    <t>Fraction Variance</t>
  </si>
  <si>
    <t>Recon (acre-ft)</t>
  </si>
  <si>
    <t>Recon (Mm^3)</t>
  </si>
  <si>
    <t>Observed Natural (M^3)</t>
  </si>
  <si>
    <t>Observed Natural (acre-ft)</t>
  </si>
  <si>
    <t>Recon (acre-ft) Variance</t>
  </si>
  <si>
    <t>over observed record</t>
  </si>
  <si>
    <t>Observed Natural (acre-ft) Variance</t>
  </si>
  <si>
    <t>Residuals (acre-ft)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</si>
</sst>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Reconstructed vs. Observed at Cisco, 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Reconstructed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Sheet1!$A$339:$A$428</c:f>
              <c:numCache>
                <c:formatCode>General</c:formatCode>
                <c:ptCount val="90"/>
                <c:pt idx="0">
                  <c:v>1906</c:v>
                </c:pt>
                <c:pt idx="1">
                  <c:v>1907</c:v>
                </c:pt>
                <c:pt idx="2">
                  <c:v>1908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1912</c:v>
                </c:pt>
                <c:pt idx="7">
                  <c:v>1913</c:v>
                </c:pt>
                <c:pt idx="8">
                  <c:v>1914</c:v>
                </c:pt>
                <c:pt idx="9">
                  <c:v>1915</c:v>
                </c:pt>
                <c:pt idx="10">
                  <c:v>1916</c:v>
                </c:pt>
                <c:pt idx="11">
                  <c:v>1917</c:v>
                </c:pt>
                <c:pt idx="12">
                  <c:v>1918</c:v>
                </c:pt>
                <c:pt idx="13">
                  <c:v>1919</c:v>
                </c:pt>
                <c:pt idx="14">
                  <c:v>1920</c:v>
                </c:pt>
                <c:pt idx="15">
                  <c:v>1921</c:v>
                </c:pt>
                <c:pt idx="16">
                  <c:v>1922</c:v>
                </c:pt>
                <c:pt idx="17">
                  <c:v>1923</c:v>
                </c:pt>
                <c:pt idx="18">
                  <c:v>1924</c:v>
                </c:pt>
                <c:pt idx="19">
                  <c:v>1925</c:v>
                </c:pt>
                <c:pt idx="20">
                  <c:v>1926</c:v>
                </c:pt>
                <c:pt idx="21">
                  <c:v>1927</c:v>
                </c:pt>
                <c:pt idx="22">
                  <c:v>1928</c:v>
                </c:pt>
                <c:pt idx="23">
                  <c:v>1929</c:v>
                </c:pt>
                <c:pt idx="24">
                  <c:v>1930</c:v>
                </c:pt>
                <c:pt idx="25">
                  <c:v>1931</c:v>
                </c:pt>
                <c:pt idx="26">
                  <c:v>1932</c:v>
                </c:pt>
                <c:pt idx="27">
                  <c:v>1933</c:v>
                </c:pt>
                <c:pt idx="28">
                  <c:v>1934</c:v>
                </c:pt>
                <c:pt idx="29">
                  <c:v>1935</c:v>
                </c:pt>
                <c:pt idx="30">
                  <c:v>1936</c:v>
                </c:pt>
                <c:pt idx="31">
                  <c:v>1937</c:v>
                </c:pt>
                <c:pt idx="32">
                  <c:v>1938</c:v>
                </c:pt>
                <c:pt idx="33">
                  <c:v>1939</c:v>
                </c:pt>
                <c:pt idx="34">
                  <c:v>1940</c:v>
                </c:pt>
                <c:pt idx="35">
                  <c:v>1941</c:v>
                </c:pt>
                <c:pt idx="36">
                  <c:v>1942</c:v>
                </c:pt>
                <c:pt idx="37">
                  <c:v>1943</c:v>
                </c:pt>
                <c:pt idx="38">
                  <c:v>1944</c:v>
                </c:pt>
                <c:pt idx="39">
                  <c:v>1945</c:v>
                </c:pt>
                <c:pt idx="40">
                  <c:v>1946</c:v>
                </c:pt>
                <c:pt idx="41">
                  <c:v>1947</c:v>
                </c:pt>
                <c:pt idx="42">
                  <c:v>1948</c:v>
                </c:pt>
                <c:pt idx="43">
                  <c:v>1949</c:v>
                </c:pt>
                <c:pt idx="44">
                  <c:v>1950</c:v>
                </c:pt>
                <c:pt idx="45">
                  <c:v>1951</c:v>
                </c:pt>
                <c:pt idx="46">
                  <c:v>1952</c:v>
                </c:pt>
                <c:pt idx="47">
                  <c:v>1953</c:v>
                </c:pt>
                <c:pt idx="48">
                  <c:v>1954</c:v>
                </c:pt>
                <c:pt idx="49">
                  <c:v>1955</c:v>
                </c:pt>
                <c:pt idx="50">
                  <c:v>1956</c:v>
                </c:pt>
                <c:pt idx="51">
                  <c:v>1957</c:v>
                </c:pt>
                <c:pt idx="52">
                  <c:v>1958</c:v>
                </c:pt>
                <c:pt idx="53">
                  <c:v>1959</c:v>
                </c:pt>
                <c:pt idx="54">
                  <c:v>1960</c:v>
                </c:pt>
                <c:pt idx="55">
                  <c:v>1961</c:v>
                </c:pt>
                <c:pt idx="56">
                  <c:v>1962</c:v>
                </c:pt>
                <c:pt idx="57">
                  <c:v>1963</c:v>
                </c:pt>
                <c:pt idx="58">
                  <c:v>1964</c:v>
                </c:pt>
                <c:pt idx="59">
                  <c:v>1965</c:v>
                </c:pt>
                <c:pt idx="60">
                  <c:v>1966</c:v>
                </c:pt>
                <c:pt idx="61">
                  <c:v>1967</c:v>
                </c:pt>
                <c:pt idx="62">
                  <c:v>1968</c:v>
                </c:pt>
                <c:pt idx="63">
                  <c:v>1969</c:v>
                </c:pt>
                <c:pt idx="64">
                  <c:v>1970</c:v>
                </c:pt>
                <c:pt idx="65">
                  <c:v>1971</c:v>
                </c:pt>
                <c:pt idx="66">
                  <c:v>1972</c:v>
                </c:pt>
                <c:pt idx="67">
                  <c:v>1973</c:v>
                </c:pt>
                <c:pt idx="68">
                  <c:v>1974</c:v>
                </c:pt>
                <c:pt idx="69">
                  <c:v>1975</c:v>
                </c:pt>
                <c:pt idx="70">
                  <c:v>1976</c:v>
                </c:pt>
                <c:pt idx="71">
                  <c:v>1977</c:v>
                </c:pt>
                <c:pt idx="72">
                  <c:v>1978</c:v>
                </c:pt>
                <c:pt idx="73">
                  <c:v>1979</c:v>
                </c:pt>
                <c:pt idx="74">
                  <c:v>1980</c:v>
                </c:pt>
                <c:pt idx="75">
                  <c:v>1981</c:v>
                </c:pt>
                <c:pt idx="76">
                  <c:v>1982</c:v>
                </c:pt>
                <c:pt idx="77">
                  <c:v>1983</c:v>
                </c:pt>
                <c:pt idx="78">
                  <c:v>1984</c:v>
                </c:pt>
                <c:pt idx="79">
                  <c:v>1985</c:v>
                </c:pt>
                <c:pt idx="80">
                  <c:v>1986</c:v>
                </c:pt>
                <c:pt idx="81">
                  <c:v>1987</c:v>
                </c:pt>
                <c:pt idx="82">
                  <c:v>1988</c:v>
                </c:pt>
                <c:pt idx="83">
                  <c:v>1989</c:v>
                </c:pt>
                <c:pt idx="84">
                  <c:v>1990</c:v>
                </c:pt>
                <c:pt idx="85">
                  <c:v>1991</c:v>
                </c:pt>
                <c:pt idx="86">
                  <c:v>1992</c:v>
                </c:pt>
                <c:pt idx="87">
                  <c:v>1993</c:v>
                </c:pt>
                <c:pt idx="88">
                  <c:v>1994</c:v>
                </c:pt>
                <c:pt idx="89">
                  <c:v>1995</c:v>
                </c:pt>
              </c:numCache>
            </c:numRef>
          </c:xVal>
          <c:yVal>
            <c:numRef>
              <c:f>Sheet1!$C$339:$C$428</c:f>
              <c:numCache>
                <c:formatCode>General</c:formatCode>
                <c:ptCount val="90"/>
                <c:pt idx="0">
                  <c:v>8237669.0387219992</c:v>
                </c:pt>
                <c:pt idx="1">
                  <c:v>8186594.0313959997</c:v>
                </c:pt>
                <c:pt idx="2">
                  <c:v>5002918.5747419996</c:v>
                </c:pt>
                <c:pt idx="3">
                  <c:v>7702597.5334019996</c:v>
                </c:pt>
                <c:pt idx="4">
                  <c:v>5117229.3054240001</c:v>
                </c:pt>
                <c:pt idx="5">
                  <c:v>7826636.8369079996</c:v>
                </c:pt>
                <c:pt idx="6">
                  <c:v>8292797.6180579998</c:v>
                </c:pt>
                <c:pt idx="7">
                  <c:v>6210072.3193199998</c:v>
                </c:pt>
                <c:pt idx="8">
                  <c:v>9404287.0631999988</c:v>
                </c:pt>
                <c:pt idx="9">
                  <c:v>5762557.9694159999</c:v>
                </c:pt>
                <c:pt idx="10">
                  <c:v>7366961.770974</c:v>
                </c:pt>
                <c:pt idx="11">
                  <c:v>9439958.4968879987</c:v>
                </c:pt>
                <c:pt idx="12">
                  <c:v>6696500.9605199993</c:v>
                </c:pt>
                <c:pt idx="13">
                  <c:v>6154943.7399839992</c:v>
                </c:pt>
                <c:pt idx="14">
                  <c:v>8525472.6514320001</c:v>
                </c:pt>
                <c:pt idx="15">
                  <c:v>9346726.3406579997</c:v>
                </c:pt>
                <c:pt idx="16">
                  <c:v>6097383.0174419992</c:v>
                </c:pt>
                <c:pt idx="17">
                  <c:v>7778804.68719</c:v>
                </c:pt>
                <c:pt idx="18">
                  <c:v>6513279.5056679994</c:v>
                </c:pt>
                <c:pt idx="19">
                  <c:v>5872815.1280879993</c:v>
                </c:pt>
                <c:pt idx="20">
                  <c:v>7954729.7124239998</c:v>
                </c:pt>
                <c:pt idx="21">
                  <c:v>7918247.5643339995</c:v>
                </c:pt>
                <c:pt idx="22">
                  <c:v>7525861.7937659994</c:v>
                </c:pt>
                <c:pt idx="23">
                  <c:v>7733404.6806779997</c:v>
                </c:pt>
                <c:pt idx="24">
                  <c:v>7482893.9304599995</c:v>
                </c:pt>
                <c:pt idx="25">
                  <c:v>5290722.1874519996</c:v>
                </c:pt>
                <c:pt idx="26">
                  <c:v>7909329.7059119996</c:v>
                </c:pt>
                <c:pt idx="27">
                  <c:v>6862697.4129299996</c:v>
                </c:pt>
                <c:pt idx="28">
                  <c:v>3257450.4672359996</c:v>
                </c:pt>
                <c:pt idx="29">
                  <c:v>6668936.6708519999</c:v>
                </c:pt>
                <c:pt idx="30">
                  <c:v>6391672.3453679997</c:v>
                </c:pt>
                <c:pt idx="31">
                  <c:v>6925122.4218839994</c:v>
                </c:pt>
                <c:pt idx="32">
                  <c:v>8527904.7946379986</c:v>
                </c:pt>
                <c:pt idx="33">
                  <c:v>5583390.0865739994</c:v>
                </c:pt>
                <c:pt idx="34">
                  <c:v>6089275.8734219996</c:v>
                </c:pt>
                <c:pt idx="35">
                  <c:v>8347926.1973939994</c:v>
                </c:pt>
                <c:pt idx="36">
                  <c:v>9327269.195009999</c:v>
                </c:pt>
                <c:pt idx="37">
                  <c:v>6719200.9637759998</c:v>
                </c:pt>
                <c:pt idx="38">
                  <c:v>6478418.786382</c:v>
                </c:pt>
                <c:pt idx="39">
                  <c:v>5691215.1020399993</c:v>
                </c:pt>
                <c:pt idx="40">
                  <c:v>4094918.4445019998</c:v>
                </c:pt>
                <c:pt idx="41">
                  <c:v>8569251.2291399986</c:v>
                </c:pt>
                <c:pt idx="42">
                  <c:v>6915393.8490599999</c:v>
                </c:pt>
                <c:pt idx="43">
                  <c:v>8295229.7612639992</c:v>
                </c:pt>
                <c:pt idx="44">
                  <c:v>5639329.3803119995</c:v>
                </c:pt>
                <c:pt idx="45">
                  <c:v>5296397.1882659998</c:v>
                </c:pt>
                <c:pt idx="46">
                  <c:v>9318351.336587999</c:v>
                </c:pt>
                <c:pt idx="47">
                  <c:v>5182897.1719859997</c:v>
                </c:pt>
                <c:pt idx="48">
                  <c:v>2522943.2190239998</c:v>
                </c:pt>
                <c:pt idx="49">
                  <c:v>6959983.1411699997</c:v>
                </c:pt>
                <c:pt idx="50">
                  <c:v>5211272.1760559995</c:v>
                </c:pt>
                <c:pt idx="51">
                  <c:v>9341051.3398439996</c:v>
                </c:pt>
                <c:pt idx="52">
                  <c:v>6523818.7928939993</c:v>
                </c:pt>
                <c:pt idx="53">
                  <c:v>3661996.9538339996</c:v>
                </c:pt>
                <c:pt idx="54">
                  <c:v>6448422.3535079993</c:v>
                </c:pt>
                <c:pt idx="55">
                  <c:v>4130589.8781899996</c:v>
                </c:pt>
                <c:pt idx="56">
                  <c:v>8450076.2120459992</c:v>
                </c:pt>
                <c:pt idx="57">
                  <c:v>4647014.9522639997</c:v>
                </c:pt>
                <c:pt idx="58">
                  <c:v>5610143.6618399993</c:v>
                </c:pt>
                <c:pt idx="59">
                  <c:v>8851379.8410359994</c:v>
                </c:pt>
                <c:pt idx="60">
                  <c:v>5293154.330658</c:v>
                </c:pt>
                <c:pt idx="61">
                  <c:v>5613386.519448</c:v>
                </c:pt>
                <c:pt idx="62">
                  <c:v>5605279.3754279995</c:v>
                </c:pt>
                <c:pt idx="63">
                  <c:v>7783668.9736019997</c:v>
                </c:pt>
                <c:pt idx="64">
                  <c:v>7636929.6668399991</c:v>
                </c:pt>
                <c:pt idx="65">
                  <c:v>6638129.5235759998</c:v>
                </c:pt>
                <c:pt idx="66">
                  <c:v>4946979.2810039995</c:v>
                </c:pt>
                <c:pt idx="67">
                  <c:v>9159451.3137959987</c:v>
                </c:pt>
                <c:pt idx="68">
                  <c:v>6779193.8295239992</c:v>
                </c:pt>
                <c:pt idx="69">
                  <c:v>7734215.3950799992</c:v>
                </c:pt>
                <c:pt idx="70">
                  <c:v>5670136.5275879996</c:v>
                </c:pt>
                <c:pt idx="71">
                  <c:v>2463761.0676779998</c:v>
                </c:pt>
                <c:pt idx="72">
                  <c:v>8557090.5131099988</c:v>
                </c:pt>
                <c:pt idx="73">
                  <c:v>7824204.6937019993</c:v>
                </c:pt>
                <c:pt idx="74">
                  <c:v>6588675.9450539993</c:v>
                </c:pt>
                <c:pt idx="75">
                  <c:v>4604047.0889579998</c:v>
                </c:pt>
                <c:pt idx="76">
                  <c:v>8497908.3617639989</c:v>
                </c:pt>
                <c:pt idx="77">
                  <c:v>10360930.057559999</c:v>
                </c:pt>
                <c:pt idx="78">
                  <c:v>9581833.5172379985</c:v>
                </c:pt>
                <c:pt idx="79">
                  <c:v>8926776.2804220002</c:v>
                </c:pt>
                <c:pt idx="80">
                  <c:v>8986769.1461699996</c:v>
                </c:pt>
                <c:pt idx="81">
                  <c:v>7433440.3519379999</c:v>
                </c:pt>
                <c:pt idx="82">
                  <c:v>5253429.3249599999</c:v>
                </c:pt>
                <c:pt idx="83">
                  <c:v>6017933.0060459999</c:v>
                </c:pt>
                <c:pt idx="84">
                  <c:v>4621882.8058019998</c:v>
                </c:pt>
                <c:pt idx="85">
                  <c:v>8513311.9354020003</c:v>
                </c:pt>
                <c:pt idx="86">
                  <c:v>6396536.6317799995</c:v>
                </c:pt>
                <c:pt idx="87">
                  <c:v>8232804.7523099994</c:v>
                </c:pt>
                <c:pt idx="88">
                  <c:v>5308557.9042959996</c:v>
                </c:pt>
                <c:pt idx="89">
                  <c:v>9613451.3789159991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1BC-A6A9-6897927F6BAD}"/>
            </c:ext>
          </c:extLst>
        </c:ser>
        <c:ser>
          <c:idx val="1"/>
          <c:order val="1"/>
          <c:tx>
            <c:v>Observed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Sheet1!$A$339:$A$428</c:f>
              <c:numCache>
                <c:formatCode>General</c:formatCode>
                <c:ptCount val="90"/>
                <c:pt idx="0">
                  <c:v>1906</c:v>
                </c:pt>
                <c:pt idx="1">
                  <c:v>1907</c:v>
                </c:pt>
                <c:pt idx="2">
                  <c:v>1908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1912</c:v>
                </c:pt>
                <c:pt idx="7">
                  <c:v>1913</c:v>
                </c:pt>
                <c:pt idx="8">
                  <c:v>1914</c:v>
                </c:pt>
                <c:pt idx="9">
                  <c:v>1915</c:v>
                </c:pt>
                <c:pt idx="10">
                  <c:v>1916</c:v>
                </c:pt>
                <c:pt idx="11">
                  <c:v>1917</c:v>
                </c:pt>
                <c:pt idx="12">
                  <c:v>1918</c:v>
                </c:pt>
                <c:pt idx="13">
                  <c:v>1919</c:v>
                </c:pt>
                <c:pt idx="14">
                  <c:v>1920</c:v>
                </c:pt>
                <c:pt idx="15">
                  <c:v>1921</c:v>
                </c:pt>
                <c:pt idx="16">
                  <c:v>1922</c:v>
                </c:pt>
                <c:pt idx="17">
                  <c:v>1923</c:v>
                </c:pt>
                <c:pt idx="18">
                  <c:v>1924</c:v>
                </c:pt>
                <c:pt idx="19">
                  <c:v>1925</c:v>
                </c:pt>
                <c:pt idx="20">
                  <c:v>1926</c:v>
                </c:pt>
                <c:pt idx="21">
                  <c:v>1927</c:v>
                </c:pt>
                <c:pt idx="22">
                  <c:v>1928</c:v>
                </c:pt>
                <c:pt idx="23">
                  <c:v>1929</c:v>
                </c:pt>
                <c:pt idx="24">
                  <c:v>1930</c:v>
                </c:pt>
                <c:pt idx="25">
                  <c:v>1931</c:v>
                </c:pt>
                <c:pt idx="26">
                  <c:v>1932</c:v>
                </c:pt>
                <c:pt idx="27">
                  <c:v>1933</c:v>
                </c:pt>
                <c:pt idx="28">
                  <c:v>1934</c:v>
                </c:pt>
                <c:pt idx="29">
                  <c:v>1935</c:v>
                </c:pt>
                <c:pt idx="30">
                  <c:v>1936</c:v>
                </c:pt>
                <c:pt idx="31">
                  <c:v>1937</c:v>
                </c:pt>
                <c:pt idx="32">
                  <c:v>1938</c:v>
                </c:pt>
                <c:pt idx="33">
                  <c:v>1939</c:v>
                </c:pt>
                <c:pt idx="34">
                  <c:v>1940</c:v>
                </c:pt>
                <c:pt idx="35">
                  <c:v>1941</c:v>
                </c:pt>
                <c:pt idx="36">
                  <c:v>1942</c:v>
                </c:pt>
                <c:pt idx="37">
                  <c:v>1943</c:v>
                </c:pt>
                <c:pt idx="38">
                  <c:v>1944</c:v>
                </c:pt>
                <c:pt idx="39">
                  <c:v>1945</c:v>
                </c:pt>
                <c:pt idx="40">
                  <c:v>1946</c:v>
                </c:pt>
                <c:pt idx="41">
                  <c:v>1947</c:v>
                </c:pt>
                <c:pt idx="42">
                  <c:v>1948</c:v>
                </c:pt>
                <c:pt idx="43">
                  <c:v>1949</c:v>
                </c:pt>
                <c:pt idx="44">
                  <c:v>1950</c:v>
                </c:pt>
                <c:pt idx="45">
                  <c:v>1951</c:v>
                </c:pt>
                <c:pt idx="46">
                  <c:v>1952</c:v>
                </c:pt>
                <c:pt idx="47">
                  <c:v>1953</c:v>
                </c:pt>
                <c:pt idx="48">
                  <c:v>1954</c:v>
                </c:pt>
                <c:pt idx="49">
                  <c:v>1955</c:v>
                </c:pt>
                <c:pt idx="50">
                  <c:v>1956</c:v>
                </c:pt>
                <c:pt idx="51">
                  <c:v>1957</c:v>
                </c:pt>
                <c:pt idx="52">
                  <c:v>1958</c:v>
                </c:pt>
                <c:pt idx="53">
                  <c:v>1959</c:v>
                </c:pt>
                <c:pt idx="54">
                  <c:v>1960</c:v>
                </c:pt>
                <c:pt idx="55">
                  <c:v>1961</c:v>
                </c:pt>
                <c:pt idx="56">
                  <c:v>1962</c:v>
                </c:pt>
                <c:pt idx="57">
                  <c:v>1963</c:v>
                </c:pt>
                <c:pt idx="58">
                  <c:v>1964</c:v>
                </c:pt>
                <c:pt idx="59">
                  <c:v>1965</c:v>
                </c:pt>
                <c:pt idx="60">
                  <c:v>1966</c:v>
                </c:pt>
                <c:pt idx="61">
                  <c:v>1967</c:v>
                </c:pt>
                <c:pt idx="62">
                  <c:v>1968</c:v>
                </c:pt>
                <c:pt idx="63">
                  <c:v>1969</c:v>
                </c:pt>
                <c:pt idx="64">
                  <c:v>1970</c:v>
                </c:pt>
                <c:pt idx="65">
                  <c:v>1971</c:v>
                </c:pt>
                <c:pt idx="66">
                  <c:v>1972</c:v>
                </c:pt>
                <c:pt idx="67">
                  <c:v>1973</c:v>
                </c:pt>
                <c:pt idx="68">
                  <c:v>1974</c:v>
                </c:pt>
                <c:pt idx="69">
                  <c:v>1975</c:v>
                </c:pt>
                <c:pt idx="70">
                  <c:v>1976</c:v>
                </c:pt>
                <c:pt idx="71">
                  <c:v>1977</c:v>
                </c:pt>
                <c:pt idx="72">
                  <c:v>1978</c:v>
                </c:pt>
                <c:pt idx="73">
                  <c:v>1979</c:v>
                </c:pt>
                <c:pt idx="74">
                  <c:v>1980</c:v>
                </c:pt>
                <c:pt idx="75">
                  <c:v>1981</c:v>
                </c:pt>
                <c:pt idx="76">
                  <c:v>1982</c:v>
                </c:pt>
                <c:pt idx="77">
                  <c:v>1983</c:v>
                </c:pt>
                <c:pt idx="78">
                  <c:v>1984</c:v>
                </c:pt>
                <c:pt idx="79">
                  <c:v>1985</c:v>
                </c:pt>
                <c:pt idx="80">
                  <c:v>1986</c:v>
                </c:pt>
                <c:pt idx="81">
                  <c:v>1987</c:v>
                </c:pt>
                <c:pt idx="82">
                  <c:v>1988</c:v>
                </c:pt>
                <c:pt idx="83">
                  <c:v>1989</c:v>
                </c:pt>
                <c:pt idx="84">
                  <c:v>1990</c:v>
                </c:pt>
                <c:pt idx="85">
                  <c:v>1991</c:v>
                </c:pt>
                <c:pt idx="86">
                  <c:v>1992</c:v>
                </c:pt>
                <c:pt idx="87">
                  <c:v>1993</c:v>
                </c:pt>
                <c:pt idx="88">
                  <c:v>1994</c:v>
                </c:pt>
                <c:pt idx="89">
                  <c:v>1995</c:v>
                </c:pt>
              </c:numCache>
            </c:numRef>
          </c:xVal>
          <c:yVal>
            <c:numRef>
              <c:f>Sheet1!$E$339:$E$428</c:f>
              <c:numCache>
                <c:formatCode>General</c:formatCode>
                <c:ptCount val="90"/>
                <c:pt idx="0">
                  <c:v>8042544.4066733681</c:v>
                </c:pt>
                <c:pt idx="1">
                  <c:v>8551769.6647753697</c:v>
                </c:pt>
                <c:pt idx="2">
                  <c:v>5191264.1742932731</c:v>
                </c:pt>
                <c:pt idx="3">
                  <c:v>9030503.4264430739</c:v>
                </c:pt>
                <c:pt idx="4">
                  <c:v>6587759.8183225943</c:v>
                </c:pt>
                <c:pt idx="5">
                  <c:v>7252027.5887561459</c:v>
                </c:pt>
                <c:pt idx="6">
                  <c:v>9363649.8254425805</c:v>
                </c:pt>
                <c:pt idx="7">
                  <c:v>6098848.8904201156</c:v>
                </c:pt>
                <c:pt idx="8">
                  <c:v>8898464.2850753218</c:v>
                </c:pt>
                <c:pt idx="9">
                  <c:v>6026512.7179230694</c:v>
                </c:pt>
                <c:pt idx="10">
                  <c:v>8343201.2808948467</c:v>
                </c:pt>
                <c:pt idx="11">
                  <c:v>9662084.668498911</c:v>
                </c:pt>
                <c:pt idx="12">
                  <c:v>7353809.2391053094</c:v>
                </c:pt>
                <c:pt idx="13">
                  <c:v>5884313.4118122682</c:v>
                </c:pt>
                <c:pt idx="14">
                  <c:v>9909082.6742844861</c:v>
                </c:pt>
                <c:pt idx="15">
                  <c:v>9803003.9538546819</c:v>
                </c:pt>
                <c:pt idx="16">
                  <c:v>7983307.4461695068</c:v>
                </c:pt>
                <c:pt idx="17">
                  <c:v>8246131.7053287085</c:v>
                </c:pt>
                <c:pt idx="18">
                  <c:v>6930433.3746386394</c:v>
                </c:pt>
                <c:pt idx="19">
                  <c:v>6042918.9839441767</c:v>
                </c:pt>
                <c:pt idx="20">
                  <c:v>7660882.2181720883</c:v>
                </c:pt>
                <c:pt idx="21">
                  <c:v>8471394.3607109338</c:v>
                </c:pt>
                <c:pt idx="22">
                  <c:v>8624177.8351970296</c:v>
                </c:pt>
                <c:pt idx="23">
                  <c:v>9654045.5353100952</c:v>
                </c:pt>
                <c:pt idx="24">
                  <c:v>7244290.4637070764</c:v>
                </c:pt>
                <c:pt idx="25">
                  <c:v>3978515.5104591879</c:v>
                </c:pt>
                <c:pt idx="26">
                  <c:v>7857245.402123373</c:v>
                </c:pt>
                <c:pt idx="27">
                  <c:v>5821144.3875515508</c:v>
                </c:pt>
                <c:pt idx="28">
                  <c:v>3329578.9882104052</c:v>
                </c:pt>
                <c:pt idx="29">
                  <c:v>5881878.3727344247</c:v>
                </c:pt>
                <c:pt idx="30">
                  <c:v>7065759.5688993009</c:v>
                </c:pt>
                <c:pt idx="31">
                  <c:v>5824329.4396012584</c:v>
                </c:pt>
                <c:pt idx="32">
                  <c:v>8731594.5829973258</c:v>
                </c:pt>
                <c:pt idx="33">
                  <c:v>5490739.030159493</c:v>
                </c:pt>
                <c:pt idx="34">
                  <c:v>4681551.9095107038</c:v>
                </c:pt>
                <c:pt idx="35">
                  <c:v>7791635.3386875214</c:v>
                </c:pt>
                <c:pt idx="36">
                  <c:v>8928899.776548015</c:v>
                </c:pt>
                <c:pt idx="37">
                  <c:v>6420436.1048294753</c:v>
                </c:pt>
                <c:pt idx="38">
                  <c:v>7124203.516139416</c:v>
                </c:pt>
                <c:pt idx="39">
                  <c:v>6671846.1813443284</c:v>
                </c:pt>
                <c:pt idx="40">
                  <c:v>5244074.0309895417</c:v>
                </c:pt>
                <c:pt idx="41">
                  <c:v>7277886.0080401767</c:v>
                </c:pt>
                <c:pt idx="42">
                  <c:v>7649190.0285878638</c:v>
                </c:pt>
                <c:pt idx="43">
                  <c:v>7459194.9478928521</c:v>
                </c:pt>
                <c:pt idx="44">
                  <c:v>5378477.2098785238</c:v>
                </c:pt>
                <c:pt idx="45">
                  <c:v>5414033.7864143355</c:v>
                </c:pt>
                <c:pt idx="46">
                  <c:v>9279998.4731225297</c:v>
                </c:pt>
                <c:pt idx="47">
                  <c:v>5340678.5969889807</c:v>
                </c:pt>
                <c:pt idx="48">
                  <c:v>3470878.2789171101</c:v>
                </c:pt>
                <c:pt idx="49">
                  <c:v>4631377.0959459664</c:v>
                </c:pt>
                <c:pt idx="50">
                  <c:v>5063272.0989524461</c:v>
                </c:pt>
                <c:pt idx="51">
                  <c:v>10090738.615304792</c:v>
                </c:pt>
                <c:pt idx="52">
                  <c:v>7738717.480240047</c:v>
                </c:pt>
                <c:pt idx="53">
                  <c:v>4504838.0445706984</c:v>
                </c:pt>
                <c:pt idx="54">
                  <c:v>5700390.4295739299</c:v>
                </c:pt>
                <c:pt idx="55">
                  <c:v>4546302.7169039436</c:v>
                </c:pt>
                <c:pt idx="56">
                  <c:v>8220033.2845852524</c:v>
                </c:pt>
                <c:pt idx="57">
                  <c:v>4035123.4279288067</c:v>
                </c:pt>
                <c:pt idx="58">
                  <c:v>4843846.5410538986</c:v>
                </c:pt>
                <c:pt idx="59">
                  <c:v>8235584.5379587207</c:v>
                </c:pt>
                <c:pt idx="60">
                  <c:v>5065629.1375762438</c:v>
                </c:pt>
                <c:pt idx="61">
                  <c:v>4807302.9489193708</c:v>
                </c:pt>
                <c:pt idx="62">
                  <c:v>5974045.8671938572</c:v>
                </c:pt>
                <c:pt idx="63">
                  <c:v>6453721.6449466813</c:v>
                </c:pt>
                <c:pt idx="64">
                  <c:v>7578481.8824886205</c:v>
                </c:pt>
                <c:pt idx="65">
                  <c:v>6685916.6535125421</c:v>
                </c:pt>
                <c:pt idx="66">
                  <c:v>4835773.9026602767</c:v>
                </c:pt>
                <c:pt idx="67">
                  <c:v>8034630.8028811291</c:v>
                </c:pt>
                <c:pt idx="68">
                  <c:v>5760927.5400607083</c:v>
                </c:pt>
                <c:pt idx="69">
                  <c:v>7047750.5594197307</c:v>
                </c:pt>
                <c:pt idx="70">
                  <c:v>4797735.9855256937</c:v>
                </c:pt>
                <c:pt idx="71">
                  <c:v>2590402.9987108819</c:v>
                </c:pt>
                <c:pt idx="72">
                  <c:v>7071131.2814555122</c:v>
                </c:pt>
                <c:pt idx="73">
                  <c:v>8300895.1632194808</c:v>
                </c:pt>
                <c:pt idx="74">
                  <c:v>7916382.7120450847</c:v>
                </c:pt>
                <c:pt idx="75">
                  <c:v>3885357.4186648116</c:v>
                </c:pt>
                <c:pt idx="76">
                  <c:v>7400669.0706659853</c:v>
                </c:pt>
                <c:pt idx="77">
                  <c:v>10979376.583196132</c:v>
                </c:pt>
                <c:pt idx="78">
                  <c:v>12531011.300506566</c:v>
                </c:pt>
                <c:pt idx="79">
                  <c:v>10368987.131858531</c:v>
                </c:pt>
                <c:pt idx="80">
                  <c:v>9731275.5350305233</c:v>
                </c:pt>
                <c:pt idx="81">
                  <c:v>7651693.3719755057</c:v>
                </c:pt>
                <c:pt idx="82">
                  <c:v>5166805.4947707299</c:v>
                </c:pt>
                <c:pt idx="83">
                  <c:v>4723043.0476156017</c:v>
                </c:pt>
                <c:pt idx="84">
                  <c:v>4119922.3456741758</c:v>
                </c:pt>
                <c:pt idx="85">
                  <c:v>5589439.1518237963</c:v>
                </c:pt>
                <c:pt idx="86">
                  <c:v>5214125.7367153028</c:v>
                </c:pt>
                <c:pt idx="87">
                  <c:v>8998890.3560871892</c:v>
                </c:pt>
                <c:pt idx="88">
                  <c:v>5141840.2484612409</c:v>
                </c:pt>
                <c:pt idx="89">
                  <c:v>9536043.0139199886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1BC-A6A9-6897927F6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205216"/>
        <c:axId val="610204888"/>
      </c:scatterChart>
      <c:valAx>
        <c:axId val="6102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4888"/>
        <c:crosses val="autoZero"/>
        <c:crossBetween val="midCat"/>
      </c:valAx>
      <c:valAx>
        <c:axId val="6102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2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Sheet1!$A$339:$A$428</c:f>
              <c:numCache>
                <c:formatCode>General</c:formatCode>
                <c:ptCount val="90"/>
                <c:pt idx="0">
                  <c:v>1906</c:v>
                </c:pt>
                <c:pt idx="1">
                  <c:v>1907</c:v>
                </c:pt>
                <c:pt idx="2">
                  <c:v>1908</c:v>
                </c:pt>
                <c:pt idx="3">
                  <c:v>1909</c:v>
                </c:pt>
                <c:pt idx="4">
                  <c:v>1910</c:v>
                </c:pt>
                <c:pt idx="5">
                  <c:v>1911</c:v>
                </c:pt>
                <c:pt idx="6">
                  <c:v>1912</c:v>
                </c:pt>
                <c:pt idx="7">
                  <c:v>1913</c:v>
                </c:pt>
                <c:pt idx="8">
                  <c:v>1914</c:v>
                </c:pt>
                <c:pt idx="9">
                  <c:v>1915</c:v>
                </c:pt>
                <c:pt idx="10">
                  <c:v>1916</c:v>
                </c:pt>
                <c:pt idx="11">
                  <c:v>1917</c:v>
                </c:pt>
                <c:pt idx="12">
                  <c:v>1918</c:v>
                </c:pt>
                <c:pt idx="13">
                  <c:v>1919</c:v>
                </c:pt>
                <c:pt idx="14">
                  <c:v>1920</c:v>
                </c:pt>
                <c:pt idx="15">
                  <c:v>1921</c:v>
                </c:pt>
                <c:pt idx="16">
                  <c:v>1922</c:v>
                </c:pt>
                <c:pt idx="17">
                  <c:v>1923</c:v>
                </c:pt>
                <c:pt idx="18">
                  <c:v>1924</c:v>
                </c:pt>
                <c:pt idx="19">
                  <c:v>1925</c:v>
                </c:pt>
                <c:pt idx="20">
                  <c:v>1926</c:v>
                </c:pt>
                <c:pt idx="21">
                  <c:v>1927</c:v>
                </c:pt>
                <c:pt idx="22">
                  <c:v>1928</c:v>
                </c:pt>
                <c:pt idx="23">
                  <c:v>1929</c:v>
                </c:pt>
                <c:pt idx="24">
                  <c:v>1930</c:v>
                </c:pt>
                <c:pt idx="25">
                  <c:v>1931</c:v>
                </c:pt>
                <c:pt idx="26">
                  <c:v>1932</c:v>
                </c:pt>
                <c:pt idx="27">
                  <c:v>1933</c:v>
                </c:pt>
                <c:pt idx="28">
                  <c:v>1934</c:v>
                </c:pt>
                <c:pt idx="29">
                  <c:v>1935</c:v>
                </c:pt>
                <c:pt idx="30">
                  <c:v>1936</c:v>
                </c:pt>
                <c:pt idx="31">
                  <c:v>1937</c:v>
                </c:pt>
                <c:pt idx="32">
                  <c:v>1938</c:v>
                </c:pt>
                <c:pt idx="33">
                  <c:v>1939</c:v>
                </c:pt>
                <c:pt idx="34">
                  <c:v>1940</c:v>
                </c:pt>
                <c:pt idx="35">
                  <c:v>1941</c:v>
                </c:pt>
                <c:pt idx="36">
                  <c:v>1942</c:v>
                </c:pt>
                <c:pt idx="37">
                  <c:v>1943</c:v>
                </c:pt>
                <c:pt idx="38">
                  <c:v>1944</c:v>
                </c:pt>
                <c:pt idx="39">
                  <c:v>1945</c:v>
                </c:pt>
                <c:pt idx="40">
                  <c:v>1946</c:v>
                </c:pt>
                <c:pt idx="41">
                  <c:v>1947</c:v>
                </c:pt>
                <c:pt idx="42">
                  <c:v>1948</c:v>
                </c:pt>
                <c:pt idx="43">
                  <c:v>1949</c:v>
                </c:pt>
                <c:pt idx="44">
                  <c:v>1950</c:v>
                </c:pt>
                <c:pt idx="45">
                  <c:v>1951</c:v>
                </c:pt>
                <c:pt idx="46">
                  <c:v>1952</c:v>
                </c:pt>
                <c:pt idx="47">
                  <c:v>1953</c:v>
                </c:pt>
                <c:pt idx="48">
                  <c:v>1954</c:v>
                </c:pt>
                <c:pt idx="49">
                  <c:v>1955</c:v>
                </c:pt>
                <c:pt idx="50">
                  <c:v>1956</c:v>
                </c:pt>
                <c:pt idx="51">
                  <c:v>1957</c:v>
                </c:pt>
                <c:pt idx="52">
                  <c:v>1958</c:v>
                </c:pt>
                <c:pt idx="53">
                  <c:v>1959</c:v>
                </c:pt>
                <c:pt idx="54">
                  <c:v>1960</c:v>
                </c:pt>
                <c:pt idx="55">
                  <c:v>1961</c:v>
                </c:pt>
                <c:pt idx="56">
                  <c:v>1962</c:v>
                </c:pt>
                <c:pt idx="57">
                  <c:v>1963</c:v>
                </c:pt>
                <c:pt idx="58">
                  <c:v>1964</c:v>
                </c:pt>
                <c:pt idx="59">
                  <c:v>1965</c:v>
                </c:pt>
                <c:pt idx="60">
                  <c:v>1966</c:v>
                </c:pt>
                <c:pt idx="61">
                  <c:v>1967</c:v>
                </c:pt>
                <c:pt idx="62">
                  <c:v>1968</c:v>
                </c:pt>
                <c:pt idx="63">
                  <c:v>1969</c:v>
                </c:pt>
                <c:pt idx="64">
                  <c:v>1970</c:v>
                </c:pt>
                <c:pt idx="65">
                  <c:v>1971</c:v>
                </c:pt>
                <c:pt idx="66">
                  <c:v>1972</c:v>
                </c:pt>
                <c:pt idx="67">
                  <c:v>1973</c:v>
                </c:pt>
                <c:pt idx="68">
                  <c:v>1974</c:v>
                </c:pt>
                <c:pt idx="69">
                  <c:v>1975</c:v>
                </c:pt>
                <c:pt idx="70">
                  <c:v>1976</c:v>
                </c:pt>
                <c:pt idx="71">
                  <c:v>1977</c:v>
                </c:pt>
                <c:pt idx="72">
                  <c:v>1978</c:v>
                </c:pt>
                <c:pt idx="73">
                  <c:v>1979</c:v>
                </c:pt>
                <c:pt idx="74">
                  <c:v>1980</c:v>
                </c:pt>
                <c:pt idx="75">
                  <c:v>1981</c:v>
                </c:pt>
                <c:pt idx="76">
                  <c:v>1982</c:v>
                </c:pt>
                <c:pt idx="77">
                  <c:v>1983</c:v>
                </c:pt>
                <c:pt idx="78">
                  <c:v>1984</c:v>
                </c:pt>
                <c:pt idx="79">
                  <c:v>1985</c:v>
                </c:pt>
                <c:pt idx="80">
                  <c:v>1986</c:v>
                </c:pt>
                <c:pt idx="81">
                  <c:v>1987</c:v>
                </c:pt>
                <c:pt idx="82">
                  <c:v>1988</c:v>
                </c:pt>
                <c:pt idx="83">
                  <c:v>1989</c:v>
                </c:pt>
                <c:pt idx="84">
                  <c:v>1990</c:v>
                </c:pt>
                <c:pt idx="85">
                  <c:v>1991</c:v>
                </c:pt>
                <c:pt idx="86">
                  <c:v>1992</c:v>
                </c:pt>
                <c:pt idx="87">
                  <c:v>1993</c:v>
                </c:pt>
                <c:pt idx="88">
                  <c:v>1994</c:v>
                </c:pt>
                <c:pt idx="89">
                  <c:v>1995</c:v>
                </c:pt>
              </c:numCache>
            </c:numRef>
          </c:xVal>
          <c:yVal>
            <c:numRef>
              <c:f>Sheet1!$F$339:$F$428</c:f>
              <c:numCache>
                <c:formatCode>General</c:formatCode>
                <c:ptCount val="90"/>
                <c:pt idx="0">
                  <c:v>195124.63204863109</c:v>
                </c:pt>
                <c:pt idx="1">
                  <c:v>-365175.63337936997</c:v>
                </c:pt>
                <c:pt idx="2">
                  <c:v>-188345.59955127351</c:v>
                </c:pt>
                <c:pt idx="3">
                  <c:v>-1327905.8930410743</c:v>
                </c:pt>
                <c:pt idx="4">
                  <c:v>-1470530.5128985941</c:v>
                </c:pt>
                <c:pt idx="5">
                  <c:v>574609.24815185368</c:v>
                </c:pt>
                <c:pt idx="6">
                  <c:v>-1070852.2073845807</c:v>
                </c:pt>
                <c:pt idx="7">
                  <c:v>111223.42889988422</c:v>
                </c:pt>
                <c:pt idx="8">
                  <c:v>505822.77812467702</c:v>
                </c:pt>
                <c:pt idx="9">
                  <c:v>-263954.74850706942</c:v>
                </c:pt>
                <c:pt idx="10">
                  <c:v>-976239.50992084667</c:v>
                </c:pt>
                <c:pt idx="11">
                  <c:v>-222126.17161091231</c:v>
                </c:pt>
                <c:pt idx="12">
                  <c:v>-657308.27858531009</c:v>
                </c:pt>
                <c:pt idx="13">
                  <c:v>270630.32817173097</c:v>
                </c:pt>
                <c:pt idx="14">
                  <c:v>-1383610.022852486</c:v>
                </c:pt>
                <c:pt idx="15">
                  <c:v>-456277.61319668218</c:v>
                </c:pt>
                <c:pt idx="16">
                  <c:v>-1885924.4287275076</c:v>
                </c:pt>
                <c:pt idx="17">
                  <c:v>-467327.01813870855</c:v>
                </c:pt>
                <c:pt idx="18">
                  <c:v>-417153.86897064</c:v>
                </c:pt>
                <c:pt idx="19">
                  <c:v>-170103.8558561774</c:v>
                </c:pt>
                <c:pt idx="20">
                  <c:v>293847.49425191153</c:v>
                </c:pt>
                <c:pt idx="21">
                  <c:v>-553146.79637693428</c:v>
                </c:pt>
                <c:pt idx="22">
                  <c:v>-1098316.0414310303</c:v>
                </c:pt>
                <c:pt idx="23">
                  <c:v>-1920640.8546320954</c:v>
                </c:pt>
                <c:pt idx="24">
                  <c:v>238603.46675292309</c:v>
                </c:pt>
                <c:pt idx="25">
                  <c:v>1312206.6769928117</c:v>
                </c:pt>
                <c:pt idx="26">
                  <c:v>52084.303788626567</c:v>
                </c:pt>
                <c:pt idx="27">
                  <c:v>1041553.0253784489</c:v>
                </c:pt>
                <c:pt idx="28">
                  <c:v>-72128.520974405576</c:v>
                </c:pt>
                <c:pt idx="29">
                  <c:v>787058.29811757524</c:v>
                </c:pt>
                <c:pt idx="30">
                  <c:v>-674087.22353130113</c:v>
                </c:pt>
                <c:pt idx="31">
                  <c:v>1100792.982282741</c:v>
                </c:pt>
                <c:pt idx="32">
                  <c:v>-203689.78835932724</c:v>
                </c:pt>
                <c:pt idx="33">
                  <c:v>92651.056414506398</c:v>
                </c:pt>
                <c:pt idx="34">
                  <c:v>1407723.9639112959</c:v>
                </c:pt>
                <c:pt idx="35">
                  <c:v>556290.85870647803</c:v>
                </c:pt>
                <c:pt idx="36">
                  <c:v>398369.41846198402</c:v>
                </c:pt>
                <c:pt idx="37">
                  <c:v>298764.85894652456</c:v>
                </c:pt>
                <c:pt idx="38">
                  <c:v>-645784.72975741606</c:v>
                </c:pt>
                <c:pt idx="39">
                  <c:v>-980631.07930432912</c:v>
                </c:pt>
                <c:pt idx="40">
                  <c:v>-1149155.5864875419</c:v>
                </c:pt>
                <c:pt idx="41">
                  <c:v>1291365.2210998219</c:v>
                </c:pt>
                <c:pt idx="42">
                  <c:v>-733796.17952786386</c:v>
                </c:pt>
                <c:pt idx="43">
                  <c:v>836034.81337114703</c:v>
                </c:pt>
                <c:pt idx="44">
                  <c:v>260852.17043347564</c:v>
                </c:pt>
                <c:pt idx="45">
                  <c:v>-117636.5981483357</c:v>
                </c:pt>
                <c:pt idx="46">
                  <c:v>38352.863465469331</c:v>
                </c:pt>
                <c:pt idx="47">
                  <c:v>-157781.42500298098</c:v>
                </c:pt>
                <c:pt idx="48">
                  <c:v>-947935.0598931103</c:v>
                </c:pt>
                <c:pt idx="49">
                  <c:v>2328606.0452240333</c:v>
                </c:pt>
                <c:pt idx="50">
                  <c:v>148000.07710355334</c:v>
                </c:pt>
                <c:pt idx="51">
                  <c:v>-749687.27546079271</c:v>
                </c:pt>
                <c:pt idx="52">
                  <c:v>-1214898.6873460477</c:v>
                </c:pt>
                <c:pt idx="53">
                  <c:v>-842841.09073669882</c:v>
                </c:pt>
                <c:pt idx="54">
                  <c:v>748031.92393406946</c:v>
                </c:pt>
                <c:pt idx="55">
                  <c:v>-415712.83871394396</c:v>
                </c:pt>
                <c:pt idx="56">
                  <c:v>230042.92746074684</c:v>
                </c:pt>
                <c:pt idx="57">
                  <c:v>611891.52433519298</c:v>
                </c:pt>
                <c:pt idx="58">
                  <c:v>766297.12078610063</c:v>
                </c:pt>
                <c:pt idx="59">
                  <c:v>615795.30307727866</c:v>
                </c:pt>
                <c:pt idx="60">
                  <c:v>227525.19308175612</c:v>
                </c:pt>
                <c:pt idx="61">
                  <c:v>806083.57052862924</c:v>
                </c:pt>
                <c:pt idx="62">
                  <c:v>-368766.49176585767</c:v>
                </c:pt>
                <c:pt idx="63">
                  <c:v>1329947.3286553184</c:v>
                </c:pt>
                <c:pt idx="64">
                  <c:v>58447.784351378679</c:v>
                </c:pt>
                <c:pt idx="65">
                  <c:v>-47787.129936542362</c:v>
                </c:pt>
                <c:pt idx="66">
                  <c:v>111205.37834372278</c:v>
                </c:pt>
                <c:pt idx="67">
                  <c:v>1124820.5109148696</c:v>
                </c:pt>
                <c:pt idx="68">
                  <c:v>1018266.2894632909</c:v>
                </c:pt>
                <c:pt idx="69">
                  <c:v>686464.83566026855</c:v>
                </c:pt>
                <c:pt idx="70">
                  <c:v>872400.54206230585</c:v>
                </c:pt>
                <c:pt idx="71">
                  <c:v>-126641.93103288207</c:v>
                </c:pt>
                <c:pt idx="72">
                  <c:v>1485959.2316544866</c:v>
                </c:pt>
                <c:pt idx="73">
                  <c:v>-476690.46951748151</c:v>
                </c:pt>
                <c:pt idx="74">
                  <c:v>-1327706.7669910854</c:v>
                </c:pt>
                <c:pt idx="75">
                  <c:v>718689.67029318819</c:v>
                </c:pt>
                <c:pt idx="76">
                  <c:v>1097239.2910980135</c:v>
                </c:pt>
                <c:pt idx="77">
                  <c:v>-618446.52563613281</c:v>
                </c:pt>
                <c:pt idx="78">
                  <c:v>-2949177.7832685672</c:v>
                </c:pt>
                <c:pt idx="79">
                  <c:v>-1442210.8514365312</c:v>
                </c:pt>
                <c:pt idx="80">
                  <c:v>-744506.3888605237</c:v>
                </c:pt>
                <c:pt idx="81">
                  <c:v>-218253.02003750578</c:v>
                </c:pt>
                <c:pt idx="82">
                  <c:v>86623.830189269967</c:v>
                </c:pt>
                <c:pt idx="83">
                  <c:v>1294889.9584303983</c:v>
                </c:pt>
                <c:pt idx="84">
                  <c:v>501960.46012782399</c:v>
                </c:pt>
                <c:pt idx="85">
                  <c:v>2923872.783578204</c:v>
                </c:pt>
                <c:pt idx="86">
                  <c:v>1182410.8950646967</c:v>
                </c:pt>
                <c:pt idx="87">
                  <c:v>-766085.60377718974</c:v>
                </c:pt>
                <c:pt idx="88">
                  <c:v>166717.65583475865</c:v>
                </c:pt>
                <c:pt idx="89">
                  <c:v>77408.364996010438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0-4DDF-A555-3783719E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94728"/>
        <c:axId val="615496368"/>
      </c:scatterChart>
      <c:valAx>
        <c:axId val="61549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96368"/>
        <c:crosses val="autoZero"/>
        <c:crossBetween val="midCat"/>
      </c:valAx>
      <c:valAx>
        <c:axId val="6154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9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114300</xdr:rowOff>
    </xdr:from>
    <xdr:to>
      <xdr:col>13</xdr:col>
      <xdr:colOff>152400</xdr:colOff>
      <xdr:row>23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8</xdr:row>
      <xdr:rowOff>114300</xdr:rowOff>
    </xdr:from>
    <xdr:to>
      <xdr:col>20</xdr:col>
      <xdr:colOff>581025</xdr:colOff>
      <xdr:row>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abSelected="1" workbookViewId="0">
      <selection activeCell="E13" sqref="E13"/>
    </sheetView>
  </sheetViews>
  <sheetFormatPr defaultRowHeight="15" x14ac:dyDescent="0.25"/>
  <cols>
    <col min="2" max="2" width="14.42578125" bestFit="1" customWidth="1"/>
    <col min="3" max="3" width="14.42578125" customWidth="1"/>
    <col min="4" max="4" width="22.5703125" bestFit="1" customWidth="1"/>
    <col min="5" max="5" width="24.7109375" bestFit="1" customWidth="1"/>
    <col min="6" max="6" width="17.42578125" bestFit="1" customWidth="1"/>
    <col min="7" max="7" width="12" bestFit="1" customWidth="1"/>
  </cols>
  <sheetData>
    <row r="1" spans="1:8" x14ac:dyDescent="0.25">
      <c r="A1" t="s">
        <v>0</v>
      </c>
      <c r="B1" t="s">
        <v>3</v>
      </c>
      <c r="C1" t="s">
        <v>2</v>
      </c>
      <c r="D1" t="s">
        <v>4</v>
      </c>
      <c r="E1" t="s">
        <v>5</v>
      </c>
      <c r="F1" t="s">
        <v>9</v>
      </c>
      <c r="G1" t="s">
        <v>6</v>
      </c>
    </row>
    <row r="2" spans="1:8" x14ac:dyDescent="0.25">
      <c r="A2">
        <v>1569</v>
      </c>
      <c r="B2">
        <v>7864</v>
      </c>
      <c r="C2">
        <f>B2*810.714402</f>
        <v>6375458.0573279997</v>
      </c>
      <c r="G2">
        <f>VAR(C339:C428)</f>
        <v>2937559144123.0112</v>
      </c>
      <c r="H2" t="s">
        <v>7</v>
      </c>
    </row>
    <row r="3" spans="1:8" x14ac:dyDescent="0.25">
      <c r="A3">
        <v>1570</v>
      </c>
      <c r="B3">
        <v>11072</v>
      </c>
      <c r="C3">
        <f t="shared" ref="C3:C66" si="0">B3*810.714402</f>
        <v>8976229.8589439988</v>
      </c>
    </row>
    <row r="4" spans="1:8" x14ac:dyDescent="0.25">
      <c r="A4">
        <v>1571</v>
      </c>
      <c r="B4">
        <v>8571</v>
      </c>
      <c r="C4">
        <f t="shared" si="0"/>
        <v>6948633.1395419994</v>
      </c>
      <c r="G4" t="s">
        <v>8</v>
      </c>
    </row>
    <row r="5" spans="1:8" x14ac:dyDescent="0.25">
      <c r="A5">
        <v>1572</v>
      </c>
      <c r="B5">
        <v>10863</v>
      </c>
      <c r="C5">
        <f t="shared" si="0"/>
        <v>8806790.5489259996</v>
      </c>
      <c r="G5">
        <f>VAR(E339:E428)</f>
        <v>3835255365348.9326</v>
      </c>
      <c r="H5" t="s">
        <v>7</v>
      </c>
    </row>
    <row r="6" spans="1:8" x14ac:dyDescent="0.25">
      <c r="A6">
        <v>1573</v>
      </c>
      <c r="B6">
        <v>6680</v>
      </c>
      <c r="C6">
        <f t="shared" si="0"/>
        <v>5415572.20536</v>
      </c>
    </row>
    <row r="7" spans="1:8" x14ac:dyDescent="0.25">
      <c r="A7">
        <v>1574</v>
      </c>
      <c r="B7">
        <v>4612</v>
      </c>
      <c r="C7">
        <f t="shared" si="0"/>
        <v>3739014.8220239999</v>
      </c>
      <c r="G7" t="s">
        <v>1</v>
      </c>
    </row>
    <row r="8" spans="1:8" x14ac:dyDescent="0.25">
      <c r="A8">
        <v>1575</v>
      </c>
      <c r="B8">
        <v>9482</v>
      </c>
      <c r="C8">
        <f t="shared" si="0"/>
        <v>7687193.9597639991</v>
      </c>
      <c r="G8">
        <f>G2/G5</f>
        <v>0.76593573681259974</v>
      </c>
    </row>
    <row r="9" spans="1:8" x14ac:dyDescent="0.25">
      <c r="A9">
        <v>1576</v>
      </c>
      <c r="B9">
        <v>6338</v>
      </c>
      <c r="C9">
        <f t="shared" si="0"/>
        <v>5138307.8798759999</v>
      </c>
    </row>
    <row r="10" spans="1:8" x14ac:dyDescent="0.25">
      <c r="A10">
        <v>1577</v>
      </c>
      <c r="B10">
        <v>10077</v>
      </c>
      <c r="C10">
        <f t="shared" si="0"/>
        <v>8169569.0289539993</v>
      </c>
    </row>
    <row r="11" spans="1:8" x14ac:dyDescent="0.25">
      <c r="A11">
        <v>1578</v>
      </c>
      <c r="B11">
        <v>9568</v>
      </c>
      <c r="C11">
        <f t="shared" si="0"/>
        <v>7756915.3983359998</v>
      </c>
    </row>
    <row r="12" spans="1:8" x14ac:dyDescent="0.25">
      <c r="A12">
        <v>1579</v>
      </c>
      <c r="B12">
        <v>6999</v>
      </c>
      <c r="C12">
        <f t="shared" si="0"/>
        <v>5674190.0995979998</v>
      </c>
    </row>
    <row r="13" spans="1:8" x14ac:dyDescent="0.25">
      <c r="A13">
        <v>1580</v>
      </c>
      <c r="B13">
        <v>3736</v>
      </c>
      <c r="C13">
        <f t="shared" si="0"/>
        <v>3028829.005872</v>
      </c>
    </row>
    <row r="14" spans="1:8" x14ac:dyDescent="0.25">
      <c r="A14">
        <v>1581</v>
      </c>
      <c r="B14">
        <v>7080</v>
      </c>
      <c r="C14">
        <f t="shared" si="0"/>
        <v>5739857.9661599994</v>
      </c>
    </row>
    <row r="15" spans="1:8" x14ac:dyDescent="0.25">
      <c r="A15">
        <v>1582</v>
      </c>
      <c r="B15">
        <v>8348</v>
      </c>
      <c r="C15">
        <f t="shared" si="0"/>
        <v>6767843.8278959999</v>
      </c>
    </row>
    <row r="16" spans="1:8" x14ac:dyDescent="0.25">
      <c r="A16">
        <v>1583</v>
      </c>
      <c r="B16">
        <v>7480</v>
      </c>
      <c r="C16">
        <f t="shared" si="0"/>
        <v>6064143.7269599997</v>
      </c>
    </row>
    <row r="17" spans="1:3" x14ac:dyDescent="0.25">
      <c r="A17">
        <v>1584</v>
      </c>
      <c r="B17">
        <v>2215</v>
      </c>
      <c r="C17">
        <f t="shared" si="0"/>
        <v>1795732.4004299999</v>
      </c>
    </row>
    <row r="18" spans="1:3" x14ac:dyDescent="0.25">
      <c r="A18">
        <v>1585</v>
      </c>
      <c r="B18">
        <v>6989</v>
      </c>
      <c r="C18">
        <f t="shared" si="0"/>
        <v>5666082.9555779994</v>
      </c>
    </row>
    <row r="19" spans="1:3" x14ac:dyDescent="0.25">
      <c r="A19">
        <v>1586</v>
      </c>
      <c r="B19">
        <v>9565</v>
      </c>
      <c r="C19">
        <f t="shared" si="0"/>
        <v>7754483.2551299995</v>
      </c>
    </row>
    <row r="20" spans="1:3" x14ac:dyDescent="0.25">
      <c r="A20">
        <v>1587</v>
      </c>
      <c r="B20">
        <v>7401</v>
      </c>
      <c r="C20">
        <f t="shared" si="0"/>
        <v>6000097.289202</v>
      </c>
    </row>
    <row r="21" spans="1:3" x14ac:dyDescent="0.25">
      <c r="A21">
        <v>1588</v>
      </c>
      <c r="B21">
        <v>9781</v>
      </c>
      <c r="C21">
        <f t="shared" si="0"/>
        <v>7929597.5659619998</v>
      </c>
    </row>
    <row r="22" spans="1:3" x14ac:dyDescent="0.25">
      <c r="A22">
        <v>1589</v>
      </c>
      <c r="B22">
        <v>9185</v>
      </c>
      <c r="C22">
        <f t="shared" si="0"/>
        <v>7446411.7823699992</v>
      </c>
    </row>
    <row r="23" spans="1:3" x14ac:dyDescent="0.25">
      <c r="A23">
        <v>1590</v>
      </c>
      <c r="B23">
        <v>3624</v>
      </c>
      <c r="C23">
        <f t="shared" si="0"/>
        <v>2938028.992848</v>
      </c>
    </row>
    <row r="24" spans="1:3" x14ac:dyDescent="0.25">
      <c r="A24">
        <v>1591</v>
      </c>
      <c r="B24">
        <v>6777</v>
      </c>
      <c r="C24">
        <f t="shared" si="0"/>
        <v>5494211.5023539998</v>
      </c>
    </row>
    <row r="25" spans="1:3" x14ac:dyDescent="0.25">
      <c r="A25">
        <v>1592</v>
      </c>
      <c r="B25">
        <v>5863</v>
      </c>
      <c r="C25">
        <f t="shared" si="0"/>
        <v>4753218.5389259998</v>
      </c>
    </row>
    <row r="26" spans="1:3" x14ac:dyDescent="0.25">
      <c r="A26">
        <v>1593</v>
      </c>
      <c r="B26">
        <v>8586</v>
      </c>
      <c r="C26">
        <f t="shared" si="0"/>
        <v>6960793.8555719992</v>
      </c>
    </row>
    <row r="27" spans="1:3" x14ac:dyDescent="0.25">
      <c r="A27">
        <v>1594</v>
      </c>
      <c r="B27">
        <v>9893</v>
      </c>
      <c r="C27">
        <f t="shared" si="0"/>
        <v>8020397.5789859993</v>
      </c>
    </row>
    <row r="28" spans="1:3" x14ac:dyDescent="0.25">
      <c r="A28">
        <v>1595</v>
      </c>
      <c r="B28">
        <v>10643</v>
      </c>
      <c r="C28">
        <f t="shared" si="0"/>
        <v>8628433.3804860003</v>
      </c>
    </row>
    <row r="29" spans="1:3" x14ac:dyDescent="0.25">
      <c r="A29">
        <v>1596</v>
      </c>
      <c r="B29">
        <v>10757</v>
      </c>
      <c r="C29">
        <f t="shared" si="0"/>
        <v>8720854.8223139998</v>
      </c>
    </row>
    <row r="30" spans="1:3" x14ac:dyDescent="0.25">
      <c r="A30">
        <v>1597</v>
      </c>
      <c r="B30">
        <v>7209</v>
      </c>
      <c r="C30">
        <f t="shared" si="0"/>
        <v>5844440.1240179995</v>
      </c>
    </row>
    <row r="31" spans="1:3" x14ac:dyDescent="0.25">
      <c r="A31">
        <v>1598</v>
      </c>
      <c r="B31">
        <v>2178</v>
      </c>
      <c r="C31">
        <f t="shared" si="0"/>
        <v>1765735.967556</v>
      </c>
    </row>
    <row r="32" spans="1:3" x14ac:dyDescent="0.25">
      <c r="A32">
        <v>1599</v>
      </c>
      <c r="B32">
        <v>11429</v>
      </c>
      <c r="C32">
        <f t="shared" si="0"/>
        <v>9265654.9004579987</v>
      </c>
    </row>
    <row r="33" spans="1:3" x14ac:dyDescent="0.25">
      <c r="A33">
        <v>1600</v>
      </c>
      <c r="B33">
        <v>3538</v>
      </c>
      <c r="C33">
        <f t="shared" si="0"/>
        <v>2868307.5542759998</v>
      </c>
    </row>
    <row r="34" spans="1:3" x14ac:dyDescent="0.25">
      <c r="A34">
        <v>1601</v>
      </c>
      <c r="B34">
        <v>10810</v>
      </c>
      <c r="C34">
        <f t="shared" si="0"/>
        <v>8763822.6856199987</v>
      </c>
    </row>
    <row r="35" spans="1:3" x14ac:dyDescent="0.25">
      <c r="A35">
        <v>1602</v>
      </c>
      <c r="B35">
        <v>10550</v>
      </c>
      <c r="C35">
        <f t="shared" si="0"/>
        <v>8553036.9410999995</v>
      </c>
    </row>
    <row r="36" spans="1:3" x14ac:dyDescent="0.25">
      <c r="A36">
        <v>1603</v>
      </c>
      <c r="B36">
        <v>10914</v>
      </c>
      <c r="C36">
        <f t="shared" si="0"/>
        <v>8848136.9834279995</v>
      </c>
    </row>
    <row r="37" spans="1:3" x14ac:dyDescent="0.25">
      <c r="A37">
        <v>1604</v>
      </c>
      <c r="B37">
        <v>10978</v>
      </c>
      <c r="C37">
        <f t="shared" si="0"/>
        <v>8900022.7051560003</v>
      </c>
    </row>
    <row r="38" spans="1:3" x14ac:dyDescent="0.25">
      <c r="A38">
        <v>1605</v>
      </c>
      <c r="B38">
        <v>10907</v>
      </c>
      <c r="C38">
        <f t="shared" si="0"/>
        <v>8842461.9826139994</v>
      </c>
    </row>
    <row r="39" spans="1:3" x14ac:dyDescent="0.25">
      <c r="A39">
        <v>1606</v>
      </c>
      <c r="B39">
        <v>9050</v>
      </c>
      <c r="C39">
        <f t="shared" si="0"/>
        <v>7336965.3380999994</v>
      </c>
    </row>
    <row r="40" spans="1:3" x14ac:dyDescent="0.25">
      <c r="A40">
        <v>1607</v>
      </c>
      <c r="B40">
        <v>4817</v>
      </c>
      <c r="C40">
        <f t="shared" si="0"/>
        <v>3905211.2744339998</v>
      </c>
    </row>
    <row r="41" spans="1:3" x14ac:dyDescent="0.25">
      <c r="A41">
        <v>1608</v>
      </c>
      <c r="B41">
        <v>10657</v>
      </c>
      <c r="C41">
        <f t="shared" si="0"/>
        <v>8639783.3821139988</v>
      </c>
    </row>
    <row r="42" spans="1:3" x14ac:dyDescent="0.25">
      <c r="A42">
        <v>1609</v>
      </c>
      <c r="B42">
        <v>8185</v>
      </c>
      <c r="C42">
        <f t="shared" si="0"/>
        <v>6635697.3803699994</v>
      </c>
    </row>
    <row r="43" spans="1:3" x14ac:dyDescent="0.25">
      <c r="A43">
        <v>1610</v>
      </c>
      <c r="B43">
        <v>11380</v>
      </c>
      <c r="C43">
        <f t="shared" si="0"/>
        <v>9225929.8947599996</v>
      </c>
    </row>
    <row r="44" spans="1:3" x14ac:dyDescent="0.25">
      <c r="A44">
        <v>1611</v>
      </c>
      <c r="B44">
        <v>9469</v>
      </c>
      <c r="C44">
        <f t="shared" si="0"/>
        <v>7676654.6725379992</v>
      </c>
    </row>
    <row r="45" spans="1:3" x14ac:dyDescent="0.25">
      <c r="A45">
        <v>1612</v>
      </c>
      <c r="B45">
        <v>8259</v>
      </c>
      <c r="C45">
        <f t="shared" si="0"/>
        <v>6695690.2461179998</v>
      </c>
    </row>
    <row r="46" spans="1:3" x14ac:dyDescent="0.25">
      <c r="A46">
        <v>1613</v>
      </c>
      <c r="B46">
        <v>11221</v>
      </c>
      <c r="C46">
        <f t="shared" si="0"/>
        <v>9097026.304841999</v>
      </c>
    </row>
    <row r="47" spans="1:3" x14ac:dyDescent="0.25">
      <c r="A47">
        <v>1614</v>
      </c>
      <c r="B47">
        <v>10157</v>
      </c>
      <c r="C47">
        <f t="shared" si="0"/>
        <v>8234426.1811139993</v>
      </c>
    </row>
    <row r="48" spans="1:3" x14ac:dyDescent="0.25">
      <c r="A48">
        <v>1615</v>
      </c>
      <c r="B48">
        <v>10185</v>
      </c>
      <c r="C48">
        <f t="shared" si="0"/>
        <v>8257126.1843699999</v>
      </c>
    </row>
    <row r="49" spans="1:3" x14ac:dyDescent="0.25">
      <c r="A49">
        <v>1616</v>
      </c>
      <c r="B49">
        <v>9884</v>
      </c>
      <c r="C49">
        <f t="shared" si="0"/>
        <v>8013101.1493679993</v>
      </c>
    </row>
    <row r="50" spans="1:3" x14ac:dyDescent="0.25">
      <c r="A50">
        <v>1617</v>
      </c>
      <c r="B50">
        <v>10695</v>
      </c>
      <c r="C50">
        <f t="shared" si="0"/>
        <v>8670590.5293899998</v>
      </c>
    </row>
    <row r="51" spans="1:3" x14ac:dyDescent="0.25">
      <c r="A51">
        <v>1618</v>
      </c>
      <c r="B51">
        <v>9636</v>
      </c>
      <c r="C51">
        <f t="shared" si="0"/>
        <v>7812043.9776719995</v>
      </c>
    </row>
    <row r="52" spans="1:3" x14ac:dyDescent="0.25">
      <c r="A52">
        <v>1619</v>
      </c>
      <c r="B52">
        <v>9025</v>
      </c>
      <c r="C52">
        <f t="shared" si="0"/>
        <v>7316697.4780499991</v>
      </c>
    </row>
    <row r="53" spans="1:3" x14ac:dyDescent="0.25">
      <c r="A53">
        <v>1620</v>
      </c>
      <c r="B53">
        <v>8563</v>
      </c>
      <c r="C53">
        <f t="shared" si="0"/>
        <v>6942147.4243259998</v>
      </c>
    </row>
    <row r="54" spans="1:3" x14ac:dyDescent="0.25">
      <c r="A54">
        <v>1621</v>
      </c>
      <c r="B54">
        <v>13543</v>
      </c>
      <c r="C54">
        <f t="shared" si="0"/>
        <v>10979505.146286</v>
      </c>
    </row>
    <row r="55" spans="1:3" x14ac:dyDescent="0.25">
      <c r="A55">
        <v>1622</v>
      </c>
      <c r="B55">
        <v>6871</v>
      </c>
      <c r="C55">
        <f t="shared" si="0"/>
        <v>5570418.6561420001</v>
      </c>
    </row>
    <row r="56" spans="1:3" x14ac:dyDescent="0.25">
      <c r="A56">
        <v>1623</v>
      </c>
      <c r="B56">
        <v>7522</v>
      </c>
      <c r="C56">
        <f t="shared" si="0"/>
        <v>6098193.7318439996</v>
      </c>
    </row>
    <row r="57" spans="1:3" x14ac:dyDescent="0.25">
      <c r="A57">
        <v>1624</v>
      </c>
      <c r="B57">
        <v>5374</v>
      </c>
      <c r="C57">
        <f t="shared" si="0"/>
        <v>4356779.1963479994</v>
      </c>
    </row>
    <row r="58" spans="1:3" x14ac:dyDescent="0.25">
      <c r="A58">
        <v>1625</v>
      </c>
      <c r="B58">
        <v>4981</v>
      </c>
      <c r="C58">
        <f t="shared" si="0"/>
        <v>4038168.4363619997</v>
      </c>
    </row>
    <row r="59" spans="1:3" x14ac:dyDescent="0.25">
      <c r="A59">
        <v>1626</v>
      </c>
      <c r="B59">
        <v>5486</v>
      </c>
      <c r="C59">
        <f t="shared" si="0"/>
        <v>4447579.2093719998</v>
      </c>
    </row>
    <row r="60" spans="1:3" x14ac:dyDescent="0.25">
      <c r="A60">
        <v>1627</v>
      </c>
      <c r="B60">
        <v>9488</v>
      </c>
      <c r="C60">
        <f t="shared" si="0"/>
        <v>7692058.2461759998</v>
      </c>
    </row>
    <row r="61" spans="1:3" x14ac:dyDescent="0.25">
      <c r="A61">
        <v>1628</v>
      </c>
      <c r="B61">
        <v>8254</v>
      </c>
      <c r="C61">
        <f t="shared" si="0"/>
        <v>6691636.6741079995</v>
      </c>
    </row>
    <row r="62" spans="1:3" x14ac:dyDescent="0.25">
      <c r="A62">
        <v>1629</v>
      </c>
      <c r="B62">
        <v>7801</v>
      </c>
      <c r="C62">
        <f t="shared" si="0"/>
        <v>6324383.0500019994</v>
      </c>
    </row>
    <row r="63" spans="1:3" x14ac:dyDescent="0.25">
      <c r="A63">
        <v>1630</v>
      </c>
      <c r="B63">
        <v>8530</v>
      </c>
      <c r="C63">
        <f t="shared" si="0"/>
        <v>6915393.8490599999</v>
      </c>
    </row>
    <row r="64" spans="1:3" x14ac:dyDescent="0.25">
      <c r="A64">
        <v>1631</v>
      </c>
      <c r="B64">
        <v>5293</v>
      </c>
      <c r="C64">
        <f t="shared" si="0"/>
        <v>4291111.3297859998</v>
      </c>
    </row>
    <row r="65" spans="1:3" x14ac:dyDescent="0.25">
      <c r="A65">
        <v>1632</v>
      </c>
      <c r="B65">
        <v>5867</v>
      </c>
      <c r="C65">
        <f t="shared" si="0"/>
        <v>4756461.3965339996</v>
      </c>
    </row>
    <row r="66" spans="1:3" x14ac:dyDescent="0.25">
      <c r="A66">
        <v>1633</v>
      </c>
      <c r="B66">
        <v>11767</v>
      </c>
      <c r="C66">
        <f t="shared" si="0"/>
        <v>9539676.3683339991</v>
      </c>
    </row>
    <row r="67" spans="1:3" x14ac:dyDescent="0.25">
      <c r="A67">
        <v>1634</v>
      </c>
      <c r="B67">
        <v>6686</v>
      </c>
      <c r="C67">
        <f t="shared" ref="C67:C130" si="1">B67*810.714402</f>
        <v>5420436.4917719997</v>
      </c>
    </row>
    <row r="68" spans="1:3" x14ac:dyDescent="0.25">
      <c r="A68">
        <v>1635</v>
      </c>
      <c r="B68">
        <v>6661</v>
      </c>
      <c r="C68">
        <f t="shared" si="1"/>
        <v>5400168.6317219995</v>
      </c>
    </row>
    <row r="69" spans="1:3" x14ac:dyDescent="0.25">
      <c r="A69">
        <v>1636</v>
      </c>
      <c r="B69">
        <v>8349</v>
      </c>
      <c r="C69">
        <f t="shared" si="1"/>
        <v>6768654.5422979994</v>
      </c>
    </row>
    <row r="70" spans="1:3" x14ac:dyDescent="0.25">
      <c r="A70">
        <v>1637</v>
      </c>
      <c r="B70">
        <v>7209</v>
      </c>
      <c r="C70">
        <f t="shared" si="1"/>
        <v>5844440.1240179995</v>
      </c>
    </row>
    <row r="71" spans="1:3" x14ac:dyDescent="0.25">
      <c r="A71">
        <v>1638</v>
      </c>
      <c r="B71">
        <v>7512</v>
      </c>
      <c r="C71">
        <f t="shared" si="1"/>
        <v>6090086.587824</v>
      </c>
    </row>
    <row r="72" spans="1:3" x14ac:dyDescent="0.25">
      <c r="A72">
        <v>1639</v>
      </c>
      <c r="B72">
        <v>9039</v>
      </c>
      <c r="C72">
        <f t="shared" si="1"/>
        <v>7328047.4796779994</v>
      </c>
    </row>
    <row r="73" spans="1:3" x14ac:dyDescent="0.25">
      <c r="A73">
        <v>1640</v>
      </c>
      <c r="B73">
        <v>9206</v>
      </c>
      <c r="C73">
        <f t="shared" si="1"/>
        <v>7463436.7848119996</v>
      </c>
    </row>
    <row r="74" spans="1:3" x14ac:dyDescent="0.25">
      <c r="A74">
        <v>1641</v>
      </c>
      <c r="B74">
        <v>7788</v>
      </c>
      <c r="C74">
        <f t="shared" si="1"/>
        <v>6313843.7627759995</v>
      </c>
    </row>
    <row r="75" spans="1:3" x14ac:dyDescent="0.25">
      <c r="A75">
        <v>1642</v>
      </c>
      <c r="B75">
        <v>8877</v>
      </c>
      <c r="C75">
        <f t="shared" si="1"/>
        <v>7196711.7465539994</v>
      </c>
    </row>
    <row r="76" spans="1:3" x14ac:dyDescent="0.25">
      <c r="A76">
        <v>1643</v>
      </c>
      <c r="B76">
        <v>7156</v>
      </c>
      <c r="C76">
        <f t="shared" si="1"/>
        <v>5801472.2607119996</v>
      </c>
    </row>
    <row r="77" spans="1:3" x14ac:dyDescent="0.25">
      <c r="A77">
        <v>1644</v>
      </c>
      <c r="B77">
        <v>9424</v>
      </c>
      <c r="C77">
        <f t="shared" si="1"/>
        <v>7640172.5244479999</v>
      </c>
    </row>
    <row r="78" spans="1:3" x14ac:dyDescent="0.25">
      <c r="A78">
        <v>1645</v>
      </c>
      <c r="B78">
        <v>4583</v>
      </c>
      <c r="C78">
        <f t="shared" si="1"/>
        <v>3715504.1043659998</v>
      </c>
    </row>
    <row r="79" spans="1:3" x14ac:dyDescent="0.25">
      <c r="A79">
        <v>1646</v>
      </c>
      <c r="B79">
        <v>4562</v>
      </c>
      <c r="C79">
        <f t="shared" si="1"/>
        <v>3698479.1019239998</v>
      </c>
    </row>
    <row r="80" spans="1:3" x14ac:dyDescent="0.25">
      <c r="A80">
        <v>1647</v>
      </c>
      <c r="B80">
        <v>9279</v>
      </c>
      <c r="C80">
        <f t="shared" si="1"/>
        <v>7522618.9361579996</v>
      </c>
    </row>
    <row r="81" spans="1:3" x14ac:dyDescent="0.25">
      <c r="A81">
        <v>1648</v>
      </c>
      <c r="B81">
        <v>8391</v>
      </c>
      <c r="C81">
        <f t="shared" si="1"/>
        <v>6802704.5471819993</v>
      </c>
    </row>
    <row r="82" spans="1:3" x14ac:dyDescent="0.25">
      <c r="A82">
        <v>1649</v>
      </c>
      <c r="B82">
        <v>11380</v>
      </c>
      <c r="C82">
        <f t="shared" si="1"/>
        <v>9225929.8947599996</v>
      </c>
    </row>
    <row r="83" spans="1:3" x14ac:dyDescent="0.25">
      <c r="A83">
        <v>1650</v>
      </c>
      <c r="B83">
        <v>9628</v>
      </c>
      <c r="C83">
        <f t="shared" si="1"/>
        <v>7805558.2624559999</v>
      </c>
    </row>
    <row r="84" spans="1:3" x14ac:dyDescent="0.25">
      <c r="A84">
        <v>1651</v>
      </c>
      <c r="B84">
        <v>9619</v>
      </c>
      <c r="C84">
        <f t="shared" si="1"/>
        <v>7798261.8328379998</v>
      </c>
    </row>
    <row r="85" spans="1:3" x14ac:dyDescent="0.25">
      <c r="A85">
        <v>1652</v>
      </c>
      <c r="B85">
        <v>7732</v>
      </c>
      <c r="C85">
        <f t="shared" si="1"/>
        <v>6268443.7562639993</v>
      </c>
    </row>
    <row r="86" spans="1:3" x14ac:dyDescent="0.25">
      <c r="A86">
        <v>1653</v>
      </c>
      <c r="B86">
        <v>4973</v>
      </c>
      <c r="C86">
        <f t="shared" si="1"/>
        <v>4031682.7211459996</v>
      </c>
    </row>
    <row r="87" spans="1:3" x14ac:dyDescent="0.25">
      <c r="A87">
        <v>1654</v>
      </c>
      <c r="B87">
        <v>3959</v>
      </c>
      <c r="C87">
        <f t="shared" si="1"/>
        <v>3209618.317518</v>
      </c>
    </row>
    <row r="88" spans="1:3" x14ac:dyDescent="0.25">
      <c r="A88">
        <v>1655</v>
      </c>
      <c r="B88">
        <v>12354</v>
      </c>
      <c r="C88">
        <f t="shared" si="1"/>
        <v>10015565.722307999</v>
      </c>
    </row>
    <row r="89" spans="1:3" x14ac:dyDescent="0.25">
      <c r="A89">
        <v>1656</v>
      </c>
      <c r="B89">
        <v>6011</v>
      </c>
      <c r="C89">
        <f t="shared" si="1"/>
        <v>4873204.2704219995</v>
      </c>
    </row>
    <row r="90" spans="1:3" x14ac:dyDescent="0.25">
      <c r="A90">
        <v>1657</v>
      </c>
      <c r="B90">
        <v>7830</v>
      </c>
      <c r="C90">
        <f t="shared" si="1"/>
        <v>6347893.7676599994</v>
      </c>
    </row>
    <row r="91" spans="1:3" x14ac:dyDescent="0.25">
      <c r="A91">
        <v>1658</v>
      </c>
      <c r="B91">
        <v>5946</v>
      </c>
      <c r="C91">
        <f t="shared" si="1"/>
        <v>4820507.8342920002</v>
      </c>
    </row>
    <row r="92" spans="1:3" x14ac:dyDescent="0.25">
      <c r="A92">
        <v>1659</v>
      </c>
      <c r="B92">
        <v>8699</v>
      </c>
      <c r="C92">
        <f t="shared" si="1"/>
        <v>7052404.5829979992</v>
      </c>
    </row>
    <row r="93" spans="1:3" x14ac:dyDescent="0.25">
      <c r="A93">
        <v>1660</v>
      </c>
      <c r="B93">
        <v>9361</v>
      </c>
      <c r="C93">
        <f t="shared" si="1"/>
        <v>7589097.5171219995</v>
      </c>
    </row>
    <row r="94" spans="1:3" x14ac:dyDescent="0.25">
      <c r="A94">
        <v>1661</v>
      </c>
      <c r="B94">
        <v>8898</v>
      </c>
      <c r="C94">
        <f t="shared" si="1"/>
        <v>7213736.7489959998</v>
      </c>
    </row>
    <row r="95" spans="1:3" x14ac:dyDescent="0.25">
      <c r="A95">
        <v>1662</v>
      </c>
      <c r="B95">
        <v>9806</v>
      </c>
      <c r="C95">
        <f t="shared" si="1"/>
        <v>7949865.4260119991</v>
      </c>
    </row>
    <row r="96" spans="1:3" x14ac:dyDescent="0.25">
      <c r="A96">
        <v>1663</v>
      </c>
      <c r="B96">
        <v>7687</v>
      </c>
      <c r="C96">
        <f t="shared" si="1"/>
        <v>6231961.6081739999</v>
      </c>
    </row>
    <row r="97" spans="1:3" x14ac:dyDescent="0.25">
      <c r="A97">
        <v>1664</v>
      </c>
      <c r="B97">
        <v>6990</v>
      </c>
      <c r="C97">
        <f t="shared" si="1"/>
        <v>5666893.6699799998</v>
      </c>
    </row>
    <row r="98" spans="1:3" x14ac:dyDescent="0.25">
      <c r="A98">
        <v>1665</v>
      </c>
      <c r="B98">
        <v>7486</v>
      </c>
      <c r="C98">
        <f t="shared" si="1"/>
        <v>6069008.0133719994</v>
      </c>
    </row>
    <row r="99" spans="1:3" x14ac:dyDescent="0.25">
      <c r="A99">
        <v>1666</v>
      </c>
      <c r="B99">
        <v>6158</v>
      </c>
      <c r="C99">
        <f t="shared" si="1"/>
        <v>4992379.2875159997</v>
      </c>
    </row>
    <row r="100" spans="1:3" x14ac:dyDescent="0.25">
      <c r="A100">
        <v>1667</v>
      </c>
      <c r="B100">
        <v>5901</v>
      </c>
      <c r="C100">
        <f t="shared" si="1"/>
        <v>4784025.6862019999</v>
      </c>
    </row>
    <row r="101" spans="1:3" x14ac:dyDescent="0.25">
      <c r="A101">
        <v>1668</v>
      </c>
      <c r="B101">
        <v>6668</v>
      </c>
      <c r="C101">
        <f t="shared" si="1"/>
        <v>5405843.6325359996</v>
      </c>
    </row>
    <row r="102" spans="1:3" x14ac:dyDescent="0.25">
      <c r="A102">
        <v>1669</v>
      </c>
      <c r="B102">
        <v>11741</v>
      </c>
      <c r="C102">
        <f t="shared" si="1"/>
        <v>9518597.7938819993</v>
      </c>
    </row>
    <row r="103" spans="1:3" x14ac:dyDescent="0.25">
      <c r="A103">
        <v>1670</v>
      </c>
      <c r="B103">
        <v>5708</v>
      </c>
      <c r="C103">
        <f t="shared" si="1"/>
        <v>4627557.8066159999</v>
      </c>
    </row>
    <row r="104" spans="1:3" x14ac:dyDescent="0.25">
      <c r="A104">
        <v>1671</v>
      </c>
      <c r="B104">
        <v>5842</v>
      </c>
      <c r="C104">
        <f t="shared" si="1"/>
        <v>4736193.5364839993</v>
      </c>
    </row>
    <row r="105" spans="1:3" x14ac:dyDescent="0.25">
      <c r="A105">
        <v>1672</v>
      </c>
      <c r="B105">
        <v>11148</v>
      </c>
      <c r="C105">
        <f t="shared" si="1"/>
        <v>9037844.1534959991</v>
      </c>
    </row>
    <row r="106" spans="1:3" x14ac:dyDescent="0.25">
      <c r="A106">
        <v>1673</v>
      </c>
      <c r="B106">
        <v>9786</v>
      </c>
      <c r="C106">
        <f t="shared" si="1"/>
        <v>7933651.1379719991</v>
      </c>
    </row>
    <row r="107" spans="1:3" x14ac:dyDescent="0.25">
      <c r="A107">
        <v>1674</v>
      </c>
      <c r="B107">
        <v>9793</v>
      </c>
      <c r="C107">
        <f t="shared" si="1"/>
        <v>7939326.1387859993</v>
      </c>
    </row>
    <row r="108" spans="1:3" x14ac:dyDescent="0.25">
      <c r="A108">
        <v>1675</v>
      </c>
      <c r="B108">
        <v>6186</v>
      </c>
      <c r="C108">
        <f t="shared" si="1"/>
        <v>5015079.2907719994</v>
      </c>
    </row>
    <row r="109" spans="1:3" x14ac:dyDescent="0.25">
      <c r="A109">
        <v>1676</v>
      </c>
      <c r="B109">
        <v>10905</v>
      </c>
      <c r="C109">
        <f t="shared" si="1"/>
        <v>8840840.5538099986</v>
      </c>
    </row>
    <row r="110" spans="1:3" x14ac:dyDescent="0.25">
      <c r="A110">
        <v>1677</v>
      </c>
      <c r="B110">
        <v>6998</v>
      </c>
      <c r="C110">
        <f t="shared" si="1"/>
        <v>5673379.3851959994</v>
      </c>
    </row>
    <row r="111" spans="1:3" x14ac:dyDescent="0.25">
      <c r="A111">
        <v>1678</v>
      </c>
      <c r="B111">
        <v>13199</v>
      </c>
      <c r="C111">
        <f t="shared" si="1"/>
        <v>10700619.391997999</v>
      </c>
    </row>
    <row r="112" spans="1:3" x14ac:dyDescent="0.25">
      <c r="A112">
        <v>1679</v>
      </c>
      <c r="B112">
        <v>7494</v>
      </c>
      <c r="C112">
        <f t="shared" si="1"/>
        <v>6075493.7285879999</v>
      </c>
    </row>
    <row r="113" spans="1:3" x14ac:dyDescent="0.25">
      <c r="A113">
        <v>1680</v>
      </c>
      <c r="B113">
        <v>12458</v>
      </c>
      <c r="C113">
        <f t="shared" si="1"/>
        <v>10099880.020116</v>
      </c>
    </row>
    <row r="114" spans="1:3" x14ac:dyDescent="0.25">
      <c r="A114">
        <v>1681</v>
      </c>
      <c r="B114">
        <v>9497</v>
      </c>
      <c r="C114">
        <f t="shared" si="1"/>
        <v>7699354.6757939998</v>
      </c>
    </row>
    <row r="115" spans="1:3" x14ac:dyDescent="0.25">
      <c r="A115">
        <v>1682</v>
      </c>
      <c r="B115">
        <v>7943</v>
      </c>
      <c r="C115">
        <f t="shared" si="1"/>
        <v>6439504.4950859994</v>
      </c>
    </row>
    <row r="116" spans="1:3" x14ac:dyDescent="0.25">
      <c r="A116">
        <v>1683</v>
      </c>
      <c r="B116">
        <v>11643</v>
      </c>
      <c r="C116">
        <f t="shared" si="1"/>
        <v>9439147.7824859992</v>
      </c>
    </row>
    <row r="117" spans="1:3" x14ac:dyDescent="0.25">
      <c r="A117">
        <v>1684</v>
      </c>
      <c r="B117">
        <v>5618</v>
      </c>
      <c r="C117">
        <f t="shared" si="1"/>
        <v>4554593.5104359994</v>
      </c>
    </row>
    <row r="118" spans="1:3" x14ac:dyDescent="0.25">
      <c r="A118">
        <v>1685</v>
      </c>
      <c r="B118">
        <v>974</v>
      </c>
      <c r="C118">
        <f t="shared" si="1"/>
        <v>789635.82754799991</v>
      </c>
    </row>
    <row r="119" spans="1:3" x14ac:dyDescent="0.25">
      <c r="A119">
        <v>1686</v>
      </c>
      <c r="B119">
        <v>5951</v>
      </c>
      <c r="C119">
        <f t="shared" si="1"/>
        <v>4824561.4063019995</v>
      </c>
    </row>
    <row r="120" spans="1:3" x14ac:dyDescent="0.25">
      <c r="A120">
        <v>1687</v>
      </c>
      <c r="B120">
        <v>8646</v>
      </c>
      <c r="C120">
        <f t="shared" si="1"/>
        <v>7009436.7196919993</v>
      </c>
    </row>
    <row r="121" spans="1:3" x14ac:dyDescent="0.25">
      <c r="A121">
        <v>1688</v>
      </c>
      <c r="B121">
        <v>11081</v>
      </c>
      <c r="C121">
        <f t="shared" si="1"/>
        <v>8983526.2885619998</v>
      </c>
    </row>
    <row r="122" spans="1:3" x14ac:dyDescent="0.25">
      <c r="A122">
        <v>1689</v>
      </c>
      <c r="B122">
        <v>9146</v>
      </c>
      <c r="C122">
        <f t="shared" si="1"/>
        <v>7414793.9206919996</v>
      </c>
    </row>
    <row r="123" spans="1:3" x14ac:dyDescent="0.25">
      <c r="A123">
        <v>1690</v>
      </c>
      <c r="B123">
        <v>9116</v>
      </c>
      <c r="C123">
        <f t="shared" si="1"/>
        <v>7390472.4886319991</v>
      </c>
    </row>
    <row r="124" spans="1:3" x14ac:dyDescent="0.25">
      <c r="A124">
        <v>1691</v>
      </c>
      <c r="B124">
        <v>9752</v>
      </c>
      <c r="C124">
        <f t="shared" si="1"/>
        <v>7906086.8483039998</v>
      </c>
    </row>
    <row r="125" spans="1:3" x14ac:dyDescent="0.25">
      <c r="A125">
        <v>1692</v>
      </c>
      <c r="B125">
        <v>9655</v>
      </c>
      <c r="C125">
        <f t="shared" si="1"/>
        <v>7827447.5513099991</v>
      </c>
    </row>
    <row r="126" spans="1:3" x14ac:dyDescent="0.25">
      <c r="A126">
        <v>1693</v>
      </c>
      <c r="B126">
        <v>9833</v>
      </c>
      <c r="C126">
        <f t="shared" si="1"/>
        <v>7971754.7148659993</v>
      </c>
    </row>
    <row r="127" spans="1:3" x14ac:dyDescent="0.25">
      <c r="A127">
        <v>1694</v>
      </c>
      <c r="B127">
        <v>7309</v>
      </c>
      <c r="C127">
        <f t="shared" si="1"/>
        <v>5925511.5642179996</v>
      </c>
    </row>
    <row r="128" spans="1:3" x14ac:dyDescent="0.25">
      <c r="A128">
        <v>1695</v>
      </c>
      <c r="B128">
        <v>7339</v>
      </c>
      <c r="C128">
        <f t="shared" si="1"/>
        <v>5949832.9962780001</v>
      </c>
    </row>
    <row r="129" spans="1:3" x14ac:dyDescent="0.25">
      <c r="A129">
        <v>1696</v>
      </c>
      <c r="B129">
        <v>8893</v>
      </c>
      <c r="C129">
        <f t="shared" si="1"/>
        <v>7209683.1769859996</v>
      </c>
    </row>
    <row r="130" spans="1:3" x14ac:dyDescent="0.25">
      <c r="A130">
        <v>1697</v>
      </c>
      <c r="B130">
        <v>8028</v>
      </c>
      <c r="C130">
        <f t="shared" si="1"/>
        <v>6508415.2192559997</v>
      </c>
    </row>
    <row r="131" spans="1:3" x14ac:dyDescent="0.25">
      <c r="A131">
        <v>1698</v>
      </c>
      <c r="B131">
        <v>11183</v>
      </c>
      <c r="C131">
        <f t="shared" ref="C131:C194" si="2">B131*810.714402</f>
        <v>9066219.1575659998</v>
      </c>
    </row>
    <row r="132" spans="1:3" x14ac:dyDescent="0.25">
      <c r="A132">
        <v>1699</v>
      </c>
      <c r="B132">
        <v>10032</v>
      </c>
      <c r="C132">
        <f t="shared" si="2"/>
        <v>8133086.8808639999</v>
      </c>
    </row>
    <row r="133" spans="1:3" x14ac:dyDescent="0.25">
      <c r="A133">
        <v>1700</v>
      </c>
      <c r="B133">
        <v>6966</v>
      </c>
      <c r="C133">
        <f t="shared" si="2"/>
        <v>5647436.5243319999</v>
      </c>
    </row>
    <row r="134" spans="1:3" x14ac:dyDescent="0.25">
      <c r="A134">
        <v>1701</v>
      </c>
      <c r="B134">
        <v>10947</v>
      </c>
      <c r="C134">
        <f t="shared" si="2"/>
        <v>8874890.5586939994</v>
      </c>
    </row>
    <row r="135" spans="1:3" x14ac:dyDescent="0.25">
      <c r="A135">
        <v>1702</v>
      </c>
      <c r="B135">
        <v>8789</v>
      </c>
      <c r="C135">
        <f t="shared" si="2"/>
        <v>7125368.8791779997</v>
      </c>
    </row>
    <row r="136" spans="1:3" x14ac:dyDescent="0.25">
      <c r="A136">
        <v>1703</v>
      </c>
      <c r="B136">
        <v>7092</v>
      </c>
      <c r="C136">
        <f t="shared" si="2"/>
        <v>5749586.5389839998</v>
      </c>
    </row>
    <row r="137" spans="1:3" x14ac:dyDescent="0.25">
      <c r="A137">
        <v>1704</v>
      </c>
      <c r="B137">
        <v>5856</v>
      </c>
      <c r="C137">
        <f t="shared" si="2"/>
        <v>4747543.5381119996</v>
      </c>
    </row>
    <row r="138" spans="1:3" x14ac:dyDescent="0.25">
      <c r="A138">
        <v>1705</v>
      </c>
      <c r="B138">
        <v>10738</v>
      </c>
      <c r="C138">
        <f t="shared" si="2"/>
        <v>8705451.2486760002</v>
      </c>
    </row>
    <row r="139" spans="1:3" x14ac:dyDescent="0.25">
      <c r="A139">
        <v>1706</v>
      </c>
      <c r="B139">
        <v>5618</v>
      </c>
      <c r="C139">
        <f t="shared" si="2"/>
        <v>4554593.5104359994</v>
      </c>
    </row>
    <row r="140" spans="1:3" x14ac:dyDescent="0.25">
      <c r="A140">
        <v>1707</v>
      </c>
      <c r="B140">
        <v>6088</v>
      </c>
      <c r="C140">
        <f t="shared" si="2"/>
        <v>4935629.2793759992</v>
      </c>
    </row>
    <row r="141" spans="1:3" x14ac:dyDescent="0.25">
      <c r="A141">
        <v>1708</v>
      </c>
      <c r="B141">
        <v>5467</v>
      </c>
      <c r="C141">
        <f t="shared" si="2"/>
        <v>4432175.6357339993</v>
      </c>
    </row>
    <row r="142" spans="1:3" x14ac:dyDescent="0.25">
      <c r="A142">
        <v>1709</v>
      </c>
      <c r="B142">
        <v>9792</v>
      </c>
      <c r="C142">
        <f t="shared" si="2"/>
        <v>7938515.4243839998</v>
      </c>
    </row>
    <row r="143" spans="1:3" x14ac:dyDescent="0.25">
      <c r="A143">
        <v>1710</v>
      </c>
      <c r="B143">
        <v>9044</v>
      </c>
      <c r="C143">
        <f t="shared" si="2"/>
        <v>7332101.0516879996</v>
      </c>
    </row>
    <row r="144" spans="1:3" x14ac:dyDescent="0.25">
      <c r="A144">
        <v>1711</v>
      </c>
      <c r="B144">
        <v>7898</v>
      </c>
      <c r="C144">
        <f t="shared" si="2"/>
        <v>6403022.346996</v>
      </c>
    </row>
    <row r="145" spans="1:3" x14ac:dyDescent="0.25">
      <c r="A145">
        <v>1712</v>
      </c>
      <c r="B145">
        <v>8909</v>
      </c>
      <c r="C145">
        <f t="shared" si="2"/>
        <v>7222654.6074179998</v>
      </c>
    </row>
    <row r="146" spans="1:3" x14ac:dyDescent="0.25">
      <c r="A146">
        <v>1713</v>
      </c>
      <c r="B146">
        <v>7339</v>
      </c>
      <c r="C146">
        <f t="shared" si="2"/>
        <v>5949832.9962780001</v>
      </c>
    </row>
    <row r="147" spans="1:3" x14ac:dyDescent="0.25">
      <c r="A147">
        <v>1714</v>
      </c>
      <c r="B147">
        <v>3650</v>
      </c>
      <c r="C147">
        <f t="shared" si="2"/>
        <v>2959107.5672999998</v>
      </c>
    </row>
    <row r="148" spans="1:3" x14ac:dyDescent="0.25">
      <c r="A148">
        <v>1715</v>
      </c>
      <c r="B148">
        <v>9819</v>
      </c>
      <c r="C148">
        <f t="shared" si="2"/>
        <v>7960404.7132379999</v>
      </c>
    </row>
    <row r="149" spans="1:3" x14ac:dyDescent="0.25">
      <c r="A149">
        <v>1716</v>
      </c>
      <c r="B149">
        <v>8826</v>
      </c>
      <c r="C149">
        <f t="shared" si="2"/>
        <v>7155365.3120519994</v>
      </c>
    </row>
    <row r="150" spans="1:3" x14ac:dyDescent="0.25">
      <c r="A150">
        <v>1717</v>
      </c>
      <c r="B150">
        <v>6489</v>
      </c>
      <c r="C150">
        <f t="shared" si="2"/>
        <v>5260725.7545779999</v>
      </c>
    </row>
    <row r="151" spans="1:3" x14ac:dyDescent="0.25">
      <c r="A151">
        <v>1718</v>
      </c>
      <c r="B151">
        <v>10343</v>
      </c>
      <c r="C151">
        <f t="shared" si="2"/>
        <v>8385219.0598859992</v>
      </c>
    </row>
    <row r="152" spans="1:3" x14ac:dyDescent="0.25">
      <c r="A152">
        <v>1719</v>
      </c>
      <c r="B152">
        <v>11120</v>
      </c>
      <c r="C152">
        <f t="shared" si="2"/>
        <v>9015144.1502400003</v>
      </c>
    </row>
    <row r="153" spans="1:3" x14ac:dyDescent="0.25">
      <c r="A153">
        <v>1720</v>
      </c>
      <c r="B153">
        <v>13861</v>
      </c>
      <c r="C153">
        <f t="shared" si="2"/>
        <v>11237312.326121999</v>
      </c>
    </row>
    <row r="154" spans="1:3" x14ac:dyDescent="0.25">
      <c r="A154">
        <v>1721</v>
      </c>
      <c r="B154">
        <v>6811</v>
      </c>
      <c r="C154">
        <f t="shared" si="2"/>
        <v>5521775.7920220001</v>
      </c>
    </row>
    <row r="155" spans="1:3" x14ac:dyDescent="0.25">
      <c r="A155">
        <v>1722</v>
      </c>
      <c r="B155">
        <v>4272</v>
      </c>
      <c r="C155">
        <f t="shared" si="2"/>
        <v>3463371.9253439996</v>
      </c>
    </row>
    <row r="156" spans="1:3" x14ac:dyDescent="0.25">
      <c r="A156">
        <v>1723</v>
      </c>
      <c r="B156">
        <v>7758</v>
      </c>
      <c r="C156">
        <f t="shared" si="2"/>
        <v>6289522.3307159999</v>
      </c>
    </row>
    <row r="157" spans="1:3" x14ac:dyDescent="0.25">
      <c r="A157">
        <v>1724</v>
      </c>
      <c r="B157">
        <v>9143</v>
      </c>
      <c r="C157">
        <f t="shared" si="2"/>
        <v>7412361.7774859993</v>
      </c>
    </row>
    <row r="158" spans="1:3" x14ac:dyDescent="0.25">
      <c r="A158">
        <v>1725</v>
      </c>
      <c r="B158">
        <v>10163</v>
      </c>
      <c r="C158">
        <f t="shared" si="2"/>
        <v>8239290.4675259991</v>
      </c>
    </row>
    <row r="159" spans="1:3" x14ac:dyDescent="0.25">
      <c r="A159">
        <v>1726</v>
      </c>
      <c r="B159">
        <v>13546</v>
      </c>
      <c r="C159">
        <f t="shared" si="2"/>
        <v>10981937.289492</v>
      </c>
    </row>
    <row r="160" spans="1:3" x14ac:dyDescent="0.25">
      <c r="A160">
        <v>1727</v>
      </c>
      <c r="B160">
        <v>9520</v>
      </c>
      <c r="C160">
        <f t="shared" si="2"/>
        <v>7718001.1070399992</v>
      </c>
    </row>
    <row r="161" spans="1:3" x14ac:dyDescent="0.25">
      <c r="A161">
        <v>1728</v>
      </c>
      <c r="B161">
        <v>7036</v>
      </c>
      <c r="C161">
        <f t="shared" si="2"/>
        <v>5704186.5324719995</v>
      </c>
    </row>
    <row r="162" spans="1:3" x14ac:dyDescent="0.25">
      <c r="A162">
        <v>1729</v>
      </c>
      <c r="B162">
        <v>4699</v>
      </c>
      <c r="C162">
        <f t="shared" si="2"/>
        <v>3809546.9749979996</v>
      </c>
    </row>
    <row r="163" spans="1:3" x14ac:dyDescent="0.25">
      <c r="A163">
        <v>1730</v>
      </c>
      <c r="B163">
        <v>7450</v>
      </c>
      <c r="C163">
        <f t="shared" si="2"/>
        <v>6039822.2948999992</v>
      </c>
    </row>
    <row r="164" spans="1:3" x14ac:dyDescent="0.25">
      <c r="A164">
        <v>1731</v>
      </c>
      <c r="B164">
        <v>8213</v>
      </c>
      <c r="C164">
        <f t="shared" si="2"/>
        <v>6658397.383626</v>
      </c>
    </row>
    <row r="165" spans="1:3" x14ac:dyDescent="0.25">
      <c r="A165">
        <v>1732</v>
      </c>
      <c r="B165">
        <v>7526</v>
      </c>
      <c r="C165">
        <f t="shared" si="2"/>
        <v>6101436.5894519994</v>
      </c>
    </row>
    <row r="166" spans="1:3" x14ac:dyDescent="0.25">
      <c r="A166">
        <v>1733</v>
      </c>
      <c r="B166">
        <v>9124</v>
      </c>
      <c r="C166">
        <f t="shared" si="2"/>
        <v>7396958.2038479997</v>
      </c>
    </row>
    <row r="167" spans="1:3" x14ac:dyDescent="0.25">
      <c r="A167">
        <v>1734</v>
      </c>
      <c r="B167">
        <v>10937</v>
      </c>
      <c r="C167">
        <f t="shared" si="2"/>
        <v>8866783.414673999</v>
      </c>
    </row>
    <row r="168" spans="1:3" x14ac:dyDescent="0.25">
      <c r="A168">
        <v>1735</v>
      </c>
      <c r="B168">
        <v>3133</v>
      </c>
      <c r="C168">
        <f t="shared" si="2"/>
        <v>2539968.2214659997</v>
      </c>
    </row>
    <row r="169" spans="1:3" x14ac:dyDescent="0.25">
      <c r="A169">
        <v>1736</v>
      </c>
      <c r="B169">
        <v>5008</v>
      </c>
      <c r="C169">
        <f t="shared" si="2"/>
        <v>4060057.7252159999</v>
      </c>
    </row>
    <row r="170" spans="1:3" x14ac:dyDescent="0.25">
      <c r="A170">
        <v>1737</v>
      </c>
      <c r="B170">
        <v>7601</v>
      </c>
      <c r="C170">
        <f t="shared" si="2"/>
        <v>6162240.1696019992</v>
      </c>
    </row>
    <row r="171" spans="1:3" x14ac:dyDescent="0.25">
      <c r="A171">
        <v>1738</v>
      </c>
      <c r="B171">
        <v>9511</v>
      </c>
      <c r="C171">
        <f t="shared" si="2"/>
        <v>7710704.6774219992</v>
      </c>
    </row>
    <row r="172" spans="1:3" x14ac:dyDescent="0.25">
      <c r="A172">
        <v>1739</v>
      </c>
      <c r="B172">
        <v>8878</v>
      </c>
      <c r="C172">
        <f t="shared" si="2"/>
        <v>7197522.4609559998</v>
      </c>
    </row>
    <row r="173" spans="1:3" x14ac:dyDescent="0.25">
      <c r="A173">
        <v>1740</v>
      </c>
      <c r="B173">
        <v>5601</v>
      </c>
      <c r="C173">
        <f t="shared" si="2"/>
        <v>4540811.3656019997</v>
      </c>
    </row>
    <row r="174" spans="1:3" x14ac:dyDescent="0.25">
      <c r="A174">
        <v>1741</v>
      </c>
      <c r="B174">
        <v>10234</v>
      </c>
      <c r="C174">
        <f t="shared" si="2"/>
        <v>8296851.1900679991</v>
      </c>
    </row>
    <row r="175" spans="1:3" x14ac:dyDescent="0.25">
      <c r="A175">
        <v>1742</v>
      </c>
      <c r="B175">
        <v>8997</v>
      </c>
      <c r="C175">
        <f t="shared" si="2"/>
        <v>7293997.4747939995</v>
      </c>
    </row>
    <row r="176" spans="1:3" x14ac:dyDescent="0.25">
      <c r="A176">
        <v>1743</v>
      </c>
      <c r="B176">
        <v>9990</v>
      </c>
      <c r="C176">
        <f t="shared" si="2"/>
        <v>8099036.8759799991</v>
      </c>
    </row>
    <row r="177" spans="1:3" x14ac:dyDescent="0.25">
      <c r="A177">
        <v>1744</v>
      </c>
      <c r="B177">
        <v>6142</v>
      </c>
      <c r="C177">
        <f t="shared" si="2"/>
        <v>4979407.8570839996</v>
      </c>
    </row>
    <row r="178" spans="1:3" x14ac:dyDescent="0.25">
      <c r="A178">
        <v>1745</v>
      </c>
      <c r="B178">
        <v>9420</v>
      </c>
      <c r="C178">
        <f t="shared" si="2"/>
        <v>7636929.6668399991</v>
      </c>
    </row>
    <row r="179" spans="1:3" x14ac:dyDescent="0.25">
      <c r="A179">
        <v>1746</v>
      </c>
      <c r="B179">
        <v>10910</v>
      </c>
      <c r="C179">
        <f t="shared" si="2"/>
        <v>8844894.1258199997</v>
      </c>
    </row>
    <row r="180" spans="1:3" x14ac:dyDescent="0.25">
      <c r="A180">
        <v>1747</v>
      </c>
      <c r="B180">
        <v>12172</v>
      </c>
      <c r="C180">
        <f t="shared" si="2"/>
        <v>9868015.7011439987</v>
      </c>
    </row>
    <row r="181" spans="1:3" x14ac:dyDescent="0.25">
      <c r="A181">
        <v>1748</v>
      </c>
      <c r="B181">
        <v>3914</v>
      </c>
      <c r="C181">
        <f t="shared" si="2"/>
        <v>3173136.1694279998</v>
      </c>
    </row>
    <row r="182" spans="1:3" x14ac:dyDescent="0.25">
      <c r="A182">
        <v>1749</v>
      </c>
      <c r="B182">
        <v>10428</v>
      </c>
      <c r="C182">
        <f t="shared" si="2"/>
        <v>8454129.7840559985</v>
      </c>
    </row>
    <row r="183" spans="1:3" x14ac:dyDescent="0.25">
      <c r="A183">
        <v>1750</v>
      </c>
      <c r="B183">
        <v>6429</v>
      </c>
      <c r="C183">
        <f t="shared" si="2"/>
        <v>5212082.8904579999</v>
      </c>
    </row>
    <row r="184" spans="1:3" x14ac:dyDescent="0.25">
      <c r="A184">
        <v>1751</v>
      </c>
      <c r="B184">
        <v>9571</v>
      </c>
      <c r="C184">
        <f t="shared" si="2"/>
        <v>7759347.5415419992</v>
      </c>
    </row>
    <row r="185" spans="1:3" x14ac:dyDescent="0.25">
      <c r="A185">
        <v>1752</v>
      </c>
      <c r="B185">
        <v>6714</v>
      </c>
      <c r="C185">
        <f t="shared" si="2"/>
        <v>5443136.4950279994</v>
      </c>
    </row>
    <row r="186" spans="1:3" x14ac:dyDescent="0.25">
      <c r="A186">
        <v>1753</v>
      </c>
      <c r="B186">
        <v>10778</v>
      </c>
      <c r="C186">
        <f t="shared" si="2"/>
        <v>8737879.8247560002</v>
      </c>
    </row>
    <row r="187" spans="1:3" x14ac:dyDescent="0.25">
      <c r="A187">
        <v>1754</v>
      </c>
      <c r="B187">
        <v>7405</v>
      </c>
      <c r="C187">
        <f t="shared" si="2"/>
        <v>6003340.1468099998</v>
      </c>
    </row>
    <row r="188" spans="1:3" x14ac:dyDescent="0.25">
      <c r="A188">
        <v>1755</v>
      </c>
      <c r="B188">
        <v>6657</v>
      </c>
      <c r="C188">
        <f t="shared" si="2"/>
        <v>5396925.7741139997</v>
      </c>
    </row>
    <row r="189" spans="1:3" x14ac:dyDescent="0.25">
      <c r="A189">
        <v>1756</v>
      </c>
      <c r="B189">
        <v>3684</v>
      </c>
      <c r="C189">
        <f t="shared" si="2"/>
        <v>2986671.8569679996</v>
      </c>
    </row>
    <row r="190" spans="1:3" x14ac:dyDescent="0.25">
      <c r="A190">
        <v>1757</v>
      </c>
      <c r="B190">
        <v>6690</v>
      </c>
      <c r="C190">
        <f t="shared" si="2"/>
        <v>5423679.3493799996</v>
      </c>
    </row>
    <row r="191" spans="1:3" x14ac:dyDescent="0.25">
      <c r="A191">
        <v>1758</v>
      </c>
      <c r="B191">
        <v>9241</v>
      </c>
      <c r="C191">
        <f t="shared" si="2"/>
        <v>7491811.7888819994</v>
      </c>
    </row>
    <row r="192" spans="1:3" x14ac:dyDescent="0.25">
      <c r="A192">
        <v>1759</v>
      </c>
      <c r="B192">
        <v>7323</v>
      </c>
      <c r="C192">
        <f t="shared" si="2"/>
        <v>5936861.5658459999</v>
      </c>
    </row>
    <row r="193" spans="1:3" x14ac:dyDescent="0.25">
      <c r="A193">
        <v>1760</v>
      </c>
      <c r="B193">
        <v>9913</v>
      </c>
      <c r="C193">
        <f t="shared" si="2"/>
        <v>8036611.8670259994</v>
      </c>
    </row>
    <row r="194" spans="1:3" x14ac:dyDescent="0.25">
      <c r="A194">
        <v>1761</v>
      </c>
      <c r="B194">
        <v>10507</v>
      </c>
      <c r="C194">
        <f t="shared" si="2"/>
        <v>8518176.2218139991</v>
      </c>
    </row>
    <row r="195" spans="1:3" x14ac:dyDescent="0.25">
      <c r="A195">
        <v>1762</v>
      </c>
      <c r="B195">
        <v>10506</v>
      </c>
      <c r="C195">
        <f t="shared" ref="C195:C258" si="3">B195*810.714402</f>
        <v>8517365.5074119996</v>
      </c>
    </row>
    <row r="196" spans="1:3" x14ac:dyDescent="0.25">
      <c r="A196">
        <v>1763</v>
      </c>
      <c r="B196">
        <v>5448</v>
      </c>
      <c r="C196">
        <f t="shared" si="3"/>
        <v>4416772.0620959997</v>
      </c>
    </row>
    <row r="197" spans="1:3" x14ac:dyDescent="0.25">
      <c r="A197">
        <v>1764</v>
      </c>
      <c r="B197">
        <v>10921</v>
      </c>
      <c r="C197">
        <f t="shared" si="3"/>
        <v>8853811.9842419997</v>
      </c>
    </row>
    <row r="198" spans="1:3" x14ac:dyDescent="0.25">
      <c r="A198">
        <v>1765</v>
      </c>
      <c r="B198">
        <v>5028</v>
      </c>
      <c r="C198">
        <f t="shared" si="3"/>
        <v>4076272.0132559999</v>
      </c>
    </row>
    <row r="199" spans="1:3" x14ac:dyDescent="0.25">
      <c r="A199">
        <v>1766</v>
      </c>
      <c r="B199">
        <v>9537</v>
      </c>
      <c r="C199">
        <f t="shared" si="3"/>
        <v>7731783.2518739998</v>
      </c>
    </row>
    <row r="200" spans="1:3" x14ac:dyDescent="0.25">
      <c r="A200">
        <v>1767</v>
      </c>
      <c r="B200">
        <v>7870</v>
      </c>
      <c r="C200">
        <f t="shared" si="3"/>
        <v>6380322.3437399995</v>
      </c>
    </row>
    <row r="201" spans="1:3" x14ac:dyDescent="0.25">
      <c r="A201">
        <v>1768</v>
      </c>
      <c r="B201">
        <v>11966</v>
      </c>
      <c r="C201">
        <f t="shared" si="3"/>
        <v>9701008.5343319997</v>
      </c>
    </row>
    <row r="202" spans="1:3" x14ac:dyDescent="0.25">
      <c r="A202">
        <v>1769</v>
      </c>
      <c r="B202">
        <v>10767</v>
      </c>
      <c r="C202">
        <f t="shared" si="3"/>
        <v>8728961.9663340002</v>
      </c>
    </row>
    <row r="203" spans="1:3" x14ac:dyDescent="0.25">
      <c r="A203">
        <v>1770</v>
      </c>
      <c r="B203">
        <v>7426</v>
      </c>
      <c r="C203">
        <f t="shared" si="3"/>
        <v>6020365.1492519993</v>
      </c>
    </row>
    <row r="204" spans="1:3" x14ac:dyDescent="0.25">
      <c r="A204">
        <v>1771</v>
      </c>
      <c r="B204">
        <v>11537</v>
      </c>
      <c r="C204">
        <f t="shared" si="3"/>
        <v>9353212.0558739994</v>
      </c>
    </row>
    <row r="205" spans="1:3" x14ac:dyDescent="0.25">
      <c r="A205">
        <v>1772</v>
      </c>
      <c r="B205">
        <v>5351</v>
      </c>
      <c r="C205">
        <f t="shared" si="3"/>
        <v>4338132.765102</v>
      </c>
    </row>
    <row r="206" spans="1:3" x14ac:dyDescent="0.25">
      <c r="A206">
        <v>1773</v>
      </c>
      <c r="B206">
        <v>5559</v>
      </c>
      <c r="C206">
        <f t="shared" si="3"/>
        <v>4506761.3607179997</v>
      </c>
    </row>
    <row r="207" spans="1:3" x14ac:dyDescent="0.25">
      <c r="A207">
        <v>1774</v>
      </c>
      <c r="B207">
        <v>8741</v>
      </c>
      <c r="C207">
        <f t="shared" si="3"/>
        <v>7086454.587882</v>
      </c>
    </row>
    <row r="208" spans="1:3" x14ac:dyDescent="0.25">
      <c r="A208">
        <v>1775</v>
      </c>
      <c r="B208">
        <v>8367</v>
      </c>
      <c r="C208">
        <f t="shared" si="3"/>
        <v>6783247.4015339995</v>
      </c>
    </row>
    <row r="209" spans="1:3" x14ac:dyDescent="0.25">
      <c r="A209">
        <v>1776</v>
      </c>
      <c r="B209">
        <v>7213</v>
      </c>
      <c r="C209">
        <f t="shared" si="3"/>
        <v>5847682.9816259993</v>
      </c>
    </row>
    <row r="210" spans="1:3" x14ac:dyDescent="0.25">
      <c r="A210">
        <v>1777</v>
      </c>
      <c r="B210">
        <v>6930</v>
      </c>
      <c r="C210">
        <f t="shared" si="3"/>
        <v>5618250.8058599997</v>
      </c>
    </row>
    <row r="211" spans="1:3" x14ac:dyDescent="0.25">
      <c r="A211">
        <v>1778</v>
      </c>
      <c r="B211">
        <v>5517</v>
      </c>
      <c r="C211">
        <f t="shared" si="3"/>
        <v>4472711.3558339998</v>
      </c>
    </row>
    <row r="212" spans="1:3" x14ac:dyDescent="0.25">
      <c r="A212">
        <v>1779</v>
      </c>
      <c r="B212">
        <v>8125</v>
      </c>
      <c r="C212">
        <f t="shared" si="3"/>
        <v>6587054.5162499994</v>
      </c>
    </row>
    <row r="213" spans="1:3" x14ac:dyDescent="0.25">
      <c r="A213">
        <v>1780</v>
      </c>
      <c r="B213">
        <v>7355</v>
      </c>
      <c r="C213">
        <f t="shared" si="3"/>
        <v>5962804.4267099993</v>
      </c>
    </row>
    <row r="214" spans="1:3" x14ac:dyDescent="0.25">
      <c r="A214">
        <v>1781</v>
      </c>
      <c r="B214">
        <v>7498</v>
      </c>
      <c r="C214">
        <f t="shared" si="3"/>
        <v>6078736.5861959998</v>
      </c>
    </row>
    <row r="215" spans="1:3" x14ac:dyDescent="0.25">
      <c r="A215">
        <v>1782</v>
      </c>
      <c r="B215">
        <v>5302</v>
      </c>
      <c r="C215">
        <f t="shared" si="3"/>
        <v>4298407.7594039999</v>
      </c>
    </row>
    <row r="216" spans="1:3" x14ac:dyDescent="0.25">
      <c r="A216">
        <v>1783</v>
      </c>
      <c r="B216">
        <v>8905</v>
      </c>
      <c r="C216">
        <f t="shared" si="3"/>
        <v>7219411.74981</v>
      </c>
    </row>
    <row r="217" spans="1:3" x14ac:dyDescent="0.25">
      <c r="A217">
        <v>1784</v>
      </c>
      <c r="B217">
        <v>11034</v>
      </c>
      <c r="C217">
        <f t="shared" si="3"/>
        <v>8945422.7116679996</v>
      </c>
    </row>
    <row r="218" spans="1:3" x14ac:dyDescent="0.25">
      <c r="A218">
        <v>1785</v>
      </c>
      <c r="B218">
        <v>9683</v>
      </c>
      <c r="C218">
        <f t="shared" si="3"/>
        <v>7850147.5545659997</v>
      </c>
    </row>
    <row r="219" spans="1:3" x14ac:dyDescent="0.25">
      <c r="A219">
        <v>1786</v>
      </c>
      <c r="B219">
        <v>4780</v>
      </c>
      <c r="C219">
        <f t="shared" si="3"/>
        <v>3875214.8415599996</v>
      </c>
    </row>
    <row r="220" spans="1:3" x14ac:dyDescent="0.25">
      <c r="A220">
        <v>1787</v>
      </c>
      <c r="B220">
        <v>9922</v>
      </c>
      <c r="C220">
        <f t="shared" si="3"/>
        <v>8043908.2966439994</v>
      </c>
    </row>
    <row r="221" spans="1:3" x14ac:dyDescent="0.25">
      <c r="A221">
        <v>1788</v>
      </c>
      <c r="B221">
        <v>7224</v>
      </c>
      <c r="C221">
        <f t="shared" si="3"/>
        <v>5856600.8400479993</v>
      </c>
    </row>
    <row r="222" spans="1:3" x14ac:dyDescent="0.25">
      <c r="A222">
        <v>1789</v>
      </c>
      <c r="B222">
        <v>6437</v>
      </c>
      <c r="C222">
        <f t="shared" si="3"/>
        <v>5218568.6056739995</v>
      </c>
    </row>
    <row r="223" spans="1:3" x14ac:dyDescent="0.25">
      <c r="A223">
        <v>1790</v>
      </c>
      <c r="B223">
        <v>12685</v>
      </c>
      <c r="C223">
        <f t="shared" si="3"/>
        <v>10283912.189369999</v>
      </c>
    </row>
    <row r="224" spans="1:3" x14ac:dyDescent="0.25">
      <c r="A224">
        <v>1791</v>
      </c>
      <c r="B224">
        <v>9959</v>
      </c>
      <c r="C224">
        <f t="shared" si="3"/>
        <v>8073904.7295179991</v>
      </c>
    </row>
    <row r="225" spans="1:3" x14ac:dyDescent="0.25">
      <c r="A225">
        <v>1792</v>
      </c>
      <c r="B225">
        <v>11024</v>
      </c>
      <c r="C225">
        <f t="shared" si="3"/>
        <v>8937315.5676479992</v>
      </c>
    </row>
    <row r="226" spans="1:3" x14ac:dyDescent="0.25">
      <c r="A226">
        <v>1793</v>
      </c>
      <c r="B226">
        <v>7623</v>
      </c>
      <c r="C226">
        <f t="shared" si="3"/>
        <v>6180075.8864460001</v>
      </c>
    </row>
    <row r="227" spans="1:3" x14ac:dyDescent="0.25">
      <c r="A227">
        <v>1794</v>
      </c>
      <c r="B227">
        <v>8327</v>
      </c>
      <c r="C227">
        <f t="shared" si="3"/>
        <v>6750818.8254539995</v>
      </c>
    </row>
    <row r="228" spans="1:3" x14ac:dyDescent="0.25">
      <c r="A228">
        <v>1795</v>
      </c>
      <c r="B228">
        <v>5723</v>
      </c>
      <c r="C228">
        <f t="shared" si="3"/>
        <v>4639718.5226459997</v>
      </c>
    </row>
    <row r="229" spans="1:3" x14ac:dyDescent="0.25">
      <c r="A229">
        <v>1796</v>
      </c>
      <c r="B229">
        <v>10750</v>
      </c>
      <c r="C229">
        <f t="shared" si="3"/>
        <v>8715179.8214999996</v>
      </c>
    </row>
    <row r="230" spans="1:3" x14ac:dyDescent="0.25">
      <c r="A230">
        <v>1797</v>
      </c>
      <c r="B230">
        <v>10557</v>
      </c>
      <c r="C230">
        <f t="shared" si="3"/>
        <v>8558711.9419139996</v>
      </c>
    </row>
    <row r="231" spans="1:3" x14ac:dyDescent="0.25">
      <c r="A231">
        <v>1798</v>
      </c>
      <c r="B231">
        <v>2801</v>
      </c>
      <c r="C231">
        <f t="shared" si="3"/>
        <v>2270811.0400020001</v>
      </c>
    </row>
    <row r="232" spans="1:3" x14ac:dyDescent="0.25">
      <c r="A232">
        <v>1799</v>
      </c>
      <c r="B232">
        <v>11249</v>
      </c>
      <c r="C232">
        <f t="shared" si="3"/>
        <v>9119726.3080979995</v>
      </c>
    </row>
    <row r="233" spans="1:3" x14ac:dyDescent="0.25">
      <c r="A233">
        <v>1800</v>
      </c>
      <c r="B233">
        <v>8682</v>
      </c>
      <c r="C233">
        <f t="shared" si="3"/>
        <v>7038622.4381639995</v>
      </c>
    </row>
    <row r="234" spans="1:3" x14ac:dyDescent="0.25">
      <c r="A234">
        <v>1801</v>
      </c>
      <c r="B234">
        <v>7612</v>
      </c>
      <c r="C234">
        <f t="shared" si="3"/>
        <v>6171158.0280239992</v>
      </c>
    </row>
    <row r="235" spans="1:3" x14ac:dyDescent="0.25">
      <c r="A235">
        <v>1802</v>
      </c>
      <c r="B235">
        <v>10536</v>
      </c>
      <c r="C235">
        <f t="shared" si="3"/>
        <v>8541686.9394719992</v>
      </c>
    </row>
    <row r="236" spans="1:3" x14ac:dyDescent="0.25">
      <c r="A236">
        <v>1803</v>
      </c>
      <c r="B236">
        <v>6332</v>
      </c>
      <c r="C236">
        <f t="shared" si="3"/>
        <v>5133443.5934639992</v>
      </c>
    </row>
    <row r="237" spans="1:3" x14ac:dyDescent="0.25">
      <c r="A237">
        <v>1804</v>
      </c>
      <c r="B237">
        <v>6734</v>
      </c>
      <c r="C237">
        <f t="shared" si="3"/>
        <v>5459350.7830679994</v>
      </c>
    </row>
    <row r="238" spans="1:3" x14ac:dyDescent="0.25">
      <c r="A238">
        <v>1805</v>
      </c>
      <c r="B238">
        <v>7194</v>
      </c>
      <c r="C238">
        <f t="shared" si="3"/>
        <v>5832279.4079879997</v>
      </c>
    </row>
    <row r="239" spans="1:3" x14ac:dyDescent="0.25">
      <c r="A239">
        <v>1806</v>
      </c>
      <c r="B239">
        <v>6677</v>
      </c>
      <c r="C239">
        <f t="shared" si="3"/>
        <v>5413140.0621539997</v>
      </c>
    </row>
    <row r="240" spans="1:3" x14ac:dyDescent="0.25">
      <c r="A240">
        <v>1807</v>
      </c>
      <c r="B240">
        <v>9493</v>
      </c>
      <c r="C240">
        <f t="shared" si="3"/>
        <v>7696111.818186</v>
      </c>
    </row>
    <row r="241" spans="1:3" x14ac:dyDescent="0.25">
      <c r="A241">
        <v>1808</v>
      </c>
      <c r="B241">
        <v>8824</v>
      </c>
      <c r="C241">
        <f t="shared" si="3"/>
        <v>7153743.8832479995</v>
      </c>
    </row>
    <row r="242" spans="1:3" x14ac:dyDescent="0.25">
      <c r="A242">
        <v>1809</v>
      </c>
      <c r="B242">
        <v>6941</v>
      </c>
      <c r="C242">
        <f t="shared" si="3"/>
        <v>5627168.6642819997</v>
      </c>
    </row>
    <row r="243" spans="1:3" x14ac:dyDescent="0.25">
      <c r="A243">
        <v>1810</v>
      </c>
      <c r="B243">
        <v>8974</v>
      </c>
      <c r="C243">
        <f t="shared" si="3"/>
        <v>7275351.0435479991</v>
      </c>
    </row>
    <row r="244" spans="1:3" x14ac:dyDescent="0.25">
      <c r="A244">
        <v>1811</v>
      </c>
      <c r="B244">
        <v>11724</v>
      </c>
      <c r="C244">
        <f t="shared" si="3"/>
        <v>9504815.6490479987</v>
      </c>
    </row>
    <row r="245" spans="1:3" x14ac:dyDescent="0.25">
      <c r="A245">
        <v>1812</v>
      </c>
      <c r="B245">
        <v>8354</v>
      </c>
      <c r="C245">
        <f t="shared" si="3"/>
        <v>6772708.1143079996</v>
      </c>
    </row>
    <row r="246" spans="1:3" x14ac:dyDescent="0.25">
      <c r="A246">
        <v>1813</v>
      </c>
      <c r="B246">
        <v>6423</v>
      </c>
      <c r="C246">
        <f t="shared" si="3"/>
        <v>5207218.6040459992</v>
      </c>
    </row>
    <row r="247" spans="1:3" x14ac:dyDescent="0.25">
      <c r="A247">
        <v>1814</v>
      </c>
      <c r="B247">
        <v>6023</v>
      </c>
      <c r="C247">
        <f t="shared" si="3"/>
        <v>4882932.8432459999</v>
      </c>
    </row>
    <row r="248" spans="1:3" x14ac:dyDescent="0.25">
      <c r="A248">
        <v>1815</v>
      </c>
      <c r="B248">
        <v>10311</v>
      </c>
      <c r="C248">
        <f t="shared" si="3"/>
        <v>8359276.1990219997</v>
      </c>
    </row>
    <row r="249" spans="1:3" x14ac:dyDescent="0.25">
      <c r="A249">
        <v>1816</v>
      </c>
      <c r="B249">
        <v>10848</v>
      </c>
      <c r="C249">
        <f t="shared" si="3"/>
        <v>8794629.8328959998</v>
      </c>
    </row>
    <row r="250" spans="1:3" x14ac:dyDescent="0.25">
      <c r="A250">
        <v>1817</v>
      </c>
      <c r="B250">
        <v>9679</v>
      </c>
      <c r="C250">
        <f t="shared" si="3"/>
        <v>7846904.6969579998</v>
      </c>
    </row>
    <row r="251" spans="1:3" x14ac:dyDescent="0.25">
      <c r="A251">
        <v>1818</v>
      </c>
      <c r="B251">
        <v>7226</v>
      </c>
      <c r="C251">
        <f t="shared" si="3"/>
        <v>5858222.2688519992</v>
      </c>
    </row>
    <row r="252" spans="1:3" x14ac:dyDescent="0.25">
      <c r="A252">
        <v>1819</v>
      </c>
      <c r="B252">
        <v>8826</v>
      </c>
      <c r="C252">
        <f t="shared" si="3"/>
        <v>7155365.3120519994</v>
      </c>
    </row>
    <row r="253" spans="1:3" x14ac:dyDescent="0.25">
      <c r="A253">
        <v>1820</v>
      </c>
      <c r="B253">
        <v>7090</v>
      </c>
      <c r="C253">
        <f t="shared" si="3"/>
        <v>5747965.1101799998</v>
      </c>
    </row>
    <row r="254" spans="1:3" x14ac:dyDescent="0.25">
      <c r="A254">
        <v>1821</v>
      </c>
      <c r="B254">
        <v>9584</v>
      </c>
      <c r="C254">
        <f t="shared" si="3"/>
        <v>7769886.8287679991</v>
      </c>
    </row>
    <row r="255" spans="1:3" x14ac:dyDescent="0.25">
      <c r="A255">
        <v>1822</v>
      </c>
      <c r="B255">
        <v>7031</v>
      </c>
      <c r="C255">
        <f t="shared" si="3"/>
        <v>5700132.9604619993</v>
      </c>
    </row>
    <row r="256" spans="1:3" x14ac:dyDescent="0.25">
      <c r="A256">
        <v>1823</v>
      </c>
      <c r="B256">
        <v>9665</v>
      </c>
      <c r="C256">
        <f t="shared" si="3"/>
        <v>7835554.6953299996</v>
      </c>
    </row>
    <row r="257" spans="1:3" x14ac:dyDescent="0.25">
      <c r="A257">
        <v>1824</v>
      </c>
      <c r="B257">
        <v>4157</v>
      </c>
      <c r="C257">
        <f t="shared" si="3"/>
        <v>3370139.7691139998</v>
      </c>
    </row>
    <row r="258" spans="1:3" x14ac:dyDescent="0.25">
      <c r="A258">
        <v>1825</v>
      </c>
      <c r="B258">
        <v>8466</v>
      </c>
      <c r="C258">
        <f t="shared" si="3"/>
        <v>6863508.1273319991</v>
      </c>
    </row>
    <row r="259" spans="1:3" x14ac:dyDescent="0.25">
      <c r="A259">
        <v>1826</v>
      </c>
      <c r="B259">
        <v>10983</v>
      </c>
      <c r="C259">
        <f t="shared" ref="C259:C322" si="4">B259*810.714402</f>
        <v>8904076.2771659996</v>
      </c>
    </row>
    <row r="260" spans="1:3" x14ac:dyDescent="0.25">
      <c r="A260">
        <v>1827</v>
      </c>
      <c r="B260">
        <v>8176</v>
      </c>
      <c r="C260">
        <f t="shared" si="4"/>
        <v>6628400.9507519994</v>
      </c>
    </row>
    <row r="261" spans="1:3" x14ac:dyDescent="0.25">
      <c r="A261">
        <v>1828</v>
      </c>
      <c r="B261">
        <v>12249</v>
      </c>
      <c r="C261">
        <f t="shared" si="4"/>
        <v>9930440.7100980002</v>
      </c>
    </row>
    <row r="262" spans="1:3" x14ac:dyDescent="0.25">
      <c r="A262">
        <v>1829</v>
      </c>
      <c r="B262">
        <v>4909</v>
      </c>
      <c r="C262">
        <f t="shared" si="4"/>
        <v>3979796.9994179998</v>
      </c>
    </row>
    <row r="263" spans="1:3" x14ac:dyDescent="0.25">
      <c r="A263">
        <v>1830</v>
      </c>
      <c r="B263">
        <v>8612</v>
      </c>
      <c r="C263">
        <f t="shared" si="4"/>
        <v>6981872.4300239999</v>
      </c>
    </row>
    <row r="264" spans="1:3" x14ac:dyDescent="0.25">
      <c r="A264">
        <v>1831</v>
      </c>
      <c r="B264">
        <v>11031</v>
      </c>
      <c r="C264">
        <f t="shared" si="4"/>
        <v>8942990.5684619993</v>
      </c>
    </row>
    <row r="265" spans="1:3" x14ac:dyDescent="0.25">
      <c r="A265">
        <v>1832</v>
      </c>
      <c r="B265">
        <v>11864</v>
      </c>
      <c r="C265">
        <f t="shared" si="4"/>
        <v>9618315.6653279997</v>
      </c>
    </row>
    <row r="266" spans="1:3" x14ac:dyDescent="0.25">
      <c r="A266">
        <v>1833</v>
      </c>
      <c r="B266">
        <v>7195</v>
      </c>
      <c r="C266">
        <f t="shared" si="4"/>
        <v>5833090.1223899992</v>
      </c>
    </row>
    <row r="267" spans="1:3" x14ac:dyDescent="0.25">
      <c r="A267">
        <v>1834</v>
      </c>
      <c r="B267">
        <v>5799</v>
      </c>
      <c r="C267">
        <f t="shared" si="4"/>
        <v>4701332.8171979999</v>
      </c>
    </row>
    <row r="268" spans="1:3" x14ac:dyDescent="0.25">
      <c r="A268">
        <v>1835</v>
      </c>
      <c r="B268">
        <v>8666</v>
      </c>
      <c r="C268">
        <f t="shared" si="4"/>
        <v>7025651.0077319993</v>
      </c>
    </row>
    <row r="269" spans="1:3" x14ac:dyDescent="0.25">
      <c r="A269">
        <v>1836</v>
      </c>
      <c r="B269">
        <v>9088</v>
      </c>
      <c r="C269">
        <f t="shared" si="4"/>
        <v>7367772.4853759995</v>
      </c>
    </row>
    <row r="270" spans="1:3" x14ac:dyDescent="0.25">
      <c r="A270">
        <v>1837</v>
      </c>
      <c r="B270">
        <v>11477</v>
      </c>
      <c r="C270">
        <f t="shared" si="4"/>
        <v>9304569.1917540003</v>
      </c>
    </row>
    <row r="271" spans="1:3" x14ac:dyDescent="0.25">
      <c r="A271">
        <v>1838</v>
      </c>
      <c r="B271">
        <v>11611</v>
      </c>
      <c r="C271">
        <f t="shared" si="4"/>
        <v>9413204.9216219988</v>
      </c>
    </row>
    <row r="272" spans="1:3" x14ac:dyDescent="0.25">
      <c r="A272">
        <v>1839</v>
      </c>
      <c r="B272">
        <v>10447</v>
      </c>
      <c r="C272">
        <f t="shared" si="4"/>
        <v>8469533.357694</v>
      </c>
    </row>
    <row r="273" spans="1:3" x14ac:dyDescent="0.25">
      <c r="A273">
        <v>1840</v>
      </c>
      <c r="B273">
        <v>11491</v>
      </c>
      <c r="C273">
        <f t="shared" si="4"/>
        <v>9315919.1933819987</v>
      </c>
    </row>
    <row r="274" spans="1:3" x14ac:dyDescent="0.25">
      <c r="A274">
        <v>1841</v>
      </c>
      <c r="B274">
        <v>10892</v>
      </c>
      <c r="C274">
        <f t="shared" si="4"/>
        <v>8830301.2665839996</v>
      </c>
    </row>
    <row r="275" spans="1:3" x14ac:dyDescent="0.25">
      <c r="A275">
        <v>1842</v>
      </c>
      <c r="B275">
        <v>5271</v>
      </c>
      <c r="C275">
        <f t="shared" si="4"/>
        <v>4273275.6129419999</v>
      </c>
    </row>
    <row r="276" spans="1:3" x14ac:dyDescent="0.25">
      <c r="A276">
        <v>1843</v>
      </c>
      <c r="B276">
        <v>10739</v>
      </c>
      <c r="C276">
        <f t="shared" si="4"/>
        <v>8706261.9630779997</v>
      </c>
    </row>
    <row r="277" spans="1:3" x14ac:dyDescent="0.25">
      <c r="A277">
        <v>1844</v>
      </c>
      <c r="B277">
        <v>9095</v>
      </c>
      <c r="C277">
        <f t="shared" si="4"/>
        <v>7373447.4861899996</v>
      </c>
    </row>
    <row r="278" spans="1:3" x14ac:dyDescent="0.25">
      <c r="A278">
        <v>1845</v>
      </c>
      <c r="B278">
        <v>2611</v>
      </c>
      <c r="C278">
        <f t="shared" si="4"/>
        <v>2116775.3036219999</v>
      </c>
    </row>
    <row r="279" spans="1:3" x14ac:dyDescent="0.25">
      <c r="A279">
        <v>1846</v>
      </c>
      <c r="B279">
        <v>5422</v>
      </c>
      <c r="C279">
        <f t="shared" si="4"/>
        <v>4395693.487644</v>
      </c>
    </row>
    <row r="280" spans="1:3" x14ac:dyDescent="0.25">
      <c r="A280">
        <v>1847</v>
      </c>
      <c r="B280">
        <v>4806</v>
      </c>
      <c r="C280">
        <f t="shared" si="4"/>
        <v>3896293.4160119998</v>
      </c>
    </row>
    <row r="281" spans="1:3" x14ac:dyDescent="0.25">
      <c r="A281">
        <v>1848</v>
      </c>
      <c r="B281">
        <v>8743</v>
      </c>
      <c r="C281">
        <f t="shared" si="4"/>
        <v>7088076.0166859999</v>
      </c>
    </row>
    <row r="282" spans="1:3" x14ac:dyDescent="0.25">
      <c r="A282">
        <v>1849</v>
      </c>
      <c r="B282">
        <v>13926</v>
      </c>
      <c r="C282">
        <f t="shared" si="4"/>
        <v>11290008.762251999</v>
      </c>
    </row>
    <row r="283" spans="1:3" x14ac:dyDescent="0.25">
      <c r="A283">
        <v>1850</v>
      </c>
      <c r="B283">
        <v>9387</v>
      </c>
      <c r="C283">
        <f t="shared" si="4"/>
        <v>7610176.0915739993</v>
      </c>
    </row>
    <row r="284" spans="1:3" x14ac:dyDescent="0.25">
      <c r="A284">
        <v>1851</v>
      </c>
      <c r="B284">
        <v>1942</v>
      </c>
      <c r="C284">
        <f t="shared" si="4"/>
        <v>1574407.3686839999</v>
      </c>
    </row>
    <row r="285" spans="1:3" x14ac:dyDescent="0.25">
      <c r="A285">
        <v>1852</v>
      </c>
      <c r="B285">
        <v>9754</v>
      </c>
      <c r="C285">
        <f t="shared" si="4"/>
        <v>7907708.2771079997</v>
      </c>
    </row>
    <row r="286" spans="1:3" x14ac:dyDescent="0.25">
      <c r="A286">
        <v>1853</v>
      </c>
      <c r="B286">
        <v>10988</v>
      </c>
      <c r="C286">
        <f t="shared" si="4"/>
        <v>8908129.8491759989</v>
      </c>
    </row>
    <row r="287" spans="1:3" x14ac:dyDescent="0.25">
      <c r="A287">
        <v>1854</v>
      </c>
      <c r="B287">
        <v>8152</v>
      </c>
      <c r="C287">
        <f t="shared" si="4"/>
        <v>6608943.8051039996</v>
      </c>
    </row>
    <row r="288" spans="1:3" x14ac:dyDescent="0.25">
      <c r="A288">
        <v>1855</v>
      </c>
      <c r="B288">
        <v>4568</v>
      </c>
      <c r="C288">
        <f t="shared" si="4"/>
        <v>3703343.3883359996</v>
      </c>
    </row>
    <row r="289" spans="1:3" x14ac:dyDescent="0.25">
      <c r="A289">
        <v>1856</v>
      </c>
      <c r="B289">
        <v>8031</v>
      </c>
      <c r="C289">
        <f t="shared" si="4"/>
        <v>6510847.362462</v>
      </c>
    </row>
    <row r="290" spans="1:3" x14ac:dyDescent="0.25">
      <c r="A290">
        <v>1857</v>
      </c>
      <c r="B290">
        <v>7818</v>
      </c>
      <c r="C290">
        <f t="shared" si="4"/>
        <v>6338165.194836</v>
      </c>
    </row>
    <row r="291" spans="1:3" x14ac:dyDescent="0.25">
      <c r="A291">
        <v>1858</v>
      </c>
      <c r="B291">
        <v>9492</v>
      </c>
      <c r="C291">
        <f t="shared" si="4"/>
        <v>7695301.1037839996</v>
      </c>
    </row>
    <row r="292" spans="1:3" x14ac:dyDescent="0.25">
      <c r="A292">
        <v>1859</v>
      </c>
      <c r="B292">
        <v>8968</v>
      </c>
      <c r="C292">
        <f t="shared" si="4"/>
        <v>7270486.7571359994</v>
      </c>
    </row>
    <row r="293" spans="1:3" x14ac:dyDescent="0.25">
      <c r="A293">
        <v>1860</v>
      </c>
      <c r="B293">
        <v>11012</v>
      </c>
      <c r="C293">
        <f t="shared" si="4"/>
        <v>8927586.9948239997</v>
      </c>
    </row>
    <row r="294" spans="1:3" x14ac:dyDescent="0.25">
      <c r="A294">
        <v>1861</v>
      </c>
      <c r="B294">
        <v>2893</v>
      </c>
      <c r="C294">
        <f t="shared" si="4"/>
        <v>2345396.764986</v>
      </c>
    </row>
    <row r="295" spans="1:3" x14ac:dyDescent="0.25">
      <c r="A295">
        <v>1862</v>
      </c>
      <c r="B295">
        <v>13096</v>
      </c>
      <c r="C295">
        <f t="shared" si="4"/>
        <v>10617115.808591999</v>
      </c>
    </row>
    <row r="296" spans="1:3" x14ac:dyDescent="0.25">
      <c r="A296">
        <v>1863</v>
      </c>
      <c r="B296">
        <v>6088</v>
      </c>
      <c r="C296">
        <f t="shared" si="4"/>
        <v>4935629.2793759992</v>
      </c>
    </row>
    <row r="297" spans="1:3" x14ac:dyDescent="0.25">
      <c r="A297">
        <v>1864</v>
      </c>
      <c r="B297">
        <v>8714</v>
      </c>
      <c r="C297">
        <f t="shared" si="4"/>
        <v>7064565.2990279999</v>
      </c>
    </row>
    <row r="298" spans="1:3" x14ac:dyDescent="0.25">
      <c r="A298">
        <v>1865</v>
      </c>
      <c r="B298">
        <v>9777</v>
      </c>
      <c r="C298">
        <f t="shared" si="4"/>
        <v>7926354.7083539991</v>
      </c>
    </row>
    <row r="299" spans="1:3" x14ac:dyDescent="0.25">
      <c r="A299">
        <v>1866</v>
      </c>
      <c r="B299">
        <v>13503</v>
      </c>
      <c r="C299">
        <f t="shared" si="4"/>
        <v>10947076.570206</v>
      </c>
    </row>
    <row r="300" spans="1:3" x14ac:dyDescent="0.25">
      <c r="A300">
        <v>1867</v>
      </c>
      <c r="B300">
        <v>11860</v>
      </c>
      <c r="C300">
        <f t="shared" si="4"/>
        <v>9615072.8077199999</v>
      </c>
    </row>
    <row r="301" spans="1:3" x14ac:dyDescent="0.25">
      <c r="A301">
        <v>1868</v>
      </c>
      <c r="B301">
        <v>9190</v>
      </c>
      <c r="C301">
        <f t="shared" si="4"/>
        <v>7450465.3543799995</v>
      </c>
    </row>
    <row r="302" spans="1:3" x14ac:dyDescent="0.25">
      <c r="A302">
        <v>1869</v>
      </c>
      <c r="B302">
        <v>9181</v>
      </c>
      <c r="C302">
        <f t="shared" si="4"/>
        <v>7443168.9247619994</v>
      </c>
    </row>
    <row r="303" spans="1:3" x14ac:dyDescent="0.25">
      <c r="A303">
        <v>1870</v>
      </c>
      <c r="B303">
        <v>7702</v>
      </c>
      <c r="C303">
        <f t="shared" si="4"/>
        <v>6244122.3242039997</v>
      </c>
    </row>
    <row r="304" spans="1:3" x14ac:dyDescent="0.25">
      <c r="A304">
        <v>1871</v>
      </c>
      <c r="B304">
        <v>4665</v>
      </c>
      <c r="C304">
        <f t="shared" si="4"/>
        <v>3781982.6853299998</v>
      </c>
    </row>
    <row r="305" spans="1:3" x14ac:dyDescent="0.25">
      <c r="A305">
        <v>1872</v>
      </c>
      <c r="B305">
        <v>10332</v>
      </c>
      <c r="C305">
        <f t="shared" si="4"/>
        <v>8376301.2014639992</v>
      </c>
    </row>
    <row r="306" spans="1:3" x14ac:dyDescent="0.25">
      <c r="A306">
        <v>1873</v>
      </c>
      <c r="B306">
        <v>7641</v>
      </c>
      <c r="C306">
        <f t="shared" si="4"/>
        <v>6194668.7456819993</v>
      </c>
    </row>
    <row r="307" spans="1:3" x14ac:dyDescent="0.25">
      <c r="A307">
        <v>1874</v>
      </c>
      <c r="B307">
        <v>6313</v>
      </c>
      <c r="C307">
        <f t="shared" si="4"/>
        <v>5118040.0198259996</v>
      </c>
    </row>
    <row r="308" spans="1:3" x14ac:dyDescent="0.25">
      <c r="A308">
        <v>1875</v>
      </c>
      <c r="B308">
        <v>8286</v>
      </c>
      <c r="C308">
        <f t="shared" si="4"/>
        <v>6717579.5349719999</v>
      </c>
    </row>
    <row r="309" spans="1:3" x14ac:dyDescent="0.25">
      <c r="A309">
        <v>1876</v>
      </c>
      <c r="B309">
        <v>8204</v>
      </c>
      <c r="C309">
        <f t="shared" si="4"/>
        <v>6651100.954008</v>
      </c>
    </row>
    <row r="310" spans="1:3" x14ac:dyDescent="0.25">
      <c r="A310">
        <v>1877</v>
      </c>
      <c r="B310">
        <v>7656</v>
      </c>
      <c r="C310">
        <f t="shared" si="4"/>
        <v>6206829.461712</v>
      </c>
    </row>
    <row r="311" spans="1:3" x14ac:dyDescent="0.25">
      <c r="A311">
        <v>1878</v>
      </c>
      <c r="B311">
        <v>6977</v>
      </c>
      <c r="C311">
        <f t="shared" si="4"/>
        <v>5656354.3827539999</v>
      </c>
    </row>
    <row r="312" spans="1:3" x14ac:dyDescent="0.25">
      <c r="A312">
        <v>1879</v>
      </c>
      <c r="B312">
        <v>4605</v>
      </c>
      <c r="C312">
        <f t="shared" si="4"/>
        <v>3733339.8212099997</v>
      </c>
    </row>
    <row r="313" spans="1:3" x14ac:dyDescent="0.25">
      <c r="A313">
        <v>1880</v>
      </c>
      <c r="B313">
        <v>7090</v>
      </c>
      <c r="C313">
        <f t="shared" si="4"/>
        <v>5747965.1101799998</v>
      </c>
    </row>
    <row r="314" spans="1:3" x14ac:dyDescent="0.25">
      <c r="A314">
        <v>1881</v>
      </c>
      <c r="B314">
        <v>7523</v>
      </c>
      <c r="C314">
        <f t="shared" si="4"/>
        <v>6099004.446246</v>
      </c>
    </row>
    <row r="315" spans="1:3" x14ac:dyDescent="0.25">
      <c r="A315">
        <v>1882</v>
      </c>
      <c r="B315">
        <v>7879</v>
      </c>
      <c r="C315">
        <f t="shared" si="4"/>
        <v>6387618.7733579995</v>
      </c>
    </row>
    <row r="316" spans="1:3" x14ac:dyDescent="0.25">
      <c r="A316">
        <v>1883</v>
      </c>
      <c r="B316">
        <v>7826</v>
      </c>
      <c r="C316">
        <f t="shared" si="4"/>
        <v>6344650.9100519996</v>
      </c>
    </row>
    <row r="317" spans="1:3" x14ac:dyDescent="0.25">
      <c r="A317">
        <v>1884</v>
      </c>
      <c r="B317">
        <v>11181</v>
      </c>
      <c r="C317">
        <f t="shared" si="4"/>
        <v>9064597.7287619989</v>
      </c>
    </row>
    <row r="318" spans="1:3" x14ac:dyDescent="0.25">
      <c r="A318">
        <v>1885</v>
      </c>
      <c r="B318">
        <v>10577</v>
      </c>
      <c r="C318">
        <f t="shared" si="4"/>
        <v>8574926.2299539987</v>
      </c>
    </row>
    <row r="319" spans="1:3" x14ac:dyDescent="0.25">
      <c r="A319">
        <v>1886</v>
      </c>
      <c r="B319">
        <v>7671</v>
      </c>
      <c r="C319">
        <f t="shared" si="4"/>
        <v>6218990.1777419997</v>
      </c>
    </row>
    <row r="320" spans="1:3" x14ac:dyDescent="0.25">
      <c r="A320">
        <v>1887</v>
      </c>
      <c r="B320">
        <v>3640</v>
      </c>
      <c r="C320">
        <f t="shared" si="4"/>
        <v>2951000.4232799998</v>
      </c>
    </row>
    <row r="321" spans="1:3" x14ac:dyDescent="0.25">
      <c r="A321">
        <v>1888</v>
      </c>
      <c r="B321">
        <v>7482</v>
      </c>
      <c r="C321">
        <f t="shared" si="4"/>
        <v>6065765.1557639996</v>
      </c>
    </row>
    <row r="322" spans="1:3" x14ac:dyDescent="0.25">
      <c r="A322">
        <v>1889</v>
      </c>
      <c r="B322">
        <v>5464</v>
      </c>
      <c r="C322">
        <f t="shared" si="4"/>
        <v>4429743.4925279999</v>
      </c>
    </row>
    <row r="323" spans="1:3" x14ac:dyDescent="0.25">
      <c r="A323">
        <v>1890</v>
      </c>
      <c r="B323">
        <v>8732</v>
      </c>
      <c r="C323">
        <f t="shared" ref="C323:C386" si="5">B323*810.714402</f>
        <v>7079158.158264</v>
      </c>
    </row>
    <row r="324" spans="1:3" x14ac:dyDescent="0.25">
      <c r="A324">
        <v>1891</v>
      </c>
      <c r="B324">
        <v>8781</v>
      </c>
      <c r="C324">
        <f t="shared" si="5"/>
        <v>7118883.1639619991</v>
      </c>
    </row>
    <row r="325" spans="1:3" x14ac:dyDescent="0.25">
      <c r="A325">
        <v>1892</v>
      </c>
      <c r="B325">
        <v>8318</v>
      </c>
      <c r="C325">
        <f t="shared" si="5"/>
        <v>6743522.3958359994</v>
      </c>
    </row>
    <row r="326" spans="1:3" x14ac:dyDescent="0.25">
      <c r="A326">
        <v>1893</v>
      </c>
      <c r="B326">
        <v>6589</v>
      </c>
      <c r="C326">
        <f t="shared" si="5"/>
        <v>5341797.194778</v>
      </c>
    </row>
    <row r="327" spans="1:3" x14ac:dyDescent="0.25">
      <c r="A327">
        <v>1894</v>
      </c>
      <c r="B327">
        <v>7556</v>
      </c>
      <c r="C327">
        <f t="shared" si="5"/>
        <v>6125758.0215119999</v>
      </c>
    </row>
    <row r="328" spans="1:3" x14ac:dyDescent="0.25">
      <c r="A328">
        <v>1895</v>
      </c>
      <c r="B328">
        <v>9684</v>
      </c>
      <c r="C328">
        <f t="shared" si="5"/>
        <v>7850958.2689679991</v>
      </c>
    </row>
    <row r="329" spans="1:3" x14ac:dyDescent="0.25">
      <c r="A329">
        <v>1896</v>
      </c>
      <c r="B329">
        <v>4889</v>
      </c>
      <c r="C329">
        <f t="shared" si="5"/>
        <v>3963582.7113779997</v>
      </c>
    </row>
    <row r="330" spans="1:3" x14ac:dyDescent="0.25">
      <c r="A330">
        <v>1897</v>
      </c>
      <c r="B330">
        <v>10820</v>
      </c>
      <c r="C330">
        <f t="shared" si="5"/>
        <v>8771929.8296399992</v>
      </c>
    </row>
    <row r="331" spans="1:3" x14ac:dyDescent="0.25">
      <c r="A331">
        <v>1898</v>
      </c>
      <c r="B331">
        <v>7342</v>
      </c>
      <c r="C331">
        <f t="shared" si="5"/>
        <v>5952265.1394839995</v>
      </c>
    </row>
    <row r="332" spans="1:3" x14ac:dyDescent="0.25">
      <c r="A332">
        <v>1899</v>
      </c>
      <c r="B332">
        <v>6889</v>
      </c>
      <c r="C332">
        <f t="shared" si="5"/>
        <v>5585011.5153779993</v>
      </c>
    </row>
    <row r="333" spans="1:3" x14ac:dyDescent="0.25">
      <c r="A333">
        <v>1900</v>
      </c>
      <c r="B333">
        <v>5557</v>
      </c>
      <c r="C333">
        <f t="shared" si="5"/>
        <v>4505139.9319139998</v>
      </c>
    </row>
    <row r="334" spans="1:3" x14ac:dyDescent="0.25">
      <c r="A334">
        <v>1901</v>
      </c>
      <c r="B334">
        <v>8265</v>
      </c>
      <c r="C334">
        <f t="shared" si="5"/>
        <v>6700554.5325299995</v>
      </c>
    </row>
    <row r="335" spans="1:3" x14ac:dyDescent="0.25">
      <c r="A335">
        <v>1902</v>
      </c>
      <c r="B335">
        <v>3426</v>
      </c>
      <c r="C335">
        <f t="shared" si="5"/>
        <v>2777507.5412519998</v>
      </c>
    </row>
    <row r="336" spans="1:3" x14ac:dyDescent="0.25">
      <c r="A336">
        <v>1903</v>
      </c>
      <c r="B336">
        <v>9665</v>
      </c>
      <c r="C336">
        <f t="shared" si="5"/>
        <v>7835554.6953299996</v>
      </c>
    </row>
    <row r="337" spans="1:6" x14ac:dyDescent="0.25">
      <c r="A337">
        <v>1904</v>
      </c>
      <c r="B337">
        <v>6678</v>
      </c>
      <c r="C337">
        <f t="shared" si="5"/>
        <v>5413950.7765560001</v>
      </c>
    </row>
    <row r="338" spans="1:6" x14ac:dyDescent="0.25">
      <c r="A338">
        <v>1905</v>
      </c>
      <c r="B338">
        <v>9699</v>
      </c>
      <c r="C338">
        <f t="shared" si="5"/>
        <v>7863118.9849979999</v>
      </c>
    </row>
    <row r="339" spans="1:6" x14ac:dyDescent="0.25">
      <c r="A339">
        <v>1906</v>
      </c>
      <c r="B339">
        <v>10161</v>
      </c>
      <c r="C339">
        <f t="shared" si="5"/>
        <v>8237669.0387219992</v>
      </c>
      <c r="D339">
        <v>9920.317669</v>
      </c>
      <c r="E339">
        <f>D339*810.714402</f>
        <v>8042544.4066733681</v>
      </c>
      <c r="F339">
        <f>C339-E339</f>
        <v>195124.63204863109</v>
      </c>
    </row>
    <row r="340" spans="1:6" x14ac:dyDescent="0.25">
      <c r="A340">
        <v>1907</v>
      </c>
      <c r="B340">
        <v>10098</v>
      </c>
      <c r="C340">
        <f t="shared" si="5"/>
        <v>8186594.0313959997</v>
      </c>
      <c r="D340">
        <v>10548.43684</v>
      </c>
      <c r="E340">
        <f t="shared" ref="E340:E403" si="6">D340*810.714402</f>
        <v>8551769.6647753697</v>
      </c>
      <c r="F340">
        <f t="shared" ref="F340:F403" si="7">C340-E340</f>
        <v>-365175.63337936997</v>
      </c>
    </row>
    <row r="341" spans="1:6" x14ac:dyDescent="0.25">
      <c r="A341">
        <v>1908</v>
      </c>
      <c r="B341">
        <v>6171</v>
      </c>
      <c r="C341">
        <f t="shared" si="5"/>
        <v>5002918.5747419996</v>
      </c>
      <c r="D341">
        <v>6403.32053</v>
      </c>
      <c r="E341">
        <f t="shared" si="6"/>
        <v>5191264.1742932731</v>
      </c>
      <c r="F341">
        <f t="shared" si="7"/>
        <v>-188345.59955127351</v>
      </c>
    </row>
    <row r="342" spans="1:6" x14ac:dyDescent="0.25">
      <c r="A342">
        <v>1909</v>
      </c>
      <c r="B342">
        <v>9501</v>
      </c>
      <c r="C342">
        <f t="shared" si="5"/>
        <v>7702597.5334019996</v>
      </c>
      <c r="D342">
        <v>11138.94536</v>
      </c>
      <c r="E342">
        <f t="shared" si="6"/>
        <v>9030503.4264430739</v>
      </c>
      <c r="F342">
        <f t="shared" si="7"/>
        <v>-1327905.8930410743</v>
      </c>
    </row>
    <row r="343" spans="1:6" x14ac:dyDescent="0.25">
      <c r="A343">
        <v>1910</v>
      </c>
      <c r="B343">
        <v>6312</v>
      </c>
      <c r="C343">
        <f t="shared" si="5"/>
        <v>5117229.3054240001</v>
      </c>
      <c r="D343">
        <v>8125.869976</v>
      </c>
      <c r="E343">
        <f t="shared" si="6"/>
        <v>6587759.8183225943</v>
      </c>
      <c r="F343">
        <f t="shared" si="7"/>
        <v>-1470530.5128985941</v>
      </c>
    </row>
    <row r="344" spans="1:6" x14ac:dyDescent="0.25">
      <c r="A344">
        <v>1911</v>
      </c>
      <c r="B344">
        <v>9654</v>
      </c>
      <c r="C344">
        <f t="shared" si="5"/>
        <v>7826636.8369079996</v>
      </c>
      <c r="D344">
        <v>8945.2309850000001</v>
      </c>
      <c r="E344">
        <f t="shared" si="6"/>
        <v>7252027.5887561459</v>
      </c>
      <c r="F344">
        <f t="shared" si="7"/>
        <v>574609.24815185368</v>
      </c>
    </row>
    <row r="345" spans="1:6" x14ac:dyDescent="0.25">
      <c r="A345">
        <v>1912</v>
      </c>
      <c r="B345">
        <v>10229</v>
      </c>
      <c r="C345">
        <f t="shared" si="5"/>
        <v>8292797.6180579998</v>
      </c>
      <c r="D345">
        <v>11549.87478</v>
      </c>
      <c r="E345">
        <f t="shared" si="6"/>
        <v>9363649.8254425805</v>
      </c>
      <c r="F345">
        <f t="shared" si="7"/>
        <v>-1070852.2073845807</v>
      </c>
    </row>
    <row r="346" spans="1:6" x14ac:dyDescent="0.25">
      <c r="A346">
        <v>1913</v>
      </c>
      <c r="B346">
        <v>7660</v>
      </c>
      <c r="C346">
        <f t="shared" si="5"/>
        <v>6210072.3193199998</v>
      </c>
      <c r="D346">
        <v>7522.8081249999996</v>
      </c>
      <c r="E346">
        <f t="shared" si="6"/>
        <v>6098848.8904201156</v>
      </c>
      <c r="F346">
        <f t="shared" si="7"/>
        <v>111223.42889988422</v>
      </c>
    </row>
    <row r="347" spans="1:6" x14ac:dyDescent="0.25">
      <c r="A347">
        <v>1914</v>
      </c>
      <c r="B347">
        <v>11600</v>
      </c>
      <c r="C347">
        <f t="shared" si="5"/>
        <v>9404287.0631999988</v>
      </c>
      <c r="D347">
        <v>10976.077719999999</v>
      </c>
      <c r="E347">
        <f t="shared" si="6"/>
        <v>8898464.2850753218</v>
      </c>
      <c r="F347">
        <f t="shared" si="7"/>
        <v>505822.77812467702</v>
      </c>
    </row>
    <row r="348" spans="1:6" x14ac:dyDescent="0.25">
      <c r="A348">
        <v>1915</v>
      </c>
      <c r="B348">
        <v>7108</v>
      </c>
      <c r="C348">
        <f t="shared" si="5"/>
        <v>5762557.9694159999</v>
      </c>
      <c r="D348">
        <v>7433.5829030000004</v>
      </c>
      <c r="E348">
        <f t="shared" si="6"/>
        <v>6026512.7179230694</v>
      </c>
      <c r="F348">
        <f t="shared" si="7"/>
        <v>-263954.74850706942</v>
      </c>
    </row>
    <row r="349" spans="1:6" x14ac:dyDescent="0.25">
      <c r="A349">
        <v>1916</v>
      </c>
      <c r="B349">
        <v>9087</v>
      </c>
      <c r="C349">
        <f t="shared" si="5"/>
        <v>7366961.770974</v>
      </c>
      <c r="D349">
        <v>10291.171909999999</v>
      </c>
      <c r="E349">
        <f t="shared" si="6"/>
        <v>8343201.2808948467</v>
      </c>
      <c r="F349">
        <f t="shared" si="7"/>
        <v>-976239.50992084667</v>
      </c>
    </row>
    <row r="350" spans="1:6" x14ac:dyDescent="0.25">
      <c r="A350">
        <v>1917</v>
      </c>
      <c r="B350">
        <v>11644</v>
      </c>
      <c r="C350">
        <f t="shared" si="5"/>
        <v>9439958.4968879987</v>
      </c>
      <c r="D350">
        <v>11917.98819</v>
      </c>
      <c r="E350">
        <f t="shared" si="6"/>
        <v>9662084.668498911</v>
      </c>
      <c r="F350">
        <f t="shared" si="7"/>
        <v>-222126.17161091231</v>
      </c>
    </row>
    <row r="351" spans="1:6" x14ac:dyDescent="0.25">
      <c r="A351">
        <v>1918</v>
      </c>
      <c r="B351">
        <v>8260</v>
      </c>
      <c r="C351">
        <f t="shared" si="5"/>
        <v>6696500.9605199993</v>
      </c>
      <c r="D351">
        <v>9070.7766150000007</v>
      </c>
      <c r="E351">
        <f t="shared" si="6"/>
        <v>7353809.2391053094</v>
      </c>
      <c r="F351">
        <f t="shared" si="7"/>
        <v>-657308.27858531009</v>
      </c>
    </row>
    <row r="352" spans="1:6" x14ac:dyDescent="0.25">
      <c r="A352">
        <v>1919</v>
      </c>
      <c r="B352">
        <v>7592</v>
      </c>
      <c r="C352">
        <f t="shared" si="5"/>
        <v>6154943.7399839992</v>
      </c>
      <c r="D352">
        <v>7258.1829029999999</v>
      </c>
      <c r="E352">
        <f t="shared" si="6"/>
        <v>5884313.4118122682</v>
      </c>
      <c r="F352">
        <f t="shared" si="7"/>
        <v>270630.32817173097</v>
      </c>
    </row>
    <row r="353" spans="1:6" x14ac:dyDescent="0.25">
      <c r="A353">
        <v>1920</v>
      </c>
      <c r="B353">
        <v>10516</v>
      </c>
      <c r="C353">
        <f t="shared" si="5"/>
        <v>8525472.6514320001</v>
      </c>
      <c r="D353">
        <v>12222.655290000001</v>
      </c>
      <c r="E353">
        <f t="shared" si="6"/>
        <v>9909082.6742844861</v>
      </c>
      <c r="F353">
        <f t="shared" si="7"/>
        <v>-1383610.022852486</v>
      </c>
    </row>
    <row r="354" spans="1:6" x14ac:dyDescent="0.25">
      <c r="A354">
        <v>1921</v>
      </c>
      <c r="B354">
        <v>11529</v>
      </c>
      <c r="C354">
        <f t="shared" si="5"/>
        <v>9346726.3406579997</v>
      </c>
      <c r="D354">
        <v>12091.809310000001</v>
      </c>
      <c r="E354">
        <f t="shared" si="6"/>
        <v>9803003.9538546819</v>
      </c>
      <c r="F354">
        <f t="shared" si="7"/>
        <v>-456277.61319668218</v>
      </c>
    </row>
    <row r="355" spans="1:6" x14ac:dyDescent="0.25">
      <c r="A355">
        <v>1922</v>
      </c>
      <c r="B355">
        <v>7521</v>
      </c>
      <c r="C355">
        <f t="shared" si="5"/>
        <v>6097383.0174419992</v>
      </c>
      <c r="D355">
        <v>9847.2500629999995</v>
      </c>
      <c r="E355">
        <f t="shared" si="6"/>
        <v>7983307.4461695068</v>
      </c>
      <c r="F355">
        <f t="shared" si="7"/>
        <v>-1885924.4287275076</v>
      </c>
    </row>
    <row r="356" spans="1:6" x14ac:dyDescent="0.25">
      <c r="A356">
        <v>1923</v>
      </c>
      <c r="B356">
        <v>9595</v>
      </c>
      <c r="C356">
        <f t="shared" si="5"/>
        <v>7778804.68719</v>
      </c>
      <c r="D356">
        <v>10171.438529999999</v>
      </c>
      <c r="E356">
        <f t="shared" si="6"/>
        <v>8246131.7053287085</v>
      </c>
      <c r="F356">
        <f t="shared" si="7"/>
        <v>-467327.01813870855</v>
      </c>
    </row>
    <row r="357" spans="1:6" x14ac:dyDescent="0.25">
      <c r="A357">
        <v>1924</v>
      </c>
      <c r="B357">
        <v>8034</v>
      </c>
      <c r="C357">
        <f t="shared" si="5"/>
        <v>6513279.5056679994</v>
      </c>
      <c r="D357">
        <v>8548.5509540000003</v>
      </c>
      <c r="E357">
        <f t="shared" si="6"/>
        <v>6930433.3746386394</v>
      </c>
      <c r="F357">
        <f t="shared" si="7"/>
        <v>-417153.86897064</v>
      </c>
    </row>
    <row r="358" spans="1:6" x14ac:dyDescent="0.25">
      <c r="A358">
        <v>1925</v>
      </c>
      <c r="B358">
        <v>7244</v>
      </c>
      <c r="C358">
        <f t="shared" si="5"/>
        <v>5872815.1280879993</v>
      </c>
      <c r="D358">
        <v>7453.8197039999995</v>
      </c>
      <c r="E358">
        <f t="shared" si="6"/>
        <v>6042918.9839441767</v>
      </c>
      <c r="F358">
        <f t="shared" si="7"/>
        <v>-170103.8558561774</v>
      </c>
    </row>
    <row r="359" spans="1:6" x14ac:dyDescent="0.25">
      <c r="A359">
        <v>1926</v>
      </c>
      <c r="B359">
        <v>9812</v>
      </c>
      <c r="C359">
        <f t="shared" si="5"/>
        <v>7954729.7124239998</v>
      </c>
      <c r="D359">
        <v>9449.5449929999995</v>
      </c>
      <c r="E359">
        <f t="shared" si="6"/>
        <v>7660882.2181720883</v>
      </c>
      <c r="F359">
        <f t="shared" si="7"/>
        <v>293847.49425191153</v>
      </c>
    </row>
    <row r="360" spans="1:6" x14ac:dyDescent="0.25">
      <c r="A360">
        <v>1927</v>
      </c>
      <c r="B360">
        <v>9767</v>
      </c>
      <c r="C360">
        <f t="shared" si="5"/>
        <v>7918247.5643339995</v>
      </c>
      <c r="D360">
        <v>10449.29551</v>
      </c>
      <c r="E360">
        <f t="shared" si="6"/>
        <v>8471394.3607109338</v>
      </c>
      <c r="F360">
        <f t="shared" si="7"/>
        <v>-553146.79637693428</v>
      </c>
    </row>
    <row r="361" spans="1:6" x14ac:dyDescent="0.25">
      <c r="A361">
        <v>1928</v>
      </c>
      <c r="B361">
        <v>9283</v>
      </c>
      <c r="C361">
        <f t="shared" si="5"/>
        <v>7525861.7937659994</v>
      </c>
      <c r="D361">
        <v>10637.75087</v>
      </c>
      <c r="E361">
        <f t="shared" si="6"/>
        <v>8624177.8351970296</v>
      </c>
      <c r="F361">
        <f t="shared" si="7"/>
        <v>-1098316.0414310303</v>
      </c>
    </row>
    <row r="362" spans="1:6" x14ac:dyDescent="0.25">
      <c r="A362">
        <v>1929</v>
      </c>
      <c r="B362">
        <v>9539</v>
      </c>
      <c r="C362">
        <f t="shared" si="5"/>
        <v>7733404.6806779997</v>
      </c>
      <c r="D362">
        <v>11908.07208</v>
      </c>
      <c r="E362">
        <f t="shared" si="6"/>
        <v>9654045.5353100952</v>
      </c>
      <c r="F362">
        <f t="shared" si="7"/>
        <v>-1920640.8546320954</v>
      </c>
    </row>
    <row r="363" spans="1:6" x14ac:dyDescent="0.25">
      <c r="A363">
        <v>1930</v>
      </c>
      <c r="B363">
        <v>9230</v>
      </c>
      <c r="C363">
        <f t="shared" si="5"/>
        <v>7482893.9304599995</v>
      </c>
      <c r="D363">
        <v>8935.6873959999994</v>
      </c>
      <c r="E363">
        <f t="shared" si="6"/>
        <v>7244290.4637070764</v>
      </c>
      <c r="F363">
        <f t="shared" si="7"/>
        <v>238603.46675292309</v>
      </c>
    </row>
    <row r="364" spans="1:6" x14ac:dyDescent="0.25">
      <c r="A364">
        <v>1931</v>
      </c>
      <c r="B364">
        <v>6526</v>
      </c>
      <c r="C364">
        <f t="shared" si="5"/>
        <v>5290722.1874519996</v>
      </c>
      <c r="D364">
        <v>4907.4193089999999</v>
      </c>
      <c r="E364">
        <f t="shared" si="6"/>
        <v>3978515.5104591879</v>
      </c>
      <c r="F364">
        <f t="shared" si="7"/>
        <v>1312206.6769928117</v>
      </c>
    </row>
    <row r="365" spans="1:6" x14ac:dyDescent="0.25">
      <c r="A365">
        <v>1932</v>
      </c>
      <c r="B365">
        <v>9756</v>
      </c>
      <c r="C365">
        <f t="shared" si="5"/>
        <v>7909329.7059119996</v>
      </c>
      <c r="D365">
        <v>9691.7550530000008</v>
      </c>
      <c r="E365">
        <f t="shared" si="6"/>
        <v>7857245.402123373</v>
      </c>
      <c r="F365">
        <f t="shared" si="7"/>
        <v>52084.303788626567</v>
      </c>
    </row>
    <row r="366" spans="1:6" x14ac:dyDescent="0.25">
      <c r="A366">
        <v>1933</v>
      </c>
      <c r="B366">
        <v>8465</v>
      </c>
      <c r="C366">
        <f t="shared" si="5"/>
        <v>6862697.4129299996</v>
      </c>
      <c r="D366">
        <v>7180.2651750000005</v>
      </c>
      <c r="E366">
        <f t="shared" si="6"/>
        <v>5821144.3875515508</v>
      </c>
      <c r="F366">
        <f t="shared" si="7"/>
        <v>1041553.0253784489</v>
      </c>
    </row>
    <row r="367" spans="1:6" x14ac:dyDescent="0.25">
      <c r="A367">
        <v>1934</v>
      </c>
      <c r="B367">
        <v>4018</v>
      </c>
      <c r="C367">
        <f t="shared" si="5"/>
        <v>3257450.4672359996</v>
      </c>
      <c r="D367">
        <v>4106.9690879999998</v>
      </c>
      <c r="E367">
        <f t="shared" si="6"/>
        <v>3329578.9882104052</v>
      </c>
      <c r="F367">
        <f t="shared" si="7"/>
        <v>-72128.520974405576</v>
      </c>
    </row>
    <row r="368" spans="1:6" x14ac:dyDescent="0.25">
      <c r="A368">
        <v>1935</v>
      </c>
      <c r="B368">
        <v>8226</v>
      </c>
      <c r="C368">
        <f t="shared" si="5"/>
        <v>6668936.6708519999</v>
      </c>
      <c r="D368">
        <v>7255.1793310000003</v>
      </c>
      <c r="E368">
        <f t="shared" si="6"/>
        <v>5881878.3727344247</v>
      </c>
      <c r="F368">
        <f t="shared" si="7"/>
        <v>787058.29811757524</v>
      </c>
    </row>
    <row r="369" spans="1:6" x14ac:dyDescent="0.25">
      <c r="A369">
        <v>1936</v>
      </c>
      <c r="B369">
        <v>7884</v>
      </c>
      <c r="C369">
        <f t="shared" si="5"/>
        <v>6391672.3453679997</v>
      </c>
      <c r="D369">
        <v>8715.4731080000001</v>
      </c>
      <c r="E369">
        <f t="shared" si="6"/>
        <v>7065759.5688993009</v>
      </c>
      <c r="F369">
        <f t="shared" si="7"/>
        <v>-674087.22353130113</v>
      </c>
    </row>
    <row r="370" spans="1:6" x14ac:dyDescent="0.25">
      <c r="A370">
        <v>1937</v>
      </c>
      <c r="B370">
        <v>8542</v>
      </c>
      <c r="C370">
        <f t="shared" si="5"/>
        <v>6925122.4218839994</v>
      </c>
      <c r="D370">
        <v>7184.1938730000002</v>
      </c>
      <c r="E370">
        <f t="shared" si="6"/>
        <v>5824329.4396012584</v>
      </c>
      <c r="F370">
        <f t="shared" si="7"/>
        <v>1100792.982282741</v>
      </c>
    </row>
    <row r="371" spans="1:6" x14ac:dyDescent="0.25">
      <c r="A371">
        <v>1938</v>
      </c>
      <c r="B371">
        <v>10519</v>
      </c>
      <c r="C371">
        <f t="shared" si="5"/>
        <v>8527904.7946379986</v>
      </c>
      <c r="D371">
        <v>10770.24728</v>
      </c>
      <c r="E371">
        <f t="shared" si="6"/>
        <v>8731594.5829973258</v>
      </c>
      <c r="F371">
        <f t="shared" si="7"/>
        <v>-203689.78835932724</v>
      </c>
    </row>
    <row r="372" spans="1:6" x14ac:dyDescent="0.25">
      <c r="A372">
        <v>1939</v>
      </c>
      <c r="B372">
        <v>6887</v>
      </c>
      <c r="C372">
        <f t="shared" si="5"/>
        <v>5583390.0865739994</v>
      </c>
      <c r="D372">
        <v>6772.7167749999999</v>
      </c>
      <c r="E372">
        <f t="shared" si="6"/>
        <v>5490739.030159493</v>
      </c>
      <c r="F372">
        <f t="shared" si="7"/>
        <v>92651.056414506398</v>
      </c>
    </row>
    <row r="373" spans="1:6" x14ac:dyDescent="0.25">
      <c r="A373">
        <v>1940</v>
      </c>
      <c r="B373">
        <v>7511</v>
      </c>
      <c r="C373">
        <f t="shared" si="5"/>
        <v>6089275.8734219996</v>
      </c>
      <c r="D373">
        <v>5774.6006459999999</v>
      </c>
      <c r="E373">
        <f t="shared" si="6"/>
        <v>4681551.9095107038</v>
      </c>
      <c r="F373">
        <f t="shared" si="7"/>
        <v>1407723.9639112959</v>
      </c>
    </row>
    <row r="374" spans="1:6" x14ac:dyDescent="0.25">
      <c r="A374">
        <v>1941</v>
      </c>
      <c r="B374">
        <v>10297</v>
      </c>
      <c r="C374">
        <f t="shared" si="5"/>
        <v>8347926.1973939994</v>
      </c>
      <c r="D374">
        <v>9610.826352</v>
      </c>
      <c r="E374">
        <f t="shared" si="6"/>
        <v>7791635.3386875214</v>
      </c>
      <c r="F374">
        <f t="shared" si="7"/>
        <v>556290.85870647803</v>
      </c>
    </row>
    <row r="375" spans="1:6" x14ac:dyDescent="0.25">
      <c r="A375">
        <v>1942</v>
      </c>
      <c r="B375">
        <v>11505</v>
      </c>
      <c r="C375">
        <f t="shared" si="5"/>
        <v>9327269.195009999</v>
      </c>
      <c r="D375">
        <v>11013.619290000001</v>
      </c>
      <c r="E375">
        <f t="shared" si="6"/>
        <v>8928899.776548015</v>
      </c>
      <c r="F375">
        <f t="shared" si="7"/>
        <v>398369.41846198402</v>
      </c>
    </row>
    <row r="376" spans="1:6" x14ac:dyDescent="0.25">
      <c r="A376">
        <v>1943</v>
      </c>
      <c r="B376">
        <v>8288</v>
      </c>
      <c r="C376">
        <f t="shared" si="5"/>
        <v>6719200.9637759998</v>
      </c>
      <c r="D376">
        <v>7919.4795219999996</v>
      </c>
      <c r="E376">
        <f t="shared" si="6"/>
        <v>6420436.1048294753</v>
      </c>
      <c r="F376">
        <f t="shared" si="7"/>
        <v>298764.85894652456</v>
      </c>
    </row>
    <row r="377" spans="1:6" x14ac:dyDescent="0.25">
      <c r="A377">
        <v>1944</v>
      </c>
      <c r="B377">
        <v>7991</v>
      </c>
      <c r="C377">
        <f t="shared" si="5"/>
        <v>6478418.786382</v>
      </c>
      <c r="D377">
        <v>8787.5625479999999</v>
      </c>
      <c r="E377">
        <f t="shared" si="6"/>
        <v>7124203.516139416</v>
      </c>
      <c r="F377">
        <f t="shared" si="7"/>
        <v>-645784.72975741606</v>
      </c>
    </row>
    <row r="378" spans="1:6" x14ac:dyDescent="0.25">
      <c r="A378">
        <v>1945</v>
      </c>
      <c r="B378">
        <v>7020</v>
      </c>
      <c r="C378">
        <f t="shared" si="5"/>
        <v>5691215.1020399993</v>
      </c>
      <c r="D378">
        <v>8229.588823</v>
      </c>
      <c r="E378">
        <f t="shared" si="6"/>
        <v>6671846.1813443284</v>
      </c>
      <c r="F378">
        <f t="shared" si="7"/>
        <v>-980631.07930432912</v>
      </c>
    </row>
    <row r="379" spans="1:6" x14ac:dyDescent="0.25">
      <c r="A379">
        <v>1946</v>
      </c>
      <c r="B379">
        <v>5051</v>
      </c>
      <c r="C379">
        <f t="shared" si="5"/>
        <v>4094918.4445019998</v>
      </c>
      <c r="D379">
        <v>6468.4604319999999</v>
      </c>
      <c r="E379">
        <f t="shared" si="6"/>
        <v>5244074.0309895417</v>
      </c>
      <c r="F379">
        <f t="shared" si="7"/>
        <v>-1149155.5864875419</v>
      </c>
    </row>
    <row r="380" spans="1:6" x14ac:dyDescent="0.25">
      <c r="A380">
        <v>1947</v>
      </c>
      <c r="B380">
        <v>10570</v>
      </c>
      <c r="C380">
        <f t="shared" si="5"/>
        <v>8569251.2291399986</v>
      </c>
      <c r="D380">
        <v>8977.1268280000004</v>
      </c>
      <c r="E380">
        <f t="shared" si="6"/>
        <v>7277886.0080401767</v>
      </c>
      <c r="F380">
        <f t="shared" si="7"/>
        <v>1291365.2210998219</v>
      </c>
    </row>
    <row r="381" spans="1:6" x14ac:dyDescent="0.25">
      <c r="A381">
        <v>1948</v>
      </c>
      <c r="B381">
        <v>8530</v>
      </c>
      <c r="C381">
        <f t="shared" si="5"/>
        <v>6915393.8490599999</v>
      </c>
      <c r="D381">
        <v>9435.1229110000004</v>
      </c>
      <c r="E381">
        <f t="shared" si="6"/>
        <v>7649190.0285878638</v>
      </c>
      <c r="F381">
        <f t="shared" si="7"/>
        <v>-733796.17952786386</v>
      </c>
    </row>
    <row r="382" spans="1:6" x14ac:dyDescent="0.25">
      <c r="A382">
        <v>1949</v>
      </c>
      <c r="B382">
        <v>10232</v>
      </c>
      <c r="C382">
        <f t="shared" si="5"/>
        <v>8295229.7612639992</v>
      </c>
      <c r="D382">
        <v>9200.7677789999998</v>
      </c>
      <c r="E382">
        <f t="shared" si="6"/>
        <v>7459194.9478928521</v>
      </c>
      <c r="F382">
        <f t="shared" si="7"/>
        <v>836034.81337114703</v>
      </c>
    </row>
    <row r="383" spans="1:6" x14ac:dyDescent="0.25">
      <c r="A383">
        <v>1950</v>
      </c>
      <c r="B383">
        <v>6956</v>
      </c>
      <c r="C383">
        <f t="shared" si="5"/>
        <v>5639329.3803119995</v>
      </c>
      <c r="D383">
        <v>6634.2440649999999</v>
      </c>
      <c r="E383">
        <f t="shared" si="6"/>
        <v>5378477.2098785238</v>
      </c>
      <c r="F383">
        <f t="shared" si="7"/>
        <v>260852.17043347564</v>
      </c>
    </row>
    <row r="384" spans="1:6" x14ac:dyDescent="0.25">
      <c r="A384">
        <v>1951</v>
      </c>
      <c r="B384">
        <v>6533</v>
      </c>
      <c r="C384">
        <f t="shared" si="5"/>
        <v>5296397.1882659998</v>
      </c>
      <c r="D384">
        <v>6678.1023910000004</v>
      </c>
      <c r="E384">
        <f t="shared" si="6"/>
        <v>5414033.7864143355</v>
      </c>
      <c r="F384">
        <f t="shared" si="7"/>
        <v>-117636.5981483357</v>
      </c>
    </row>
    <row r="385" spans="1:6" x14ac:dyDescent="0.25">
      <c r="A385">
        <v>1952</v>
      </c>
      <c r="B385">
        <v>11494</v>
      </c>
      <c r="C385">
        <f t="shared" si="5"/>
        <v>9318351.336587999</v>
      </c>
      <c r="D385">
        <v>11446.692510000001</v>
      </c>
      <c r="E385">
        <f t="shared" si="6"/>
        <v>9279998.4731225297</v>
      </c>
      <c r="F385">
        <f t="shared" si="7"/>
        <v>38352.863465469331</v>
      </c>
    </row>
    <row r="386" spans="1:6" x14ac:dyDescent="0.25">
      <c r="A386">
        <v>1953</v>
      </c>
      <c r="B386">
        <v>6393</v>
      </c>
      <c r="C386">
        <f t="shared" si="5"/>
        <v>5182897.1719859997</v>
      </c>
      <c r="D386">
        <v>6587.6202320000002</v>
      </c>
      <c r="E386">
        <f t="shared" si="6"/>
        <v>5340678.5969889807</v>
      </c>
      <c r="F386">
        <f t="shared" si="7"/>
        <v>-157781.42500298098</v>
      </c>
    </row>
    <row r="387" spans="1:6" x14ac:dyDescent="0.25">
      <c r="A387">
        <v>1954</v>
      </c>
      <c r="B387">
        <v>3112</v>
      </c>
      <c r="C387">
        <f t="shared" ref="C387:C430" si="8">B387*810.714402</f>
        <v>2522943.2190239998</v>
      </c>
      <c r="D387">
        <v>4281.2589369999996</v>
      </c>
      <c r="E387">
        <f t="shared" si="6"/>
        <v>3470878.2789171101</v>
      </c>
      <c r="F387">
        <f t="shared" si="7"/>
        <v>-947935.0598931103</v>
      </c>
    </row>
    <row r="388" spans="1:6" x14ac:dyDescent="0.25">
      <c r="A388">
        <v>1955</v>
      </c>
      <c r="B388">
        <v>8585</v>
      </c>
      <c r="C388">
        <f t="shared" si="8"/>
        <v>6959983.1411699997</v>
      </c>
      <c r="D388">
        <v>5712.7110169999996</v>
      </c>
      <c r="E388">
        <f t="shared" si="6"/>
        <v>4631377.0959459664</v>
      </c>
      <c r="F388">
        <f t="shared" si="7"/>
        <v>2328606.0452240333</v>
      </c>
    </row>
    <row r="389" spans="1:6" x14ac:dyDescent="0.25">
      <c r="A389">
        <v>1956</v>
      </c>
      <c r="B389">
        <v>6428</v>
      </c>
      <c r="C389">
        <f t="shared" si="8"/>
        <v>5211272.1760559995</v>
      </c>
      <c r="D389">
        <v>6245.4448650000004</v>
      </c>
      <c r="E389">
        <f t="shared" si="6"/>
        <v>5063272.0989524461</v>
      </c>
      <c r="F389">
        <f t="shared" si="7"/>
        <v>148000.07710355334</v>
      </c>
    </row>
    <row r="390" spans="1:6" x14ac:dyDescent="0.25">
      <c r="A390">
        <v>1957</v>
      </c>
      <c r="B390">
        <v>11522</v>
      </c>
      <c r="C390">
        <f t="shared" si="8"/>
        <v>9341051.3398439996</v>
      </c>
      <c r="D390">
        <v>12446.724260000001</v>
      </c>
      <c r="E390">
        <f t="shared" si="6"/>
        <v>10090738.615304792</v>
      </c>
      <c r="F390">
        <f t="shared" si="7"/>
        <v>-749687.27546079271</v>
      </c>
    </row>
    <row r="391" spans="1:6" x14ac:dyDescent="0.25">
      <c r="A391">
        <v>1958</v>
      </c>
      <c r="B391">
        <v>8047</v>
      </c>
      <c r="C391">
        <f t="shared" si="8"/>
        <v>6523818.7928939993</v>
      </c>
      <c r="D391">
        <v>9545.5532320000002</v>
      </c>
      <c r="E391">
        <f t="shared" si="6"/>
        <v>7738717.480240047</v>
      </c>
      <c r="F391">
        <f t="shared" si="7"/>
        <v>-1214898.6873460477</v>
      </c>
    </row>
    <row r="392" spans="1:6" x14ac:dyDescent="0.25">
      <c r="A392">
        <v>1959</v>
      </c>
      <c r="B392">
        <v>4517</v>
      </c>
      <c r="C392">
        <f t="shared" si="8"/>
        <v>3661996.9538339996</v>
      </c>
      <c r="D392">
        <v>5556.6276280000002</v>
      </c>
      <c r="E392">
        <f t="shared" si="6"/>
        <v>4504838.0445706984</v>
      </c>
      <c r="F392">
        <f t="shared" si="7"/>
        <v>-842841.09073669882</v>
      </c>
    </row>
    <row r="393" spans="1:6" x14ac:dyDescent="0.25">
      <c r="A393">
        <v>1960</v>
      </c>
      <c r="B393">
        <v>7954</v>
      </c>
      <c r="C393">
        <f t="shared" si="8"/>
        <v>6448422.3535079993</v>
      </c>
      <c r="D393">
        <v>7031.317583</v>
      </c>
      <c r="E393">
        <f t="shared" si="6"/>
        <v>5700390.4295739299</v>
      </c>
      <c r="F393">
        <f t="shared" si="7"/>
        <v>748031.92393406946</v>
      </c>
    </row>
    <row r="394" spans="1:6" x14ac:dyDescent="0.25">
      <c r="A394">
        <v>1961</v>
      </c>
      <c r="B394">
        <v>5095</v>
      </c>
      <c r="C394">
        <f t="shared" si="8"/>
        <v>4130589.8781899996</v>
      </c>
      <c r="D394">
        <v>5607.7734719999999</v>
      </c>
      <c r="E394">
        <f t="shared" si="6"/>
        <v>4546302.7169039436</v>
      </c>
      <c r="F394">
        <f t="shared" si="7"/>
        <v>-415712.83871394396</v>
      </c>
    </row>
    <row r="395" spans="1:6" x14ac:dyDescent="0.25">
      <c r="A395">
        <v>1962</v>
      </c>
      <c r="B395">
        <v>10423</v>
      </c>
      <c r="C395">
        <f t="shared" si="8"/>
        <v>8450076.2120459992</v>
      </c>
      <c r="D395">
        <v>10139.246649999999</v>
      </c>
      <c r="E395">
        <f t="shared" si="6"/>
        <v>8220033.2845852524</v>
      </c>
      <c r="F395">
        <f t="shared" si="7"/>
        <v>230042.92746074684</v>
      </c>
    </row>
    <row r="396" spans="1:6" x14ac:dyDescent="0.25">
      <c r="A396">
        <v>1963</v>
      </c>
      <c r="B396">
        <v>5732</v>
      </c>
      <c r="C396">
        <f t="shared" si="8"/>
        <v>4647014.9522639997</v>
      </c>
      <c r="D396">
        <v>4977.2440429999997</v>
      </c>
      <c r="E396">
        <f t="shared" si="6"/>
        <v>4035123.4279288067</v>
      </c>
      <c r="F396">
        <f t="shared" si="7"/>
        <v>611891.52433519298</v>
      </c>
    </row>
    <row r="397" spans="1:6" x14ac:dyDescent="0.25">
      <c r="A397">
        <v>1964</v>
      </c>
      <c r="B397">
        <v>6920</v>
      </c>
      <c r="C397">
        <f t="shared" si="8"/>
        <v>5610143.6618399993</v>
      </c>
      <c r="D397">
        <v>5974.7878280000004</v>
      </c>
      <c r="E397">
        <f t="shared" si="6"/>
        <v>4843846.5410538986</v>
      </c>
      <c r="F397">
        <f t="shared" si="7"/>
        <v>766297.12078610063</v>
      </c>
    </row>
    <row r="398" spans="1:6" x14ac:dyDescent="0.25">
      <c r="A398">
        <v>1965</v>
      </c>
      <c r="B398">
        <v>10918</v>
      </c>
      <c r="C398">
        <f t="shared" si="8"/>
        <v>8851379.8410359994</v>
      </c>
      <c r="D398">
        <v>10158.428809999999</v>
      </c>
      <c r="E398">
        <f t="shared" si="6"/>
        <v>8235584.5379587207</v>
      </c>
      <c r="F398">
        <f t="shared" si="7"/>
        <v>615795.30307727866</v>
      </c>
    </row>
    <row r="399" spans="1:6" x14ac:dyDescent="0.25">
      <c r="A399">
        <v>1966</v>
      </c>
      <c r="B399">
        <v>6529</v>
      </c>
      <c r="C399">
        <f t="shared" si="8"/>
        <v>5293154.330658</v>
      </c>
      <c r="D399">
        <v>6248.3522249999996</v>
      </c>
      <c r="E399">
        <f t="shared" si="6"/>
        <v>5065629.1375762438</v>
      </c>
      <c r="F399">
        <f t="shared" si="7"/>
        <v>227525.19308175612</v>
      </c>
    </row>
    <row r="400" spans="1:6" x14ac:dyDescent="0.25">
      <c r="A400">
        <v>1967</v>
      </c>
      <c r="B400">
        <v>6924</v>
      </c>
      <c r="C400">
        <f t="shared" si="8"/>
        <v>5613386.519448</v>
      </c>
      <c r="D400">
        <v>5929.7120379999997</v>
      </c>
      <c r="E400">
        <f t="shared" si="6"/>
        <v>4807302.9489193708</v>
      </c>
      <c r="F400">
        <f t="shared" si="7"/>
        <v>806083.57052862924</v>
      </c>
    </row>
    <row r="401" spans="1:6" x14ac:dyDescent="0.25">
      <c r="A401">
        <v>1968</v>
      </c>
      <c r="B401">
        <v>6914</v>
      </c>
      <c r="C401">
        <f t="shared" si="8"/>
        <v>5605279.3754279995</v>
      </c>
      <c r="D401">
        <v>7368.8660920000002</v>
      </c>
      <c r="E401">
        <f t="shared" si="6"/>
        <v>5974045.8671938572</v>
      </c>
      <c r="F401">
        <f t="shared" si="7"/>
        <v>-368766.49176585767</v>
      </c>
    </row>
    <row r="402" spans="1:6" x14ac:dyDescent="0.25">
      <c r="A402">
        <v>1969</v>
      </c>
      <c r="B402">
        <v>9601</v>
      </c>
      <c r="C402">
        <f t="shared" si="8"/>
        <v>7783668.9736019997</v>
      </c>
      <c r="D402">
        <v>7960.5365700000002</v>
      </c>
      <c r="E402">
        <f t="shared" si="6"/>
        <v>6453721.6449466813</v>
      </c>
      <c r="F402">
        <f t="shared" si="7"/>
        <v>1329947.3286553184</v>
      </c>
    </row>
    <row r="403" spans="1:6" x14ac:dyDescent="0.25">
      <c r="A403">
        <v>1970</v>
      </c>
      <c r="B403">
        <v>9420</v>
      </c>
      <c r="C403">
        <f t="shared" si="8"/>
        <v>7636929.6668399991</v>
      </c>
      <c r="D403">
        <v>9347.9058270000005</v>
      </c>
      <c r="E403">
        <f t="shared" si="6"/>
        <v>7578481.8824886205</v>
      </c>
      <c r="F403">
        <f t="shared" si="7"/>
        <v>58447.784351378679</v>
      </c>
    </row>
    <row r="404" spans="1:6" x14ac:dyDescent="0.25">
      <c r="A404">
        <v>1971</v>
      </c>
      <c r="B404">
        <v>8188</v>
      </c>
      <c r="C404">
        <f t="shared" si="8"/>
        <v>6638129.5235759998</v>
      </c>
      <c r="D404">
        <v>8246.944469</v>
      </c>
      <c r="E404">
        <f t="shared" ref="E404:E428" si="9">D404*810.714402</f>
        <v>6685916.6535125421</v>
      </c>
      <c r="F404">
        <f t="shared" ref="F404:F428" si="10">C404-E404</f>
        <v>-47787.129936542362</v>
      </c>
    </row>
    <row r="405" spans="1:6" x14ac:dyDescent="0.25">
      <c r="A405">
        <v>1972</v>
      </c>
      <c r="B405">
        <v>6102</v>
      </c>
      <c r="C405">
        <f t="shared" si="8"/>
        <v>4946979.2810039995</v>
      </c>
      <c r="D405">
        <v>5964.8303900000001</v>
      </c>
      <c r="E405">
        <f t="shared" si="9"/>
        <v>4835773.9026602767</v>
      </c>
      <c r="F405">
        <f t="shared" si="10"/>
        <v>111205.37834372278</v>
      </c>
    </row>
    <row r="406" spans="1:6" x14ac:dyDescent="0.25">
      <c r="A406">
        <v>1973</v>
      </c>
      <c r="B406">
        <v>11298</v>
      </c>
      <c r="C406">
        <f t="shared" si="8"/>
        <v>9159451.3137959987</v>
      </c>
      <c r="D406">
        <v>9910.5563970000003</v>
      </c>
      <c r="E406">
        <f t="shared" si="9"/>
        <v>8034630.8028811291</v>
      </c>
      <c r="F406">
        <f t="shared" si="10"/>
        <v>1124820.5109148696</v>
      </c>
    </row>
    <row r="407" spans="1:6" x14ac:dyDescent="0.25">
      <c r="A407">
        <v>1974</v>
      </c>
      <c r="B407">
        <v>8362</v>
      </c>
      <c r="C407">
        <f t="shared" si="8"/>
        <v>6779193.8295239992</v>
      </c>
      <c r="D407">
        <v>7105.9888979999996</v>
      </c>
      <c r="E407">
        <f t="shared" si="9"/>
        <v>5760927.5400607083</v>
      </c>
      <c r="F407">
        <f t="shared" si="10"/>
        <v>1018266.2894632909</v>
      </c>
    </row>
    <row r="408" spans="1:6" x14ac:dyDescent="0.25">
      <c r="A408">
        <v>1975</v>
      </c>
      <c r="B408">
        <v>9540</v>
      </c>
      <c r="C408">
        <f t="shared" si="8"/>
        <v>7734215.3950799992</v>
      </c>
      <c r="D408">
        <v>8693.2593550000001</v>
      </c>
      <c r="E408">
        <f t="shared" si="9"/>
        <v>7047750.5594197307</v>
      </c>
      <c r="F408">
        <f t="shared" si="10"/>
        <v>686464.83566026855</v>
      </c>
    </row>
    <row r="409" spans="1:6" x14ac:dyDescent="0.25">
      <c r="A409">
        <v>1976</v>
      </c>
      <c r="B409">
        <v>6994</v>
      </c>
      <c r="C409">
        <f t="shared" si="8"/>
        <v>5670136.5275879996</v>
      </c>
      <c r="D409">
        <v>5917.9113799999996</v>
      </c>
      <c r="E409">
        <f t="shared" si="9"/>
        <v>4797735.9855256937</v>
      </c>
      <c r="F409">
        <f t="shared" si="10"/>
        <v>872400.54206230585</v>
      </c>
    </row>
    <row r="410" spans="1:6" x14ac:dyDescent="0.25">
      <c r="A410">
        <v>1977</v>
      </c>
      <c r="B410">
        <v>3039</v>
      </c>
      <c r="C410">
        <f t="shared" si="8"/>
        <v>2463761.0676779998</v>
      </c>
      <c r="D410">
        <v>3195.2102890000001</v>
      </c>
      <c r="E410">
        <f t="shared" si="9"/>
        <v>2590402.9987108819</v>
      </c>
      <c r="F410">
        <f t="shared" si="10"/>
        <v>-126641.93103288207</v>
      </c>
    </row>
    <row r="411" spans="1:6" x14ac:dyDescent="0.25">
      <c r="A411">
        <v>1978</v>
      </c>
      <c r="B411">
        <v>10555</v>
      </c>
      <c r="C411">
        <f t="shared" si="8"/>
        <v>8557090.5131099988</v>
      </c>
      <c r="D411">
        <v>8722.0990079999992</v>
      </c>
      <c r="E411">
        <f t="shared" si="9"/>
        <v>7071131.2814555122</v>
      </c>
      <c r="F411">
        <f t="shared" si="10"/>
        <v>1485959.2316544866</v>
      </c>
    </row>
    <row r="412" spans="1:6" x14ac:dyDescent="0.25">
      <c r="A412">
        <v>1979</v>
      </c>
      <c r="B412">
        <v>9651</v>
      </c>
      <c r="C412">
        <f t="shared" si="8"/>
        <v>7824204.6937019993</v>
      </c>
      <c r="D412">
        <v>10238.988160000001</v>
      </c>
      <c r="E412">
        <f t="shared" si="9"/>
        <v>8300895.1632194808</v>
      </c>
      <c r="F412">
        <f t="shared" si="10"/>
        <v>-476690.46951748151</v>
      </c>
    </row>
    <row r="413" spans="1:6" x14ac:dyDescent="0.25">
      <c r="A413">
        <v>1980</v>
      </c>
      <c r="B413">
        <v>8127</v>
      </c>
      <c r="C413">
        <f t="shared" si="8"/>
        <v>6588675.9450539993</v>
      </c>
      <c r="D413">
        <v>9764.6997420000007</v>
      </c>
      <c r="E413">
        <f t="shared" si="9"/>
        <v>7916382.7120450847</v>
      </c>
      <c r="F413">
        <f t="shared" si="10"/>
        <v>-1327706.7669910854</v>
      </c>
    </row>
    <row r="414" spans="1:6" x14ac:dyDescent="0.25">
      <c r="A414">
        <v>1981</v>
      </c>
      <c r="B414">
        <v>5679</v>
      </c>
      <c r="C414">
        <f t="shared" si="8"/>
        <v>4604047.0889579998</v>
      </c>
      <c r="D414">
        <v>4792.5106660000001</v>
      </c>
      <c r="E414">
        <f t="shared" si="9"/>
        <v>3885357.4186648116</v>
      </c>
      <c r="F414">
        <f t="shared" si="10"/>
        <v>718689.67029318819</v>
      </c>
    </row>
    <row r="415" spans="1:6" x14ac:dyDescent="0.25">
      <c r="A415">
        <v>1982</v>
      </c>
      <c r="B415">
        <v>10482</v>
      </c>
      <c r="C415">
        <f t="shared" si="8"/>
        <v>8497908.3617639989</v>
      </c>
      <c r="D415">
        <v>9128.5772799999995</v>
      </c>
      <c r="E415">
        <f t="shared" si="9"/>
        <v>7400669.0706659853</v>
      </c>
      <c r="F415">
        <f t="shared" si="10"/>
        <v>1097239.2910980135</v>
      </c>
    </row>
    <row r="416" spans="1:6" x14ac:dyDescent="0.25">
      <c r="A416">
        <v>1983</v>
      </c>
      <c r="B416">
        <v>12780</v>
      </c>
      <c r="C416">
        <f t="shared" si="8"/>
        <v>10360930.057559999</v>
      </c>
      <c r="D416">
        <v>13542.841420000001</v>
      </c>
      <c r="E416">
        <f t="shared" si="9"/>
        <v>10979376.583196132</v>
      </c>
      <c r="F416">
        <f t="shared" si="10"/>
        <v>-618446.52563613281</v>
      </c>
    </row>
    <row r="417" spans="1:6" x14ac:dyDescent="0.25">
      <c r="A417">
        <v>1984</v>
      </c>
      <c r="B417">
        <v>11819</v>
      </c>
      <c r="C417">
        <f t="shared" si="8"/>
        <v>9581833.5172379985</v>
      </c>
      <c r="D417">
        <v>15456.75181</v>
      </c>
      <c r="E417">
        <f t="shared" si="9"/>
        <v>12531011.300506566</v>
      </c>
      <c r="F417">
        <f t="shared" si="10"/>
        <v>-2949177.7832685672</v>
      </c>
    </row>
    <row r="418" spans="1:6" x14ac:dyDescent="0.25">
      <c r="A418">
        <v>1985</v>
      </c>
      <c r="B418">
        <v>11011</v>
      </c>
      <c r="C418">
        <f t="shared" si="8"/>
        <v>8926776.2804220002</v>
      </c>
      <c r="D418">
        <v>12789.938239999999</v>
      </c>
      <c r="E418">
        <f t="shared" si="9"/>
        <v>10368987.131858531</v>
      </c>
      <c r="F418">
        <f t="shared" si="10"/>
        <v>-1442210.8514365312</v>
      </c>
    </row>
    <row r="419" spans="1:6" x14ac:dyDescent="0.25">
      <c r="A419">
        <v>1986</v>
      </c>
      <c r="B419">
        <v>11085</v>
      </c>
      <c r="C419">
        <f t="shared" si="8"/>
        <v>8986769.1461699996</v>
      </c>
      <c r="D419">
        <v>12003.33374</v>
      </c>
      <c r="E419">
        <f t="shared" si="9"/>
        <v>9731275.5350305233</v>
      </c>
      <c r="F419">
        <f t="shared" si="10"/>
        <v>-744506.3888605237</v>
      </c>
    </row>
    <row r="420" spans="1:6" x14ac:dyDescent="0.25">
      <c r="A420">
        <v>1987</v>
      </c>
      <c r="B420">
        <v>9169</v>
      </c>
      <c r="C420">
        <f t="shared" si="8"/>
        <v>7433440.3519379999</v>
      </c>
      <c r="D420">
        <v>9438.2107350000006</v>
      </c>
      <c r="E420">
        <f t="shared" si="9"/>
        <v>7651693.3719755057</v>
      </c>
      <c r="F420">
        <f t="shared" si="10"/>
        <v>-218253.02003750578</v>
      </c>
    </row>
    <row r="421" spans="1:6" x14ac:dyDescent="0.25">
      <c r="A421">
        <v>1988</v>
      </c>
      <c r="B421">
        <v>6480</v>
      </c>
      <c r="C421">
        <f t="shared" si="8"/>
        <v>5253429.3249599999</v>
      </c>
      <c r="D421">
        <v>6373.1512380000004</v>
      </c>
      <c r="E421">
        <f t="shared" si="9"/>
        <v>5166805.4947707299</v>
      </c>
      <c r="F421">
        <f t="shared" si="10"/>
        <v>86623.830189269967</v>
      </c>
    </row>
    <row r="422" spans="1:6" x14ac:dyDescent="0.25">
      <c r="A422">
        <v>1989</v>
      </c>
      <c r="B422">
        <v>7423</v>
      </c>
      <c r="C422">
        <f t="shared" si="8"/>
        <v>6017933.0060459999</v>
      </c>
      <c r="D422">
        <v>5825.7791349999998</v>
      </c>
      <c r="E422">
        <f t="shared" si="9"/>
        <v>4723043.0476156017</v>
      </c>
      <c r="F422">
        <f t="shared" si="10"/>
        <v>1294889.9584303983</v>
      </c>
    </row>
    <row r="423" spans="1:6" x14ac:dyDescent="0.25">
      <c r="A423">
        <v>1990</v>
      </c>
      <c r="B423">
        <v>5701</v>
      </c>
      <c r="C423">
        <f t="shared" si="8"/>
        <v>4621882.8058019998</v>
      </c>
      <c r="D423">
        <v>5081.8418119999997</v>
      </c>
      <c r="E423">
        <f t="shared" si="9"/>
        <v>4119922.3456741758</v>
      </c>
      <c r="F423">
        <f t="shared" si="10"/>
        <v>501960.46012782399</v>
      </c>
    </row>
    <row r="424" spans="1:6" x14ac:dyDescent="0.25">
      <c r="A424">
        <v>1991</v>
      </c>
      <c r="B424">
        <v>10501</v>
      </c>
      <c r="C424">
        <f t="shared" si="8"/>
        <v>8513311.9354020003</v>
      </c>
      <c r="D424">
        <v>6894.4614009999996</v>
      </c>
      <c r="E424">
        <f t="shared" si="9"/>
        <v>5589439.1518237963</v>
      </c>
      <c r="F424">
        <f t="shared" si="10"/>
        <v>2923872.783578204</v>
      </c>
    </row>
    <row r="425" spans="1:6" x14ac:dyDescent="0.25">
      <c r="A425">
        <v>1992</v>
      </c>
      <c r="B425">
        <v>7890</v>
      </c>
      <c r="C425">
        <f t="shared" si="8"/>
        <v>6396536.6317799995</v>
      </c>
      <c r="D425">
        <v>6431.5198099999998</v>
      </c>
      <c r="E425">
        <f t="shared" si="9"/>
        <v>5214125.7367153028</v>
      </c>
      <c r="F425">
        <f t="shared" si="10"/>
        <v>1182410.8950646967</v>
      </c>
    </row>
    <row r="426" spans="1:6" x14ac:dyDescent="0.25">
      <c r="A426">
        <v>1993</v>
      </c>
      <c r="B426">
        <v>10155</v>
      </c>
      <c r="C426">
        <f t="shared" si="8"/>
        <v>8232804.7523099994</v>
      </c>
      <c r="D426">
        <v>11099.95127</v>
      </c>
      <c r="E426">
        <f t="shared" si="9"/>
        <v>8998890.3560871892</v>
      </c>
      <c r="F426">
        <f t="shared" si="10"/>
        <v>-766085.60377718974</v>
      </c>
    </row>
    <row r="427" spans="1:6" x14ac:dyDescent="0.25">
      <c r="A427">
        <v>1994</v>
      </c>
      <c r="B427">
        <v>6548</v>
      </c>
      <c r="C427">
        <f t="shared" si="8"/>
        <v>5308557.9042959996</v>
      </c>
      <c r="D427">
        <v>6342.3571060000004</v>
      </c>
      <c r="E427">
        <f t="shared" si="9"/>
        <v>5141840.2484612409</v>
      </c>
      <c r="F427">
        <f t="shared" si="10"/>
        <v>166717.65583475865</v>
      </c>
    </row>
    <row r="428" spans="1:6" x14ac:dyDescent="0.25">
      <c r="A428">
        <v>1995</v>
      </c>
      <c r="B428">
        <v>11858</v>
      </c>
      <c r="C428">
        <f t="shared" si="8"/>
        <v>9613451.3789159991</v>
      </c>
      <c r="D428">
        <v>11762.518330000001</v>
      </c>
      <c r="E428">
        <f t="shared" si="9"/>
        <v>9536043.0139199886</v>
      </c>
      <c r="F428">
        <f t="shared" si="10"/>
        <v>77408.364996010438</v>
      </c>
    </row>
    <row r="429" spans="1:6" x14ac:dyDescent="0.25">
      <c r="A429">
        <v>1996</v>
      </c>
      <c r="B429">
        <v>9376</v>
      </c>
      <c r="C429">
        <f t="shared" si="8"/>
        <v>7601258.2331519993</v>
      </c>
    </row>
    <row r="430" spans="1:6" x14ac:dyDescent="0.25">
      <c r="A430">
        <v>1997</v>
      </c>
      <c r="B430">
        <v>9746</v>
      </c>
      <c r="C430">
        <f t="shared" si="8"/>
        <v>7901222.5618919991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2019-07-10T16:53:56Z</dcterms:created>
  <dcterms:modified xsi:type="dcterms:W3CDTF">2019-07-18T14:22:29Z</dcterms:modified>
</cp:coreProperties>
</file>