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8915" windowHeight="847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41" i="1"/>
  <c r="D41"/>
  <c r="E41"/>
  <c r="F41"/>
  <c r="G41"/>
  <c r="H41"/>
  <c r="I41"/>
  <c r="J41"/>
  <c r="K41"/>
  <c r="L41"/>
  <c r="M41"/>
  <c r="N41"/>
  <c r="O41"/>
  <c r="P41"/>
  <c r="Q41"/>
  <c r="R41"/>
  <c r="S41"/>
  <c r="B41"/>
</calcChain>
</file>

<file path=xl/sharedStrings.xml><?xml version="1.0" encoding="utf-8"?>
<sst xmlns="http://schemas.openxmlformats.org/spreadsheetml/2006/main" count="67" uniqueCount="35">
  <si>
    <t>Resultados de las imágenes de herpes</t>
  </si>
  <si>
    <t>KLD</t>
  </si>
  <si>
    <t>N1</t>
  </si>
  <si>
    <t>N2</t>
  </si>
  <si>
    <t>KLD.L</t>
  </si>
  <si>
    <t>KLD.A</t>
  </si>
  <si>
    <t>KLD.B</t>
  </si>
  <si>
    <t>KLD.LA</t>
  </si>
  <si>
    <t>KLD.LB</t>
  </si>
  <si>
    <t>KLD.AB</t>
  </si>
  <si>
    <t>N1.L</t>
  </si>
  <si>
    <t>N1.A</t>
  </si>
  <si>
    <t>N1.B</t>
  </si>
  <si>
    <t>N1.LA</t>
  </si>
  <si>
    <t>N1.LB</t>
  </si>
  <si>
    <t>N1.AB</t>
  </si>
  <si>
    <t>N2.L</t>
  </si>
  <si>
    <t>N2.A</t>
  </si>
  <si>
    <t>N2.B</t>
  </si>
  <si>
    <t>N2.LA</t>
  </si>
  <si>
    <t>N2.LB</t>
  </si>
  <si>
    <t>N2.AB</t>
  </si>
  <si>
    <t>Mínimo no ampollas</t>
  </si>
  <si>
    <t>MAX ampollas</t>
  </si>
  <si>
    <t>Desvio estándar ampollas</t>
  </si>
  <si>
    <t>Desvio estándar no ampollas</t>
  </si>
  <si>
    <t>Media de ampollas</t>
  </si>
  <si>
    <t>Media de no ampollas</t>
  </si>
  <si>
    <t>Ampollas desde</t>
  </si>
  <si>
    <t>Ampollas hasta</t>
  </si>
  <si>
    <t>No ampollas desde</t>
  </si>
  <si>
    <t>No ampollas hasta</t>
  </si>
  <si>
    <t>Diferencia entre rangos</t>
  </si>
  <si>
    <t xml:space="preserve">Diferencia entre rangos de ampollas </t>
  </si>
  <si>
    <t>Resultados de las imágenes de varicela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</si>
</sst>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3" borderId="4" xfId="0" applyFill="1" applyBorder="1" applyAlignment="1">
      <alignment horizontal="center"/>
    </xf>
    <xf numFmtId="0" fontId="0" fillId="3" borderId="4" xfId="0" applyFill="1" applyBorder="1"/>
    <xf numFmtId="0" fontId="0" fillId="2" borderId="4" xfId="0" applyFill="1" applyBorder="1"/>
    <xf numFmtId="0" fontId="1" fillId="2" borderId="4" xfId="0" applyFont="1" applyFill="1" applyBorder="1"/>
    <xf numFmtId="0" fontId="0" fillId="0" borderId="5" xfId="0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0" xfId="0" applyFont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T41"/>
  <sheetViews>
    <sheetView tabSelected="1" topLeftCell="A14" workbookViewId="0">
      <selection activeCell="G34" sqref="G34"/>
    </sheetView>
  </sheetViews>
  <sheetFormatPr baseColWidth="10" defaultRowHeight="15"/>
  <cols>
    <col min="1" max="1" width="35.140625" bestFit="1" customWidth="1"/>
    <col min="2" max="2" width="12" hidden="1" customWidth="1"/>
    <col min="3" max="3" width="12.7109375" bestFit="1" customWidth="1"/>
    <col min="4" max="4" width="12" bestFit="1" customWidth="1"/>
    <col min="5" max="6" width="12" hidden="1" customWidth="1"/>
    <col min="7" max="7" width="12" bestFit="1" customWidth="1"/>
    <col min="8" max="8" width="12.7109375" hidden="1" customWidth="1"/>
    <col min="9" max="10" width="12" bestFit="1" customWidth="1"/>
    <col min="11" max="11" width="12.7109375" hidden="1" customWidth="1"/>
    <col min="12" max="12" width="12" hidden="1" customWidth="1"/>
    <col min="13" max="13" width="12.7109375" bestFit="1" customWidth="1"/>
    <col min="14" max="14" width="12.7109375" hidden="1" customWidth="1"/>
    <col min="15" max="16" width="12.7109375" bestFit="1" customWidth="1"/>
    <col min="17" max="18" width="12.7109375" hidden="1" customWidth="1"/>
    <col min="19" max="19" width="12" bestFit="1" customWidth="1"/>
  </cols>
  <sheetData>
    <row r="2" spans="1:19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1:19">
      <c r="A3" s="4"/>
      <c r="B3" s="5" t="s">
        <v>1</v>
      </c>
      <c r="C3" s="5"/>
      <c r="D3" s="5"/>
      <c r="E3" s="5"/>
      <c r="F3" s="5"/>
      <c r="G3" s="5"/>
      <c r="H3" s="5" t="s">
        <v>2</v>
      </c>
      <c r="I3" s="5"/>
      <c r="J3" s="5"/>
      <c r="K3" s="5"/>
      <c r="L3" s="5"/>
      <c r="M3" s="5"/>
      <c r="N3" s="5" t="s">
        <v>3</v>
      </c>
      <c r="O3" s="5"/>
      <c r="P3" s="5"/>
      <c r="Q3" s="5"/>
      <c r="R3" s="5"/>
      <c r="S3" s="5"/>
    </row>
    <row r="4" spans="1:19">
      <c r="A4" s="4"/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</row>
    <row r="5" spans="1:19">
      <c r="A5" s="7" t="s">
        <v>22</v>
      </c>
      <c r="B5" s="4">
        <v>10.308</v>
      </c>
      <c r="C5" s="4">
        <v>21.475000000000001</v>
      </c>
      <c r="D5" s="4">
        <v>2.0247000000000002</v>
      </c>
      <c r="E5" s="4">
        <v>23.797000000000001</v>
      </c>
      <c r="F5" s="4">
        <v>23.66</v>
      </c>
      <c r="G5" s="4">
        <v>27.013000000000002</v>
      </c>
      <c r="H5" s="4">
        <v>885.2</v>
      </c>
      <c r="I5" s="4">
        <v>1526.1</v>
      </c>
      <c r="J5" s="4">
        <v>711.5</v>
      </c>
      <c r="K5" s="4">
        <v>78.099999999999994</v>
      </c>
      <c r="L5" s="4">
        <v>81.400000000000006</v>
      </c>
      <c r="M5" s="4">
        <v>139.9</v>
      </c>
      <c r="N5" s="4">
        <v>160.56</v>
      </c>
      <c r="O5" s="4">
        <v>339.1</v>
      </c>
      <c r="P5" s="4">
        <v>148.43</v>
      </c>
      <c r="Q5" s="4">
        <v>63.718000000000004</v>
      </c>
      <c r="R5" s="4">
        <v>56.137</v>
      </c>
      <c r="S5" s="4">
        <v>81.742000000000004</v>
      </c>
    </row>
    <row r="6" spans="1:19">
      <c r="A6" s="7" t="s">
        <v>23</v>
      </c>
      <c r="B6" s="4">
        <v>14.496</v>
      </c>
      <c r="C6" s="4">
        <v>8.7649000000000008</v>
      </c>
      <c r="D6" s="4">
        <v>6.0045999999999999</v>
      </c>
      <c r="E6" s="4">
        <v>21.047000000000001</v>
      </c>
      <c r="F6" s="4">
        <v>19.873999999999999</v>
      </c>
      <c r="G6" s="4">
        <v>17.507000000000001</v>
      </c>
      <c r="H6" s="4">
        <v>3391.8</v>
      </c>
      <c r="I6" s="4">
        <v>3138.4</v>
      </c>
      <c r="J6" s="4">
        <v>2931.1</v>
      </c>
      <c r="K6" s="4">
        <v>317.64999999999998</v>
      </c>
      <c r="L6" s="4">
        <v>316.75</v>
      </c>
      <c r="M6" s="4">
        <v>528.35</v>
      </c>
      <c r="N6" s="4">
        <v>800.9</v>
      </c>
      <c r="O6" s="4">
        <v>924.92</v>
      </c>
      <c r="P6" s="4">
        <v>667.69</v>
      </c>
      <c r="Q6" s="4">
        <v>279.86</v>
      </c>
      <c r="R6" s="4">
        <v>200.61</v>
      </c>
      <c r="S6" s="4">
        <v>258.44</v>
      </c>
    </row>
    <row r="7" spans="1:19">
      <c r="A7" s="4"/>
      <c r="B7" s="4">
        <v>-4.1880000000000006</v>
      </c>
      <c r="C7" s="4">
        <v>12.710100000000001</v>
      </c>
      <c r="D7" s="4">
        <v>-3.9798999999999998</v>
      </c>
      <c r="E7" s="4">
        <v>2.75</v>
      </c>
      <c r="F7" s="4">
        <v>3.7860000000000014</v>
      </c>
      <c r="G7" s="4">
        <v>9.5060000000000002</v>
      </c>
      <c r="H7" s="4">
        <v>-2506.6000000000004</v>
      </c>
      <c r="I7" s="4">
        <v>-1612.3000000000002</v>
      </c>
      <c r="J7" s="4">
        <v>-2219.6</v>
      </c>
      <c r="K7" s="4">
        <v>-239.54999999999998</v>
      </c>
      <c r="L7" s="4">
        <v>-235.35</v>
      </c>
      <c r="M7" s="4">
        <v>-388.45000000000005</v>
      </c>
      <c r="N7" s="4">
        <v>-640.33999999999992</v>
      </c>
      <c r="O7" s="4">
        <v>-585.81999999999994</v>
      </c>
      <c r="P7" s="4">
        <v>-519.26</v>
      </c>
      <c r="Q7" s="4">
        <v>-216.142</v>
      </c>
      <c r="R7" s="4">
        <v>-144.47300000000001</v>
      </c>
      <c r="S7" s="4">
        <v>-176.69799999999998</v>
      </c>
    </row>
    <row r="8" spans="1:19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>
      <c r="A9" s="7" t="s">
        <v>24</v>
      </c>
      <c r="B9" s="4">
        <v>3.241284664402527</v>
      </c>
      <c r="C9" s="4">
        <v>2.0590191493951679</v>
      </c>
      <c r="D9" s="4">
        <v>1.5380982770044309</v>
      </c>
      <c r="E9" s="4">
        <v>3.6673710771341512</v>
      </c>
      <c r="F9" s="4">
        <v>3.4491891094284681</v>
      </c>
      <c r="G9" s="4">
        <v>3.7417771246962284</v>
      </c>
      <c r="H9" s="4">
        <v>691.40251104186757</v>
      </c>
      <c r="I9" s="4">
        <v>654.43489307569769</v>
      </c>
      <c r="J9" s="4">
        <v>592.78216665146056</v>
      </c>
      <c r="K9" s="4">
        <v>72.982185968563584</v>
      </c>
      <c r="L9" s="4">
        <v>71.770515359721344</v>
      </c>
      <c r="M9" s="4">
        <v>109.49234208381883</v>
      </c>
      <c r="N9" s="4">
        <v>166.1322377027108</v>
      </c>
      <c r="O9" s="4">
        <v>193.6709268646174</v>
      </c>
      <c r="P9" s="4">
        <v>137.70666183725464</v>
      </c>
      <c r="Q9" s="4">
        <v>61.907939598629028</v>
      </c>
      <c r="R9" s="4">
        <v>46.966716720753439</v>
      </c>
      <c r="S9" s="4">
        <v>57.653042001506734</v>
      </c>
    </row>
    <row r="10" spans="1:19">
      <c r="A10" s="7" t="s">
        <v>25</v>
      </c>
      <c r="B10" s="4">
        <v>4.7377072044983448</v>
      </c>
      <c r="C10" s="4">
        <v>1.9075200304758702</v>
      </c>
      <c r="D10" s="4">
        <v>9.0366531881124121</v>
      </c>
      <c r="E10" s="4">
        <v>7.8698341080920482</v>
      </c>
      <c r="F10" s="4">
        <v>2.7648166103539071</v>
      </c>
      <c r="G10" s="4">
        <v>4.3786718179019388</v>
      </c>
      <c r="H10" s="4">
        <v>477.6530772665696</v>
      </c>
      <c r="I10" s="4">
        <v>310.43780196504633</v>
      </c>
      <c r="J10" s="4">
        <v>534.26379876112367</v>
      </c>
      <c r="K10" s="4">
        <v>29.591731202407892</v>
      </c>
      <c r="L10" s="4">
        <v>25.163940249668613</v>
      </c>
      <c r="M10" s="4">
        <v>90.922039254639614</v>
      </c>
      <c r="N10" s="4">
        <v>81.449571446931969</v>
      </c>
      <c r="O10" s="4">
        <v>125.94062419339633</v>
      </c>
      <c r="P10" s="4">
        <v>149.15734898272882</v>
      </c>
      <c r="Q10" s="4">
        <v>38.055062224215192</v>
      </c>
      <c r="R10" s="4">
        <v>32.984974885881307</v>
      </c>
      <c r="S10" s="4">
        <v>70.546235436217415</v>
      </c>
    </row>
    <row r="11" spans="1:19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>
      <c r="A12" s="7" t="s">
        <v>26</v>
      </c>
      <c r="B12" s="4">
        <v>5.1341666666666672</v>
      </c>
      <c r="C12" s="4">
        <v>1.4673522222222222</v>
      </c>
      <c r="D12" s="4">
        <v>1.5536422222222221</v>
      </c>
      <c r="E12" s="4">
        <v>14.30828333333333</v>
      </c>
      <c r="F12" s="4">
        <v>14.58175</v>
      </c>
      <c r="G12" s="4">
        <v>8.7293111111111124</v>
      </c>
      <c r="H12" s="4">
        <v>1029.3944444444444</v>
      </c>
      <c r="I12" s="4">
        <v>806.63333333333344</v>
      </c>
      <c r="J12" s="4">
        <v>792.95555555555563</v>
      </c>
      <c r="K12" s="4">
        <v>100.4388888888889</v>
      </c>
      <c r="L12" s="4">
        <v>97.280555555555566</v>
      </c>
      <c r="M12" s="4">
        <v>109.45277777777778</v>
      </c>
      <c r="N12" s="4">
        <v>189.3</v>
      </c>
      <c r="O12" s="4">
        <v>201.58366666666666</v>
      </c>
      <c r="P12" s="4">
        <v>174.01711111111112</v>
      </c>
      <c r="Q12" s="4">
        <v>67.015944444444443</v>
      </c>
      <c r="R12" s="4">
        <v>57.627111111111113</v>
      </c>
      <c r="S12" s="4">
        <v>62.44250000000001</v>
      </c>
    </row>
    <row r="13" spans="1:19">
      <c r="A13" s="7" t="s">
        <v>27</v>
      </c>
      <c r="B13" s="4">
        <v>16.975666666666665</v>
      </c>
      <c r="C13" s="4">
        <v>24.167000000000002</v>
      </c>
      <c r="D13" s="4">
        <v>14.761233333333335</v>
      </c>
      <c r="E13" s="4">
        <v>33.920333333333332</v>
      </c>
      <c r="F13" s="4">
        <v>27.184333333333331</v>
      </c>
      <c r="G13" s="4">
        <v>31.605333333333334</v>
      </c>
      <c r="H13" s="4">
        <v>1484.9333333333332</v>
      </c>
      <c r="I13" s="4">
        <v>1783.2666666666664</v>
      </c>
      <c r="J13" s="4">
        <v>1380.6000000000001</v>
      </c>
      <c r="K13" s="4">
        <v>116.18333333333332</v>
      </c>
      <c r="L13" s="4">
        <v>113.51666666666665</v>
      </c>
      <c r="M13" s="4">
        <v>225.78333333333333</v>
      </c>
      <c r="N13" s="4">
        <v>251.25666666666669</v>
      </c>
      <c r="O13" s="4">
        <v>443.61666666666662</v>
      </c>
      <c r="P13" s="4">
        <v>315.42333333333335</v>
      </c>
      <c r="Q13" s="4">
        <v>101.58933333333333</v>
      </c>
      <c r="R13" s="4">
        <v>85.698666666666668</v>
      </c>
      <c r="S13" s="4">
        <v>141.45733333333334</v>
      </c>
    </row>
    <row r="14" spans="1:19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8" t="s">
        <v>28</v>
      </c>
      <c r="B15" s="14">
        <v>1.8928820022641402</v>
      </c>
      <c r="C15" s="14">
        <v>-0.59166692717294578</v>
      </c>
      <c r="D15" s="14">
        <v>1.5543945217791233E-2</v>
      </c>
      <c r="E15" s="14">
        <v>10.640912256199179</v>
      </c>
      <c r="F15" s="14">
        <v>11.132560890571531</v>
      </c>
      <c r="G15" s="14">
        <v>4.987533986414884</v>
      </c>
      <c r="H15" s="14">
        <v>337.99193340257682</v>
      </c>
      <c r="I15" s="14">
        <v>152.19844025763575</v>
      </c>
      <c r="J15" s="14">
        <v>200.17338890409508</v>
      </c>
      <c r="K15" s="14">
        <v>27.456702920325313</v>
      </c>
      <c r="L15" s="14">
        <v>25.510040195834222</v>
      </c>
      <c r="M15" s="14">
        <v>-3.9564306041043551E-2</v>
      </c>
      <c r="N15" s="14">
        <v>23.167762297289215</v>
      </c>
      <c r="O15" s="14">
        <v>7.9127398020492592</v>
      </c>
      <c r="P15" s="14">
        <v>36.310449273856477</v>
      </c>
      <c r="Q15" s="14">
        <v>5.1080048458154153</v>
      </c>
      <c r="R15" s="14">
        <v>10.660394390357673</v>
      </c>
      <c r="S15" s="14">
        <v>4.7894579984932761</v>
      </c>
    </row>
    <row r="16" spans="1:19">
      <c r="A16" s="8" t="s">
        <v>29</v>
      </c>
      <c r="B16" s="14">
        <v>8.3754513310691934</v>
      </c>
      <c r="C16" s="14">
        <v>3.5263713716173903</v>
      </c>
      <c r="D16" s="14">
        <v>3.0917404992266531</v>
      </c>
      <c r="E16" s="14">
        <v>17.975654410467481</v>
      </c>
      <c r="F16" s="14">
        <v>18.030939109428466</v>
      </c>
      <c r="G16" s="14">
        <v>12.47108823580734</v>
      </c>
      <c r="H16" s="14">
        <v>1720.7969554863121</v>
      </c>
      <c r="I16" s="14">
        <v>1461.068226409031</v>
      </c>
      <c r="J16" s="14">
        <v>1385.7377222070163</v>
      </c>
      <c r="K16" s="14">
        <v>173.42107485745248</v>
      </c>
      <c r="L16" s="14">
        <v>169.05107091527691</v>
      </c>
      <c r="M16" s="14">
        <v>218.9451198615966</v>
      </c>
      <c r="N16" s="14">
        <v>355.43223770271084</v>
      </c>
      <c r="O16" s="14">
        <v>395.25459353128406</v>
      </c>
      <c r="P16" s="14">
        <v>311.72377294836576</v>
      </c>
      <c r="Q16" s="14">
        <v>128.92388404307349</v>
      </c>
      <c r="R16" s="14">
        <v>104.59382783186456</v>
      </c>
      <c r="S16" s="14">
        <v>120.09554200150674</v>
      </c>
    </row>
    <row r="17" spans="1:20">
      <c r="A17" s="7" t="s">
        <v>30</v>
      </c>
      <c r="B17" s="4">
        <v>12.23795946216832</v>
      </c>
      <c r="C17" s="4">
        <v>22.259479969524133</v>
      </c>
      <c r="D17" s="4">
        <v>5.7245801452209228</v>
      </c>
      <c r="E17" s="4">
        <v>26.050499225241282</v>
      </c>
      <c r="F17" s="4">
        <v>24.419516722979424</v>
      </c>
      <c r="G17" s="4">
        <v>27.226661515431395</v>
      </c>
      <c r="H17" s="4">
        <v>1007.2802560667635</v>
      </c>
      <c r="I17" s="4">
        <v>1472.8288647016202</v>
      </c>
      <c r="J17" s="4">
        <v>846.33620123887647</v>
      </c>
      <c r="K17" s="4">
        <v>86.591602130925423</v>
      </c>
      <c r="L17" s="4">
        <v>88.352726416998038</v>
      </c>
      <c r="M17" s="4">
        <v>134.86129407869373</v>
      </c>
      <c r="N17" s="4">
        <v>169.80709521973472</v>
      </c>
      <c r="O17" s="4">
        <v>317.67604247327029</v>
      </c>
      <c r="P17" s="4">
        <v>166.26598435060453</v>
      </c>
      <c r="Q17" s="4">
        <v>63.534271109118137</v>
      </c>
      <c r="R17" s="4">
        <v>52.713691780785361</v>
      </c>
      <c r="S17" s="4">
        <v>70.911097897115923</v>
      </c>
    </row>
    <row r="18" spans="1:20">
      <c r="A18" s="7" t="s">
        <v>31</v>
      </c>
      <c r="B18" s="4">
        <v>21.713373871165011</v>
      </c>
      <c r="C18" s="4">
        <v>26.07452003047587</v>
      </c>
      <c r="D18" s="4">
        <v>23.797886521445747</v>
      </c>
      <c r="E18" s="4">
        <v>41.790167441425382</v>
      </c>
      <c r="F18" s="4">
        <v>29.949149943687239</v>
      </c>
      <c r="G18" s="4">
        <v>35.984005151235273</v>
      </c>
      <c r="H18" s="4">
        <v>1962.5864105999028</v>
      </c>
      <c r="I18" s="4">
        <v>2093.7044686317126</v>
      </c>
      <c r="J18" s="4">
        <v>1914.8637987611237</v>
      </c>
      <c r="K18" s="4">
        <v>145.77506453574122</v>
      </c>
      <c r="L18" s="4">
        <v>138.68060691633525</v>
      </c>
      <c r="M18" s="4">
        <v>316.70537258797293</v>
      </c>
      <c r="N18" s="4">
        <v>332.70623811359866</v>
      </c>
      <c r="O18" s="4">
        <v>569.55729086006295</v>
      </c>
      <c r="P18" s="4">
        <v>464.58068231606217</v>
      </c>
      <c r="Q18" s="4">
        <v>139.64439555754853</v>
      </c>
      <c r="R18" s="4">
        <v>118.68364155254798</v>
      </c>
      <c r="S18" s="4">
        <v>212.00356876955075</v>
      </c>
    </row>
    <row r="19" spans="1:20">
      <c r="A19" s="7" t="s">
        <v>32</v>
      </c>
      <c r="B19" s="4">
        <v>3.8625081310991263</v>
      </c>
      <c r="C19" s="4">
        <v>18.733108597906742</v>
      </c>
      <c r="D19" s="4">
        <v>2.6328396459942698</v>
      </c>
      <c r="E19" s="4">
        <v>8.074844814773801</v>
      </c>
      <c r="F19" s="4">
        <v>6.3885776135509573</v>
      </c>
      <c r="G19" s="4">
        <v>14.755573279624056</v>
      </c>
      <c r="H19" s="4">
        <v>-713.51669941954856</v>
      </c>
      <c r="I19" s="4">
        <v>11.760638292589192</v>
      </c>
      <c r="J19" s="4">
        <v>-539.40152096813983</v>
      </c>
      <c r="K19" s="4">
        <v>-86.829472726527058</v>
      </c>
      <c r="L19" s="4">
        <v>-80.698344498278871</v>
      </c>
      <c r="M19" s="4">
        <v>-84.083825782902863</v>
      </c>
      <c r="N19" s="4">
        <v>-185.62514248297612</v>
      </c>
      <c r="O19" s="4">
        <v>-77.578551058013772</v>
      </c>
      <c r="P19" s="4">
        <v>-145.45778859776124</v>
      </c>
      <c r="Q19" s="4">
        <v>-65.389612933955348</v>
      </c>
      <c r="R19" s="4">
        <v>-51.880136051079198</v>
      </c>
      <c r="S19" s="4">
        <v>-49.18444410439082</v>
      </c>
    </row>
    <row r="20" spans="1:20">
      <c r="T20" s="13"/>
    </row>
    <row r="21" spans="1:20">
      <c r="A21" s="1" t="s">
        <v>34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3"/>
    </row>
    <row r="22" spans="1:20">
      <c r="A22" s="9"/>
      <c r="B22" s="10" t="s">
        <v>1</v>
      </c>
      <c r="C22" s="11"/>
      <c r="D22" s="11"/>
      <c r="E22" s="11"/>
      <c r="F22" s="11"/>
      <c r="G22" s="12"/>
      <c r="H22" s="10" t="s">
        <v>2</v>
      </c>
      <c r="I22" s="11"/>
      <c r="J22" s="11"/>
      <c r="K22" s="11"/>
      <c r="L22" s="11"/>
      <c r="M22" s="12"/>
      <c r="N22" s="10" t="s">
        <v>3</v>
      </c>
      <c r="O22" s="11"/>
      <c r="P22" s="11"/>
      <c r="Q22" s="11"/>
      <c r="R22" s="11"/>
      <c r="S22" s="12"/>
    </row>
    <row r="23" spans="1:20">
      <c r="A23" s="4"/>
      <c r="B23" s="6" t="s">
        <v>4</v>
      </c>
      <c r="C23" s="6" t="s">
        <v>5</v>
      </c>
      <c r="D23" s="6" t="s">
        <v>6</v>
      </c>
      <c r="E23" s="6" t="s">
        <v>7</v>
      </c>
      <c r="F23" s="6" t="s">
        <v>8</v>
      </c>
      <c r="G23" s="6" t="s">
        <v>9</v>
      </c>
      <c r="H23" s="6" t="s">
        <v>10</v>
      </c>
      <c r="I23" s="6" t="s">
        <v>11</v>
      </c>
      <c r="J23" s="6" t="s">
        <v>12</v>
      </c>
      <c r="K23" s="6" t="s">
        <v>13</v>
      </c>
      <c r="L23" s="6" t="s">
        <v>14</v>
      </c>
      <c r="M23" s="6" t="s">
        <v>15</v>
      </c>
      <c r="N23" s="6" t="s">
        <v>16</v>
      </c>
      <c r="O23" s="6" t="s">
        <v>17</v>
      </c>
      <c r="P23" s="6" t="s">
        <v>18</v>
      </c>
      <c r="Q23" s="6" t="s">
        <v>19</v>
      </c>
      <c r="R23" s="6" t="s">
        <v>20</v>
      </c>
      <c r="S23" s="6" t="s">
        <v>21</v>
      </c>
    </row>
    <row r="24" spans="1:20">
      <c r="A24" s="7" t="s">
        <v>22</v>
      </c>
      <c r="B24" s="4">
        <v>2.5886999999999998</v>
      </c>
      <c r="C24" s="4">
        <v>18.890999999999998</v>
      </c>
      <c r="D24" s="4">
        <v>1.0580000000000001</v>
      </c>
      <c r="E24" s="4">
        <v>24.532</v>
      </c>
      <c r="F24" s="4">
        <v>18.631</v>
      </c>
      <c r="G24" s="4">
        <v>24.9</v>
      </c>
      <c r="H24" s="4">
        <v>1118.4000000000001</v>
      </c>
      <c r="I24" s="4">
        <v>2998.6</v>
      </c>
      <c r="J24" s="4">
        <v>1967.2</v>
      </c>
      <c r="K24" s="4">
        <v>138.80000000000001</v>
      </c>
      <c r="L24" s="4">
        <v>131.30000000000001</v>
      </c>
      <c r="M24" s="4">
        <v>365.9</v>
      </c>
      <c r="N24" s="4">
        <v>182.35</v>
      </c>
      <c r="O24" s="4">
        <v>675.18</v>
      </c>
      <c r="P24" s="4">
        <v>360.58</v>
      </c>
      <c r="Q24" s="4">
        <v>145.13</v>
      </c>
      <c r="R24" s="4">
        <v>131.56</v>
      </c>
      <c r="S24" s="4">
        <v>198.14</v>
      </c>
    </row>
    <row r="25" spans="1:20">
      <c r="A25" s="7" t="s">
        <v>23</v>
      </c>
      <c r="B25" s="4">
        <v>12.329000000000001</v>
      </c>
      <c r="C25" s="4">
        <v>2.7706</v>
      </c>
      <c r="D25" s="4">
        <v>5.0682</v>
      </c>
      <c r="E25" s="4">
        <v>15.984</v>
      </c>
      <c r="F25" s="4">
        <v>17.626000000000001</v>
      </c>
      <c r="G25" s="4">
        <v>19.448</v>
      </c>
      <c r="H25" s="4">
        <v>3511</v>
      </c>
      <c r="I25" s="4">
        <v>2518.6</v>
      </c>
      <c r="J25" s="4">
        <v>1508.4</v>
      </c>
      <c r="K25" s="4">
        <v>299.7</v>
      </c>
      <c r="L25" s="4">
        <v>296.7</v>
      </c>
      <c r="M25" s="4">
        <v>257.3</v>
      </c>
      <c r="N25" s="4">
        <v>636.88</v>
      </c>
      <c r="O25" s="4">
        <v>539.02</v>
      </c>
      <c r="P25" s="4">
        <v>342.71</v>
      </c>
      <c r="Q25" s="4">
        <v>186.32</v>
      </c>
      <c r="R25" s="4">
        <v>133.01</v>
      </c>
      <c r="S25" s="4">
        <v>137.62</v>
      </c>
    </row>
    <row r="26" spans="1:20">
      <c r="A26" s="4"/>
      <c r="B26" s="4">
        <v>-9.7403000000000013</v>
      </c>
      <c r="C26" s="4">
        <v>16.120399999999997</v>
      </c>
      <c r="D26" s="4">
        <v>-4.0102000000000002</v>
      </c>
      <c r="E26" s="4">
        <v>8.548</v>
      </c>
      <c r="F26" s="4">
        <v>1.004999999999999</v>
      </c>
      <c r="G26" s="4">
        <v>5.4519999999999982</v>
      </c>
      <c r="H26" s="4">
        <v>-2392.6</v>
      </c>
      <c r="I26" s="4">
        <v>480</v>
      </c>
      <c r="J26" s="4">
        <v>458.79999999999995</v>
      </c>
      <c r="K26" s="4">
        <v>-160.89999999999998</v>
      </c>
      <c r="L26" s="4">
        <v>-165.39999999999998</v>
      </c>
      <c r="M26" s="4">
        <v>108.59999999999997</v>
      </c>
      <c r="N26" s="4">
        <v>-454.53</v>
      </c>
      <c r="O26" s="4">
        <v>136.15999999999997</v>
      </c>
      <c r="P26" s="4">
        <v>17.870000000000005</v>
      </c>
      <c r="Q26" s="4">
        <v>-41.19</v>
      </c>
      <c r="R26" s="4">
        <v>-1.4499999999999886</v>
      </c>
      <c r="S26" s="4">
        <v>60.519999999999982</v>
      </c>
    </row>
    <row r="27" spans="1:20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20">
      <c r="A28" s="7" t="s">
        <v>24</v>
      </c>
      <c r="B28" s="4">
        <v>3.7261682691983999</v>
      </c>
      <c r="C28" s="4">
        <v>0.77711196989880427</v>
      </c>
      <c r="D28" s="4">
        <v>1.6558572788453116</v>
      </c>
      <c r="E28" s="4">
        <v>3.4754724953738338</v>
      </c>
      <c r="F28" s="4">
        <v>3.508849998731784</v>
      </c>
      <c r="G28" s="4">
        <v>3.9004064514483621</v>
      </c>
      <c r="H28" s="4">
        <v>727.1648627374675</v>
      </c>
      <c r="I28" s="4">
        <v>430.02132086676767</v>
      </c>
      <c r="J28" s="4">
        <v>149.84126134012669</v>
      </c>
      <c r="K28" s="4">
        <v>70.691948622173314</v>
      </c>
      <c r="L28" s="4">
        <v>61.94621538076408</v>
      </c>
      <c r="M28" s="4">
        <v>51.876137095971195</v>
      </c>
      <c r="N28" s="4">
        <v>141.20769582781242</v>
      </c>
      <c r="O28" s="4">
        <v>99.645187560664326</v>
      </c>
      <c r="P28" s="4">
        <v>48.431536430305535</v>
      </c>
      <c r="Q28" s="4">
        <v>43.333332249435891</v>
      </c>
      <c r="R28" s="4">
        <v>27.975609236618986</v>
      </c>
      <c r="S28" s="4">
        <v>27.345264360762709</v>
      </c>
    </row>
    <row r="29" spans="1:20">
      <c r="A29" s="7" t="s">
        <v>25</v>
      </c>
      <c r="B29" s="4">
        <v>6.7489522384532528</v>
      </c>
      <c r="C29" s="4">
        <v>4.4483601127052772</v>
      </c>
      <c r="D29" s="4">
        <v>5.3923395741403635</v>
      </c>
      <c r="E29" s="4">
        <v>7.7787813324293236</v>
      </c>
      <c r="F29" s="4">
        <v>4.4750407898706355</v>
      </c>
      <c r="G29" s="4">
        <v>6.845922678033233</v>
      </c>
      <c r="H29" s="4">
        <v>1013.7864453061056</v>
      </c>
      <c r="I29" s="4">
        <v>703.1850504297762</v>
      </c>
      <c r="J29" s="4">
        <v>804.43866893070526</v>
      </c>
      <c r="K29" s="4">
        <v>146.6758144896869</v>
      </c>
      <c r="L29" s="4">
        <v>143.69495920795254</v>
      </c>
      <c r="M29" s="4">
        <v>123.58395704083031</v>
      </c>
      <c r="N29" s="4">
        <v>247.34901127256367</v>
      </c>
      <c r="O29" s="4">
        <v>223.43290157828685</v>
      </c>
      <c r="P29" s="4">
        <v>180.84840727254922</v>
      </c>
      <c r="Q29" s="4">
        <v>94.715749451096116</v>
      </c>
      <c r="R29" s="4">
        <v>56.14674487237275</v>
      </c>
      <c r="S29" s="4">
        <v>128.58560703319264</v>
      </c>
    </row>
    <row r="30" spans="1:2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20">
      <c r="A31" s="7" t="s">
        <v>26</v>
      </c>
      <c r="B31" s="4">
        <v>2.8581829999999999</v>
      </c>
      <c r="C31" s="4">
        <v>1.36043</v>
      </c>
      <c r="D31" s="4">
        <v>2.1623349999999997</v>
      </c>
      <c r="E31" s="4">
        <v>11.468029999999999</v>
      </c>
      <c r="F31" s="4">
        <v>12.65692</v>
      </c>
      <c r="G31" s="4">
        <v>10.565249999999999</v>
      </c>
      <c r="H31" s="4">
        <v>1735.72</v>
      </c>
      <c r="I31" s="4">
        <v>1590.3400000000001</v>
      </c>
      <c r="J31" s="4">
        <v>1292.78</v>
      </c>
      <c r="K31" s="4">
        <v>184.02000000000004</v>
      </c>
      <c r="L31" s="4">
        <v>181.17999999999998</v>
      </c>
      <c r="M31" s="4">
        <v>173.82</v>
      </c>
      <c r="N31" s="4">
        <v>328.81299999999999</v>
      </c>
      <c r="O31" s="4">
        <v>351.904</v>
      </c>
      <c r="P31" s="4">
        <v>267.54699999999997</v>
      </c>
      <c r="Q31" s="4">
        <v>111.73039999999999</v>
      </c>
      <c r="R31" s="4">
        <v>91.759199999999993</v>
      </c>
      <c r="S31" s="4">
        <v>95.112800000000007</v>
      </c>
    </row>
    <row r="32" spans="1:20">
      <c r="A32" s="7" t="s">
        <v>27</v>
      </c>
      <c r="B32" s="4">
        <v>15.836699999999999</v>
      </c>
      <c r="C32" s="4">
        <v>25.474000000000007</v>
      </c>
      <c r="D32" s="4">
        <v>16.398384615384614</v>
      </c>
      <c r="E32" s="4">
        <v>31.476538461538464</v>
      </c>
      <c r="F32" s="4">
        <v>24.657923076923076</v>
      </c>
      <c r="G32" s="4">
        <v>31.621384615384613</v>
      </c>
      <c r="H32" s="4">
        <v>2888.5846153846151</v>
      </c>
      <c r="I32" s="4">
        <v>3699.0153846153848</v>
      </c>
      <c r="J32" s="4">
        <v>3015.3846153846152</v>
      </c>
      <c r="K32" s="4">
        <v>311.39230769230767</v>
      </c>
      <c r="L32" s="4">
        <v>291.21538461538461</v>
      </c>
      <c r="M32" s="4">
        <v>573.53076923076924</v>
      </c>
      <c r="N32" s="4">
        <v>566.04384615384618</v>
      </c>
      <c r="O32" s="4">
        <v>929.56</v>
      </c>
      <c r="P32" s="4">
        <v>681.59153846153833</v>
      </c>
      <c r="Q32" s="4">
        <v>261.05461538461543</v>
      </c>
      <c r="R32" s="4">
        <v>214.44692307692307</v>
      </c>
      <c r="S32" s="4">
        <v>362.68153846153848</v>
      </c>
    </row>
    <row r="33" spans="1:19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>
      <c r="A34" s="8" t="s">
        <v>28</v>
      </c>
      <c r="B34" s="14">
        <v>-0.86798526919840002</v>
      </c>
      <c r="C34" s="14">
        <v>0.58331803010119576</v>
      </c>
      <c r="D34" s="14">
        <v>0.50647772115468803</v>
      </c>
      <c r="E34" s="14">
        <v>7.9925575046261645</v>
      </c>
      <c r="F34" s="14">
        <v>9.1480700012682163</v>
      </c>
      <c r="G34" s="14">
        <v>6.6648435485516373</v>
      </c>
      <c r="H34" s="14">
        <v>1008.5551372625325</v>
      </c>
      <c r="I34" s="14">
        <v>1160.3186791332325</v>
      </c>
      <c r="J34" s="14">
        <v>1142.9387386598733</v>
      </c>
      <c r="K34" s="14">
        <v>113.32805137782672</v>
      </c>
      <c r="L34" s="14">
        <v>119.23378461923591</v>
      </c>
      <c r="M34" s="14">
        <v>121.9438629040288</v>
      </c>
      <c r="N34" s="14">
        <v>187.60530417218757</v>
      </c>
      <c r="O34" s="14">
        <v>252.25881243933566</v>
      </c>
      <c r="P34" s="14">
        <v>219.11546356969444</v>
      </c>
      <c r="Q34" s="14">
        <v>68.397067750564105</v>
      </c>
      <c r="R34" s="14">
        <v>63.783590763381007</v>
      </c>
      <c r="S34" s="14">
        <v>67.767535639237295</v>
      </c>
    </row>
    <row r="35" spans="1:19">
      <c r="A35" s="8" t="s">
        <v>29</v>
      </c>
      <c r="B35" s="14">
        <v>6.5843512691984003</v>
      </c>
      <c r="C35" s="14">
        <v>2.1375419698988045</v>
      </c>
      <c r="D35" s="14">
        <v>3.8181922788453111</v>
      </c>
      <c r="E35" s="14">
        <v>14.943502495373833</v>
      </c>
      <c r="F35" s="14">
        <v>16.165769998731783</v>
      </c>
      <c r="G35" s="14">
        <v>14.465656451448361</v>
      </c>
      <c r="H35" s="14">
        <v>2462.8848627374673</v>
      </c>
      <c r="I35" s="14">
        <v>2020.3613208667678</v>
      </c>
      <c r="J35" s="14">
        <v>1442.6212613401267</v>
      </c>
      <c r="K35" s="14">
        <v>254.71194862217334</v>
      </c>
      <c r="L35" s="14">
        <v>243.12621538076405</v>
      </c>
      <c r="M35" s="14">
        <v>225.69613709597118</v>
      </c>
      <c r="N35" s="14">
        <v>470.0206958278124</v>
      </c>
      <c r="O35" s="14">
        <v>451.54918756066434</v>
      </c>
      <c r="P35" s="14">
        <v>315.9785364303055</v>
      </c>
      <c r="Q35" s="14">
        <v>155.06373224943587</v>
      </c>
      <c r="R35" s="14">
        <v>119.73480923661899</v>
      </c>
      <c r="S35" s="14">
        <v>122.45806436076272</v>
      </c>
    </row>
    <row r="36" spans="1:19">
      <c r="A36" s="7" t="s">
        <v>30</v>
      </c>
      <c r="B36" s="4">
        <v>9.0877477615467459</v>
      </c>
      <c r="C36" s="4">
        <v>21.02563988729473</v>
      </c>
      <c r="D36" s="4">
        <v>11.006045041244251</v>
      </c>
      <c r="E36" s="4">
        <v>23.697757129109142</v>
      </c>
      <c r="F36" s="4">
        <v>20.18288228705244</v>
      </c>
      <c r="G36" s="4">
        <v>24.77546193735138</v>
      </c>
      <c r="H36" s="4">
        <v>1874.7981700785094</v>
      </c>
      <c r="I36" s="4">
        <v>2995.8303341856085</v>
      </c>
      <c r="J36" s="4">
        <v>2210.94594645391</v>
      </c>
      <c r="K36" s="4">
        <v>164.71649320262077</v>
      </c>
      <c r="L36" s="4">
        <v>147.52042540743207</v>
      </c>
      <c r="M36" s="4">
        <v>449.9468121899389</v>
      </c>
      <c r="N36" s="4">
        <v>318.69483488128253</v>
      </c>
      <c r="O36" s="4">
        <v>706.12709842171307</v>
      </c>
      <c r="P36" s="4">
        <v>500.74313118898908</v>
      </c>
      <c r="Q36" s="4">
        <v>166.33886593351932</v>
      </c>
      <c r="R36" s="4">
        <v>158.30017820455032</v>
      </c>
      <c r="S36" s="4">
        <v>234.09593142834584</v>
      </c>
    </row>
    <row r="37" spans="1:19">
      <c r="A37" s="7" t="s">
        <v>31</v>
      </c>
      <c r="B37" s="4">
        <v>22.58565223845325</v>
      </c>
      <c r="C37" s="4">
        <v>29.922360112705285</v>
      </c>
      <c r="D37" s="4">
        <v>21.79072418952498</v>
      </c>
      <c r="E37" s="4">
        <v>39.255319793967786</v>
      </c>
      <c r="F37" s="4">
        <v>29.132963866793713</v>
      </c>
      <c r="G37" s="4">
        <v>38.467307293417846</v>
      </c>
      <c r="H37" s="4">
        <v>3902.3710606907207</v>
      </c>
      <c r="I37" s="4">
        <v>4402.2004350451607</v>
      </c>
      <c r="J37" s="4">
        <v>3819.8232843153205</v>
      </c>
      <c r="K37" s="4">
        <v>458.06812218199457</v>
      </c>
      <c r="L37" s="4">
        <v>434.91034382333714</v>
      </c>
      <c r="M37" s="4">
        <v>697.11472627159958</v>
      </c>
      <c r="N37" s="4">
        <v>813.39285742640982</v>
      </c>
      <c r="O37" s="4">
        <v>1152.9929015782868</v>
      </c>
      <c r="P37" s="4">
        <v>862.43994573408759</v>
      </c>
      <c r="Q37" s="4">
        <v>355.77036483571158</v>
      </c>
      <c r="R37" s="4">
        <v>270.59366794929582</v>
      </c>
      <c r="S37" s="4">
        <v>491.26714549473115</v>
      </c>
    </row>
    <row r="38" spans="1:19">
      <c r="A38" s="7" t="s">
        <v>32</v>
      </c>
      <c r="B38" s="4">
        <v>2.5033964923483456</v>
      </c>
      <c r="C38" s="4">
        <v>18.888097917395925</v>
      </c>
      <c r="D38" s="4">
        <v>7.1878527623989399</v>
      </c>
      <c r="E38" s="4">
        <v>8.7542546337353091</v>
      </c>
      <c r="F38" s="4">
        <v>4.0171122883206571</v>
      </c>
      <c r="G38" s="4">
        <v>10.30980548590302</v>
      </c>
      <c r="H38" s="4">
        <v>-588.08669265895787</v>
      </c>
      <c r="I38" s="4">
        <v>975.46901331884078</v>
      </c>
      <c r="J38" s="4">
        <v>768.32468511378329</v>
      </c>
      <c r="K38" s="4">
        <v>-89.99545541955257</v>
      </c>
      <c r="L38" s="4">
        <v>-95.60578997333198</v>
      </c>
      <c r="M38" s="4">
        <v>224.25067509396771</v>
      </c>
      <c r="N38" s="4">
        <v>-151.32586094652987</v>
      </c>
      <c r="O38" s="4">
        <v>254.57791086104874</v>
      </c>
      <c r="P38" s="4">
        <v>184.76459475868359</v>
      </c>
      <c r="Q38" s="4">
        <v>11.275133684083443</v>
      </c>
      <c r="R38" s="4">
        <v>38.565368967931335</v>
      </c>
      <c r="S38" s="4">
        <v>111.63786706758312</v>
      </c>
    </row>
    <row r="41" spans="1:19">
      <c r="A41" t="s">
        <v>33</v>
      </c>
      <c r="B41">
        <f>B35-B16</f>
        <v>-1.7911000618707931</v>
      </c>
      <c r="C41">
        <f t="shared" ref="C41:S41" si="0">C35-C16</f>
        <v>-1.3888294017185858</v>
      </c>
      <c r="D41">
        <f t="shared" si="0"/>
        <v>0.72645177961865803</v>
      </c>
      <c r="E41">
        <f t="shared" si="0"/>
        <v>-3.0321519150936478</v>
      </c>
      <c r="F41">
        <f t="shared" si="0"/>
        <v>-1.8651691106966837</v>
      </c>
      <c r="G41">
        <f t="shared" si="0"/>
        <v>1.9945682156410207</v>
      </c>
      <c r="H41">
        <f t="shared" si="0"/>
        <v>742.08790725115523</v>
      </c>
      <c r="I41">
        <f t="shared" si="0"/>
        <v>559.29309445773674</v>
      </c>
      <c r="J41">
        <f t="shared" si="0"/>
        <v>56.883539133110389</v>
      </c>
      <c r="K41">
        <f t="shared" si="0"/>
        <v>81.290873764720857</v>
      </c>
      <c r="L41">
        <f t="shared" si="0"/>
        <v>74.075144465487142</v>
      </c>
      <c r="M41">
        <f t="shared" si="0"/>
        <v>6.7510172343745865</v>
      </c>
      <c r="N41">
        <f t="shared" si="0"/>
        <v>114.58845812510157</v>
      </c>
      <c r="O41">
        <f t="shared" si="0"/>
        <v>56.294594029380278</v>
      </c>
      <c r="P41">
        <f t="shared" si="0"/>
        <v>4.2547634819397331</v>
      </c>
      <c r="Q41">
        <f t="shared" si="0"/>
        <v>26.139848206362387</v>
      </c>
      <c r="R41">
        <f t="shared" si="0"/>
        <v>15.140981404754427</v>
      </c>
      <c r="S41">
        <f t="shared" si="0"/>
        <v>2.3625223592559763</v>
      </c>
    </row>
  </sheetData>
  <mergeCells count="6">
    <mergeCell ref="B3:G3"/>
    <mergeCell ref="H3:M3"/>
    <mergeCell ref="N3:S3"/>
    <mergeCell ref="B22:G22"/>
    <mergeCell ref="H22:M22"/>
    <mergeCell ref="N22:S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vicky</cp:lastModifiedBy>
  <dcterms:created xsi:type="dcterms:W3CDTF">2011-11-19T20:46:40Z</dcterms:created>
  <dcterms:modified xsi:type="dcterms:W3CDTF">2011-11-19T21:15:07Z</dcterms:modified>
</cp:coreProperties>
</file>