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\Documents\semestre_2023-2\DOO\draw\"/>
    </mc:Choice>
  </mc:AlternateContent>
  <xr:revisionPtr revIDLastSave="0" documentId="8_{761A6AF0-B52E-45EC-9E46-921E5D0EB7CD}" xr6:coauthVersionLast="47" xr6:coauthVersionMax="47" xr10:uidLastSave="{00000000-0000-0000-0000-000000000000}"/>
  <bookViews>
    <workbookView xWindow="-108" yWindow="-108" windowWidth="23256" windowHeight="12456" firstSheet="1" activeTab="4" xr2:uid="{71648F06-ED14-43F6-9205-B8C1E39FA10F}"/>
  </bookViews>
  <sheets>
    <sheet name="Modelo de dominio anémico" sheetId="8" r:id="rId1"/>
    <sheet name="Listado Objetos de Dominio" sheetId="5" r:id="rId2"/>
    <sheet name="Paciente" sheetId="9" r:id="rId3"/>
    <sheet name="ProfesionalSalud" sheetId="2" r:id="rId4"/>
    <sheet name="Agenda" sheetId="6" r:id="rId5"/>
    <sheet name="EstadoCita" sheetId="7" r:id="rId6"/>
    <sheet name="Factura" sheetId="3" r:id="rId7"/>
    <sheet name="Cita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B2" i="9"/>
  <c r="T4" i="9"/>
  <c r="S4" i="9"/>
  <c r="R4" i="9"/>
  <c r="Q4" i="9"/>
  <c r="S4" i="7"/>
  <c r="S4" i="3"/>
  <c r="R4" i="3"/>
  <c r="Q4" i="3"/>
  <c r="U4" i="4"/>
  <c r="T4" i="4"/>
  <c r="S4" i="4"/>
  <c r="R4" i="4"/>
  <c r="Q4" i="4"/>
  <c r="R4" i="7"/>
  <c r="Q4" i="7"/>
  <c r="T4" i="2"/>
  <c r="S4" i="2"/>
  <c r="R4" i="2"/>
  <c r="Q4" i="2"/>
  <c r="B3" i="4"/>
  <c r="B2" i="4"/>
  <c r="B2" i="6"/>
  <c r="B3" i="2"/>
  <c r="B2" i="3"/>
  <c r="B3" i="3"/>
  <c r="T4" i="6"/>
  <c r="S4" i="6"/>
  <c r="R4" i="6"/>
  <c r="Q4" i="6"/>
  <c r="B2" i="2"/>
</calcChain>
</file>

<file path=xl/sharedStrings.xml><?xml version="1.0" encoding="utf-8"?>
<sst xmlns="http://schemas.openxmlformats.org/spreadsheetml/2006/main" count="875" uniqueCount="271">
  <si>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</si>
  <si>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</si>
  <si>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</si>
  <si>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</si>
  <si>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</si>
  <si>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</si>
  <si>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</si>
  <si>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</si>
  <si>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</si>
  <si>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</si>
  <si>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</si>
  <si>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</si>
  <si>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</si>
  <si>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</si>
  <si>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</si>
  <si>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</si>
  <si>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</si>
  <si>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</si>
  <si>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Descripción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</si>
  <si>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</si>
  <si>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</si>
  <si>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</si>
  <si>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</si>
  <si>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</si>
  <si>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</si>
  <si>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</si>
  <si>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Parámetro</t>
  </si>
  <si>
    <t>Tipo de dato</t>
  </si>
  <si>
    <t>Política</t>
  </si>
  <si>
    <t>Reponsabilidad 1</t>
  </si>
  <si>
    <t>Reponsabilidad 2</t>
  </si>
  <si>
    <t>Reponsabilidad 3</t>
  </si>
  <si>
    <t>Reponsabilidad 4</t>
  </si>
  <si>
    <t>Nombre</t>
  </si>
  <si>
    <t>TipoIdentificacion</t>
  </si>
  <si>
    <t>Paciente</t>
  </si>
  <si>
    <t>Id</t>
  </si>
  <si>
    <t>Alfanumerico</t>
  </si>
  <si>
    <t>Corresponde a una cadena de 32 caracteres conformada por letras en el rango de [a-f], números entre [0-9] y el carácter especial "-".</t>
  </si>
  <si>
    <t>si</t>
  </si>
  <si>
    <t>no</t>
  </si>
  <si>
    <t>ProfesionalSalud</t>
  </si>
  <si>
    <t>Apellido</t>
  </si>
  <si>
    <t>Cargo</t>
  </si>
  <si>
    <t>Cita</t>
  </si>
  <si>
    <t>Objeto de dominio que se encarga de gestionar la informacion las citas de los profesionales de salud.</t>
  </si>
  <si>
    <t>Copia exacta del dato del contexto padre</t>
  </si>
  <si>
    <t>FechaInicio</t>
  </si>
  <si>
    <t>FechaFin</t>
  </si>
  <si>
    <t>Fecha/hora</t>
  </si>
  <si>
    <t>copia exacta del dato del contexto padre</t>
  </si>
  <si>
    <t>NumeroIdentificacion</t>
  </si>
  <si>
    <t xml:space="preserve"> </t>
  </si>
  <si>
    <t>Formato de un Identificador unico universal (UUID)</t>
  </si>
  <si>
    <t>Atributo que asegura que cada uno de los identificadores sean únicos. Es utilizado para tareas mas internas dentro del sistema.</t>
  </si>
  <si>
    <t>"Año" + "-"  + "mes" + "-"  + "día" + "-"  + "hora finalización"</t>
  </si>
  <si>
    <t>"Año" + "-"  + "mes" + "-"  + "día" + "-"  + "hora inicio"</t>
  </si>
  <si>
    <t>No contener espacios en medio</t>
  </si>
  <si>
    <t>Atributo que contiene la hora de inicio de la cita agendada por el paciente</t>
  </si>
  <si>
    <t>Atributo que contiene la hora de finalización de la cita agendada por el paciente</t>
  </si>
  <si>
    <t>Objeto de dominio que se encarga de contener toda la informacion requerida del profesional de salud a la hora de que el paciente requiera agendar una cita.</t>
  </si>
  <si>
    <t>Factura</t>
  </si>
  <si>
    <t>Objeto de dominio que almacena la informacion sobre la cita que se va a pagar</t>
  </si>
  <si>
    <t>Objeto de dominio Cita</t>
  </si>
  <si>
    <t>Descripcion</t>
  </si>
  <si>
    <t>Codigo</t>
  </si>
  <si>
    <t>Fecha</t>
  </si>
  <si>
    <t>MontoTotal</t>
  </si>
  <si>
    <t>Entero</t>
  </si>
  <si>
    <t>solo letras [A-Z] o [a-z] y espacios</t>
  </si>
  <si>
    <t>"Año" + "-"  + "mes" + "-"  + "día" + "-"  + "hora"</t>
  </si>
  <si>
    <t>Fecha/Hora</t>
  </si>
  <si>
    <t>Quitar espacios que tenga en cualquier lugar</t>
  </si>
  <si>
    <t>Atributo que se contiene la fecha de la factura de la cita.</t>
  </si>
  <si>
    <t>atributo que contiene el valor total de la deuda del paciente.</t>
  </si>
  <si>
    <t>No podra tener caracteres espaciales</t>
  </si>
  <si>
    <t>Atributo que contiene una descripcion con respecto a la factura.</t>
  </si>
  <si>
    <t>Excepción</t>
  </si>
  <si>
    <t>Detalle</t>
  </si>
  <si>
    <t>¿Qué hago?</t>
  </si>
  <si>
    <t>Agenda</t>
  </si>
  <si>
    <t>Objeto de dominio que se encarga de almacenar la informacion de la agenda del hospital para poder hacer la gestion de las citas</t>
  </si>
  <si>
    <t>solo numeros y caracteres especiales como"," y "."</t>
  </si>
  <si>
    <t>EstadoCita</t>
  </si>
  <si>
    <t>Objeto de dominio que se encarga de almacenar la informacion acerca del estado que posee una cita</t>
  </si>
  <si>
    <t>Atributo que contiene el codigo unico que caracteriza a cada factura</t>
  </si>
  <si>
    <t>ServicioSalud</t>
  </si>
  <si>
    <t>Consultorio</t>
  </si>
  <si>
    <t>Precio</t>
  </si>
  <si>
    <t>factura</t>
  </si>
  <si>
    <t>atributo que contiene el valor total del costo de la cita</t>
  </si>
  <si>
    <t>Quitar espacios que tenga al principio o al final de la cadena</t>
  </si>
  <si>
    <t>Atributo que contiene la informacion del consultorio en el que se va a dar la cita dentro del centro de salud</t>
  </si>
  <si>
    <t>Atributo que contiene una descripcion acerca de la agenda</t>
  </si>
  <si>
    <t>solo  letras [A-Z] y [a-z] y espacios</t>
  </si>
  <si>
    <t>Quitar espacios de principio y el final. Además no podran tener mas de un espacio entre palabras.</t>
  </si>
  <si>
    <t>Atributo que posee el nom bre de cada uno de los estados que puede tener una cita</t>
  </si>
  <si>
    <t>Nombre único</t>
  </si>
  <si>
    <t>no se puede tener mas de un estado de cita con el mismo nombre</t>
  </si>
  <si>
    <t>Codigo único</t>
  </si>
  <si>
    <t>No se puede tener más de una factura con el mismo codigo</t>
  </si>
  <si>
    <t xml:space="preserve"> letras [A-Z] o [a-z] y numeros [0-9]</t>
  </si>
  <si>
    <t>Codigo y monto total únicos</t>
  </si>
  <si>
    <t xml:space="preserve">No se puede tener más de una factura con el mismo codigo y monto total </t>
  </si>
  <si>
    <t>fecha de inicio,fin y profesional de la salud</t>
  </si>
  <si>
    <t>codigo único</t>
  </si>
  <si>
    <t>factura única</t>
  </si>
  <si>
    <t>fecha inicio , fin y consultorio</t>
  </si>
  <si>
    <t>No se puede tener más de una cita con la misma fecha de inicio, fin y el mismo profesional de la salud</t>
  </si>
  <si>
    <t>No se puede tener una cita con la misma fec ha de inicio, fin y el mismo consultorio asignado para la misma</t>
  </si>
  <si>
    <t>No se puede tener más de una cita con el mismo codigo</t>
  </si>
  <si>
    <t>No se puede tener más de una cita con la misma factura</t>
  </si>
  <si>
    <t>Fecha de Inicio ,Fecha de Fin,Profesional de Salud y Estado de Cita</t>
  </si>
  <si>
    <t>No se puede tener más de una cita con la misma fecha de inicio,fin, ademas de profesional de la salud y estado de cita iguales</t>
  </si>
  <si>
    <t>atributo que almacena la informacion del estado actual en el que se encuentra una cita</t>
  </si>
  <si>
    <t>atributo que almacena la informacion de la agenda donde están contenidas las citas</t>
  </si>
  <si>
    <t>letras [A-Z] ó [a-z] y numeros [0-9]</t>
  </si>
  <si>
    <t>permirte agregar un nuevo estado de cita a los ya existentes</t>
  </si>
  <si>
    <t>estado cita</t>
  </si>
  <si>
    <t>contiene los datos necesarios para poder registrar un nuevo estado</t>
  </si>
  <si>
    <t>No debe existir otro estado de cita con el mismo nombre</t>
  </si>
  <si>
    <t>existe otro estado de cita con el mismo nombre</t>
  </si>
  <si>
    <t>abortar el registro del nuevo estado y reportar un mensaje de error al usuario, indicandole que ya existe un estado con el mismo nombre a registrar.</t>
  </si>
  <si>
    <t>Permite eliminar definitivamente un estado de cita</t>
  </si>
  <si>
    <t>id</t>
  </si>
  <si>
    <t>contiene el identificar del estado que se va a eliminar</t>
  </si>
  <si>
    <t>Antes de eliminar un estado se debe verificar las citas actuales que utilizan el estado que se eliminara.</t>
  </si>
  <si>
    <t>existen citas actuales que utilizan el estado que se va a eliminar</t>
  </si>
  <si>
    <t>abortar la eliminacion del estado y reportar un mensaje de error al usuario, indicandole que existen citas utilizando el estado de cita que se desea eliminar.</t>
  </si>
  <si>
    <t>verificar que si exista un identificador con el mismo identificador del estado a eliminar</t>
  </si>
  <si>
    <t>no existe un estado con el mismo identificador que el identificador del estado a eliminar</t>
  </si>
  <si>
    <t>abortar la eliminacion del estado y reportar un mensaje de error al usuario, indicandole que no existe un estado con el identificador enviado.</t>
  </si>
  <si>
    <t>Si existen citas que utilizan el estado que se eliminará, se deben transferir a otro estado válido antes de proceder con la eliminación.</t>
  </si>
  <si>
    <t>las citas que estan utilizando el estado a eliminar, no se han transferido a otro estado</t>
  </si>
  <si>
    <t>abortar la eliminacion del estado y reportar un mensaje de error al usuario, indicandole que no se han realizado cambios de estado para poder realizar la eliminacion del estado.</t>
  </si>
  <si>
    <t>La eliminacion deben ser valida para garantizar que sean legítimos y cumplan con las políticas de negocio.</t>
  </si>
  <si>
    <t>la eliminación del estado no es valida</t>
  </si>
  <si>
    <t>abortar la eliminacion del estado y reportar un mensaje de error al usuario, indicandole la eliminacion del estado no es valida.</t>
  </si>
  <si>
    <t>permites consultar los estados existentes a partir de un filtrado</t>
  </si>
  <si>
    <t>esatdo cita</t>
  </si>
  <si>
    <t>contiene los datos de filtro para consultar los estados de cita</t>
  </si>
  <si>
    <t>EstadoCita[]</t>
  </si>
  <si>
    <t>contiene el listado de todos los estados de cita que cumplan con los criterios de filtrado</t>
  </si>
  <si>
    <t>permite registrar una nueva factura al momento de reservarse una cita</t>
  </si>
  <si>
    <t>contiene todos los datos necesarios para poder registrar una nueva factura</t>
  </si>
  <si>
    <t>No debe existir una factura con el mismo codigo de la factura a registrar</t>
  </si>
  <si>
    <t>existe una factura con el mismo codigo de la factura a registrar</t>
  </si>
  <si>
    <t>abortar el registro de la factura y reportar un mensaje de error al usuario, indicandole que ya existe una factura con el mismo codigo.</t>
  </si>
  <si>
    <t>La factura solamente puede estar asociada a una cita</t>
  </si>
  <si>
    <t>la factura esta asociada a mas de una cita</t>
  </si>
  <si>
    <t>abortar el registro de la factura y reportar un mensaje de error al usuario, indicandole que ya la factura ya esta asociada a otra cita.</t>
  </si>
  <si>
    <t>Incluir información sobre cómo realizar el pago,  opciones de pago, detalles de cuenta bancaria,  plazos de vencimiento, servicios prestados y el paciente.</t>
  </si>
  <si>
    <t>la factura no cumple con todos los requisitos de informacion</t>
  </si>
  <si>
    <t>abortar el registro de la factura y reportar un mensaje de error al usuario, indicandole que ya la factura no cumple con toda la informacion necesaria para el paciente.</t>
  </si>
  <si>
    <t xml:space="preserve">Verificar que si exista una cita agendada </t>
  </si>
  <si>
    <t>no existe una cita agendada a la cual registrar una factura</t>
  </si>
  <si>
    <t>abortar el registro de la factura y reportar un mensaje de error al usuario, indicandole que no existe una cita agendada a la cual se le pueda registrar una cita valida.</t>
  </si>
  <si>
    <t>Enviar factura paciente</t>
  </si>
  <si>
    <t>permite enviar la factura al paciente asociado a la cita</t>
  </si>
  <si>
    <t>contiene todos los datos necesarios para poder enviar la factura al paciente.</t>
  </si>
  <si>
    <t>Debe existir una factura con el mismo codigo que la factura a enviar</t>
  </si>
  <si>
    <t>no existe una factura con el mismo codigo de la factura a enviar</t>
  </si>
  <si>
    <t>abortar el envio de la factura y reportar un mensaje de error al usuario, indicandole que no existe una factura con el codigo de la factura a enviar.</t>
  </si>
  <si>
    <t>Debe existir un paciente asignado a la factura</t>
  </si>
  <si>
    <t>no existe un paciente asignado a la factura</t>
  </si>
  <si>
    <t>abortar el envio de la factura y reportar un mensaje de error al usuario, indicandole que no existe un paciente asociado a la factura a enviar.</t>
  </si>
  <si>
    <t>permites consultar las facturas existentes a partir de un filtrado</t>
  </si>
  <si>
    <t>contiene los datos de filtro para consultar las facturas</t>
  </si>
  <si>
    <t>Facturas[]</t>
  </si>
  <si>
    <t>contiene el listado de todas las facturas que cumplan con los criterios de filtrado</t>
  </si>
  <si>
    <t>agendar cita paciente</t>
  </si>
  <si>
    <t>Permite que un paciente pueda agendar una cita</t>
  </si>
  <si>
    <t>cita</t>
  </si>
  <si>
    <t>contiene todos los datos necesarios para poder agendar una cita</t>
  </si>
  <si>
    <t>El paciente debe estar registrado para poder hacer la solicutd de una cita</t>
  </si>
  <si>
    <t>el paciente no esta registrado</t>
  </si>
  <si>
    <t>abortar la solicitud de la cita y reportar un mensaje de error al usuario, indicandole que el usuario que requiere la cita no esta registrado.</t>
  </si>
  <si>
    <t>EL médico o especialista debe tener horarios disponibles en el rango en que el paciente elija su cita</t>
  </si>
  <si>
    <t>no hay horarios disponibles pa la cita a agendar.</t>
  </si>
  <si>
    <t>abortar la solicitud de la cita y reportar un mensaje de error al usuario, indicandole la cita a agendar no tiene esos horarios disponibles.</t>
  </si>
  <si>
    <t>Debe existir la cita en la agenda del hospital</t>
  </si>
  <si>
    <t>la cita no existe en la agenda</t>
  </si>
  <si>
    <t>abortar la solicitud de la cita y reportar un mensaje de error al usuario, indicandole la cita a agendar no existe.</t>
  </si>
  <si>
    <t>El paciente no debe tener deudas pendientes de consultas o tratamientos anteriores, para solicitar uan nueva cita</t>
  </si>
  <si>
    <t>el paciente tiene deudas de una cita anterior</t>
  </si>
  <si>
    <t>abortar la solicitud de la cita y reportar un mensaje de error al usuario, indicandole que el usuario que solicita la cita tiene deudas con respecto a citas anteriores.</t>
  </si>
  <si>
    <t>El paciente debe proporcionar informacion valida y actualizada a la hora de solicitar la cita, como datos del cliente, Eps,regimen de afiliacion,etc.</t>
  </si>
  <si>
    <t>informacion invalida a la hora de agendar la cita</t>
  </si>
  <si>
    <t>abortar la solicitud de la cita y reportar un mensaje de error al usuario, indicandole que el usuario no proporciono los datos correctamente.</t>
  </si>
  <si>
    <t>Enviar confirmacion cita(cancelar,agendar)</t>
  </si>
  <si>
    <t>Permite enviar una confirmacion de cita al paciente</t>
  </si>
  <si>
    <t>contiene los datos necesarios de la cita para enviar la confirmacion</t>
  </si>
  <si>
    <t>Debe existir una solicitud de cita por confirmar para el paciente</t>
  </si>
  <si>
    <t>No se puede enviar la confirmacion por que la cita no esta en estado de confirmacion</t>
  </si>
  <si>
    <t>abortar el envio de la confirmacion de la cita y reportar un mensaje de error al usuario, indicandole que la cita no esta en estado de confirmacion.</t>
  </si>
  <si>
    <t>Definir el canal de comunicación preferido del paciente para la confirmación, que puede ser por correo electrónico, mensaje de texto, o llamada telefónica.</t>
  </si>
  <si>
    <t>no se ha definido el canal de comunicación para enviar la solicitud.</t>
  </si>
  <si>
    <t>abortar el envio de la confirmacion de la cita y reportar un mensaje de error al usuario, indicandole que no se ha definido un canal de comunicación para enviar la confirmacion de la cita.</t>
  </si>
  <si>
    <t>Se debe establecer un formato estándar para el contenido de la confirmación, que debe incluir la fecha, hora y lugar de la cita, así como cualquier instrucción relevante.</t>
  </si>
  <si>
    <t>el formato a enviar no cumple con los requisitos establecidos, o con los datos necesarios.</t>
  </si>
  <si>
    <t>abortar el envio de la confirmacion de la cita y reportar un mensaje de error al usuario, indicandole que el formato no cumple con los requisitos establecidos o datos requeridos.</t>
  </si>
  <si>
    <t>cancelar cita paciente</t>
  </si>
  <si>
    <t>Permite  la cancelación de una cita que ya ha sido solicitada y confirmada por el paciente</t>
  </si>
  <si>
    <t>contiene los datos necesarios para que se pueda hacer el proceso de cancelacion de la cita</t>
  </si>
  <si>
    <t>Verificar que exista una cita agendada para el paciente que se desea cancelar</t>
  </si>
  <si>
    <t>no existe una cita agendada para el paciente que la desea cancelar</t>
  </si>
  <si>
    <t>abortar la cancelacion de la cita y reportar un mensaje de error al usuario, indicandole que no existe el paciente con la cita que se desea cancelar.</t>
  </si>
  <si>
    <t>Si se ha realizado un pago por adelantado o un depósito, se deben establecer reglas para reembolsar al paciente.</t>
  </si>
  <si>
    <t>el paciente tiene un pago adelantado con respecto a la cita que tiene confirmada</t>
  </si>
  <si>
    <t>abortar la cancelacion de la cita y reportar un mensaje de error al usuario, indicandole que el paciente asociado a la cita tiene un pago por adelantado.</t>
  </si>
  <si>
    <t>La cancelacion de la cita debe estar dentro del plazo vigente, para no incurrir en panalizaciones.</t>
  </si>
  <si>
    <t>la cancelacion de la cita no esta dentro del plazo establecido</t>
  </si>
  <si>
    <t>abortar la cancelacion de la cita y reportar un mensaje de error al usuario, indicandole que la cancelacion no se puede realizar por que no esta dentro del plazo establecido/vigente.</t>
  </si>
  <si>
    <t xml:space="preserve">Reprogramar cita </t>
  </si>
  <si>
    <t>Permite solicitar una nueva fecha y hora para su cita si necesitan cambiar la programación original.</t>
  </si>
  <si>
    <t>contiene todos los datos necesarios para hacer la reprogramacion de la cita</t>
  </si>
  <si>
    <t xml:space="preserve">Establecer un plazo mínimo para que los pacientes puedan reprogramar una cita </t>
  </si>
  <si>
    <t>la reprogramacion de la cita no esta en el plazo establecido</t>
  </si>
  <si>
    <t>abortar la reprogramacion de la cita y reportar un mensaje de error al usuario, indicandole que la reprogramacion no esta en el plazo vigente.</t>
  </si>
  <si>
    <t>Se debe definir cuántas veces un paciente puede reprogramar una cita en un periodo especifico.</t>
  </si>
  <si>
    <t>se han realizado muchas reprogramaciones de la cita en un periodo muy corto</t>
  </si>
  <si>
    <t>abortar la reprogramacion de la cita y reportar un mensaje de error al usuario, indicandole que se han realizado muchas reprogramaciones por parte del paciente en un periodo determinado.</t>
  </si>
  <si>
    <t>La reprogramación de una cita no debe afectar  la disponibilidad de citas para otros pacientes o la agenda del médico.</t>
  </si>
  <si>
    <t>la reprogramacion de la cita afecta otras citas</t>
  </si>
  <si>
    <t>abortar la reprogramacion de la cita y reportar un mensaje de error al usuario, indicandole que la reprogramacion de la cita afecta otras citas .</t>
  </si>
  <si>
    <t>Permite cambiar el estado de una cita</t>
  </si>
  <si>
    <t>contiene todos los datos necesarios para poder cambiar el estado de una cita</t>
  </si>
  <si>
    <t>Debe  existir una cita con el identificador de la cita a cambiar estado</t>
  </si>
  <si>
    <t>no existe una cita con el identificador de la cita a cambiar el el estado</t>
  </si>
  <si>
    <t>abortar la el cambio del estado y reportar un mensaje de error al usuario, indicandole que no existe una cita con el identificador de la cita a cambiar el estado.</t>
  </si>
  <si>
    <t>Para cambiar de un estado a otro se deben cumplir varias condiciones antes de realizarce la acción, por ejemplo: Para cambiar el estado de una cita de en "proceso" a "confirmada" la cita ya debe estar agendada y ya debe estar confirmada por el paciente.</t>
  </si>
  <si>
    <t>el cambio de estado no es valido</t>
  </si>
  <si>
    <t>abortar la el cambio del estado y reportar un mensaje de error al usuario, indicandole que el cambio de estado no es valido/permitido.</t>
  </si>
  <si>
    <t>Tipo</t>
  </si>
  <si>
    <t>Lectura</t>
  </si>
  <si>
    <t>Propio</t>
  </si>
  <si>
    <t>Contexto</t>
  </si>
  <si>
    <t xml:space="preserve">no </t>
  </si>
  <si>
    <t>Atributo que contiene la informacion acerca del numero de identificacion de un profesional de la salud</t>
  </si>
  <si>
    <t>Atributo que contiene la informacion acerca del tipo de identificacion de un profesional de la salud</t>
  </si>
  <si>
    <t>Atributo que contiene la informacion acerca del nombre del profesional de la salud</t>
  </si>
  <si>
    <t>Atributo que contiene la informacion acerca del apellido del profesional de la salud</t>
  </si>
  <si>
    <t>Atributo que contiene la informacion acerca del servicio de salud que brinda el profesional de la salud</t>
  </si>
  <si>
    <t>Atributo que contiene la informacion acerca del cargo que posee el profesional de la salud</t>
  </si>
  <si>
    <t>Atributo que contiene la informacion de las citas que van asociadas a la agenda</t>
  </si>
  <si>
    <t>Requerido</t>
  </si>
  <si>
    <t xml:space="preserve">Registar </t>
  </si>
  <si>
    <t xml:space="preserve">Eliminar </t>
  </si>
  <si>
    <t xml:space="preserve">consultar </t>
  </si>
  <si>
    <t xml:space="preserve">cambiar estado </t>
  </si>
  <si>
    <t>No requerido</t>
  </si>
  <si>
    <t>Objeto de dominio que contiene la informacion de cada uno de los pacientes del centro de salud</t>
  </si>
  <si>
    <t>lectura</t>
  </si>
  <si>
    <t>CorreoElectronico</t>
  </si>
  <si>
    <t>Eps</t>
  </si>
  <si>
    <t>RegimenAfiliacion</t>
  </si>
  <si>
    <t>Atributo que contiene la informacion acerca del tipo de identificacion de un paciente</t>
  </si>
  <si>
    <t>Atributo que contiene la informacion acerca del numero de identificacion de un paciente</t>
  </si>
  <si>
    <t>Atributo que contiene la informacion acerca del nombre del paciente</t>
  </si>
  <si>
    <t>Atributo que contiene la informacion acerca del apellido del paciente</t>
  </si>
  <si>
    <t>Atributo que contiene la informacion acerca del correo electronico del paciente</t>
  </si>
  <si>
    <t>Atributo que contiene la informacion de la eps a la que pertence el paciente</t>
  </si>
  <si>
    <t>atributo que contien la informacion del regimen de afiliacion del paciente</t>
  </si>
  <si>
    <t>Crear</t>
  </si>
  <si>
    <t>No Requerido</t>
  </si>
  <si>
    <t>Filtro/No mostrar{Usuario}/Mostrar{Aplicación}</t>
  </si>
  <si>
    <t>Filtro/Mostrar{Usuario}-Orden 1-Ordenamiento{Defecto: ASC}/Mostrar{Aplicación}</t>
  </si>
  <si>
    <t>Filtro/Mostrar{Usuario}-Orden 2-Ordenamiento/Mostrar{Aplicación}</t>
  </si>
  <si>
    <t>Filtro/Mostrar{Usuario}-Orden 3-Ordenamiento/Mostrar{Aplicación}</t>
  </si>
  <si>
    <t>Filtro/Mostrar{Usuario}-Orden 4-Ordenamiento/Mostrar{Aplicación}</t>
  </si>
  <si>
    <t>Filtro/Mostrar{Usuario}-Orden 5-Ordenamiento/Mostrar{Aplicación}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</si>
</sst>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99FF"/>
        <bgColor rgb="FF000000"/>
      </patternFill>
    </fill>
    <fill>
      <patternFill patternType="solid">
        <fgColor rgb="FFFFE699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0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quotePrefix="1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7" borderId="8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2" fillId="3" borderId="1" xfId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2" fillId="2" borderId="1" xfId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2" fillId="8" borderId="1" xfId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/>
    </xf>
    <xf numFmtId="0" fontId="2" fillId="9" borderId="1" xfId="1" applyFill="1" applyBorder="1" applyAlignment="1">
      <alignment horizontal="left"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/>
    </xf>
    <xf numFmtId="0" fontId="5" fillId="3" borderId="3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0" fontId="2" fillId="7" borderId="6" xfId="2" applyFill="1" applyBorder="1" applyAlignment="1">
      <alignment vertical="center"/>
    </xf>
    <xf numFmtId="0" fontId="0" fillId="0" borderId="0" xfId="0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 wrapText="1"/>
    </xf>
    <xf numFmtId="0" fontId="4" fillId="5" borderId="14" xfId="0" quotePrefix="1" applyFont="1" applyFill="1" applyBorder="1" applyAlignment="1">
      <alignment vertical="center" wrapText="1"/>
    </xf>
    <xf numFmtId="0" fontId="4" fillId="3" borderId="14" xfId="0" applyFont="1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8" borderId="14" xfId="0" applyFill="1" applyBorder="1" applyAlignment="1">
      <alignment vertical="center"/>
    </xf>
    <xf numFmtId="0" fontId="0" fillId="9" borderId="14" xfId="0" applyFill="1" applyBorder="1" applyAlignment="1">
      <alignment vertical="center"/>
    </xf>
    <xf numFmtId="0" fontId="0" fillId="0" borderId="1" xfId="0" applyBorder="1"/>
    <xf numFmtId="0" fontId="3" fillId="0" borderId="6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vertical="center" wrapText="1"/>
    </xf>
    <xf numFmtId="0" fontId="2" fillId="7" borderId="9" xfId="2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4" fillId="5" borderId="15" xfId="0" applyFont="1" applyFill="1" applyBorder="1" applyAlignment="1">
      <alignment vertical="center" wrapText="1"/>
    </xf>
    <xf numFmtId="0" fontId="0" fillId="0" borderId="15" xfId="0" applyBorder="1"/>
    <xf numFmtId="0" fontId="5" fillId="8" borderId="1" xfId="1" applyFont="1" applyFill="1" applyBorder="1" applyAlignment="1">
      <alignment horizontal="center" vertical="center"/>
    </xf>
    <xf numFmtId="0" fontId="5" fillId="9" borderId="1" xfId="1" applyFont="1" applyFill="1" applyBorder="1" applyAlignment="1">
      <alignment horizontal="center" vertical="center"/>
    </xf>
    <xf numFmtId="0" fontId="2" fillId="7" borderId="9" xfId="1" applyFill="1" applyBorder="1" applyAlignment="1">
      <alignment vertical="center" wrapText="1"/>
    </xf>
    <xf numFmtId="0" fontId="2" fillId="7" borderId="1" xfId="1" applyFill="1" applyBorder="1" applyAlignment="1">
      <alignment vertical="center"/>
    </xf>
    <xf numFmtId="0" fontId="2" fillId="7" borderId="1" xfId="1" applyFill="1" applyBorder="1" applyAlignment="1">
      <alignment vertical="center" wrapText="1"/>
    </xf>
    <xf numFmtId="0" fontId="2" fillId="5" borderId="4" xfId="1" applyFill="1" applyBorder="1" applyAlignment="1">
      <alignment vertical="center"/>
    </xf>
    <xf numFmtId="0" fontId="2" fillId="5" borderId="14" xfId="1" applyFill="1" applyBorder="1"/>
    <xf numFmtId="0" fontId="2" fillId="5" borderId="1" xfId="1" applyFill="1" applyBorder="1"/>
    <xf numFmtId="0" fontId="2" fillId="5" borderId="15" xfId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8" borderId="19" xfId="0" applyFill="1" applyBorder="1" applyAlignment="1">
      <alignment vertical="center"/>
    </xf>
    <xf numFmtId="0" fontId="0" fillId="8" borderId="19" xfId="0" applyFill="1" applyBorder="1" applyAlignment="1">
      <alignment vertical="center" wrapText="1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0" fillId="7" borderId="19" xfId="0" applyFill="1" applyBorder="1" applyAlignment="1">
      <alignment horizontal="center" vertical="center"/>
    </xf>
    <xf numFmtId="0" fontId="2" fillId="7" borderId="19" xfId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 wrapText="1"/>
    </xf>
    <xf numFmtId="0" fontId="7" fillId="0" borderId="0" xfId="0" applyFont="1"/>
    <xf numFmtId="0" fontId="6" fillId="11" borderId="1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left" vertical="center" wrapText="1"/>
    </xf>
    <xf numFmtId="0" fontId="7" fillId="13" borderId="1" xfId="0" applyFont="1" applyFill="1" applyBorder="1" applyAlignment="1">
      <alignment horizontal="left" vertical="center" wrapText="1"/>
    </xf>
    <xf numFmtId="0" fontId="7" fillId="13" borderId="1" xfId="0" applyFont="1" applyFill="1" applyBorder="1" applyAlignment="1">
      <alignment vertical="center" wrapText="1"/>
    </xf>
    <xf numFmtId="0" fontId="7" fillId="13" borderId="6" xfId="0" applyFont="1" applyFill="1" applyBorder="1" applyAlignment="1">
      <alignment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left" vertical="center" wrapText="1"/>
    </xf>
    <xf numFmtId="0" fontId="7" fillId="14" borderId="1" xfId="0" applyFont="1" applyFill="1" applyBorder="1" applyAlignment="1">
      <alignment horizontal="center" vertical="center"/>
    </xf>
    <xf numFmtId="0" fontId="8" fillId="14" borderId="1" xfId="1" applyFont="1" applyFill="1" applyBorder="1" applyAlignment="1">
      <alignment horizontal="left" vertical="center"/>
    </xf>
    <xf numFmtId="0" fontId="7" fillId="14" borderId="1" xfId="0" applyFont="1" applyFill="1" applyBorder="1" applyAlignment="1">
      <alignment vertical="center"/>
    </xf>
    <xf numFmtId="0" fontId="7" fillId="14" borderId="1" xfId="0" applyFont="1" applyFill="1" applyBorder="1" applyAlignment="1">
      <alignment vertical="center" wrapText="1"/>
    </xf>
    <xf numFmtId="0" fontId="7" fillId="14" borderId="0" xfId="0" applyFont="1" applyFill="1"/>
    <xf numFmtId="0" fontId="2" fillId="2" borderId="1" xfId="1" applyFill="1" applyBorder="1" applyAlignment="1">
      <alignment vertical="center"/>
    </xf>
    <xf numFmtId="0" fontId="2" fillId="8" borderId="1" xfId="1" applyFill="1" applyBorder="1" applyAlignment="1">
      <alignment vertical="center"/>
    </xf>
    <xf numFmtId="0" fontId="2" fillId="9" borderId="1" xfId="1" applyFill="1" applyBorder="1" applyAlignment="1">
      <alignment vertical="center"/>
    </xf>
    <xf numFmtId="0" fontId="0" fillId="7" borderId="1" xfId="0" applyFill="1" applyBorder="1"/>
    <xf numFmtId="0" fontId="2" fillId="7" borderId="1" xfId="1" applyFill="1" applyBorder="1"/>
    <xf numFmtId="0" fontId="2" fillId="3" borderId="3" xfId="1" applyFill="1" applyBorder="1" applyAlignment="1">
      <alignment horizontal="center" vertical="center"/>
    </xf>
    <xf numFmtId="0" fontId="2" fillId="2" borderId="3" xfId="1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 wrapText="1"/>
    </xf>
    <xf numFmtId="0" fontId="0" fillId="3" borderId="0" xfId="0" applyFill="1"/>
    <xf numFmtId="0" fontId="0" fillId="2" borderId="0" xfId="0" applyFill="1"/>
    <xf numFmtId="0" fontId="2" fillId="8" borderId="1" xfId="1" applyFill="1" applyBorder="1" applyAlignment="1">
      <alignment horizontal="left" vertical="center" wrapText="1"/>
    </xf>
    <xf numFmtId="0" fontId="0" fillId="8" borderId="0" xfId="0" applyFill="1"/>
    <xf numFmtId="0" fontId="2" fillId="8" borderId="1" xfId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5" xfId="0" applyBorder="1"/>
    <xf numFmtId="0" fontId="2" fillId="3" borderId="4" xfId="1" applyFill="1" applyBorder="1" applyAlignment="1">
      <alignment horizontal="center" vertical="center" wrapText="1"/>
    </xf>
    <xf numFmtId="0" fontId="0" fillId="0" borderId="6" xfId="0" applyBorder="1"/>
    <xf numFmtId="0" fontId="2" fillId="3" borderId="7" xfId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/>
    </xf>
    <xf numFmtId="0" fontId="0" fillId="0" borderId="14" xfId="0" applyBorder="1" applyAlignment="1">
      <alignment vertical="center"/>
    </xf>
    <xf numFmtId="0" fontId="0" fillId="0" borderId="26" xfId="0" applyBorder="1"/>
    <xf numFmtId="0" fontId="4" fillId="5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2" fillId="8" borderId="10" xfId="1" applyFill="1" applyBorder="1" applyAlignment="1">
      <alignment horizontal="left" vertical="center"/>
    </xf>
    <xf numFmtId="0" fontId="2" fillId="8" borderId="11" xfId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9" borderId="4" xfId="1" applyFill="1" applyBorder="1" applyAlignment="1">
      <alignment horizontal="left" vertical="center" wrapText="1"/>
    </xf>
    <xf numFmtId="0" fontId="2" fillId="9" borderId="1" xfId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 wrapText="1"/>
    </xf>
    <xf numFmtId="0" fontId="2" fillId="3" borderId="4" xfId="1" applyFill="1" applyBorder="1" applyAlignment="1">
      <alignment horizontal="left" vertical="center"/>
    </xf>
    <xf numFmtId="0" fontId="2" fillId="3" borderId="1" xfId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2" fillId="2" borderId="4" xfId="1" applyFill="1" applyBorder="1" applyAlignment="1">
      <alignment horizontal="left" vertical="center"/>
    </xf>
    <xf numFmtId="0" fontId="2" fillId="2" borderId="1" xfId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2" fillId="3" borderId="4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2" fillId="8" borderId="4" xfId="1" applyFill="1" applyBorder="1" applyAlignment="1">
      <alignment horizontal="left" vertical="center" wrapText="1"/>
    </xf>
    <xf numFmtId="0" fontId="2" fillId="8" borderId="1" xfId="1" applyFill="1" applyBorder="1" applyAlignment="1">
      <alignment horizontal="left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2" fillId="2" borderId="14" xfId="1" applyFill="1" applyBorder="1" applyAlignment="1">
      <alignment horizontal="center" vertical="center" wrapText="1"/>
    </xf>
    <xf numFmtId="0" fontId="2" fillId="2" borderId="20" xfId="1" applyFill="1" applyBorder="1" applyAlignment="1">
      <alignment horizontal="center" vertical="center" wrapText="1"/>
    </xf>
    <xf numFmtId="0" fontId="2" fillId="2" borderId="19" xfId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8" fillId="12" borderId="21" xfId="1" applyFont="1" applyFill="1" applyBorder="1" applyAlignment="1">
      <alignment horizontal="center" vertical="center"/>
    </xf>
    <xf numFmtId="0" fontId="8" fillId="12" borderId="22" xfId="1" applyFont="1" applyFill="1" applyBorder="1" applyAlignment="1">
      <alignment horizontal="center" vertical="center"/>
    </xf>
    <xf numFmtId="0" fontId="8" fillId="12" borderId="24" xfId="1" applyFont="1" applyFill="1" applyBorder="1" applyAlignment="1">
      <alignment horizontal="center" vertical="center"/>
    </xf>
    <xf numFmtId="0" fontId="8" fillId="12" borderId="25" xfId="1" applyFont="1" applyFill="1" applyBorder="1" applyAlignment="1">
      <alignment horizontal="center" vertical="center"/>
    </xf>
    <xf numFmtId="0" fontId="8" fillId="12" borderId="10" xfId="1" applyFont="1" applyFill="1" applyBorder="1" applyAlignment="1">
      <alignment horizontal="center" vertical="center"/>
    </xf>
    <xf numFmtId="0" fontId="8" fillId="12" borderId="11" xfId="1" applyFont="1" applyFill="1" applyBorder="1" applyAlignment="1">
      <alignment horizontal="center" vertical="center"/>
    </xf>
    <xf numFmtId="0" fontId="7" fillId="12" borderId="18" xfId="0" applyFont="1" applyFill="1" applyBorder="1" applyAlignment="1">
      <alignment horizontal="center" vertical="center" wrapText="1"/>
    </xf>
    <xf numFmtId="0" fontId="7" fillId="12" borderId="23" xfId="0" applyFont="1" applyFill="1" applyBorder="1" applyAlignment="1">
      <alignment horizontal="center" vertical="center" wrapText="1"/>
    </xf>
    <xf numFmtId="0" fontId="7" fillId="12" borderId="22" xfId="0" applyFont="1" applyFill="1" applyBorder="1" applyAlignment="1">
      <alignment horizontal="center" vertical="center" wrapText="1"/>
    </xf>
    <xf numFmtId="0" fontId="7" fillId="12" borderId="1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16" xfId="0" applyFont="1" applyFill="1" applyBorder="1" applyAlignment="1">
      <alignment horizontal="center" vertical="center" wrapText="1"/>
    </xf>
    <xf numFmtId="0" fontId="7" fillId="12" borderId="12" xfId="0" applyFont="1" applyFill="1" applyBorder="1" applyAlignment="1">
      <alignment horizontal="center" vertical="center" wrapText="1"/>
    </xf>
    <xf numFmtId="0" fontId="7" fillId="12" borderId="11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horizontal="center" vertical="center"/>
    </xf>
    <xf numFmtId="0" fontId="7" fillId="12" borderId="20" xfId="0" applyFont="1" applyFill="1" applyBorder="1" applyAlignment="1">
      <alignment horizontal="center" vertical="center"/>
    </xf>
    <xf numFmtId="0" fontId="7" fillId="12" borderId="19" xfId="0" applyFont="1" applyFill="1" applyBorder="1" applyAlignment="1">
      <alignment horizontal="center" vertical="center"/>
    </xf>
    <xf numFmtId="0" fontId="8" fillId="12" borderId="14" xfId="1" applyFont="1" applyFill="1" applyBorder="1" applyAlignment="1">
      <alignment horizontal="center" vertical="center"/>
    </xf>
    <xf numFmtId="0" fontId="8" fillId="12" borderId="20" xfId="1" applyFont="1" applyFill="1" applyBorder="1" applyAlignment="1">
      <alignment horizontal="center" vertical="center"/>
    </xf>
    <xf numFmtId="0" fontId="8" fillId="12" borderId="19" xfId="1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 wrapText="1"/>
    </xf>
    <xf numFmtId="0" fontId="7" fillId="12" borderId="20" xfId="0" applyFont="1" applyFill="1" applyBorder="1" applyAlignment="1">
      <alignment horizontal="center" vertical="center" wrapText="1"/>
    </xf>
    <xf numFmtId="0" fontId="7" fillId="12" borderId="19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left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8" fillId="13" borderId="21" xfId="1" applyFont="1" applyFill="1" applyBorder="1" applyAlignment="1">
      <alignment horizontal="center" vertical="center"/>
    </xf>
    <xf numFmtId="0" fontId="8" fillId="13" borderId="22" xfId="1" applyFont="1" applyFill="1" applyBorder="1" applyAlignment="1">
      <alignment horizontal="center" vertical="center"/>
    </xf>
    <xf numFmtId="0" fontId="8" fillId="13" borderId="10" xfId="1" applyFont="1" applyFill="1" applyBorder="1" applyAlignment="1">
      <alignment horizontal="center" vertical="center"/>
    </xf>
    <xf numFmtId="0" fontId="8" fillId="13" borderId="11" xfId="1" applyFont="1" applyFill="1" applyBorder="1" applyAlignment="1">
      <alignment horizontal="center" vertical="center"/>
    </xf>
    <xf numFmtId="0" fontId="7" fillId="13" borderId="18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7" fillId="13" borderId="22" xfId="0" applyFont="1" applyFill="1" applyBorder="1" applyAlignment="1">
      <alignment horizontal="center" vertical="center" wrapText="1"/>
    </xf>
    <xf numFmtId="0" fontId="7" fillId="13" borderId="16" xfId="0" applyFont="1" applyFill="1" applyBorder="1" applyAlignment="1">
      <alignment horizontal="center" vertical="center" wrapText="1"/>
    </xf>
    <xf numFmtId="0" fontId="7" fillId="13" borderId="12" xfId="0" applyFont="1" applyFill="1" applyBorder="1" applyAlignment="1">
      <alignment horizontal="center" vertical="center" wrapText="1"/>
    </xf>
    <xf numFmtId="0" fontId="7" fillId="13" borderId="11" xfId="0" applyFont="1" applyFill="1" applyBorder="1" applyAlignment="1">
      <alignment horizontal="center" vertical="center" wrapText="1"/>
    </xf>
    <xf numFmtId="0" fontId="7" fillId="13" borderId="14" xfId="0" applyFont="1" applyFill="1" applyBorder="1" applyAlignment="1">
      <alignment horizontal="center" vertical="center"/>
    </xf>
    <xf numFmtId="0" fontId="7" fillId="13" borderId="19" xfId="0" applyFont="1" applyFill="1" applyBorder="1" applyAlignment="1">
      <alignment horizontal="center" vertical="center"/>
    </xf>
    <xf numFmtId="0" fontId="8" fillId="13" borderId="14" xfId="1" applyFont="1" applyFill="1" applyBorder="1" applyAlignment="1">
      <alignment horizontal="center" vertical="center"/>
    </xf>
    <xf numFmtId="0" fontId="8" fillId="13" borderId="19" xfId="1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2" fillId="10" borderId="1" xfId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2" fillId="9" borderId="1" xfId="1" applyFill="1" applyBorder="1" applyAlignment="1">
      <alignment horizontal="center" vertical="center" wrapText="1"/>
    </xf>
    <xf numFmtId="0" fontId="2" fillId="9" borderId="1" xfId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7" borderId="10" xfId="1" applyFill="1" applyBorder="1" applyAlignment="1">
      <alignment horizontal="center" vertical="center"/>
    </xf>
    <xf numFmtId="0" fontId="2" fillId="7" borderId="11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2" fillId="8" borderId="24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2" fillId="8" borderId="10" xfId="1" applyFill="1" applyBorder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2" fillId="8" borderId="14" xfId="1" applyFill="1" applyBorder="1" applyAlignment="1">
      <alignment horizontal="center" vertical="center"/>
    </xf>
    <xf numFmtId="0" fontId="2" fillId="8" borderId="20" xfId="1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2" fillId="7" borderId="14" xfId="1" applyFill="1" applyBorder="1" applyAlignment="1">
      <alignment horizontal="center" vertical="center"/>
    </xf>
    <xf numFmtId="0" fontId="2" fillId="7" borderId="19" xfId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2" fillId="7" borderId="21" xfId="1" applyFill="1" applyBorder="1" applyAlignment="1">
      <alignment horizontal="center" vertical="center"/>
    </xf>
    <xf numFmtId="0" fontId="2" fillId="7" borderId="22" xfId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2" fillId="14" borderId="4" xfId="1" applyFill="1" applyBorder="1" applyAlignment="1">
      <alignment horizontal="left" vertical="center" wrapText="1"/>
    </xf>
    <xf numFmtId="0" fontId="2" fillId="14" borderId="1" xfId="1" applyFill="1" applyBorder="1" applyAlignment="1">
      <alignment horizontal="left" vertical="center" wrapText="1"/>
    </xf>
    <xf numFmtId="0" fontId="2" fillId="8" borderId="3" xfId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2" fillId="2" borderId="21" xfId="1" applyFill="1" applyBorder="1" applyAlignment="1">
      <alignment horizontal="left" vertical="center" wrapText="1"/>
    </xf>
    <xf numFmtId="0" fontId="2" fillId="2" borderId="22" xfId="1" applyFill="1" applyBorder="1" applyAlignment="1">
      <alignment horizontal="left" vertical="center" wrapText="1"/>
    </xf>
    <xf numFmtId="0" fontId="2" fillId="2" borderId="24" xfId="1" applyFill="1" applyBorder="1" applyAlignment="1">
      <alignment horizontal="left" vertical="center" wrapText="1"/>
    </xf>
    <xf numFmtId="0" fontId="2" fillId="2" borderId="25" xfId="1" applyFill="1" applyBorder="1" applyAlignment="1">
      <alignment horizontal="left" vertical="center" wrapText="1"/>
    </xf>
    <xf numFmtId="0" fontId="2" fillId="2" borderId="10" xfId="1" applyFill="1" applyBorder="1" applyAlignment="1">
      <alignment horizontal="left" vertical="center" wrapText="1"/>
    </xf>
    <xf numFmtId="0" fontId="2" fillId="2" borderId="11" xfId="1" applyFill="1" applyBorder="1" applyAlignment="1">
      <alignment horizontal="left" vertical="center" wrapText="1"/>
    </xf>
  </cellXfs>
  <cellStyles count="3">
    <cellStyle name="Hipervínculo" xfId="1" builtinId="8"/>
    <cellStyle name="Hyperlink" xfId="2" xr:uid="{93F87199-6FCC-464D-8CD3-58B8EDA41CAC}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590550</xdr:colOff>
      <xdr:row>1</xdr:row>
      <xdr:rowOff>133350</xdr:rowOff>
    </xdr:from>
    <xdr:to>
      <xdr:col>10</xdr:col>
      <xdr:colOff>171450</xdr:colOff>
      <xdr:row>19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981A8E-A27E-E52F-8BE5-43C487502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323850"/>
          <a:ext cx="5676900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CC31-E44F-4889-992D-3E7682E567C0}">
  <dimension ref="A1"/>
  <sheetViews>
    <sheetView workbookViewId="0">
      <selection activeCell="L8" sqref="L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1FA8-274B-4E8C-B4E9-1D335F9A5E24}">
  <dimension ref="A1:E10"/>
  <sheetViews>
    <sheetView workbookViewId="0">
      <selection activeCell="F4" sqref="F4"/>
    </sheetView>
  </sheetViews>
  <sheetFormatPr baseColWidth="10" defaultRowHeight="14.4" x14ac:dyDescent="0.3"/>
  <cols>
    <col min="1" max="1" width="15.6640625" bestFit="1" customWidth="1"/>
    <col min="2" max="2" width="68.88671875" customWidth="1"/>
    <col min="3" max="3" width="13.44140625" customWidth="1"/>
    <col min="4" max="4" width="16.109375" bestFit="1" customWidth="1"/>
  </cols>
  <sheetData>
    <row r="1" spans="1:5" x14ac:dyDescent="0.3">
      <c r="A1" s="123" t="s">
        <v>33</v>
      </c>
      <c r="B1" s="124" t="s">
        <v>18</v>
      </c>
      <c r="C1" s="125" t="s">
        <v>233</v>
      </c>
      <c r="D1" s="126" t="s">
        <v>236</v>
      </c>
    </row>
    <row r="2" spans="1:5" ht="63" customHeight="1" x14ac:dyDescent="0.3">
      <c r="A2" s="127" t="s">
        <v>41</v>
      </c>
      <c r="B2" s="63" t="s">
        <v>60</v>
      </c>
      <c r="C2" s="122" t="s">
        <v>234</v>
      </c>
      <c r="D2" s="128" t="s">
        <v>41</v>
      </c>
    </row>
    <row r="3" spans="1:5" ht="59.4" customHeight="1" x14ac:dyDescent="0.3">
      <c r="A3" s="127" t="s">
        <v>61</v>
      </c>
      <c r="B3" s="63" t="s">
        <v>62</v>
      </c>
      <c r="C3" s="122" t="s">
        <v>235</v>
      </c>
      <c r="D3" s="128" t="s">
        <v>44</v>
      </c>
      <c r="E3" s="48"/>
    </row>
    <row r="4" spans="1:5" ht="61.95" customHeight="1" x14ac:dyDescent="0.3">
      <c r="A4" s="127" t="s">
        <v>80</v>
      </c>
      <c r="B4" s="62" t="s">
        <v>81</v>
      </c>
      <c r="C4" s="122" t="s">
        <v>234</v>
      </c>
      <c r="D4" s="128" t="s">
        <v>80</v>
      </c>
    </row>
    <row r="5" spans="1:5" ht="61.95" customHeight="1" x14ac:dyDescent="0.3">
      <c r="A5" s="127" t="s">
        <v>83</v>
      </c>
      <c r="B5" s="62" t="s">
        <v>84</v>
      </c>
      <c r="C5" s="122" t="s">
        <v>235</v>
      </c>
      <c r="D5" s="128" t="s">
        <v>44</v>
      </c>
    </row>
    <row r="6" spans="1:5" ht="46.95" customHeight="1" thickBot="1" x14ac:dyDescent="0.35">
      <c r="A6" s="129" t="s">
        <v>44</v>
      </c>
      <c r="B6" s="130" t="s">
        <v>45</v>
      </c>
      <c r="C6" s="131" t="s">
        <v>235</v>
      </c>
      <c r="D6" s="132" t="s">
        <v>44</v>
      </c>
    </row>
    <row r="7" spans="1:5" ht="28.8" x14ac:dyDescent="0.3">
      <c r="A7" s="127" t="s">
        <v>35</v>
      </c>
      <c r="B7" s="63" t="s">
        <v>251</v>
      </c>
      <c r="C7" s="122" t="s">
        <v>252</v>
      </c>
      <c r="D7" s="58" t="s">
        <v>35</v>
      </c>
    </row>
    <row r="10" spans="1:5" x14ac:dyDescent="0.3">
      <c r="A10" s="134" t="s">
        <v>63</v>
      </c>
      <c r="B10" s="134"/>
    </row>
  </sheetData>
  <mergeCells count="1">
    <mergeCell ref="A10:B10"/>
  </mergeCells>
  <hyperlinks>
    <hyperlink ref="A2" location="ProfesionalSalud!A1" display="ProfesionalSalud" xr:uid="{5123A510-C529-4D30-BEB3-A4CD56A8BABC}"/>
    <hyperlink ref="A6" location="Cita!A1" display="Cita" xr:uid="{34849930-D003-43A5-827A-4F744BBFFD59}"/>
    <hyperlink ref="A3" location="Factura!A1" display="Factura" xr:uid="{2E5E046F-281F-4B2B-8EF0-BCD6E5674EF8}"/>
    <hyperlink ref="A5" location="EstadoCita!A1" display="EstadoCita" xr:uid="{F958FB0E-8343-405F-A66D-42C931DD0812}"/>
    <hyperlink ref="A4" location="Agenda!A1" display="Agenda" xr:uid="{666B621D-EECA-4FEF-B83C-2F2AA7950B98}"/>
    <hyperlink ref="A7" location="Paciente!A1" display="Paciente" xr:uid="{CCF89048-E505-4C57-ACC7-FC3E8FEAFA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553BB-C224-435A-9AD8-1F54556E58F9}">
  <dimension ref="A1:T23"/>
  <sheetViews>
    <sheetView topLeftCell="A7" workbookViewId="0">
      <selection activeCell="M4" sqref="M4"/>
    </sheetView>
  </sheetViews>
  <sheetFormatPr baseColWidth="10" defaultRowHeight="14.4" x14ac:dyDescent="0.3"/>
  <cols>
    <col min="1" max="1" width="17.88671875" bestFit="1" customWidth="1"/>
    <col min="2" max="2" width="14.6640625" bestFit="1" customWidth="1"/>
    <col min="8" max="8" width="16" customWidth="1"/>
    <col min="16" max="16" width="35.33203125" customWidth="1"/>
    <col min="17" max="17" width="26.21875" customWidth="1"/>
  </cols>
  <sheetData>
    <row r="1" spans="1:20" x14ac:dyDescent="0.3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</row>
    <row r="2" spans="1:20" x14ac:dyDescent="0.3">
      <c r="A2" s="1" t="s">
        <v>1</v>
      </c>
      <c r="B2" s="151" t="str">
        <f>'Listado Objetos de Dominio'!$A$7</f>
        <v>Paciente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</row>
    <row r="3" spans="1:20" ht="15" thickBot="1" x14ac:dyDescent="0.35">
      <c r="A3" s="1" t="s">
        <v>2</v>
      </c>
      <c r="B3" s="152" t="str">
        <f>'Listado Objetos de Dominio'!$B$7</f>
        <v>Objeto de dominio que contiene la informacion de cada uno de los pacientes del centro de salud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</row>
    <row r="4" spans="1:20" x14ac:dyDescent="0.3">
      <c r="A4" s="2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4" t="s">
        <v>18</v>
      </c>
      <c r="Q4" s="39" t="str">
        <f>A18</f>
        <v>Responsabilidad</v>
      </c>
      <c r="R4" s="40">
        <f>A19</f>
        <v>0</v>
      </c>
      <c r="S4" s="67" t="str">
        <f>A20</f>
        <v>Reponsabilidad 1</v>
      </c>
      <c r="T4" s="68" t="str">
        <f>A21</f>
        <v>Reponsabilidad 2</v>
      </c>
    </row>
    <row r="5" spans="1:20" ht="59.4" customHeight="1" x14ac:dyDescent="0.3">
      <c r="A5" s="36" t="s">
        <v>36</v>
      </c>
      <c r="B5" s="9" t="s">
        <v>37</v>
      </c>
      <c r="C5" s="9">
        <v>32</v>
      </c>
      <c r="D5" s="9">
        <v>32</v>
      </c>
      <c r="E5" s="9"/>
      <c r="F5" s="9"/>
      <c r="G5" s="9"/>
      <c r="H5" s="7" t="s">
        <v>46</v>
      </c>
      <c r="I5" s="9"/>
      <c r="J5" s="7" t="s">
        <v>46</v>
      </c>
      <c r="K5" s="8" t="s">
        <v>39</v>
      </c>
      <c r="L5" s="6" t="s">
        <v>40</v>
      </c>
      <c r="M5" s="6" t="s">
        <v>39</v>
      </c>
      <c r="N5" s="6" t="s">
        <v>40</v>
      </c>
      <c r="O5" s="6" t="s">
        <v>39</v>
      </c>
      <c r="P5" s="7" t="s">
        <v>46</v>
      </c>
      <c r="Q5" s="38"/>
      <c r="R5" s="23"/>
      <c r="S5" s="29"/>
      <c r="T5" s="34"/>
    </row>
    <row r="6" spans="1:20" ht="59.4" customHeight="1" x14ac:dyDescent="0.3">
      <c r="A6" s="36" t="s">
        <v>34</v>
      </c>
      <c r="B6" s="133" t="s">
        <v>34</v>
      </c>
      <c r="C6" s="6"/>
      <c r="D6" s="6"/>
      <c r="E6" s="9"/>
      <c r="F6" s="9"/>
      <c r="G6" s="9"/>
      <c r="H6" s="7" t="s">
        <v>46</v>
      </c>
      <c r="I6" s="9"/>
      <c r="J6" s="7" t="s">
        <v>46</v>
      </c>
      <c r="K6" s="37" t="s">
        <v>40</v>
      </c>
      <c r="L6" s="9" t="s">
        <v>40</v>
      </c>
      <c r="M6" s="9" t="s">
        <v>39</v>
      </c>
      <c r="N6" s="9" t="s">
        <v>237</v>
      </c>
      <c r="O6" s="9" t="s">
        <v>40</v>
      </c>
      <c r="P6" s="7" t="s">
        <v>256</v>
      </c>
      <c r="Q6" s="38"/>
      <c r="R6" s="23"/>
      <c r="S6" s="29"/>
      <c r="T6" s="34"/>
    </row>
    <row r="7" spans="1:20" ht="55.2" x14ac:dyDescent="0.3">
      <c r="A7" s="5" t="s">
        <v>51</v>
      </c>
      <c r="B7" s="6" t="s">
        <v>37</v>
      </c>
      <c r="C7" s="6">
        <v>1</v>
      </c>
      <c r="D7" s="6">
        <v>10</v>
      </c>
      <c r="E7" s="6"/>
      <c r="F7" s="6"/>
      <c r="G7" s="6"/>
      <c r="H7" s="7" t="s">
        <v>46</v>
      </c>
      <c r="I7" s="6"/>
      <c r="J7" s="7" t="s">
        <v>46</v>
      </c>
      <c r="K7" s="8" t="s">
        <v>40</v>
      </c>
      <c r="L7" s="6" t="s">
        <v>40</v>
      </c>
      <c r="M7" s="6" t="s">
        <v>39</v>
      </c>
      <c r="N7" s="6" t="s">
        <v>40</v>
      </c>
      <c r="O7" s="6" t="s">
        <v>40</v>
      </c>
      <c r="P7" s="7" t="s">
        <v>257</v>
      </c>
      <c r="Q7" s="38"/>
      <c r="R7" s="23"/>
      <c r="S7" s="29"/>
      <c r="T7" s="34"/>
    </row>
    <row r="8" spans="1:20" s="10" customFormat="1" ht="55.2" x14ac:dyDescent="0.3">
      <c r="A8" s="5" t="s">
        <v>33</v>
      </c>
      <c r="B8" s="6" t="s">
        <v>37</v>
      </c>
      <c r="C8" s="6">
        <v>1</v>
      </c>
      <c r="D8" s="6">
        <v>20</v>
      </c>
      <c r="E8" s="6"/>
      <c r="F8" s="6"/>
      <c r="G8" s="6"/>
      <c r="H8" s="7" t="s">
        <v>46</v>
      </c>
      <c r="I8" s="6"/>
      <c r="J8" s="7" t="s">
        <v>46</v>
      </c>
      <c r="K8" s="8" t="s">
        <v>40</v>
      </c>
      <c r="L8" s="6" t="s">
        <v>40</v>
      </c>
      <c r="M8" s="6" t="s">
        <v>39</v>
      </c>
      <c r="N8" s="6" t="s">
        <v>40</v>
      </c>
      <c r="O8" s="6" t="s">
        <v>40</v>
      </c>
      <c r="P8" s="7" t="s">
        <v>258</v>
      </c>
      <c r="Q8" s="38"/>
      <c r="R8" s="23"/>
      <c r="S8" s="29"/>
      <c r="T8" s="34"/>
    </row>
    <row r="9" spans="1:20" s="10" customFormat="1" ht="55.2" x14ac:dyDescent="0.3">
      <c r="A9" s="5" t="s">
        <v>42</v>
      </c>
      <c r="B9" s="6" t="s">
        <v>37</v>
      </c>
      <c r="C9" s="6">
        <v>1</v>
      </c>
      <c r="D9" s="6">
        <v>20</v>
      </c>
      <c r="E9" s="6"/>
      <c r="F9" s="6"/>
      <c r="G9" s="6"/>
      <c r="H9" s="7" t="s">
        <v>46</v>
      </c>
      <c r="I9" s="6"/>
      <c r="J9" s="7" t="s">
        <v>46</v>
      </c>
      <c r="K9" s="8" t="s">
        <v>40</v>
      </c>
      <c r="L9" s="6" t="s">
        <v>40</v>
      </c>
      <c r="M9" s="6" t="s">
        <v>39</v>
      </c>
      <c r="N9" s="6" t="s">
        <v>40</v>
      </c>
      <c r="O9" s="6" t="s">
        <v>40</v>
      </c>
      <c r="P9" s="7" t="s">
        <v>259</v>
      </c>
      <c r="Q9" s="38"/>
      <c r="R9" s="23"/>
      <c r="S9" s="29"/>
      <c r="T9" s="34"/>
    </row>
    <row r="10" spans="1:20" s="10" customFormat="1" ht="55.2" x14ac:dyDescent="0.3">
      <c r="A10" s="5" t="s">
        <v>253</v>
      </c>
      <c r="B10" s="6" t="s">
        <v>37</v>
      </c>
      <c r="C10" s="6"/>
      <c r="D10" s="6"/>
      <c r="E10" s="6"/>
      <c r="F10" s="6"/>
      <c r="G10" s="6"/>
      <c r="H10" s="7" t="s">
        <v>46</v>
      </c>
      <c r="I10" s="6"/>
      <c r="J10" s="7" t="s">
        <v>46</v>
      </c>
      <c r="K10" s="8" t="s">
        <v>40</v>
      </c>
      <c r="L10" s="6" t="s">
        <v>40</v>
      </c>
      <c r="M10" s="6" t="s">
        <v>39</v>
      </c>
      <c r="N10" s="6" t="s">
        <v>40</v>
      </c>
      <c r="O10" s="6" t="s">
        <v>40</v>
      </c>
      <c r="P10" s="7" t="s">
        <v>260</v>
      </c>
      <c r="Q10" s="38"/>
      <c r="R10" s="23"/>
      <c r="S10" s="29"/>
      <c r="T10" s="34"/>
    </row>
    <row r="11" spans="1:20" s="10" customFormat="1" ht="55.2" x14ac:dyDescent="0.3">
      <c r="A11" s="5" t="s">
        <v>254</v>
      </c>
      <c r="B11" s="6" t="s">
        <v>254</v>
      </c>
      <c r="C11" s="6"/>
      <c r="D11" s="6"/>
      <c r="E11" s="6"/>
      <c r="F11" s="6"/>
      <c r="G11" s="6"/>
      <c r="H11" s="7"/>
      <c r="I11" s="6"/>
      <c r="J11" s="7" t="s">
        <v>46</v>
      </c>
      <c r="K11" s="8" t="s">
        <v>40</v>
      </c>
      <c r="L11" s="6" t="s">
        <v>40</v>
      </c>
      <c r="M11" s="6" t="s">
        <v>39</v>
      </c>
      <c r="N11" s="6" t="s">
        <v>40</v>
      </c>
      <c r="O11" s="6" t="s">
        <v>40</v>
      </c>
      <c r="P11" s="7" t="s">
        <v>261</v>
      </c>
      <c r="Q11" s="38"/>
      <c r="R11" s="23"/>
      <c r="S11" s="29"/>
      <c r="T11" s="34"/>
    </row>
    <row r="12" spans="1:20" s="10" customFormat="1" ht="27.6" x14ac:dyDescent="0.3">
      <c r="A12" s="6" t="s">
        <v>255</v>
      </c>
      <c r="B12" s="6" t="s">
        <v>255</v>
      </c>
      <c r="C12" s="6"/>
      <c r="D12" s="6"/>
      <c r="E12" s="6"/>
      <c r="F12" s="6"/>
      <c r="G12" s="6"/>
      <c r="H12" s="7"/>
      <c r="I12" s="6"/>
      <c r="J12" s="7"/>
      <c r="K12" s="8"/>
      <c r="L12" s="6"/>
      <c r="M12" s="6"/>
      <c r="N12" s="6"/>
      <c r="O12" s="6"/>
      <c r="P12" s="7" t="s">
        <v>262</v>
      </c>
      <c r="Q12" s="38"/>
      <c r="R12" s="23"/>
      <c r="S12" s="29"/>
      <c r="T12" s="34"/>
    </row>
    <row r="13" spans="1:20" ht="15" thickBot="1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20" x14ac:dyDescent="0.3">
      <c r="A14" s="153" t="s">
        <v>19</v>
      </c>
      <c r="B14" s="154"/>
      <c r="C14" s="155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20" x14ac:dyDescent="0.3">
      <c r="A15" s="11" t="s">
        <v>20</v>
      </c>
      <c r="B15" s="12" t="s">
        <v>18</v>
      </c>
      <c r="C15" s="13" t="s">
        <v>21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20" x14ac:dyDescent="0.3">
      <c r="A16" s="45"/>
      <c r="B16" s="46"/>
      <c r="C16" s="47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ht="15" thickBot="1" x14ac:dyDescent="0.35">
      <c r="A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156" t="s">
        <v>22</v>
      </c>
      <c r="B18" s="157"/>
      <c r="C18" s="157" t="s">
        <v>18</v>
      </c>
      <c r="D18" s="157"/>
      <c r="E18" s="157"/>
      <c r="F18" s="157"/>
      <c r="G18" s="157" t="s">
        <v>23</v>
      </c>
      <c r="H18" s="157"/>
      <c r="I18" s="157"/>
      <c r="J18" s="157" t="s">
        <v>24</v>
      </c>
      <c r="K18" s="157"/>
      <c r="L18" s="157"/>
      <c r="M18" s="157"/>
      <c r="N18" s="157"/>
      <c r="O18" s="157" t="s">
        <v>25</v>
      </c>
      <c r="P18" s="157"/>
    </row>
    <row r="19" spans="1:16" x14ac:dyDescent="0.3">
      <c r="A19" s="158"/>
      <c r="B19" s="159"/>
      <c r="C19" s="159"/>
      <c r="D19" s="159"/>
      <c r="E19" s="159"/>
      <c r="F19" s="159"/>
      <c r="G19" s="15" t="s">
        <v>26</v>
      </c>
      <c r="H19" s="15" t="s">
        <v>27</v>
      </c>
      <c r="I19" s="15" t="s">
        <v>18</v>
      </c>
      <c r="J19" s="15" t="s">
        <v>4</v>
      </c>
      <c r="K19" s="159" t="s">
        <v>18</v>
      </c>
      <c r="L19" s="159"/>
      <c r="M19" s="159"/>
      <c r="N19" s="159"/>
      <c r="O19" s="15" t="s">
        <v>28</v>
      </c>
      <c r="P19" s="15" t="s">
        <v>18</v>
      </c>
    </row>
    <row r="20" spans="1:16" x14ac:dyDescent="0.3">
      <c r="A20" s="143" t="s">
        <v>29</v>
      </c>
      <c r="B20" s="144"/>
      <c r="C20" s="145"/>
      <c r="D20" s="145"/>
      <c r="E20" s="145"/>
      <c r="F20" s="145"/>
      <c r="G20" s="16"/>
      <c r="H20" s="17"/>
      <c r="I20" s="18"/>
      <c r="J20" s="17"/>
      <c r="K20" s="145"/>
      <c r="L20" s="145"/>
      <c r="M20" s="145"/>
      <c r="N20" s="145"/>
      <c r="O20" s="16"/>
      <c r="P20" s="16"/>
    </row>
    <row r="21" spans="1:16" x14ac:dyDescent="0.3">
      <c r="A21" s="146" t="s">
        <v>30</v>
      </c>
      <c r="B21" s="147"/>
      <c r="C21" s="148"/>
      <c r="D21" s="148"/>
      <c r="E21" s="148"/>
      <c r="F21" s="148"/>
      <c r="G21" s="21"/>
      <c r="H21" s="19"/>
      <c r="I21" s="20"/>
      <c r="J21" s="22"/>
      <c r="K21" s="149"/>
      <c r="L21" s="149"/>
      <c r="M21" s="149"/>
      <c r="N21" s="149"/>
      <c r="O21" s="23"/>
      <c r="P21" s="24"/>
    </row>
    <row r="22" spans="1:16" x14ac:dyDescent="0.3">
      <c r="A22" s="135" t="s">
        <v>31</v>
      </c>
      <c r="B22" s="136"/>
      <c r="C22" s="137"/>
      <c r="D22" s="137"/>
      <c r="E22" s="137"/>
      <c r="F22" s="137"/>
      <c r="G22" s="26"/>
      <c r="H22" s="27"/>
      <c r="I22" s="25"/>
      <c r="J22" s="28"/>
      <c r="K22" s="138"/>
      <c r="L22" s="138"/>
      <c r="M22" s="138"/>
      <c r="N22" s="138"/>
      <c r="O22" s="29"/>
      <c r="P22" s="30"/>
    </row>
    <row r="23" spans="1:16" x14ac:dyDescent="0.3">
      <c r="A23" s="139" t="s">
        <v>32</v>
      </c>
      <c r="B23" s="140"/>
      <c r="C23" s="141"/>
      <c r="D23" s="141"/>
      <c r="E23" s="141"/>
      <c r="F23" s="141"/>
      <c r="G23" s="32"/>
      <c r="H23" s="33"/>
      <c r="I23" s="31"/>
      <c r="J23" s="32"/>
      <c r="K23" s="142"/>
      <c r="L23" s="142"/>
      <c r="M23" s="142"/>
      <c r="N23" s="142"/>
      <c r="O23" s="34"/>
      <c r="P23" s="35"/>
    </row>
  </sheetData>
  <mergeCells count="22">
    <mergeCell ref="A1:P1"/>
    <mergeCell ref="B2:P2"/>
    <mergeCell ref="B3:P3"/>
    <mergeCell ref="A14:C14"/>
    <mergeCell ref="A18:B19"/>
    <mergeCell ref="C18:F19"/>
    <mergeCell ref="G18:I18"/>
    <mergeCell ref="J18:N18"/>
    <mergeCell ref="O18:P18"/>
    <mergeCell ref="K19:N19"/>
    <mergeCell ref="A20:B20"/>
    <mergeCell ref="C20:F20"/>
    <mergeCell ref="K20:N20"/>
    <mergeCell ref="A21:B21"/>
    <mergeCell ref="C21:F21"/>
    <mergeCell ref="K21:N21"/>
    <mergeCell ref="A22:B22"/>
    <mergeCell ref="C22:F22"/>
    <mergeCell ref="K22:N22"/>
    <mergeCell ref="A23:B23"/>
    <mergeCell ref="C23:F23"/>
    <mergeCell ref="K23:N23"/>
  </mergeCells>
  <hyperlinks>
    <hyperlink ref="A1" location="'Objetos de Dominio'!A1" display="Volver al inicio" xr:uid="{F214319B-C839-4EBD-8066-2289B9C71713}"/>
    <hyperlink ref="H23" location="'Tipo Relación Institución'!A6" display="'Tipo Relación Institución'!A6" xr:uid="{E925277C-E3D6-45D5-9DF2-6EF7CC004B71}"/>
    <hyperlink ref="A21:B21" location="'Objeto Dominio N'!R4" display="Reponsabilidad 2" xr:uid="{A103436D-B6F9-4375-BB02-AA686C5B3C24}"/>
    <hyperlink ref="A20:B20" location="'Objeto Dominio N'!Q4" display="Reponsabilidad 1" xr:uid="{B3D30C09-40DB-40B2-8AE1-509BE1C65EC0}"/>
    <hyperlink ref="A23:B23" location="'Objeto Dominio N'!T4" display="Reponsabilidad 4" xr:uid="{AAACFB9A-E1D7-4046-A0DF-73C3FB2CF196}"/>
    <hyperlink ref="A1:P1" location="'Listado Objetos de Dominio'!A1" display="&lt;-Volver al inicio" xr:uid="{605A7093-65E4-4889-9FBA-CFBA6ED76DB6}"/>
    <hyperlink ref="A22:B22" location="'Objeto Dominio N'!S4" display="Reponsabilidad 3" xr:uid="{226EE5BD-248A-4BAE-9879-1C00577368CB}"/>
    <hyperlink ref="R4" location="'Objeto Dominio N'!A17" display="'Objeto Dominio N'!A17" xr:uid="{6CE61CE9-11CB-4D44-A6C1-6877BB2AD689}"/>
    <hyperlink ref="S4" location="'Objeto Dominio N'!A18" display="'Objeto Dominio N'!A18" xr:uid="{7E90CCED-7F9D-407B-A983-E80AAF3448A5}"/>
    <hyperlink ref="T4" location="'Objeto Dominio N'!A19" display="'Objeto Dominio N'!A19" xr:uid="{278B4682-03D1-4360-BA84-8967803A5F42}"/>
    <hyperlink ref="Q4" location="'Objeto Dominio N'!A16" display="'Objeto Dominio N'!A16" xr:uid="{B1700C18-2D5F-4933-970C-E3CE887EDCA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23EF-6708-4942-AE0F-0B72433A21EA}">
  <dimension ref="A1:T22"/>
  <sheetViews>
    <sheetView topLeftCell="A5" workbookViewId="0">
      <selection activeCell="D11" sqref="D11"/>
    </sheetView>
  </sheetViews>
  <sheetFormatPr baseColWidth="10" defaultRowHeight="14.4" x14ac:dyDescent="0.3"/>
  <cols>
    <col min="1" max="1" width="24.109375" bestFit="1" customWidth="1"/>
    <col min="2" max="2" width="16.6640625" customWidth="1"/>
    <col min="8" max="8" width="34.44140625" customWidth="1"/>
    <col min="10" max="10" width="31.33203125" customWidth="1"/>
    <col min="11" max="11" width="14.44140625" bestFit="1" customWidth="1"/>
    <col min="16" max="16" width="48.6640625" customWidth="1"/>
    <col min="18" max="18" width="20.44140625" customWidth="1"/>
    <col min="19" max="19" width="14.6640625" bestFit="1" customWidth="1"/>
  </cols>
  <sheetData>
    <row r="1" spans="1:20" x14ac:dyDescent="0.3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</row>
    <row r="2" spans="1:20" x14ac:dyDescent="0.3">
      <c r="A2" s="1" t="s">
        <v>1</v>
      </c>
      <c r="B2" s="151" t="str">
        <f>'Listado Objetos de Dominio'!$A$2</f>
        <v>ProfesionalSalud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</row>
    <row r="3" spans="1:20" ht="15" thickBot="1" x14ac:dyDescent="0.35">
      <c r="A3" s="1" t="s">
        <v>2</v>
      </c>
      <c r="B3" s="152" t="str">
        <f>'Listado Objetos de Dominio'!$B$2</f>
        <v>Objeto de dominio que se encarga de contener toda la informacion requerida del profesional de salud a la hora de que el paciente requiera agendar una cita.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</row>
    <row r="4" spans="1:20" x14ac:dyDescent="0.3">
      <c r="A4" s="2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4" t="s">
        <v>18</v>
      </c>
      <c r="Q4" s="39" t="str">
        <f>A17</f>
        <v>Responsabilidad</v>
      </c>
      <c r="R4" s="40">
        <f>A18</f>
        <v>0</v>
      </c>
      <c r="S4" s="67" t="str">
        <f>A19</f>
        <v>Reponsabilidad 1</v>
      </c>
      <c r="T4" s="68" t="str">
        <f>A20</f>
        <v>Reponsabilidad 2</v>
      </c>
    </row>
    <row r="5" spans="1:20" ht="59.4" customHeight="1" x14ac:dyDescent="0.3">
      <c r="A5" s="36" t="s">
        <v>36</v>
      </c>
      <c r="B5" s="9" t="s">
        <v>37</v>
      </c>
      <c r="C5" s="9">
        <v>32</v>
      </c>
      <c r="D5" s="9">
        <v>32</v>
      </c>
      <c r="E5" s="9"/>
      <c r="F5" s="9"/>
      <c r="G5" s="9"/>
      <c r="H5" s="9" t="s">
        <v>53</v>
      </c>
      <c r="I5" s="9"/>
      <c r="J5" s="7" t="s">
        <v>38</v>
      </c>
      <c r="K5" s="8" t="s">
        <v>39</v>
      </c>
      <c r="L5" s="6" t="s">
        <v>40</v>
      </c>
      <c r="M5" s="6" t="s">
        <v>39</v>
      </c>
      <c r="N5" s="6" t="s">
        <v>40</v>
      </c>
      <c r="O5" s="6" t="s">
        <v>39</v>
      </c>
      <c r="P5" s="9" t="s">
        <v>54</v>
      </c>
      <c r="Q5" s="38"/>
      <c r="R5" s="23"/>
      <c r="S5" s="29"/>
      <c r="T5" s="34"/>
    </row>
    <row r="6" spans="1:20" ht="59.4" customHeight="1" x14ac:dyDescent="0.3">
      <c r="A6" s="36" t="s">
        <v>34</v>
      </c>
      <c r="B6" s="6" t="s">
        <v>34</v>
      </c>
      <c r="C6" s="6"/>
      <c r="D6" s="6"/>
      <c r="E6" s="9"/>
      <c r="F6" s="9"/>
      <c r="G6" s="9"/>
      <c r="H6" s="7" t="s">
        <v>46</v>
      </c>
      <c r="I6" s="9"/>
      <c r="J6" s="7" t="s">
        <v>46</v>
      </c>
      <c r="K6" s="37" t="s">
        <v>40</v>
      </c>
      <c r="L6" s="9" t="s">
        <v>40</v>
      </c>
      <c r="M6" s="9" t="s">
        <v>39</v>
      </c>
      <c r="N6" s="9" t="s">
        <v>237</v>
      </c>
      <c r="O6" s="9" t="s">
        <v>40</v>
      </c>
      <c r="P6" s="7" t="s">
        <v>239</v>
      </c>
      <c r="Q6" s="38"/>
      <c r="R6" s="23"/>
      <c r="S6" s="29"/>
      <c r="T6" s="34"/>
    </row>
    <row r="7" spans="1:20" ht="27.6" x14ac:dyDescent="0.3">
      <c r="A7" s="5" t="s">
        <v>51</v>
      </c>
      <c r="B7" s="6" t="s">
        <v>37</v>
      </c>
      <c r="C7" s="6">
        <v>1</v>
      </c>
      <c r="D7" s="6">
        <v>10</v>
      </c>
      <c r="E7" s="6"/>
      <c r="F7" s="6"/>
      <c r="G7" s="6"/>
      <c r="H7" s="7" t="s">
        <v>46</v>
      </c>
      <c r="I7" s="6"/>
      <c r="J7" s="7" t="s">
        <v>46</v>
      </c>
      <c r="K7" s="8" t="s">
        <v>40</v>
      </c>
      <c r="L7" s="6" t="s">
        <v>40</v>
      </c>
      <c r="M7" s="6" t="s">
        <v>39</v>
      </c>
      <c r="N7" s="6" t="s">
        <v>40</v>
      </c>
      <c r="O7" s="6" t="s">
        <v>40</v>
      </c>
      <c r="P7" s="7" t="s">
        <v>238</v>
      </c>
      <c r="Q7" s="38"/>
      <c r="R7" s="23"/>
      <c r="S7" s="29"/>
      <c r="T7" s="34"/>
    </row>
    <row r="8" spans="1:20" s="10" customFormat="1" ht="27.6" x14ac:dyDescent="0.3">
      <c r="A8" s="5" t="s">
        <v>33</v>
      </c>
      <c r="B8" s="6" t="s">
        <v>37</v>
      </c>
      <c r="C8" s="6">
        <v>1</v>
      </c>
      <c r="D8" s="6">
        <v>20</v>
      </c>
      <c r="E8" s="6"/>
      <c r="F8" s="6"/>
      <c r="G8" s="6"/>
      <c r="H8" s="7" t="s">
        <v>46</v>
      </c>
      <c r="I8" s="6"/>
      <c r="J8" s="7" t="s">
        <v>46</v>
      </c>
      <c r="K8" s="8" t="s">
        <v>40</v>
      </c>
      <c r="L8" s="6" t="s">
        <v>40</v>
      </c>
      <c r="M8" s="6" t="s">
        <v>39</v>
      </c>
      <c r="N8" s="6" t="s">
        <v>40</v>
      </c>
      <c r="O8" s="6" t="s">
        <v>40</v>
      </c>
      <c r="P8" s="7" t="s">
        <v>240</v>
      </c>
      <c r="Q8" s="38"/>
      <c r="R8" s="23"/>
      <c r="S8" s="29"/>
      <c r="T8" s="34"/>
    </row>
    <row r="9" spans="1:20" s="10" customFormat="1" ht="27.6" x14ac:dyDescent="0.3">
      <c r="A9" s="5" t="s">
        <v>42</v>
      </c>
      <c r="B9" s="6" t="s">
        <v>37</v>
      </c>
      <c r="C9" s="6">
        <v>1</v>
      </c>
      <c r="D9" s="6">
        <v>20</v>
      </c>
      <c r="E9" s="6"/>
      <c r="F9" s="6"/>
      <c r="G9" s="6"/>
      <c r="H9" s="7" t="s">
        <v>46</v>
      </c>
      <c r="I9" s="6"/>
      <c r="J9" s="7" t="s">
        <v>46</v>
      </c>
      <c r="K9" s="8" t="s">
        <v>40</v>
      </c>
      <c r="L9" s="6" t="s">
        <v>40</v>
      </c>
      <c r="M9" s="6" t="s">
        <v>39</v>
      </c>
      <c r="N9" s="6" t="s">
        <v>40</v>
      </c>
      <c r="O9" s="6" t="s">
        <v>40</v>
      </c>
      <c r="P9" s="7" t="s">
        <v>241</v>
      </c>
      <c r="Q9" s="38"/>
      <c r="R9" s="23"/>
      <c r="S9" s="29"/>
      <c r="T9" s="34"/>
    </row>
    <row r="10" spans="1:20" s="10" customFormat="1" ht="27.6" x14ac:dyDescent="0.3">
      <c r="A10" s="5" t="s">
        <v>86</v>
      </c>
      <c r="B10" s="6" t="s">
        <v>86</v>
      </c>
      <c r="C10" s="6"/>
      <c r="D10" s="6"/>
      <c r="E10" s="6"/>
      <c r="F10" s="6"/>
      <c r="G10" s="6"/>
      <c r="H10" s="7" t="s">
        <v>46</v>
      </c>
      <c r="I10" s="6"/>
      <c r="J10" s="7" t="s">
        <v>46</v>
      </c>
      <c r="K10" s="8" t="s">
        <v>40</v>
      </c>
      <c r="L10" s="6" t="s">
        <v>40</v>
      </c>
      <c r="M10" s="6" t="s">
        <v>39</v>
      </c>
      <c r="N10" s="6" t="s">
        <v>40</v>
      </c>
      <c r="O10" s="6" t="s">
        <v>40</v>
      </c>
      <c r="P10" s="7" t="s">
        <v>242</v>
      </c>
      <c r="Q10" s="38"/>
      <c r="R10" s="23"/>
      <c r="S10" s="29"/>
      <c r="T10" s="34"/>
    </row>
    <row r="11" spans="1:20" s="10" customFormat="1" ht="27.6" x14ac:dyDescent="0.3">
      <c r="A11" s="5" t="s">
        <v>43</v>
      </c>
      <c r="B11" s="6" t="s">
        <v>43</v>
      </c>
      <c r="C11" s="6"/>
      <c r="D11" s="6"/>
      <c r="E11" s="6"/>
      <c r="F11" s="6"/>
      <c r="G11" s="6"/>
      <c r="H11" s="7" t="s">
        <v>46</v>
      </c>
      <c r="I11" s="6"/>
      <c r="J11" s="7" t="s">
        <v>46</v>
      </c>
      <c r="K11" s="8" t="s">
        <v>40</v>
      </c>
      <c r="L11" s="6" t="s">
        <v>40</v>
      </c>
      <c r="M11" s="6" t="s">
        <v>39</v>
      </c>
      <c r="N11" s="6" t="s">
        <v>40</v>
      </c>
      <c r="O11" s="6" t="s">
        <v>40</v>
      </c>
      <c r="P11" s="7" t="s">
        <v>243</v>
      </c>
      <c r="Q11" s="38"/>
      <c r="R11" s="23"/>
      <c r="S11" s="29"/>
      <c r="T11" s="34"/>
    </row>
    <row r="12" spans="1:20" ht="15" thickBot="1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20" x14ac:dyDescent="0.3">
      <c r="A13" s="153" t="s">
        <v>19</v>
      </c>
      <c r="B13" s="154"/>
      <c r="C13" s="155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20" x14ac:dyDescent="0.3">
      <c r="A14" s="11" t="s">
        <v>20</v>
      </c>
      <c r="B14" s="12" t="s">
        <v>18</v>
      </c>
      <c r="C14" s="13" t="s">
        <v>21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20" x14ac:dyDescent="0.3">
      <c r="A15" s="45"/>
      <c r="B15" s="46"/>
      <c r="C15" s="47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20" ht="15" thickBot="1" x14ac:dyDescent="0.35">
      <c r="A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156" t="s">
        <v>22</v>
      </c>
      <c r="B17" s="157"/>
      <c r="C17" s="157" t="s">
        <v>18</v>
      </c>
      <c r="D17" s="157"/>
      <c r="E17" s="157"/>
      <c r="F17" s="157"/>
      <c r="G17" s="157" t="s">
        <v>23</v>
      </c>
      <c r="H17" s="157"/>
      <c r="I17" s="157"/>
      <c r="J17" s="157" t="s">
        <v>24</v>
      </c>
      <c r="K17" s="157"/>
      <c r="L17" s="157"/>
      <c r="M17" s="157"/>
      <c r="N17" s="157"/>
      <c r="O17" s="157" t="s">
        <v>25</v>
      </c>
      <c r="P17" s="157"/>
    </row>
    <row r="18" spans="1:16" x14ac:dyDescent="0.3">
      <c r="A18" s="158"/>
      <c r="B18" s="159"/>
      <c r="C18" s="159"/>
      <c r="D18" s="159"/>
      <c r="E18" s="159"/>
      <c r="F18" s="159"/>
      <c r="G18" s="15" t="s">
        <v>26</v>
      </c>
      <c r="H18" s="15" t="s">
        <v>27</v>
      </c>
      <c r="I18" s="15" t="s">
        <v>18</v>
      </c>
      <c r="J18" s="15" t="s">
        <v>4</v>
      </c>
      <c r="K18" s="159" t="s">
        <v>18</v>
      </c>
      <c r="L18" s="159"/>
      <c r="M18" s="159"/>
      <c r="N18" s="159"/>
      <c r="O18" s="15" t="s">
        <v>28</v>
      </c>
      <c r="P18" s="15" t="s">
        <v>18</v>
      </c>
    </row>
    <row r="19" spans="1:16" x14ac:dyDescent="0.3">
      <c r="A19" s="143" t="s">
        <v>29</v>
      </c>
      <c r="B19" s="144"/>
      <c r="C19" s="145"/>
      <c r="D19" s="145"/>
      <c r="E19" s="145"/>
      <c r="F19" s="145"/>
      <c r="G19" s="16"/>
      <c r="H19" s="17"/>
      <c r="I19" s="18"/>
      <c r="J19" s="17"/>
      <c r="K19" s="145"/>
      <c r="L19" s="145"/>
      <c r="M19" s="145"/>
      <c r="N19" s="145"/>
      <c r="O19" s="16"/>
      <c r="P19" s="16"/>
    </row>
    <row r="20" spans="1:16" x14ac:dyDescent="0.3">
      <c r="A20" s="146" t="s">
        <v>30</v>
      </c>
      <c r="B20" s="147"/>
      <c r="C20" s="148"/>
      <c r="D20" s="148"/>
      <c r="E20" s="148"/>
      <c r="F20" s="148"/>
      <c r="G20" s="21"/>
      <c r="H20" s="19"/>
      <c r="I20" s="20"/>
      <c r="J20" s="22"/>
      <c r="K20" s="149"/>
      <c r="L20" s="149"/>
      <c r="M20" s="149"/>
      <c r="N20" s="149"/>
      <c r="O20" s="23"/>
      <c r="P20" s="24"/>
    </row>
    <row r="21" spans="1:16" x14ac:dyDescent="0.3">
      <c r="A21" s="135" t="s">
        <v>31</v>
      </c>
      <c r="B21" s="136"/>
      <c r="C21" s="137"/>
      <c r="D21" s="137"/>
      <c r="E21" s="137"/>
      <c r="F21" s="137"/>
      <c r="G21" s="26"/>
      <c r="H21" s="27"/>
      <c r="I21" s="25"/>
      <c r="J21" s="28"/>
      <c r="K21" s="138"/>
      <c r="L21" s="138"/>
      <c r="M21" s="138"/>
      <c r="N21" s="138"/>
      <c r="O21" s="29"/>
      <c r="P21" s="30"/>
    </row>
    <row r="22" spans="1:16" x14ac:dyDescent="0.3">
      <c r="A22" s="139" t="s">
        <v>32</v>
      </c>
      <c r="B22" s="140"/>
      <c r="C22" s="141"/>
      <c r="D22" s="141"/>
      <c r="E22" s="141"/>
      <c r="F22" s="141"/>
      <c r="G22" s="32"/>
      <c r="H22" s="33"/>
      <c r="I22" s="31"/>
      <c r="J22" s="32"/>
      <c r="K22" s="142"/>
      <c r="L22" s="142"/>
      <c r="M22" s="142"/>
      <c r="N22" s="142"/>
      <c r="O22" s="34"/>
      <c r="P22" s="35"/>
    </row>
  </sheetData>
  <mergeCells count="22">
    <mergeCell ref="A21:B21"/>
    <mergeCell ref="C21:F21"/>
    <mergeCell ref="K21:N21"/>
    <mergeCell ref="A22:B22"/>
    <mergeCell ref="C22:F22"/>
    <mergeCell ref="K22:N22"/>
    <mergeCell ref="A19:B19"/>
    <mergeCell ref="C19:F19"/>
    <mergeCell ref="K19:N19"/>
    <mergeCell ref="A20:B20"/>
    <mergeCell ref="C20:F20"/>
    <mergeCell ref="K20:N20"/>
    <mergeCell ref="A1:P1"/>
    <mergeCell ref="B2:P2"/>
    <mergeCell ref="B3:P3"/>
    <mergeCell ref="A13:C13"/>
    <mergeCell ref="A17:B18"/>
    <mergeCell ref="C17:F18"/>
    <mergeCell ref="G17:I17"/>
    <mergeCell ref="J17:N17"/>
    <mergeCell ref="O17:P17"/>
    <mergeCell ref="K18:N18"/>
  </mergeCells>
  <hyperlinks>
    <hyperlink ref="A1" location="'Objetos de Dominio'!A1" display="Volver al inicio" xr:uid="{B6E27D2E-A781-4BF0-B73D-A0FC07E41C74}"/>
    <hyperlink ref="H22" location="'Tipo Relación Institución'!A6" display="'Tipo Relación Institución'!A6" xr:uid="{B2A04394-5645-41EA-8606-F4B4C8099EB1}"/>
    <hyperlink ref="A20:B20" location="'Objeto Dominio N'!R4" display="Reponsabilidad 2" xr:uid="{321B3E9F-33A9-4721-9F9B-43285A522517}"/>
    <hyperlink ref="A19:B19" location="'Objeto Dominio N'!Q4" display="Reponsabilidad 1" xr:uid="{A1211C61-C98C-46D8-87B2-FEB9BFBA1681}"/>
    <hyperlink ref="A22:B22" location="'Objeto Dominio N'!T4" display="Reponsabilidad 4" xr:uid="{02010617-2734-43C0-827F-490E8EE69E16}"/>
    <hyperlink ref="A1:P1" location="'Listado Objetos de Dominio'!A1" display="&lt;-Volver al inicio" xr:uid="{3B11A45F-15DE-4BC4-9B2D-8301E343C366}"/>
    <hyperlink ref="A21:B21" location="'Objeto Dominio N'!S4" display="Reponsabilidad 3" xr:uid="{60DE551B-0C73-44BF-9548-7B26A2182FAA}"/>
    <hyperlink ref="R4" location="'Objeto Dominio N'!A17" display="'Objeto Dominio N'!A17" xr:uid="{DE59D388-82C9-4B9D-A29C-B3757363AB86}"/>
    <hyperlink ref="S4" location="'Objeto Dominio N'!A18" display="'Objeto Dominio N'!A18" xr:uid="{F500F87E-3053-443E-A2CC-5CFE0C84648A}"/>
    <hyperlink ref="T4" location="'Objeto Dominio N'!A19" display="'Objeto Dominio N'!A19" xr:uid="{99F6B3F3-7500-46E4-BE48-C2685D0F9183}"/>
    <hyperlink ref="Q4" location="'Objeto Dominio N'!A16" display="'Objeto Dominio N'!A16" xr:uid="{93DDE7E5-3AE3-4A33-9F29-00BEC1FA183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3318C-F19D-4145-BA0E-4D7EE0DA4B0D}">
  <dimension ref="A1:BX21"/>
  <sheetViews>
    <sheetView tabSelected="1" zoomScale="98" workbookViewId="0">
      <selection activeCell="P12" sqref="P12"/>
    </sheetView>
  </sheetViews>
  <sheetFormatPr baseColWidth="10" defaultRowHeight="14.4" x14ac:dyDescent="0.3"/>
  <cols>
    <col min="1" max="1" width="17.6640625" bestFit="1" customWidth="1"/>
    <col min="2" max="2" width="14.88671875" bestFit="1" customWidth="1"/>
    <col min="3" max="3" width="14.109375" bestFit="1" customWidth="1"/>
    <col min="8" max="8" width="49.88671875" customWidth="1"/>
    <col min="9" max="9" width="18.44140625" bestFit="1" customWidth="1"/>
    <col min="10" max="10" width="26.5546875" customWidth="1"/>
    <col min="16" max="16" width="45.6640625" customWidth="1"/>
  </cols>
  <sheetData>
    <row r="1" spans="1:76" x14ac:dyDescent="0.3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0"/>
      <c r="R1" s="10"/>
      <c r="S1" s="10"/>
      <c r="T1" s="10"/>
    </row>
    <row r="2" spans="1:76" x14ac:dyDescent="0.3">
      <c r="A2" s="1" t="s">
        <v>1</v>
      </c>
      <c r="B2" s="151" t="str">
        <f>'Listado Objetos de Dominio'!$A$4</f>
        <v>Agenda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0"/>
      <c r="R2" s="10"/>
      <c r="S2" s="10"/>
      <c r="T2" s="10"/>
    </row>
    <row r="3" spans="1:76" ht="15" thickBot="1" x14ac:dyDescent="0.35">
      <c r="A3" s="1" t="s">
        <v>2</v>
      </c>
      <c r="B3" s="152" t="s">
        <v>81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0"/>
      <c r="R3" s="10"/>
      <c r="S3" s="10"/>
      <c r="T3" s="10"/>
    </row>
    <row r="4" spans="1:76" x14ac:dyDescent="0.3">
      <c r="A4" s="2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4" t="s">
        <v>18</v>
      </c>
      <c r="Q4" s="39" t="e">
        <f>#REF!</f>
        <v>#REF!</v>
      </c>
      <c r="R4" s="40" t="e">
        <f>#REF!</f>
        <v>#REF!</v>
      </c>
      <c r="S4" s="67" t="e">
        <f>#REF!</f>
        <v>#REF!</v>
      </c>
      <c r="T4" s="68" t="e">
        <f>#REF!</f>
        <v>#REF!</v>
      </c>
    </row>
    <row r="5" spans="1:76" ht="59.4" customHeight="1" x14ac:dyDescent="0.3">
      <c r="A5" s="36" t="s">
        <v>36</v>
      </c>
      <c r="B5" s="9" t="s">
        <v>37</v>
      </c>
      <c r="C5" s="9">
        <v>32</v>
      </c>
      <c r="D5" s="9">
        <v>32</v>
      </c>
      <c r="E5" s="9"/>
      <c r="F5" s="9"/>
      <c r="G5" s="9"/>
      <c r="H5" s="9" t="s">
        <v>53</v>
      </c>
      <c r="I5" s="9"/>
      <c r="J5" s="7" t="s">
        <v>38</v>
      </c>
      <c r="K5" s="8" t="s">
        <v>39</v>
      </c>
      <c r="L5" s="6" t="s">
        <v>40</v>
      </c>
      <c r="M5" s="6" t="s">
        <v>39</v>
      </c>
      <c r="N5" s="6" t="s">
        <v>40</v>
      </c>
      <c r="O5" s="6" t="s">
        <v>39</v>
      </c>
      <c r="P5" s="9" t="s">
        <v>54</v>
      </c>
      <c r="Q5" s="38"/>
      <c r="R5" s="23"/>
      <c r="S5" s="29"/>
      <c r="T5" s="34"/>
    </row>
    <row r="6" spans="1:76" ht="27.6" x14ac:dyDescent="0.3">
      <c r="A6" s="5" t="s">
        <v>41</v>
      </c>
      <c r="B6" s="6" t="s">
        <v>41</v>
      </c>
      <c r="C6" s="6"/>
      <c r="D6" s="6"/>
      <c r="E6" s="6"/>
      <c r="F6" s="6"/>
      <c r="G6" s="6"/>
      <c r="H6" s="7" t="s">
        <v>50</v>
      </c>
      <c r="I6" s="6"/>
      <c r="J6" s="7" t="s">
        <v>50</v>
      </c>
      <c r="K6" s="6" t="s">
        <v>40</v>
      </c>
      <c r="L6" s="6" t="s">
        <v>40</v>
      </c>
      <c r="M6" s="6" t="s">
        <v>39</v>
      </c>
      <c r="N6" s="6" t="s">
        <v>40</v>
      </c>
      <c r="O6" s="6" t="s">
        <v>40</v>
      </c>
      <c r="P6" s="7" t="s">
        <v>244</v>
      </c>
      <c r="Q6" s="38"/>
      <c r="R6" s="23"/>
      <c r="S6" s="29"/>
      <c r="T6" s="34"/>
    </row>
    <row r="7" spans="1:76" ht="27.6" x14ac:dyDescent="0.3">
      <c r="A7" s="5" t="s">
        <v>47</v>
      </c>
      <c r="B7" s="6" t="s">
        <v>49</v>
      </c>
      <c r="C7" s="6"/>
      <c r="D7" s="6"/>
      <c r="E7" s="6"/>
      <c r="F7" s="6"/>
      <c r="G7" s="6"/>
      <c r="H7" s="7" t="s">
        <v>50</v>
      </c>
      <c r="I7" s="6"/>
      <c r="J7" s="7" t="s">
        <v>50</v>
      </c>
      <c r="K7" s="6" t="s">
        <v>40</v>
      </c>
      <c r="L7" s="6" t="s">
        <v>40</v>
      </c>
      <c r="M7" s="6" t="s">
        <v>39</v>
      </c>
      <c r="N7" s="6" t="s">
        <v>40</v>
      </c>
      <c r="O7" s="6" t="s">
        <v>40</v>
      </c>
      <c r="P7" s="9" t="s">
        <v>58</v>
      </c>
      <c r="Q7" s="38"/>
      <c r="R7" s="23"/>
      <c r="S7" s="29"/>
      <c r="T7" s="34"/>
    </row>
    <row r="8" spans="1:76" ht="27.6" x14ac:dyDescent="0.3">
      <c r="A8" s="50" t="s">
        <v>48</v>
      </c>
      <c r="B8" s="51" t="s">
        <v>49</v>
      </c>
      <c r="C8" s="51"/>
      <c r="D8" s="51"/>
      <c r="E8" s="51"/>
      <c r="F8" s="51"/>
      <c r="G8" s="51"/>
      <c r="H8" s="7" t="s">
        <v>50</v>
      </c>
      <c r="I8" s="51"/>
      <c r="J8" s="7" t="s">
        <v>50</v>
      </c>
      <c r="K8" s="51" t="s">
        <v>40</v>
      </c>
      <c r="L8" s="51" t="s">
        <v>40</v>
      </c>
      <c r="M8" s="51" t="s">
        <v>39</v>
      </c>
      <c r="N8" s="51" t="s">
        <v>40</v>
      </c>
      <c r="O8" s="51" t="s">
        <v>40</v>
      </c>
      <c r="P8" s="52" t="s">
        <v>59</v>
      </c>
      <c r="Q8" s="54"/>
      <c r="R8" s="55"/>
      <c r="S8" s="29"/>
      <c r="T8" s="34"/>
    </row>
    <row r="9" spans="1:76" s="58" customFormat="1" ht="27.6" x14ac:dyDescent="0.3">
      <c r="A9" s="6" t="s">
        <v>18</v>
      </c>
      <c r="B9" s="6" t="s">
        <v>37</v>
      </c>
      <c r="C9" s="6">
        <v>1</v>
      </c>
      <c r="D9" s="6">
        <v>50</v>
      </c>
      <c r="E9" s="6"/>
      <c r="F9" s="6"/>
      <c r="G9" s="6"/>
      <c r="H9" s="7" t="s">
        <v>50</v>
      </c>
      <c r="I9" s="6"/>
      <c r="J9" s="7" t="s">
        <v>50</v>
      </c>
      <c r="K9" s="6" t="s">
        <v>40</v>
      </c>
      <c r="L9" s="6" t="s">
        <v>40</v>
      </c>
      <c r="M9" s="6" t="s">
        <v>39</v>
      </c>
      <c r="N9" s="6" t="s">
        <v>40</v>
      </c>
      <c r="O9" s="6" t="s">
        <v>40</v>
      </c>
      <c r="P9" s="9" t="s">
        <v>93</v>
      </c>
      <c r="Q9" s="38"/>
      <c r="R9" s="23"/>
      <c r="S9" s="29"/>
      <c r="T9" s="34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 s="66"/>
    </row>
    <row r="10" spans="1:76" ht="15" thickBot="1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76" x14ac:dyDescent="0.3">
      <c r="A11" s="160" t="s">
        <v>19</v>
      </c>
      <c r="B11" s="161"/>
      <c r="C11" s="162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76" ht="27.6" x14ac:dyDescent="0.3">
      <c r="A12" s="41" t="s">
        <v>20</v>
      </c>
      <c r="B12" s="42" t="s">
        <v>18</v>
      </c>
      <c r="C12" s="59" t="s">
        <v>21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76" ht="15" thickBot="1" x14ac:dyDescent="0.35">
      <c r="A13" s="60"/>
      <c r="B13" s="14"/>
      <c r="C13" s="61"/>
      <c r="D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76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76" ht="15" thickBot="1" x14ac:dyDescent="0.35"/>
    <row r="16" spans="1:76" x14ac:dyDescent="0.3">
      <c r="A16" s="156" t="s">
        <v>22</v>
      </c>
      <c r="B16" s="157"/>
      <c r="C16" s="157" t="s">
        <v>18</v>
      </c>
      <c r="D16" s="157"/>
      <c r="E16" s="157"/>
      <c r="F16" s="157"/>
      <c r="G16" s="157" t="s">
        <v>23</v>
      </c>
      <c r="H16" s="157"/>
      <c r="I16" s="157"/>
      <c r="J16" s="157" t="s">
        <v>24</v>
      </c>
      <c r="K16" s="157"/>
      <c r="L16" s="157"/>
      <c r="M16" s="157"/>
      <c r="N16" s="157"/>
      <c r="O16" s="157" t="s">
        <v>25</v>
      </c>
      <c r="P16" s="157"/>
    </row>
    <row r="17" spans="1:16" x14ac:dyDescent="0.3">
      <c r="A17" s="158"/>
      <c r="B17" s="159"/>
      <c r="C17" s="159"/>
      <c r="D17" s="159"/>
      <c r="E17" s="159"/>
      <c r="F17" s="159"/>
      <c r="G17" s="15" t="s">
        <v>26</v>
      </c>
      <c r="H17" s="15" t="s">
        <v>27</v>
      </c>
      <c r="I17" s="15" t="s">
        <v>18</v>
      </c>
      <c r="J17" s="15" t="s">
        <v>4</v>
      </c>
      <c r="K17" s="159" t="s">
        <v>18</v>
      </c>
      <c r="L17" s="159"/>
      <c r="M17" s="159"/>
      <c r="N17" s="159"/>
      <c r="O17" s="15" t="s">
        <v>28</v>
      </c>
      <c r="P17" s="15" t="s">
        <v>18</v>
      </c>
    </row>
    <row r="18" spans="1:16" x14ac:dyDescent="0.3">
      <c r="A18" s="143" t="s">
        <v>29</v>
      </c>
      <c r="B18" s="144"/>
      <c r="C18" s="145"/>
      <c r="D18" s="145"/>
      <c r="E18" s="145"/>
      <c r="F18" s="145"/>
      <c r="G18" s="16"/>
      <c r="H18" s="17"/>
      <c r="I18" s="18"/>
      <c r="J18" s="17"/>
      <c r="K18" s="145"/>
      <c r="L18" s="145"/>
      <c r="M18" s="145"/>
      <c r="N18" s="145"/>
      <c r="O18" s="16"/>
      <c r="P18" s="16"/>
    </row>
    <row r="19" spans="1:16" x14ac:dyDescent="0.3">
      <c r="A19" s="146" t="s">
        <v>30</v>
      </c>
      <c r="B19" s="147"/>
      <c r="C19" s="148"/>
      <c r="D19" s="148"/>
      <c r="E19" s="148"/>
      <c r="F19" s="148"/>
      <c r="G19" s="21"/>
      <c r="H19" s="19"/>
      <c r="I19" s="20"/>
      <c r="J19" s="22"/>
      <c r="K19" s="149"/>
      <c r="L19" s="149"/>
      <c r="M19" s="149"/>
      <c r="N19" s="149"/>
      <c r="O19" s="23"/>
      <c r="P19" s="24"/>
    </row>
    <row r="20" spans="1:16" x14ac:dyDescent="0.3">
      <c r="A20" s="135" t="s">
        <v>31</v>
      </c>
      <c r="B20" s="136"/>
      <c r="C20" s="137"/>
      <c r="D20" s="137"/>
      <c r="E20" s="137"/>
      <c r="F20" s="137"/>
      <c r="G20" s="26"/>
      <c r="H20" s="27"/>
      <c r="I20" s="25"/>
      <c r="J20" s="28"/>
      <c r="K20" s="138"/>
      <c r="L20" s="138"/>
      <c r="M20" s="138"/>
      <c r="N20" s="138"/>
      <c r="O20" s="29"/>
      <c r="P20" s="30"/>
    </row>
    <row r="21" spans="1:16" x14ac:dyDescent="0.3">
      <c r="A21" s="139" t="s">
        <v>32</v>
      </c>
      <c r="B21" s="140"/>
      <c r="C21" s="141"/>
      <c r="D21" s="141"/>
      <c r="E21" s="141"/>
      <c r="F21" s="141"/>
      <c r="G21" s="32"/>
      <c r="H21" s="33"/>
      <c r="I21" s="31"/>
      <c r="J21" s="32"/>
      <c r="K21" s="142"/>
      <c r="L21" s="142"/>
      <c r="M21" s="142"/>
      <c r="N21" s="142"/>
      <c r="O21" s="34"/>
      <c r="P21" s="35"/>
    </row>
  </sheetData>
  <mergeCells count="22">
    <mergeCell ref="A21:B21"/>
    <mergeCell ref="C21:F21"/>
    <mergeCell ref="K21:N21"/>
    <mergeCell ref="A18:B18"/>
    <mergeCell ref="C18:F18"/>
    <mergeCell ref="K18:N18"/>
    <mergeCell ref="A19:B19"/>
    <mergeCell ref="C19:F19"/>
    <mergeCell ref="K19:N19"/>
    <mergeCell ref="A20:B20"/>
    <mergeCell ref="C20:F20"/>
    <mergeCell ref="K20:N20"/>
    <mergeCell ref="A1:P1"/>
    <mergeCell ref="B2:P2"/>
    <mergeCell ref="B3:P3"/>
    <mergeCell ref="A11:C11"/>
    <mergeCell ref="K17:N17"/>
    <mergeCell ref="A16:B17"/>
    <mergeCell ref="C16:F17"/>
    <mergeCell ref="G16:I16"/>
    <mergeCell ref="J16:N16"/>
    <mergeCell ref="O16:P16"/>
  </mergeCells>
  <hyperlinks>
    <hyperlink ref="A1" location="'Objetos de Dominio'!A1" display="Volver al inicio" xr:uid="{4494F1B5-9DC6-443F-8A95-AA2A82637786}"/>
    <hyperlink ref="R4" location="'Objeto Dominio N'!A17" display="'Objeto Dominio N'!A17" xr:uid="{694C03E0-838C-432A-A2CA-9683EA672F12}"/>
    <hyperlink ref="S4" location="'Objeto Dominio N'!A18" display="'Objeto Dominio N'!A18" xr:uid="{9BF13C0A-83D4-4940-824D-98C233FE9BF7}"/>
    <hyperlink ref="T4" location="'Objeto Dominio N'!A19" display="'Objeto Dominio N'!A19" xr:uid="{E5D68C02-57E6-436E-9381-88C523A3012B}"/>
    <hyperlink ref="Q4" location="'Objeto Dominio N'!A16" display="'Objeto Dominio N'!A16" xr:uid="{526819DD-473E-42F8-93A3-817B4E341B65}"/>
    <hyperlink ref="A1:P1" location="'Listado Objetos de Dominio'!A1" display="&lt;-Volver al inicio" xr:uid="{E18170A4-1EE8-4E3F-A32F-D8ACF957136F}"/>
    <hyperlink ref="H21" location="'Tipo Relación Institución'!A6" display="'Tipo Relación Institución'!A6" xr:uid="{5858CE5E-776D-4BC1-ADBA-DA94E67A3A7B}"/>
    <hyperlink ref="A19:B19" location="'Objeto Dominio N'!R4" display="Reponsabilidad 2" xr:uid="{D5E32617-18BA-44E3-81C9-3E15B03E0F90}"/>
    <hyperlink ref="A18:B18" location="'Objeto Dominio N'!Q4" display="Reponsabilidad 1" xr:uid="{A76FCC16-D470-465A-81A7-065A25B02CA6}"/>
    <hyperlink ref="A21:B21" location="'Objeto Dominio N'!T4" display="Reponsabilidad 4" xr:uid="{83BF787E-538D-42AC-9B2C-B071C863404C}"/>
    <hyperlink ref="A20:B20" location="'Objeto Dominio N'!S4" display="Reponsabilidad 3" xr:uid="{BEB93B5F-9233-47A1-A467-411481508AB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B72F-9213-41FF-8C30-017B5FECA23B}">
  <dimension ref="A1:BQ20"/>
  <sheetViews>
    <sheetView topLeftCell="O1" zoomScale="75" zoomScaleNormal="75" workbookViewId="0">
      <selection activeCell="R9" sqref="R9"/>
    </sheetView>
  </sheetViews>
  <sheetFormatPr baseColWidth="10" defaultRowHeight="14.4" x14ac:dyDescent="0.3"/>
  <cols>
    <col min="2" max="2" width="15" bestFit="1" customWidth="1"/>
    <col min="8" max="8" width="13.77734375" bestFit="1" customWidth="1"/>
    <col min="9" max="9" width="18.6640625" bestFit="1" customWidth="1"/>
    <col min="10" max="10" width="29.33203125" bestFit="1" customWidth="1"/>
    <col min="14" max="14" width="13.109375" bestFit="1" customWidth="1"/>
    <col min="15" max="15" width="25.33203125" bestFit="1" customWidth="1"/>
    <col min="16" max="16" width="98.88671875" bestFit="1" customWidth="1"/>
    <col min="17" max="17" width="35.5546875" bestFit="1" customWidth="1"/>
    <col min="18" max="18" width="46.77734375" customWidth="1"/>
    <col min="19" max="19" width="54.6640625" customWidth="1"/>
  </cols>
  <sheetData>
    <row r="1" spans="1:69" x14ac:dyDescent="0.3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0"/>
      <c r="R1" s="10"/>
      <c r="S1" s="10"/>
      <c r="T1" s="10"/>
    </row>
    <row r="2" spans="1:69" x14ac:dyDescent="0.3">
      <c r="A2" s="1" t="s">
        <v>1</v>
      </c>
      <c r="B2" s="151" t="s">
        <v>83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0"/>
      <c r="R2" s="10"/>
      <c r="S2" s="10"/>
      <c r="T2" s="10"/>
    </row>
    <row r="3" spans="1:69" ht="15" thickBot="1" x14ac:dyDescent="0.35">
      <c r="A3" s="1" t="s">
        <v>2</v>
      </c>
      <c r="B3" s="152" t="s">
        <v>84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0"/>
      <c r="R3" s="10"/>
      <c r="S3" s="10"/>
      <c r="T3" s="10"/>
    </row>
    <row r="4" spans="1:69" x14ac:dyDescent="0.3">
      <c r="A4" s="2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4" t="s">
        <v>18</v>
      </c>
      <c r="Q4" s="114" t="str">
        <f>A14</f>
        <v xml:space="preserve">Registar </v>
      </c>
      <c r="R4" s="115" t="str">
        <f>A15</f>
        <v xml:space="preserve">Eliminar </v>
      </c>
      <c r="S4" s="121" t="str">
        <f>A19</f>
        <v xml:space="preserve">consultar </v>
      </c>
    </row>
    <row r="5" spans="1:69" ht="55.2" x14ac:dyDescent="0.3">
      <c r="A5" s="36" t="s">
        <v>36</v>
      </c>
      <c r="B5" s="9" t="s">
        <v>37</v>
      </c>
      <c r="C5" s="9">
        <v>32</v>
      </c>
      <c r="D5" s="9">
        <v>32</v>
      </c>
      <c r="E5" s="9"/>
      <c r="F5" s="9"/>
      <c r="G5" s="9"/>
      <c r="H5" s="9" t="s">
        <v>53</v>
      </c>
      <c r="I5" s="9"/>
      <c r="J5" s="7" t="s">
        <v>38</v>
      </c>
      <c r="K5" s="37" t="s">
        <v>39</v>
      </c>
      <c r="L5" s="9" t="s">
        <v>40</v>
      </c>
      <c r="M5" s="9" t="s">
        <v>39</v>
      </c>
      <c r="N5" s="9" t="s">
        <v>40</v>
      </c>
      <c r="O5" s="9" t="s">
        <v>39</v>
      </c>
      <c r="P5" s="9" t="s">
        <v>54</v>
      </c>
      <c r="Q5" s="76" t="s">
        <v>245</v>
      </c>
      <c r="R5" s="24" t="s">
        <v>245</v>
      </c>
      <c r="S5" s="30" t="s">
        <v>265</v>
      </c>
    </row>
    <row r="6" spans="1:69" ht="41.4" x14ac:dyDescent="0.3">
      <c r="A6" s="36" t="s">
        <v>33</v>
      </c>
      <c r="B6" s="9" t="s">
        <v>37</v>
      </c>
      <c r="C6" s="9">
        <v>1</v>
      </c>
      <c r="D6" s="9">
        <v>20</v>
      </c>
      <c r="E6" s="9"/>
      <c r="F6" s="9"/>
      <c r="G6" s="9"/>
      <c r="H6" s="9" t="s">
        <v>94</v>
      </c>
      <c r="I6" s="9"/>
      <c r="J6" s="7" t="s">
        <v>95</v>
      </c>
      <c r="K6" s="9" t="s">
        <v>40</v>
      </c>
      <c r="L6" s="9" t="s">
        <v>40</v>
      </c>
      <c r="M6" s="9" t="s">
        <v>39</v>
      </c>
      <c r="N6" s="9" t="s">
        <v>40</v>
      </c>
      <c r="O6" s="9" t="s">
        <v>40</v>
      </c>
      <c r="P6" s="7" t="s">
        <v>96</v>
      </c>
      <c r="Q6" s="76" t="s">
        <v>245</v>
      </c>
      <c r="R6" s="24" t="s">
        <v>264</v>
      </c>
      <c r="S6" s="30" t="s">
        <v>266</v>
      </c>
    </row>
    <row r="7" spans="1:69" ht="15" thickBot="1" x14ac:dyDescent="0.35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10"/>
      <c r="T7" s="10"/>
    </row>
    <row r="8" spans="1:69" x14ac:dyDescent="0.3">
      <c r="A8" s="160" t="s">
        <v>19</v>
      </c>
      <c r="B8" s="161"/>
      <c r="C8" s="162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10"/>
      <c r="T8" s="10"/>
    </row>
    <row r="9" spans="1:69" ht="27.6" x14ac:dyDescent="0.3">
      <c r="A9" s="41" t="s">
        <v>20</v>
      </c>
      <c r="B9" s="42" t="s">
        <v>18</v>
      </c>
      <c r="C9" s="59" t="s">
        <v>21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10"/>
      <c r="T9" s="10"/>
    </row>
    <row r="10" spans="1:69" ht="55.8" thickBot="1" x14ac:dyDescent="0.35">
      <c r="A10" s="60" t="s">
        <v>97</v>
      </c>
      <c r="B10" s="14" t="s">
        <v>98</v>
      </c>
      <c r="C10" s="69" t="s">
        <v>33</v>
      </c>
      <c r="D10" s="77"/>
      <c r="E10" s="78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10"/>
      <c r="T10" s="10"/>
    </row>
    <row r="11" spans="1:69" ht="15" thickBot="1" x14ac:dyDescent="0.35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10"/>
      <c r="T11" s="10"/>
    </row>
    <row r="12" spans="1:69" x14ac:dyDescent="0.3">
      <c r="A12" s="163" t="s">
        <v>22</v>
      </c>
      <c r="B12" s="164"/>
      <c r="C12" s="164" t="s">
        <v>18</v>
      </c>
      <c r="D12" s="164"/>
      <c r="E12" s="164"/>
      <c r="F12" s="164"/>
      <c r="G12" s="164" t="s">
        <v>23</v>
      </c>
      <c r="H12" s="164"/>
      <c r="I12" s="164"/>
      <c r="J12" s="164" t="s">
        <v>24</v>
      </c>
      <c r="K12" s="164"/>
      <c r="L12" s="164"/>
      <c r="M12" s="164"/>
      <c r="N12" s="164"/>
      <c r="O12" s="164" t="s">
        <v>25</v>
      </c>
      <c r="P12" s="164"/>
      <c r="Q12" s="164" t="s">
        <v>77</v>
      </c>
      <c r="R12" s="167"/>
    </row>
    <row r="13" spans="1:69" ht="28.8" x14ac:dyDescent="0.3">
      <c r="A13" s="165"/>
      <c r="B13" s="166"/>
      <c r="C13" s="166"/>
      <c r="D13" s="166"/>
      <c r="E13" s="166"/>
      <c r="F13" s="166"/>
      <c r="G13" s="79" t="s">
        <v>26</v>
      </c>
      <c r="H13" s="79" t="s">
        <v>27</v>
      </c>
      <c r="I13" s="79" t="s">
        <v>18</v>
      </c>
      <c r="J13" s="79" t="s">
        <v>4</v>
      </c>
      <c r="K13" s="166" t="s">
        <v>18</v>
      </c>
      <c r="L13" s="166"/>
      <c r="M13" s="166"/>
      <c r="N13" s="166"/>
      <c r="O13" s="79" t="s">
        <v>28</v>
      </c>
      <c r="P13" s="79" t="s">
        <v>18</v>
      </c>
      <c r="Q13" s="79" t="s">
        <v>78</v>
      </c>
      <c r="R13" s="80" t="s">
        <v>79</v>
      </c>
    </row>
    <row r="14" spans="1:69" s="117" customFormat="1" ht="100.8" x14ac:dyDescent="0.3">
      <c r="A14" s="168" t="s">
        <v>246</v>
      </c>
      <c r="B14" s="169"/>
      <c r="C14" s="145" t="s">
        <v>117</v>
      </c>
      <c r="D14" s="145"/>
      <c r="E14" s="145"/>
      <c r="F14" s="145"/>
      <c r="G14" s="62" t="s">
        <v>118</v>
      </c>
      <c r="H14" s="116" t="s">
        <v>83</v>
      </c>
      <c r="I14" s="62" t="s">
        <v>119</v>
      </c>
      <c r="J14" s="81"/>
      <c r="K14" s="170"/>
      <c r="L14" s="170"/>
      <c r="M14" s="170"/>
      <c r="N14" s="170"/>
      <c r="O14" s="18">
        <v>1</v>
      </c>
      <c r="P14" s="18" t="s">
        <v>120</v>
      </c>
      <c r="Q14" s="18" t="s">
        <v>121</v>
      </c>
      <c r="R14" s="18" t="s">
        <v>122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</row>
    <row r="15" spans="1:69" s="118" customFormat="1" ht="43.2" x14ac:dyDescent="0.3">
      <c r="A15" s="294" t="s">
        <v>247</v>
      </c>
      <c r="B15" s="295"/>
      <c r="C15" s="171" t="s">
        <v>123</v>
      </c>
      <c r="D15" s="172"/>
      <c r="E15" s="172"/>
      <c r="F15" s="173"/>
      <c r="G15" s="182" t="s">
        <v>124</v>
      </c>
      <c r="H15" s="185" t="s">
        <v>124</v>
      </c>
      <c r="I15" s="182" t="s">
        <v>125</v>
      </c>
      <c r="J15" s="182"/>
      <c r="K15" s="171"/>
      <c r="L15" s="172"/>
      <c r="M15" s="172"/>
      <c r="N15" s="173"/>
      <c r="O15" s="24">
        <v>2</v>
      </c>
      <c r="P15" s="24" t="s">
        <v>126</v>
      </c>
      <c r="Q15" s="24" t="s">
        <v>127</v>
      </c>
      <c r="R15" s="24" t="s">
        <v>128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</row>
    <row r="16" spans="1:69" s="118" customFormat="1" ht="43.2" x14ac:dyDescent="0.3">
      <c r="A16" s="296"/>
      <c r="B16" s="297"/>
      <c r="C16" s="174"/>
      <c r="D16" s="175"/>
      <c r="E16" s="175"/>
      <c r="F16" s="176"/>
      <c r="G16" s="183"/>
      <c r="H16" s="186"/>
      <c r="I16" s="183"/>
      <c r="J16" s="183"/>
      <c r="K16" s="174"/>
      <c r="L16" s="175"/>
      <c r="M16" s="175"/>
      <c r="N16" s="176"/>
      <c r="O16" s="24">
        <v>3</v>
      </c>
      <c r="P16" s="24" t="s">
        <v>129</v>
      </c>
      <c r="Q16" s="24" t="s">
        <v>130</v>
      </c>
      <c r="R16" s="24" t="s">
        <v>131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</row>
    <row r="17" spans="1:69" s="118" customFormat="1" ht="57.6" x14ac:dyDescent="0.3">
      <c r="A17" s="296"/>
      <c r="B17" s="297"/>
      <c r="C17" s="174"/>
      <c r="D17" s="175"/>
      <c r="E17" s="175"/>
      <c r="F17" s="176"/>
      <c r="G17" s="183"/>
      <c r="H17" s="186"/>
      <c r="I17" s="183"/>
      <c r="J17" s="183"/>
      <c r="K17" s="174"/>
      <c r="L17" s="175"/>
      <c r="M17" s="175"/>
      <c r="N17" s="176"/>
      <c r="O17" s="24">
        <v>4</v>
      </c>
      <c r="P17" s="24" t="s">
        <v>132</v>
      </c>
      <c r="Q17" s="24" t="s">
        <v>133</v>
      </c>
      <c r="R17" s="24" t="s">
        <v>134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</row>
    <row r="18" spans="1:69" s="118" customFormat="1" ht="43.2" x14ac:dyDescent="0.3">
      <c r="A18" s="298"/>
      <c r="B18" s="299"/>
      <c r="C18" s="177"/>
      <c r="D18" s="178"/>
      <c r="E18" s="178"/>
      <c r="F18" s="179"/>
      <c r="G18" s="184"/>
      <c r="H18" s="187"/>
      <c r="I18" s="184"/>
      <c r="J18" s="184"/>
      <c r="K18" s="177"/>
      <c r="L18" s="178"/>
      <c r="M18" s="178"/>
      <c r="N18" s="179"/>
      <c r="O18" s="24">
        <v>5</v>
      </c>
      <c r="P18" s="24" t="s">
        <v>135</v>
      </c>
      <c r="Q18" s="24" t="s">
        <v>136</v>
      </c>
      <c r="R18" s="24" t="s">
        <v>137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</row>
    <row r="19" spans="1:69" s="120" customFormat="1" ht="86.4" x14ac:dyDescent="0.3">
      <c r="A19" s="180" t="s">
        <v>248</v>
      </c>
      <c r="B19" s="181"/>
      <c r="C19" s="137" t="s">
        <v>138</v>
      </c>
      <c r="D19" s="137"/>
      <c r="E19" s="137"/>
      <c r="F19" s="137"/>
      <c r="G19" s="64" t="s">
        <v>139</v>
      </c>
      <c r="H19" s="119" t="s">
        <v>83</v>
      </c>
      <c r="I19" s="25" t="s">
        <v>140</v>
      </c>
      <c r="J19" s="64" t="s">
        <v>141</v>
      </c>
      <c r="K19" s="138" t="s">
        <v>142</v>
      </c>
      <c r="L19" s="138"/>
      <c r="M19" s="138"/>
      <c r="N19" s="138"/>
      <c r="O19" s="30"/>
      <c r="P19" s="30"/>
      <c r="Q19" s="30"/>
      <c r="R19" s="30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</row>
    <row r="20" spans="1:69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</sheetData>
  <mergeCells count="24">
    <mergeCell ref="K15:N18"/>
    <mergeCell ref="A19:B19"/>
    <mergeCell ref="C19:F19"/>
    <mergeCell ref="K19:N19"/>
    <mergeCell ref="A15:B18"/>
    <mergeCell ref="C15:F18"/>
    <mergeCell ref="G15:G18"/>
    <mergeCell ref="H15:H18"/>
    <mergeCell ref="I15:I18"/>
    <mergeCell ref="J15:J18"/>
    <mergeCell ref="Q12:R12"/>
    <mergeCell ref="K13:N13"/>
    <mergeCell ref="A14:B14"/>
    <mergeCell ref="C14:F14"/>
    <mergeCell ref="K14:N14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A1" location="'Objetos de Dominio'!A1" display="Volver al inicio" xr:uid="{D17C23A0-70D8-4EA8-9024-863B3C211E42}"/>
    <hyperlink ref="R4" location="EstadoCita!A15" display="EstadoCita!A15" xr:uid="{1EB78CDC-E6D7-4E4A-934B-3FD32815DBD2}"/>
    <hyperlink ref="S4" location="EstadoCita!A19" display="EstadoCita!A19" xr:uid="{F7E5E0B6-A1C5-44A5-9947-17FBECF22E50}"/>
    <hyperlink ref="Q4" location="EstadoCita!A14" display="EstadoCita!A14" xr:uid="{B8B01D6D-A8DB-497E-8AC9-F8387B375D98}"/>
    <hyperlink ref="A1:P1" location="'Listado Objetos de Dominio'!A1" display="&lt;-Volver al inicio" xr:uid="{8D1743B8-6114-44DE-80FC-AB03B2BF5C5F}"/>
    <hyperlink ref="C10" location="EstadoCita!A6" display="Nombre" xr:uid="{8C72A8E7-3150-4E25-8792-19AE0EBBEBAF}"/>
    <hyperlink ref="H19" location="'Tipo Relación Institución'!A6" display="'Tipo Relación Institución'!A6" xr:uid="{81DB1BBC-E099-4D24-A9D7-5F1A6CFA0F60}"/>
    <hyperlink ref="A14:B14" location="'Objeto Dominio N'!R4" display="Reponsabilidad 2" xr:uid="{5ED40F9F-210B-4A3C-9D07-7A8D876C2A85}"/>
    <hyperlink ref="A19:B19" location="'Objeto Dominio N'!T4" display="Reponsabilidad 4" xr:uid="{B682C9BB-E51A-45CA-948E-E5BFBEF2521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C87E-52F1-4E68-AFE9-E3A3CF9A7499}">
  <dimension ref="A1:GU26"/>
  <sheetViews>
    <sheetView topLeftCell="Q1" workbookViewId="0">
      <selection activeCell="S5" sqref="S5:S6"/>
    </sheetView>
  </sheetViews>
  <sheetFormatPr baseColWidth="10" defaultRowHeight="14.4" x14ac:dyDescent="0.3"/>
  <cols>
    <col min="1" max="1" width="22.88671875" customWidth="1"/>
    <col min="2" max="2" width="21.33203125" bestFit="1" customWidth="1"/>
    <col min="3" max="3" width="17.33203125" customWidth="1"/>
    <col min="4" max="4" width="17" customWidth="1"/>
    <col min="8" max="8" width="36" customWidth="1"/>
    <col min="9" max="9" width="14.6640625" bestFit="1" customWidth="1"/>
    <col min="10" max="10" width="49" customWidth="1"/>
    <col min="15" max="15" width="18.5546875" bestFit="1" customWidth="1"/>
    <col min="16" max="16" width="41.33203125" customWidth="1"/>
    <col min="17" max="17" width="40.44140625" bestFit="1" customWidth="1"/>
    <col min="18" max="18" width="69" customWidth="1"/>
    <col min="19" max="19" width="49.33203125" style="78" customWidth="1"/>
  </cols>
  <sheetData>
    <row r="1" spans="1:19" x14ac:dyDescent="0.3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</row>
    <row r="2" spans="1:19" x14ac:dyDescent="0.3">
      <c r="A2" s="1" t="s">
        <v>1</v>
      </c>
      <c r="B2" s="151" t="str">
        <f>'Listado Objetos de Dominio'!$A$3</f>
        <v>Factura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</row>
    <row r="3" spans="1:19" ht="15" thickBot="1" x14ac:dyDescent="0.35">
      <c r="A3" s="1" t="s">
        <v>2</v>
      </c>
      <c r="B3" s="152" t="str">
        <f>'Listado Objetos de Dominio'!$B$3</f>
        <v>Objeto de dominio que almacena la informacion sobre la cita que se va a pagar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</row>
    <row r="4" spans="1:19" x14ac:dyDescent="0.3">
      <c r="A4" s="2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4" t="s">
        <v>18</v>
      </c>
      <c r="Q4" s="114" t="str">
        <f>A20</f>
        <v>Crear</v>
      </c>
      <c r="R4" s="115" t="str">
        <f>A24</f>
        <v>Enviar factura paciente</v>
      </c>
      <c r="S4" s="292" t="str">
        <f>A26</f>
        <v xml:space="preserve">consultar </v>
      </c>
    </row>
    <row r="5" spans="1:19" s="10" customFormat="1" ht="81.599999999999994" customHeight="1" x14ac:dyDescent="0.3">
      <c r="A5" s="5" t="s">
        <v>36</v>
      </c>
      <c r="B5" s="6" t="s">
        <v>37</v>
      </c>
      <c r="C5" s="6">
        <v>32</v>
      </c>
      <c r="D5" s="6">
        <v>32</v>
      </c>
      <c r="E5" s="6"/>
      <c r="F5" s="6"/>
      <c r="G5" s="6"/>
      <c r="H5" s="7" t="s">
        <v>46</v>
      </c>
      <c r="I5" s="6"/>
      <c r="J5" s="7" t="s">
        <v>46</v>
      </c>
      <c r="K5" s="8" t="s">
        <v>39</v>
      </c>
      <c r="L5" s="6" t="s">
        <v>40</v>
      </c>
      <c r="M5" s="6" t="s">
        <v>39</v>
      </c>
      <c r="N5" s="6" t="s">
        <v>40</v>
      </c>
      <c r="O5" s="6" t="s">
        <v>39</v>
      </c>
      <c r="P5" s="7" t="s">
        <v>46</v>
      </c>
      <c r="Q5" s="38" t="s">
        <v>245</v>
      </c>
      <c r="R5" s="23" t="s">
        <v>250</v>
      </c>
      <c r="S5" s="30" t="s">
        <v>265</v>
      </c>
    </row>
    <row r="6" spans="1:19" s="10" customFormat="1" ht="34.200000000000003" customHeight="1" x14ac:dyDescent="0.3">
      <c r="A6" s="5" t="s">
        <v>65</v>
      </c>
      <c r="B6" s="6" t="s">
        <v>37</v>
      </c>
      <c r="C6" s="6">
        <v>6</v>
      </c>
      <c r="D6" s="6">
        <v>6</v>
      </c>
      <c r="E6" s="6"/>
      <c r="F6" s="6"/>
      <c r="G6" s="6"/>
      <c r="H6" s="7" t="s">
        <v>101</v>
      </c>
      <c r="I6" s="6"/>
      <c r="J6" s="7" t="s">
        <v>91</v>
      </c>
      <c r="K6" s="8" t="s">
        <v>39</v>
      </c>
      <c r="L6" s="6" t="s">
        <v>40</v>
      </c>
      <c r="M6" s="6" t="s">
        <v>39</v>
      </c>
      <c r="N6" s="6" t="s">
        <v>40</v>
      </c>
      <c r="O6" s="6" t="s">
        <v>40</v>
      </c>
      <c r="P6" s="7" t="s">
        <v>85</v>
      </c>
      <c r="Q6" s="38" t="s">
        <v>245</v>
      </c>
      <c r="R6" s="23" t="s">
        <v>245</v>
      </c>
      <c r="S6" s="30" t="s">
        <v>266</v>
      </c>
    </row>
    <row r="7" spans="1:19" s="10" customFormat="1" ht="35.4" customHeight="1" x14ac:dyDescent="0.3">
      <c r="A7" s="5" t="s">
        <v>66</v>
      </c>
      <c r="B7" s="6" t="s">
        <v>71</v>
      </c>
      <c r="C7" s="6"/>
      <c r="D7" s="6"/>
      <c r="E7" s="6"/>
      <c r="F7" s="6"/>
      <c r="G7" s="6"/>
      <c r="H7" s="9" t="s">
        <v>70</v>
      </c>
      <c r="I7" s="6"/>
      <c r="J7" s="7" t="s">
        <v>72</v>
      </c>
      <c r="K7" s="8" t="s">
        <v>40</v>
      </c>
      <c r="L7" s="6" t="s">
        <v>40</v>
      </c>
      <c r="M7" s="6" t="s">
        <v>39</v>
      </c>
      <c r="N7" s="6" t="s">
        <v>40</v>
      </c>
      <c r="O7" s="6" t="s">
        <v>40</v>
      </c>
      <c r="P7" s="7" t="s">
        <v>73</v>
      </c>
      <c r="Q7" s="38" t="s">
        <v>245</v>
      </c>
      <c r="R7" s="23" t="s">
        <v>245</v>
      </c>
      <c r="S7" s="30" t="s">
        <v>267</v>
      </c>
    </row>
    <row r="8" spans="1:19" s="10" customFormat="1" ht="34.950000000000003" customHeight="1" x14ac:dyDescent="0.3">
      <c r="A8" s="5" t="s">
        <v>67</v>
      </c>
      <c r="B8" s="6" t="s">
        <v>68</v>
      </c>
      <c r="C8" s="6"/>
      <c r="D8" s="6"/>
      <c r="E8" s="6"/>
      <c r="F8" s="6"/>
      <c r="G8" s="6"/>
      <c r="H8" s="7" t="s">
        <v>82</v>
      </c>
      <c r="I8" s="6"/>
      <c r="J8" s="7"/>
      <c r="K8" s="8" t="s">
        <v>39</v>
      </c>
      <c r="L8" s="6" t="s">
        <v>39</v>
      </c>
      <c r="M8" s="6" t="s">
        <v>39</v>
      </c>
      <c r="N8" s="6" t="s">
        <v>40</v>
      </c>
      <c r="O8" s="6" t="s">
        <v>40</v>
      </c>
      <c r="P8" s="7" t="s">
        <v>74</v>
      </c>
      <c r="Q8" s="38" t="s">
        <v>245</v>
      </c>
      <c r="R8" s="23" t="s">
        <v>245</v>
      </c>
      <c r="S8" s="30" t="s">
        <v>268</v>
      </c>
    </row>
    <row r="9" spans="1:19" s="10" customFormat="1" ht="28.8" x14ac:dyDescent="0.3">
      <c r="A9" s="5" t="s">
        <v>64</v>
      </c>
      <c r="B9" s="6" t="s">
        <v>37</v>
      </c>
      <c r="C9" s="6">
        <v>1</v>
      </c>
      <c r="D9" s="6">
        <v>100</v>
      </c>
      <c r="E9" s="6"/>
      <c r="F9" s="6"/>
      <c r="G9" s="6"/>
      <c r="H9" s="7" t="s">
        <v>69</v>
      </c>
      <c r="I9" s="6"/>
      <c r="J9" s="7" t="s">
        <v>75</v>
      </c>
      <c r="K9" s="8" t="s">
        <v>40</v>
      </c>
      <c r="L9" s="6" t="s">
        <v>40</v>
      </c>
      <c r="M9" s="6" t="s">
        <v>39</v>
      </c>
      <c r="N9" s="6" t="s">
        <v>40</v>
      </c>
      <c r="O9" s="6" t="s">
        <v>40</v>
      </c>
      <c r="P9" s="7" t="s">
        <v>76</v>
      </c>
      <c r="Q9" s="38" t="s">
        <v>245</v>
      </c>
      <c r="R9" s="23" t="s">
        <v>245</v>
      </c>
      <c r="S9" s="30" t="s">
        <v>269</v>
      </c>
    </row>
    <row r="10" spans="1:19" s="10" customFormat="1" ht="28.8" x14ac:dyDescent="0.3">
      <c r="A10" s="6" t="s">
        <v>35</v>
      </c>
      <c r="B10" s="6" t="s">
        <v>35</v>
      </c>
      <c r="C10" s="6"/>
      <c r="D10" s="6"/>
      <c r="E10" s="6"/>
      <c r="F10" s="6"/>
      <c r="G10" s="6"/>
      <c r="H10" s="7"/>
      <c r="I10" s="6"/>
      <c r="J10" s="7"/>
      <c r="K10" s="8"/>
      <c r="L10" s="6"/>
      <c r="M10" s="6"/>
      <c r="N10" s="6"/>
      <c r="O10" s="6"/>
      <c r="P10" s="7"/>
      <c r="Q10" s="38" t="s">
        <v>245</v>
      </c>
      <c r="R10" s="23" t="s">
        <v>245</v>
      </c>
      <c r="S10" s="30" t="s">
        <v>270</v>
      </c>
    </row>
    <row r="11" spans="1:19" ht="15" thickBot="1" x14ac:dyDescent="0.35">
      <c r="A11" s="10"/>
      <c r="B11" s="10"/>
      <c r="C11" s="10"/>
      <c r="D11" s="10"/>
      <c r="E11" s="10"/>
      <c r="F11" s="10"/>
      <c r="G11" s="10"/>
      <c r="H11" s="10"/>
      <c r="I11" s="10"/>
      <c r="J11" s="10" t="s">
        <v>52</v>
      </c>
      <c r="K11" s="10"/>
      <c r="L11" s="10"/>
      <c r="M11" s="10"/>
      <c r="N11" s="10"/>
      <c r="O11" s="10"/>
      <c r="P11" s="10"/>
    </row>
    <row r="12" spans="1:19" x14ac:dyDescent="0.3">
      <c r="A12" s="153" t="s">
        <v>19</v>
      </c>
      <c r="B12" s="154"/>
      <c r="C12" s="155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9" x14ac:dyDescent="0.3">
      <c r="A13" s="41" t="s">
        <v>20</v>
      </c>
      <c r="B13" s="12" t="s">
        <v>18</v>
      </c>
      <c r="C13" s="13" t="s">
        <v>21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9" ht="41.4" x14ac:dyDescent="0.3">
      <c r="A14" s="44" t="s">
        <v>99</v>
      </c>
      <c r="B14" s="44" t="s">
        <v>100</v>
      </c>
      <c r="C14" s="71" t="s">
        <v>65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9" ht="38.25" customHeight="1" x14ac:dyDescent="0.3">
      <c r="A15" s="188" t="s">
        <v>102</v>
      </c>
      <c r="B15" s="188" t="s">
        <v>103</v>
      </c>
      <c r="C15" s="71" t="s">
        <v>65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9" x14ac:dyDescent="0.3">
      <c r="A16" s="189"/>
      <c r="B16" s="189"/>
      <c r="C16" s="71" t="s">
        <v>67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203" ht="15" thickBot="1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203" s="91" customFormat="1" x14ac:dyDescent="0.3">
      <c r="A18" s="216" t="s">
        <v>22</v>
      </c>
      <c r="B18" s="190"/>
      <c r="C18" s="190" t="s">
        <v>18</v>
      </c>
      <c r="D18" s="190"/>
      <c r="E18" s="190"/>
      <c r="F18" s="190"/>
      <c r="G18" s="190" t="s">
        <v>23</v>
      </c>
      <c r="H18" s="190"/>
      <c r="I18" s="190"/>
      <c r="J18" s="190" t="s">
        <v>24</v>
      </c>
      <c r="K18" s="190"/>
      <c r="L18" s="190"/>
      <c r="M18" s="190"/>
      <c r="N18" s="190"/>
      <c r="O18" s="190" t="s">
        <v>25</v>
      </c>
      <c r="P18" s="190"/>
      <c r="Q18" s="190" t="s">
        <v>77</v>
      </c>
      <c r="R18" s="191"/>
      <c r="S18" s="293"/>
    </row>
    <row r="19" spans="1:203" s="91" customFormat="1" x14ac:dyDescent="0.3">
      <c r="A19" s="217"/>
      <c r="B19" s="218"/>
      <c r="C19" s="218"/>
      <c r="D19" s="218"/>
      <c r="E19" s="218"/>
      <c r="F19" s="218"/>
      <c r="G19" s="92" t="s">
        <v>26</v>
      </c>
      <c r="H19" s="92" t="s">
        <v>27</v>
      </c>
      <c r="I19" s="92" t="s">
        <v>18</v>
      </c>
      <c r="J19" s="92" t="s">
        <v>4</v>
      </c>
      <c r="K19" s="218" t="s">
        <v>18</v>
      </c>
      <c r="L19" s="218"/>
      <c r="M19" s="218"/>
      <c r="N19" s="218"/>
      <c r="O19" s="92" t="s">
        <v>28</v>
      </c>
      <c r="P19" s="92" t="s">
        <v>18</v>
      </c>
      <c r="Q19" s="92" t="s">
        <v>78</v>
      </c>
      <c r="R19" s="93" t="s">
        <v>79</v>
      </c>
      <c r="S19" s="293"/>
    </row>
    <row r="20" spans="1:203" s="91" customFormat="1" ht="28.8" x14ac:dyDescent="0.3">
      <c r="A20" s="192" t="s">
        <v>263</v>
      </c>
      <c r="B20" s="193"/>
      <c r="C20" s="198" t="s">
        <v>143</v>
      </c>
      <c r="D20" s="199"/>
      <c r="E20" s="199"/>
      <c r="F20" s="200"/>
      <c r="G20" s="207" t="s">
        <v>89</v>
      </c>
      <c r="H20" s="210" t="s">
        <v>61</v>
      </c>
      <c r="I20" s="213" t="s">
        <v>144</v>
      </c>
      <c r="J20" s="210"/>
      <c r="K20" s="198"/>
      <c r="L20" s="199"/>
      <c r="M20" s="199"/>
      <c r="N20" s="200"/>
      <c r="O20" s="94">
        <v>1</v>
      </c>
      <c r="P20" s="95" t="s">
        <v>145</v>
      </c>
      <c r="Q20" s="95" t="s">
        <v>146</v>
      </c>
      <c r="R20" s="96" t="s">
        <v>147</v>
      </c>
      <c r="S20" s="293"/>
    </row>
    <row r="21" spans="1:203" s="91" customFormat="1" ht="28.8" x14ac:dyDescent="0.3">
      <c r="A21" s="194"/>
      <c r="B21" s="195"/>
      <c r="C21" s="201"/>
      <c r="D21" s="202"/>
      <c r="E21" s="202"/>
      <c r="F21" s="203"/>
      <c r="G21" s="208"/>
      <c r="H21" s="211"/>
      <c r="I21" s="214"/>
      <c r="J21" s="211"/>
      <c r="K21" s="201"/>
      <c r="L21" s="202"/>
      <c r="M21" s="202"/>
      <c r="N21" s="203"/>
      <c r="O21" s="94">
        <v>2</v>
      </c>
      <c r="P21" s="95" t="s">
        <v>148</v>
      </c>
      <c r="Q21" s="97" t="s">
        <v>149</v>
      </c>
      <c r="R21" s="96" t="s">
        <v>150</v>
      </c>
      <c r="S21" s="293"/>
    </row>
    <row r="22" spans="1:203" s="91" customFormat="1" ht="57.6" x14ac:dyDescent="0.3">
      <c r="A22" s="194"/>
      <c r="B22" s="195"/>
      <c r="C22" s="201"/>
      <c r="D22" s="202"/>
      <c r="E22" s="202"/>
      <c r="F22" s="203"/>
      <c r="G22" s="208"/>
      <c r="H22" s="211"/>
      <c r="I22" s="214"/>
      <c r="J22" s="211"/>
      <c r="K22" s="201"/>
      <c r="L22" s="202"/>
      <c r="M22" s="202"/>
      <c r="N22" s="203"/>
      <c r="O22" s="98">
        <v>3</v>
      </c>
      <c r="P22" s="98" t="s">
        <v>151</v>
      </c>
      <c r="Q22" s="95" t="s">
        <v>152</v>
      </c>
      <c r="R22" s="96" t="s">
        <v>153</v>
      </c>
      <c r="S22" s="293"/>
    </row>
    <row r="23" spans="1:203" s="91" customFormat="1" ht="43.2" x14ac:dyDescent="0.3">
      <c r="A23" s="196"/>
      <c r="B23" s="197"/>
      <c r="C23" s="204"/>
      <c r="D23" s="205"/>
      <c r="E23" s="205"/>
      <c r="F23" s="206"/>
      <c r="G23" s="209"/>
      <c r="H23" s="212"/>
      <c r="I23" s="215"/>
      <c r="J23" s="212"/>
      <c r="K23" s="204"/>
      <c r="L23" s="205"/>
      <c r="M23" s="205"/>
      <c r="N23" s="206"/>
      <c r="O23" s="98">
        <v>4</v>
      </c>
      <c r="P23" s="98" t="s">
        <v>154</v>
      </c>
      <c r="Q23" s="95" t="s">
        <v>155</v>
      </c>
      <c r="R23" s="96" t="s">
        <v>156</v>
      </c>
      <c r="S23" s="293"/>
    </row>
    <row r="24" spans="1:203" s="91" customFormat="1" ht="28.8" x14ac:dyDescent="0.3">
      <c r="A24" s="221" t="s">
        <v>157</v>
      </c>
      <c r="B24" s="222"/>
      <c r="C24" s="225" t="s">
        <v>158</v>
      </c>
      <c r="D24" s="226"/>
      <c r="E24" s="226"/>
      <c r="F24" s="227"/>
      <c r="G24" s="231" t="s">
        <v>89</v>
      </c>
      <c r="H24" s="233" t="s">
        <v>61</v>
      </c>
      <c r="I24" s="235" t="s">
        <v>159</v>
      </c>
      <c r="J24" s="231"/>
      <c r="K24" s="225"/>
      <c r="L24" s="226"/>
      <c r="M24" s="226"/>
      <c r="N24" s="227"/>
      <c r="O24" s="99">
        <v>5</v>
      </c>
      <c r="P24" s="100" t="s">
        <v>160</v>
      </c>
      <c r="Q24" s="100" t="s">
        <v>161</v>
      </c>
      <c r="R24" s="101" t="s">
        <v>162</v>
      </c>
      <c r="S24" s="293"/>
    </row>
    <row r="25" spans="1:203" s="91" customFormat="1" ht="28.8" x14ac:dyDescent="0.3">
      <c r="A25" s="223"/>
      <c r="B25" s="224"/>
      <c r="C25" s="228"/>
      <c r="D25" s="229"/>
      <c r="E25" s="229"/>
      <c r="F25" s="230"/>
      <c r="G25" s="232"/>
      <c r="H25" s="234"/>
      <c r="I25" s="236"/>
      <c r="J25" s="232"/>
      <c r="K25" s="228"/>
      <c r="L25" s="229"/>
      <c r="M25" s="229"/>
      <c r="N25" s="230"/>
      <c r="O25" s="102">
        <v>6</v>
      </c>
      <c r="P25" s="99" t="s">
        <v>163</v>
      </c>
      <c r="Q25" s="100" t="s">
        <v>164</v>
      </c>
      <c r="R25" s="101" t="s">
        <v>165</v>
      </c>
      <c r="S25" s="293"/>
    </row>
    <row r="26" spans="1:203" s="108" customFormat="1" ht="57.6" x14ac:dyDescent="0.3">
      <c r="A26" s="290" t="s">
        <v>248</v>
      </c>
      <c r="B26" s="291"/>
      <c r="C26" s="219" t="s">
        <v>166</v>
      </c>
      <c r="D26" s="219"/>
      <c r="E26" s="219"/>
      <c r="F26" s="219"/>
      <c r="G26" s="104" t="s">
        <v>89</v>
      </c>
      <c r="H26" s="105" t="s">
        <v>61</v>
      </c>
      <c r="I26" s="103" t="s">
        <v>167</v>
      </c>
      <c r="J26" s="104" t="s">
        <v>168</v>
      </c>
      <c r="K26" s="220" t="s">
        <v>169</v>
      </c>
      <c r="L26" s="220"/>
      <c r="M26" s="220"/>
      <c r="N26" s="220"/>
      <c r="O26" s="106"/>
      <c r="P26" s="107"/>
      <c r="Q26" s="107"/>
      <c r="R26" s="107"/>
      <c r="S26" s="293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91"/>
      <c r="DY26" s="91"/>
      <c r="DZ26" s="91"/>
      <c r="EA26" s="91"/>
      <c r="EB26" s="91"/>
      <c r="EC26" s="91"/>
      <c r="ED26" s="91"/>
      <c r="EE26" s="91"/>
      <c r="EF26" s="91"/>
      <c r="EG26" s="91"/>
      <c r="EH26" s="91"/>
      <c r="EI26" s="91"/>
      <c r="EJ26" s="91"/>
      <c r="EK26" s="91"/>
      <c r="EL26" s="91"/>
      <c r="EM26" s="91"/>
      <c r="EN26" s="91"/>
      <c r="EO26" s="91"/>
      <c r="EP26" s="91"/>
      <c r="EQ26" s="91"/>
      <c r="ER26" s="91"/>
      <c r="ES26" s="91"/>
      <c r="ET26" s="91"/>
      <c r="EU26" s="91"/>
      <c r="EV26" s="91"/>
      <c r="EW26" s="91"/>
      <c r="EX26" s="91"/>
      <c r="EY26" s="91"/>
      <c r="EZ26" s="91"/>
      <c r="FA26" s="91"/>
      <c r="FB26" s="91"/>
      <c r="FC26" s="91"/>
      <c r="FD26" s="91"/>
      <c r="FE26" s="91"/>
      <c r="FF26" s="91"/>
      <c r="FG26" s="91"/>
      <c r="FH26" s="91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91"/>
      <c r="FU26" s="91"/>
      <c r="FV26" s="91"/>
      <c r="FW26" s="91"/>
      <c r="FX26" s="91"/>
      <c r="FY26" s="91"/>
      <c r="FZ26" s="91"/>
      <c r="GA26" s="91"/>
      <c r="GB26" s="91"/>
      <c r="GC26" s="91"/>
      <c r="GD26" s="91"/>
      <c r="GE26" s="91"/>
      <c r="GF26" s="91"/>
      <c r="GG26" s="91"/>
      <c r="GH26" s="91"/>
      <c r="GI26" s="91"/>
      <c r="GJ26" s="91"/>
      <c r="GK26" s="91"/>
      <c r="GL26" s="91"/>
      <c r="GM26" s="91"/>
      <c r="GN26" s="91"/>
      <c r="GO26" s="91"/>
      <c r="GP26" s="91"/>
      <c r="GQ26" s="91"/>
      <c r="GR26" s="91"/>
      <c r="GS26" s="91"/>
      <c r="GT26" s="91"/>
      <c r="GU26" s="91"/>
    </row>
  </sheetData>
  <mergeCells count="30">
    <mergeCell ref="A26:B26"/>
    <mergeCell ref="C26:F26"/>
    <mergeCell ref="K26:N26"/>
    <mergeCell ref="A24:B25"/>
    <mergeCell ref="C24:F25"/>
    <mergeCell ref="G24:G25"/>
    <mergeCell ref="H24:H25"/>
    <mergeCell ref="I24:I25"/>
    <mergeCell ref="J24:J25"/>
    <mergeCell ref="K24:N25"/>
    <mergeCell ref="Q18:R18"/>
    <mergeCell ref="A20:B23"/>
    <mergeCell ref="C20:F23"/>
    <mergeCell ref="G20:G23"/>
    <mergeCell ref="H20:H23"/>
    <mergeCell ref="I20:I23"/>
    <mergeCell ref="J20:J23"/>
    <mergeCell ref="K20:N23"/>
    <mergeCell ref="A18:B19"/>
    <mergeCell ref="C18:F19"/>
    <mergeCell ref="G18:I18"/>
    <mergeCell ref="J18:N18"/>
    <mergeCell ref="O18:P18"/>
    <mergeCell ref="K19:N19"/>
    <mergeCell ref="A1:P1"/>
    <mergeCell ref="B2:P2"/>
    <mergeCell ref="B3:P3"/>
    <mergeCell ref="A12:C12"/>
    <mergeCell ref="A15:A16"/>
    <mergeCell ref="B15:B16"/>
  </mergeCells>
  <hyperlinks>
    <hyperlink ref="A1" location="'Objetos de Dominio'!A1" display="Volver al inicio" xr:uid="{FB474BEB-75A2-4EBE-B58E-696C54ADBB13}"/>
    <hyperlink ref="A1:P1" location="'Listado Objetos de Dominio'!A1" display="&lt;-Volver al inicio" xr:uid="{E0D62518-1AC0-4C02-AF76-4E04D96A4A3E}"/>
    <hyperlink ref="R4" location="Factura!A23" display="Factura!A23" xr:uid="{EB81663B-D7BA-46D7-AEEF-FE12EA14EABE}"/>
    <hyperlink ref="S4" location="Factura!A25" display="Factura!A25" xr:uid="{960B488B-C51A-4180-AEC0-C0AD2E5DDC48}"/>
    <hyperlink ref="Q4" location="Factura!A19" display="Factura!A19" xr:uid="{E943D18E-CF7D-44DE-99AA-EF34CFD99B55}"/>
    <hyperlink ref="C14" location="Factura!A6" display="Codigo" xr:uid="{86EBD63A-5E77-4F9E-8F29-00534ACFF0A1}"/>
    <hyperlink ref="C15" location="Factura!A6" display="Codigo" xr:uid="{69CA64F5-596D-42C9-A500-4AD0EA51692E}"/>
    <hyperlink ref="C16" location="Factura!A8" display="MontoTotal" xr:uid="{F694329F-4199-4714-B93B-E54D8DB9E076}"/>
    <hyperlink ref="H26" location="'Tipo Relación Institución'!A6" display="'Tipo Relación Institución'!A6" xr:uid="{6E9DBA09-528A-457F-8D5F-F5FB58DDB593}"/>
    <hyperlink ref="A26:B26" location="Factura!S4" display="consultar " xr:uid="{ACC64C14-F94D-4FAB-9E34-43A1B562340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7B3C7-79EE-492F-A65D-8AF5F2A44544}">
  <dimension ref="A1:U49"/>
  <sheetViews>
    <sheetView zoomScale="80" zoomScaleNormal="80" workbookViewId="0">
      <selection activeCell="Z6" sqref="Z6"/>
    </sheetView>
  </sheetViews>
  <sheetFormatPr baseColWidth="10" defaultRowHeight="14.4" x14ac:dyDescent="0.3"/>
  <cols>
    <col min="1" max="1" width="35.6640625" bestFit="1" customWidth="1"/>
    <col min="2" max="2" width="44" bestFit="1" customWidth="1"/>
    <col min="3" max="3" width="22.6640625" customWidth="1"/>
    <col min="4" max="4" width="14.44140625" bestFit="1" customWidth="1"/>
    <col min="8" max="8" width="32.44140625" customWidth="1"/>
    <col min="9" max="9" width="14.6640625" bestFit="1" customWidth="1"/>
    <col min="10" max="10" width="28.109375" bestFit="1" customWidth="1"/>
    <col min="15" max="15" width="18.5546875" bestFit="1" customWidth="1"/>
    <col min="16" max="16" width="106.44140625" bestFit="1" customWidth="1"/>
    <col min="17" max="17" width="38.109375" bestFit="1" customWidth="1"/>
    <col min="18" max="18" width="76.6640625" bestFit="1" customWidth="1"/>
    <col min="19" max="19" width="23" bestFit="1" customWidth="1"/>
    <col min="20" max="20" width="24" customWidth="1"/>
    <col min="21" max="21" width="21.88671875" customWidth="1"/>
  </cols>
  <sheetData>
    <row r="1" spans="1:21" x14ac:dyDescent="0.3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</row>
    <row r="2" spans="1:21" x14ac:dyDescent="0.3">
      <c r="A2" s="1" t="s">
        <v>1</v>
      </c>
      <c r="B2" s="151" t="str">
        <f>'Listado Objetos de Dominio'!$A$6</f>
        <v>Cita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</row>
    <row r="3" spans="1:21" ht="15" thickBot="1" x14ac:dyDescent="0.35">
      <c r="A3" s="1" t="s">
        <v>2</v>
      </c>
      <c r="B3" s="152" t="str">
        <f>'Listado Objetos de Dominio'!$B$6</f>
        <v>Objeto de dominio que se encarga de gestionar la informacion las citas de los profesionales de salud.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</row>
    <row r="4" spans="1:21" x14ac:dyDescent="0.3">
      <c r="A4" s="2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4" t="s">
        <v>18</v>
      </c>
      <c r="Q4" s="17" t="str">
        <f>A34</f>
        <v>agendar cita paciente</v>
      </c>
      <c r="R4" s="109" t="str">
        <f>A39</f>
        <v>Enviar confirmacion cita(cancelar,agendar)</v>
      </c>
      <c r="S4" s="110" t="str">
        <f>A42</f>
        <v>cancelar cita paciente</v>
      </c>
      <c r="T4" s="111" t="str">
        <f>A45</f>
        <v xml:space="preserve">Reprogramar cita </v>
      </c>
      <c r="U4" s="113" t="str">
        <f>A48</f>
        <v xml:space="preserve">cambiar estado </v>
      </c>
    </row>
    <row r="5" spans="1:21" ht="59.4" customHeight="1" x14ac:dyDescent="0.3">
      <c r="A5" s="36" t="s">
        <v>36</v>
      </c>
      <c r="B5" s="9" t="s">
        <v>37</v>
      </c>
      <c r="C5" s="9">
        <v>32</v>
      </c>
      <c r="D5" s="9">
        <v>32</v>
      </c>
      <c r="E5" s="9"/>
      <c r="F5" s="9"/>
      <c r="G5" s="9"/>
      <c r="H5" s="9" t="s">
        <v>53</v>
      </c>
      <c r="I5" s="9"/>
      <c r="J5" s="7" t="s">
        <v>38</v>
      </c>
      <c r="K5" s="8" t="s">
        <v>39</v>
      </c>
      <c r="L5" s="6" t="s">
        <v>40</v>
      </c>
      <c r="M5" s="6" t="s">
        <v>39</v>
      </c>
      <c r="N5" s="6" t="s">
        <v>40</v>
      </c>
      <c r="O5" s="6" t="s">
        <v>39</v>
      </c>
      <c r="P5" s="9" t="s">
        <v>54</v>
      </c>
      <c r="Q5" s="38" t="s">
        <v>245</v>
      </c>
      <c r="R5" s="23" t="s">
        <v>250</v>
      </c>
      <c r="S5" s="29" t="s">
        <v>245</v>
      </c>
      <c r="T5" s="34" t="s">
        <v>245</v>
      </c>
      <c r="U5" s="112" t="s">
        <v>245</v>
      </c>
    </row>
    <row r="6" spans="1:21" ht="22.95" customHeight="1" x14ac:dyDescent="0.3">
      <c r="A6" s="36" t="s">
        <v>65</v>
      </c>
      <c r="B6" s="9" t="s">
        <v>37</v>
      </c>
      <c r="C6" s="6">
        <v>6</v>
      </c>
      <c r="D6" s="6">
        <v>6</v>
      </c>
      <c r="E6" s="6"/>
      <c r="F6" s="6"/>
      <c r="G6" s="6"/>
      <c r="H6" s="9" t="s">
        <v>116</v>
      </c>
      <c r="I6" s="6"/>
      <c r="J6" s="7" t="s">
        <v>91</v>
      </c>
      <c r="K6" s="8" t="s">
        <v>39</v>
      </c>
      <c r="L6" s="6" t="s">
        <v>40</v>
      </c>
      <c r="M6" s="6" t="s">
        <v>39</v>
      </c>
      <c r="N6" s="6" t="s">
        <v>40</v>
      </c>
      <c r="O6" s="6" t="s">
        <v>40</v>
      </c>
      <c r="P6" s="7" t="s">
        <v>85</v>
      </c>
      <c r="Q6" s="38" t="s">
        <v>245</v>
      </c>
      <c r="R6" s="23" t="s">
        <v>250</v>
      </c>
      <c r="S6" s="29" t="s">
        <v>250</v>
      </c>
      <c r="T6" s="34" t="s">
        <v>264</v>
      </c>
      <c r="U6" s="112" t="s">
        <v>250</v>
      </c>
    </row>
    <row r="7" spans="1:21" ht="22.95" customHeight="1" x14ac:dyDescent="0.3">
      <c r="A7" s="36" t="s">
        <v>87</v>
      </c>
      <c r="B7" s="65" t="s">
        <v>37</v>
      </c>
      <c r="C7" s="9">
        <v>7</v>
      </c>
      <c r="D7" s="9">
        <v>24</v>
      </c>
      <c r="E7" s="9"/>
      <c r="F7" s="9"/>
      <c r="G7" s="9"/>
      <c r="H7" s="9" t="s">
        <v>116</v>
      </c>
      <c r="I7" s="9"/>
      <c r="J7" s="7" t="s">
        <v>91</v>
      </c>
      <c r="K7" s="8" t="s">
        <v>40</v>
      </c>
      <c r="L7" s="6" t="s">
        <v>40</v>
      </c>
      <c r="M7" s="6" t="s">
        <v>39</v>
      </c>
      <c r="N7" s="6" t="s">
        <v>40</v>
      </c>
      <c r="O7" s="6" t="s">
        <v>40</v>
      </c>
      <c r="P7" s="9" t="s">
        <v>92</v>
      </c>
      <c r="Q7" s="38" t="s">
        <v>245</v>
      </c>
      <c r="R7" s="23" t="s">
        <v>250</v>
      </c>
      <c r="S7" s="29" t="s">
        <v>250</v>
      </c>
      <c r="T7" s="34" t="s">
        <v>264</v>
      </c>
      <c r="U7" s="112" t="s">
        <v>250</v>
      </c>
    </row>
    <row r="8" spans="1:21" ht="22.95" customHeight="1" x14ac:dyDescent="0.3">
      <c r="A8" s="36" t="s">
        <v>88</v>
      </c>
      <c r="B8" s="65" t="s">
        <v>68</v>
      </c>
      <c r="C8" s="9"/>
      <c r="D8" s="9"/>
      <c r="E8" s="9"/>
      <c r="F8" s="9"/>
      <c r="G8" s="9"/>
      <c r="H8" s="7" t="s">
        <v>82</v>
      </c>
      <c r="I8" s="9"/>
      <c r="J8" s="7"/>
      <c r="K8" s="8" t="s">
        <v>40</v>
      </c>
      <c r="L8" s="6" t="s">
        <v>40</v>
      </c>
      <c r="M8" s="6" t="s">
        <v>39</v>
      </c>
      <c r="N8" s="6" t="s">
        <v>40</v>
      </c>
      <c r="O8" s="6" t="s">
        <v>40</v>
      </c>
      <c r="P8" s="7" t="s">
        <v>90</v>
      </c>
      <c r="Q8" s="38" t="s">
        <v>245</v>
      </c>
      <c r="R8" s="23" t="s">
        <v>250</v>
      </c>
      <c r="S8" s="29" t="s">
        <v>250</v>
      </c>
      <c r="T8" s="34" t="s">
        <v>264</v>
      </c>
      <c r="U8" s="112" t="s">
        <v>250</v>
      </c>
    </row>
    <row r="9" spans="1:21" ht="22.95" customHeight="1" x14ac:dyDescent="0.3">
      <c r="A9" s="36" t="s">
        <v>89</v>
      </c>
      <c r="B9" s="75" t="s">
        <v>61</v>
      </c>
      <c r="C9" s="9"/>
      <c r="D9" s="9"/>
      <c r="E9" s="9"/>
      <c r="F9" s="9"/>
      <c r="G9" s="9"/>
      <c r="H9" s="9" t="s">
        <v>50</v>
      </c>
      <c r="I9" s="9"/>
      <c r="J9" s="9" t="s">
        <v>50</v>
      </c>
      <c r="K9" s="6" t="s">
        <v>40</v>
      </c>
      <c r="L9" s="6" t="s">
        <v>40</v>
      </c>
      <c r="M9" s="6" t="s">
        <v>39</v>
      </c>
      <c r="N9" s="6" t="s">
        <v>39</v>
      </c>
      <c r="O9" s="6" t="s">
        <v>40</v>
      </c>
      <c r="P9" s="9" t="s">
        <v>50</v>
      </c>
      <c r="Q9" s="38" t="s">
        <v>245</v>
      </c>
      <c r="R9" s="23" t="s">
        <v>250</v>
      </c>
      <c r="S9" s="29" t="s">
        <v>250</v>
      </c>
      <c r="T9" s="34" t="s">
        <v>264</v>
      </c>
      <c r="U9" s="112" t="s">
        <v>250</v>
      </c>
    </row>
    <row r="10" spans="1:21" ht="27.6" x14ac:dyDescent="0.3">
      <c r="A10" s="5" t="s">
        <v>41</v>
      </c>
      <c r="B10" s="72" t="s">
        <v>41</v>
      </c>
      <c r="C10" s="9"/>
      <c r="D10" s="6"/>
      <c r="E10" s="6"/>
      <c r="F10" s="6"/>
      <c r="G10" s="6"/>
      <c r="H10" s="9" t="s">
        <v>50</v>
      </c>
      <c r="I10" s="6"/>
      <c r="J10" s="9" t="s">
        <v>50</v>
      </c>
      <c r="K10" s="6" t="s">
        <v>40</v>
      </c>
      <c r="L10" s="6" t="s">
        <v>40</v>
      </c>
      <c r="M10" s="6" t="s">
        <v>39</v>
      </c>
      <c r="N10" s="6" t="s">
        <v>39</v>
      </c>
      <c r="O10" s="6" t="s">
        <v>40</v>
      </c>
      <c r="P10" s="9" t="s">
        <v>50</v>
      </c>
      <c r="Q10" s="38" t="s">
        <v>245</v>
      </c>
      <c r="R10" s="23" t="s">
        <v>250</v>
      </c>
      <c r="S10" s="29" t="s">
        <v>250</v>
      </c>
      <c r="T10" s="34" t="s">
        <v>245</v>
      </c>
      <c r="U10" s="112" t="s">
        <v>250</v>
      </c>
    </row>
    <row r="11" spans="1:21" ht="27.6" x14ac:dyDescent="0.3">
      <c r="A11" s="5" t="s">
        <v>47</v>
      </c>
      <c r="B11" s="6" t="s">
        <v>49</v>
      </c>
      <c r="C11" s="6"/>
      <c r="D11" s="6"/>
      <c r="E11" s="6"/>
      <c r="F11" s="6"/>
      <c r="G11" s="6"/>
      <c r="H11" s="9" t="s">
        <v>56</v>
      </c>
      <c r="I11" s="6"/>
      <c r="J11" s="7" t="s">
        <v>57</v>
      </c>
      <c r="K11" s="6" t="s">
        <v>40</v>
      </c>
      <c r="L11" s="6" t="s">
        <v>40</v>
      </c>
      <c r="M11" s="6" t="s">
        <v>39</v>
      </c>
      <c r="N11" s="6" t="s">
        <v>40</v>
      </c>
      <c r="O11" s="6" t="s">
        <v>40</v>
      </c>
      <c r="P11" s="9" t="s">
        <v>58</v>
      </c>
      <c r="Q11" s="38" t="s">
        <v>245</v>
      </c>
      <c r="R11" s="23" t="s">
        <v>250</v>
      </c>
      <c r="S11" s="29" t="s">
        <v>250</v>
      </c>
      <c r="T11" s="34" t="s">
        <v>245</v>
      </c>
      <c r="U11" s="112" t="s">
        <v>250</v>
      </c>
    </row>
    <row r="12" spans="1:21" ht="27.6" x14ac:dyDescent="0.3">
      <c r="A12" s="50" t="s">
        <v>48</v>
      </c>
      <c r="B12" s="6" t="s">
        <v>49</v>
      </c>
      <c r="C12" s="51"/>
      <c r="D12" s="51"/>
      <c r="E12" s="51"/>
      <c r="F12" s="51"/>
      <c r="G12" s="51"/>
      <c r="H12" s="52" t="s">
        <v>55</v>
      </c>
      <c r="I12" s="51"/>
      <c r="J12" s="53" t="s">
        <v>57</v>
      </c>
      <c r="K12" s="51" t="s">
        <v>40</v>
      </c>
      <c r="L12" s="51" t="s">
        <v>40</v>
      </c>
      <c r="M12" s="51" t="s">
        <v>39</v>
      </c>
      <c r="N12" s="51" t="s">
        <v>40</v>
      </c>
      <c r="O12" s="51" t="s">
        <v>40</v>
      </c>
      <c r="P12" s="52" t="s">
        <v>59</v>
      </c>
      <c r="Q12" s="38" t="s">
        <v>245</v>
      </c>
      <c r="R12" s="55" t="s">
        <v>250</v>
      </c>
      <c r="S12" s="56" t="s">
        <v>250</v>
      </c>
      <c r="T12" s="57" t="s">
        <v>245</v>
      </c>
      <c r="U12" s="112" t="s">
        <v>250</v>
      </c>
    </row>
    <row r="13" spans="1:21" s="58" customFormat="1" ht="27.6" x14ac:dyDescent="0.3">
      <c r="A13" s="51" t="s">
        <v>80</v>
      </c>
      <c r="B13" s="73" t="s">
        <v>80</v>
      </c>
      <c r="C13" s="51"/>
      <c r="D13" s="51"/>
      <c r="E13" s="51"/>
      <c r="F13" s="51"/>
      <c r="G13" s="51"/>
      <c r="H13" s="52" t="s">
        <v>50</v>
      </c>
      <c r="I13" s="51"/>
      <c r="J13" s="52" t="s">
        <v>50</v>
      </c>
      <c r="K13" s="51" t="s">
        <v>40</v>
      </c>
      <c r="L13" s="51" t="s">
        <v>40</v>
      </c>
      <c r="M13" s="51" t="s">
        <v>39</v>
      </c>
      <c r="N13" s="51" t="s">
        <v>40</v>
      </c>
      <c r="O13" s="51" t="s">
        <v>40</v>
      </c>
      <c r="P13" s="52" t="s">
        <v>115</v>
      </c>
      <c r="Q13" s="38" t="s">
        <v>245</v>
      </c>
      <c r="R13" s="55" t="s">
        <v>250</v>
      </c>
      <c r="S13" s="29" t="s">
        <v>250</v>
      </c>
      <c r="T13" s="57" t="s">
        <v>264</v>
      </c>
      <c r="U13" s="112" t="s">
        <v>250</v>
      </c>
    </row>
    <row r="14" spans="1:21" ht="27.6" x14ac:dyDescent="0.3">
      <c r="A14" s="6" t="s">
        <v>83</v>
      </c>
      <c r="B14" s="74" t="s">
        <v>83</v>
      </c>
      <c r="C14" s="6"/>
      <c r="D14" s="6"/>
      <c r="E14" s="6"/>
      <c r="F14" s="6"/>
      <c r="G14" s="6"/>
      <c r="H14" s="9" t="s">
        <v>50</v>
      </c>
      <c r="I14" s="6"/>
      <c r="J14" s="52" t="s">
        <v>50</v>
      </c>
      <c r="K14" s="6" t="s">
        <v>40</v>
      </c>
      <c r="L14" s="6" t="s">
        <v>40</v>
      </c>
      <c r="M14" s="6" t="s">
        <v>39</v>
      </c>
      <c r="N14" s="6" t="s">
        <v>40</v>
      </c>
      <c r="O14" s="6" t="s">
        <v>40</v>
      </c>
      <c r="P14" s="9" t="s">
        <v>114</v>
      </c>
      <c r="Q14" s="38" t="s">
        <v>245</v>
      </c>
      <c r="R14" s="23" t="s">
        <v>245</v>
      </c>
      <c r="S14" s="29" t="s">
        <v>245</v>
      </c>
      <c r="T14" s="34" t="s">
        <v>245</v>
      </c>
      <c r="U14" s="112" t="s">
        <v>245</v>
      </c>
    </row>
    <row r="15" spans="1:21" ht="15" thickBot="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21" x14ac:dyDescent="0.3">
      <c r="A16" s="153" t="s">
        <v>19</v>
      </c>
      <c r="B16" s="154"/>
      <c r="C16" s="155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8" x14ac:dyDescent="0.3">
      <c r="A17" s="11" t="s">
        <v>20</v>
      </c>
      <c r="B17" s="12" t="s">
        <v>18</v>
      </c>
      <c r="C17" s="13" t="s">
        <v>21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8" ht="34.5" customHeight="1" x14ac:dyDescent="0.3">
      <c r="A18" s="238" t="s">
        <v>104</v>
      </c>
      <c r="B18" s="188" t="s">
        <v>108</v>
      </c>
      <c r="C18" s="70" t="s">
        <v>47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8" x14ac:dyDescent="0.3">
      <c r="A19" s="239"/>
      <c r="B19" s="241"/>
      <c r="C19" s="70" t="s">
        <v>48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8" x14ac:dyDescent="0.3">
      <c r="A20" s="240"/>
      <c r="B20" s="189"/>
      <c r="C20" s="70" t="s">
        <v>41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8" ht="102" customHeight="1" x14ac:dyDescent="0.3">
      <c r="A21" s="238" t="s">
        <v>107</v>
      </c>
      <c r="B21" s="188" t="s">
        <v>109</v>
      </c>
      <c r="C21" s="70" t="s">
        <v>47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8" x14ac:dyDescent="0.3">
      <c r="A22" s="239"/>
      <c r="B22" s="241"/>
      <c r="C22" s="70" t="s">
        <v>48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8" x14ac:dyDescent="0.3">
      <c r="A23" s="240"/>
      <c r="B23" s="189"/>
      <c r="C23" s="70" t="s">
        <v>87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8" ht="27.6" x14ac:dyDescent="0.3">
      <c r="A24" s="43" t="s">
        <v>105</v>
      </c>
      <c r="B24" s="44" t="s">
        <v>110</v>
      </c>
      <c r="C24" s="70" t="s">
        <v>65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8" ht="27.6" x14ac:dyDescent="0.3">
      <c r="A25" s="43" t="s">
        <v>106</v>
      </c>
      <c r="B25" s="44" t="s">
        <v>111</v>
      </c>
      <c r="C25" s="70" t="s">
        <v>61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8" ht="39.75" customHeight="1" x14ac:dyDescent="0.3">
      <c r="A26" s="188" t="s">
        <v>112</v>
      </c>
      <c r="B26" s="188" t="s">
        <v>113</v>
      </c>
      <c r="C26" s="70" t="s">
        <v>47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8" x14ac:dyDescent="0.3">
      <c r="A27" s="241"/>
      <c r="B27" s="241"/>
      <c r="C27" s="70" t="s">
        <v>48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8" x14ac:dyDescent="0.3">
      <c r="A28" s="241"/>
      <c r="B28" s="241"/>
      <c r="C28" s="70" t="s">
        <v>41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8" x14ac:dyDescent="0.3">
      <c r="A29" s="189"/>
      <c r="B29" s="189"/>
      <c r="C29" s="71" t="s">
        <v>83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8" ht="15" thickBot="1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8" ht="43.8" hidden="1" thickBot="1" x14ac:dyDescent="0.35">
      <c r="A31" s="253"/>
      <c r="B31" s="254"/>
      <c r="C31" s="242"/>
      <c r="D31" s="243"/>
      <c r="E31" s="243"/>
      <c r="F31" s="244"/>
      <c r="G31" s="88"/>
      <c r="H31" s="89"/>
      <c r="I31" s="90"/>
      <c r="J31" s="89"/>
      <c r="K31" s="242"/>
      <c r="L31" s="243"/>
      <c r="M31" s="243"/>
      <c r="N31" s="244"/>
      <c r="O31" s="86">
        <v>2</v>
      </c>
      <c r="P31" s="87" t="s">
        <v>230</v>
      </c>
      <c r="Q31" s="87" t="s">
        <v>231</v>
      </c>
      <c r="R31" s="87" t="s">
        <v>232</v>
      </c>
    </row>
    <row r="32" spans="1:18" x14ac:dyDescent="0.3">
      <c r="A32" s="156" t="s">
        <v>22</v>
      </c>
      <c r="B32" s="157"/>
      <c r="C32" s="157" t="s">
        <v>18</v>
      </c>
      <c r="D32" s="157"/>
      <c r="E32" s="157"/>
      <c r="F32" s="157"/>
      <c r="G32" s="157" t="s">
        <v>23</v>
      </c>
      <c r="H32" s="157"/>
      <c r="I32" s="157"/>
      <c r="J32" s="157" t="s">
        <v>24</v>
      </c>
      <c r="K32" s="157"/>
      <c r="L32" s="157"/>
      <c r="M32" s="157"/>
      <c r="N32" s="157"/>
      <c r="O32" s="157" t="s">
        <v>25</v>
      </c>
      <c r="P32" s="157"/>
      <c r="Q32" s="157" t="s">
        <v>77</v>
      </c>
      <c r="R32" s="237"/>
    </row>
    <row r="33" spans="1:18" x14ac:dyDescent="0.3">
      <c r="A33" s="158"/>
      <c r="B33" s="159"/>
      <c r="C33" s="159"/>
      <c r="D33" s="159"/>
      <c r="E33" s="159"/>
      <c r="F33" s="159"/>
      <c r="G33" s="15" t="s">
        <v>26</v>
      </c>
      <c r="H33" s="15" t="s">
        <v>27</v>
      </c>
      <c r="I33" s="15" t="s">
        <v>18</v>
      </c>
      <c r="J33" s="15" t="s">
        <v>4</v>
      </c>
      <c r="K33" s="159" t="s">
        <v>18</v>
      </c>
      <c r="L33" s="159"/>
      <c r="M33" s="159"/>
      <c r="N33" s="159"/>
      <c r="O33" s="15" t="s">
        <v>28</v>
      </c>
      <c r="P33" s="15" t="s">
        <v>18</v>
      </c>
      <c r="Q33" s="15" t="s">
        <v>78</v>
      </c>
      <c r="R33" s="49" t="s">
        <v>79</v>
      </c>
    </row>
    <row r="34" spans="1:18" ht="28.8" x14ac:dyDescent="0.3">
      <c r="A34" s="251" t="s">
        <v>170</v>
      </c>
      <c r="B34" s="251"/>
      <c r="C34" s="170" t="s">
        <v>171</v>
      </c>
      <c r="D34" s="170"/>
      <c r="E34" s="170"/>
      <c r="F34" s="170"/>
      <c r="G34" s="250" t="s">
        <v>172</v>
      </c>
      <c r="H34" s="251" t="s">
        <v>44</v>
      </c>
      <c r="I34" s="170" t="s">
        <v>173</v>
      </c>
      <c r="J34" s="251"/>
      <c r="K34" s="170"/>
      <c r="L34" s="170"/>
      <c r="M34" s="170"/>
      <c r="N34" s="170"/>
      <c r="O34" s="16">
        <v>1</v>
      </c>
      <c r="P34" s="16" t="s">
        <v>174</v>
      </c>
      <c r="Q34" s="16" t="s">
        <v>175</v>
      </c>
      <c r="R34" s="18" t="s">
        <v>176</v>
      </c>
    </row>
    <row r="35" spans="1:18" ht="28.8" x14ac:dyDescent="0.3">
      <c r="A35" s="251"/>
      <c r="B35" s="251"/>
      <c r="C35" s="170"/>
      <c r="D35" s="170"/>
      <c r="E35" s="170"/>
      <c r="F35" s="170"/>
      <c r="G35" s="250"/>
      <c r="H35" s="251"/>
      <c r="I35" s="170"/>
      <c r="J35" s="251"/>
      <c r="K35" s="170"/>
      <c r="L35" s="170"/>
      <c r="M35" s="170"/>
      <c r="N35" s="170"/>
      <c r="O35" s="16">
        <v>2</v>
      </c>
      <c r="P35" s="16" t="s">
        <v>177</v>
      </c>
      <c r="Q35" s="18" t="s">
        <v>178</v>
      </c>
      <c r="R35" s="18" t="s">
        <v>179</v>
      </c>
    </row>
    <row r="36" spans="1:18" ht="28.8" x14ac:dyDescent="0.3">
      <c r="A36" s="251"/>
      <c r="B36" s="251"/>
      <c r="C36" s="170"/>
      <c r="D36" s="170"/>
      <c r="E36" s="170"/>
      <c r="F36" s="170"/>
      <c r="G36" s="250"/>
      <c r="H36" s="251"/>
      <c r="I36" s="170"/>
      <c r="J36" s="251"/>
      <c r="K36" s="170"/>
      <c r="L36" s="170"/>
      <c r="M36" s="170"/>
      <c r="N36" s="170"/>
      <c r="O36" s="16">
        <v>3</v>
      </c>
      <c r="P36" s="16" t="s">
        <v>180</v>
      </c>
      <c r="Q36" s="18" t="s">
        <v>181</v>
      </c>
      <c r="R36" s="18" t="s">
        <v>182</v>
      </c>
    </row>
    <row r="37" spans="1:18" ht="28.8" x14ac:dyDescent="0.3">
      <c r="A37" s="251"/>
      <c r="B37" s="251"/>
      <c r="C37" s="170"/>
      <c r="D37" s="170"/>
      <c r="E37" s="170"/>
      <c r="F37" s="170"/>
      <c r="G37" s="250"/>
      <c r="H37" s="251"/>
      <c r="I37" s="170"/>
      <c r="J37" s="251"/>
      <c r="K37" s="170"/>
      <c r="L37" s="170"/>
      <c r="M37" s="170"/>
      <c r="N37" s="170"/>
      <c r="O37" s="16">
        <v>4</v>
      </c>
      <c r="P37" s="16" t="s">
        <v>183</v>
      </c>
      <c r="Q37" s="18" t="s">
        <v>184</v>
      </c>
      <c r="R37" s="18" t="s">
        <v>185</v>
      </c>
    </row>
    <row r="38" spans="1:18" ht="28.8" x14ac:dyDescent="0.3">
      <c r="A38" s="251"/>
      <c r="B38" s="251"/>
      <c r="C38" s="170"/>
      <c r="D38" s="170"/>
      <c r="E38" s="170"/>
      <c r="F38" s="170"/>
      <c r="G38" s="250"/>
      <c r="H38" s="251"/>
      <c r="I38" s="170"/>
      <c r="J38" s="251"/>
      <c r="K38" s="170"/>
      <c r="L38" s="170"/>
      <c r="M38" s="170"/>
      <c r="N38" s="170"/>
      <c r="O38" s="16">
        <v>5</v>
      </c>
      <c r="P38" s="18" t="s">
        <v>186</v>
      </c>
      <c r="Q38" s="63" t="s">
        <v>187</v>
      </c>
      <c r="R38" s="18" t="s">
        <v>188</v>
      </c>
    </row>
    <row r="39" spans="1:18" ht="28.8" x14ac:dyDescent="0.3">
      <c r="A39" s="255" t="s">
        <v>189</v>
      </c>
      <c r="B39" s="256"/>
      <c r="C39" s="261" t="s">
        <v>190</v>
      </c>
      <c r="D39" s="262"/>
      <c r="E39" s="262"/>
      <c r="F39" s="263"/>
      <c r="G39" s="270" t="s">
        <v>172</v>
      </c>
      <c r="H39" s="273" t="s">
        <v>44</v>
      </c>
      <c r="I39" s="276" t="s">
        <v>191</v>
      </c>
      <c r="J39" s="270"/>
      <c r="K39" s="261"/>
      <c r="L39" s="262"/>
      <c r="M39" s="262"/>
      <c r="N39" s="263"/>
      <c r="O39" s="82">
        <v>6</v>
      </c>
      <c r="P39" s="83" t="s">
        <v>192</v>
      </c>
      <c r="Q39" s="83" t="s">
        <v>193</v>
      </c>
      <c r="R39" s="83" t="s">
        <v>194</v>
      </c>
    </row>
    <row r="40" spans="1:18" ht="43.2" x14ac:dyDescent="0.3">
      <c r="A40" s="257"/>
      <c r="B40" s="258"/>
      <c r="C40" s="264"/>
      <c r="D40" s="265"/>
      <c r="E40" s="265"/>
      <c r="F40" s="266"/>
      <c r="G40" s="271"/>
      <c r="H40" s="274"/>
      <c r="I40" s="277"/>
      <c r="J40" s="271"/>
      <c r="K40" s="264"/>
      <c r="L40" s="265"/>
      <c r="M40" s="265"/>
      <c r="N40" s="266"/>
      <c r="O40" s="82">
        <v>7</v>
      </c>
      <c r="P40" s="83" t="s">
        <v>195</v>
      </c>
      <c r="Q40" s="83" t="s">
        <v>196</v>
      </c>
      <c r="R40" s="83" t="s">
        <v>197</v>
      </c>
    </row>
    <row r="41" spans="1:18" ht="43.2" x14ac:dyDescent="0.3">
      <c r="A41" s="259"/>
      <c r="B41" s="260"/>
      <c r="C41" s="267"/>
      <c r="D41" s="268"/>
      <c r="E41" s="268"/>
      <c r="F41" s="269"/>
      <c r="G41" s="272"/>
      <c r="H41" s="275"/>
      <c r="I41" s="278"/>
      <c r="J41" s="272"/>
      <c r="K41" s="267"/>
      <c r="L41" s="268"/>
      <c r="M41" s="268"/>
      <c r="N41" s="269"/>
      <c r="O41" s="82">
        <v>8</v>
      </c>
      <c r="P41" s="83" t="s">
        <v>198</v>
      </c>
      <c r="Q41" s="83" t="s">
        <v>199</v>
      </c>
      <c r="R41" s="83" t="s">
        <v>200</v>
      </c>
    </row>
    <row r="42" spans="1:18" ht="28.8" x14ac:dyDescent="0.3">
      <c r="A42" s="248" t="s">
        <v>201</v>
      </c>
      <c r="B42" s="248"/>
      <c r="C42" s="142" t="s">
        <v>202</v>
      </c>
      <c r="D42" s="142"/>
      <c r="E42" s="142"/>
      <c r="F42" s="142"/>
      <c r="G42" s="142" t="s">
        <v>35</v>
      </c>
      <c r="H42" s="249" t="s">
        <v>35</v>
      </c>
      <c r="I42" s="142" t="s">
        <v>203</v>
      </c>
      <c r="J42" s="252"/>
      <c r="K42" s="142"/>
      <c r="L42" s="142"/>
      <c r="M42" s="142"/>
      <c r="N42" s="142"/>
      <c r="O42" s="34">
        <v>9</v>
      </c>
      <c r="P42" s="35" t="s">
        <v>204</v>
      </c>
      <c r="Q42" s="35" t="s">
        <v>205</v>
      </c>
      <c r="R42" s="35" t="s">
        <v>206</v>
      </c>
    </row>
    <row r="43" spans="1:18" ht="28.8" x14ac:dyDescent="0.3">
      <c r="A43" s="248"/>
      <c r="B43" s="248"/>
      <c r="C43" s="142"/>
      <c r="D43" s="142"/>
      <c r="E43" s="142"/>
      <c r="F43" s="142"/>
      <c r="G43" s="142"/>
      <c r="H43" s="249"/>
      <c r="I43" s="142"/>
      <c r="J43" s="252"/>
      <c r="K43" s="142"/>
      <c r="L43" s="142"/>
      <c r="M43" s="142"/>
      <c r="N43" s="142"/>
      <c r="O43" s="34">
        <v>10</v>
      </c>
      <c r="P43" s="35" t="s">
        <v>207</v>
      </c>
      <c r="Q43" s="35" t="s">
        <v>208</v>
      </c>
      <c r="R43" s="35" t="s">
        <v>209</v>
      </c>
    </row>
    <row r="44" spans="1:18" ht="28.8" x14ac:dyDescent="0.3">
      <c r="A44" s="248"/>
      <c r="B44" s="248"/>
      <c r="C44" s="142"/>
      <c r="D44" s="142"/>
      <c r="E44" s="142"/>
      <c r="F44" s="142"/>
      <c r="G44" s="142"/>
      <c r="H44" s="249"/>
      <c r="I44" s="142"/>
      <c r="J44" s="252"/>
      <c r="K44" s="142"/>
      <c r="L44" s="142"/>
      <c r="M44" s="142"/>
      <c r="N44" s="142"/>
      <c r="O44" s="34">
        <v>11</v>
      </c>
      <c r="P44" s="35" t="s">
        <v>210</v>
      </c>
      <c r="Q44" s="35" t="s">
        <v>211</v>
      </c>
      <c r="R44" s="35" t="s">
        <v>212</v>
      </c>
    </row>
    <row r="45" spans="1:18" ht="43.2" customHeight="1" x14ac:dyDescent="0.3">
      <c r="A45" s="245" t="s">
        <v>213</v>
      </c>
      <c r="B45" s="245"/>
      <c r="C45" s="246" t="s">
        <v>214</v>
      </c>
      <c r="D45" s="246"/>
      <c r="E45" s="246"/>
      <c r="F45" s="246"/>
      <c r="G45" s="247" t="s">
        <v>35</v>
      </c>
      <c r="H45" s="245" t="s">
        <v>35</v>
      </c>
      <c r="I45" s="246" t="s">
        <v>215</v>
      </c>
      <c r="J45" s="245"/>
      <c r="K45" s="246"/>
      <c r="L45" s="246"/>
      <c r="M45" s="246"/>
      <c r="N45" s="246"/>
      <c r="O45" s="84">
        <v>12</v>
      </c>
      <c r="P45" s="84" t="s">
        <v>216</v>
      </c>
      <c r="Q45" s="85" t="s">
        <v>217</v>
      </c>
      <c r="R45" s="85" t="s">
        <v>218</v>
      </c>
    </row>
    <row r="46" spans="1:18" ht="43.2" x14ac:dyDescent="0.3">
      <c r="A46" s="245"/>
      <c r="B46" s="245"/>
      <c r="C46" s="246"/>
      <c r="D46" s="246"/>
      <c r="E46" s="246"/>
      <c r="F46" s="246"/>
      <c r="G46" s="247"/>
      <c r="H46" s="245"/>
      <c r="I46" s="246"/>
      <c r="J46" s="245"/>
      <c r="K46" s="246"/>
      <c r="L46" s="246"/>
      <c r="M46" s="246"/>
      <c r="N46" s="246"/>
      <c r="O46" s="84">
        <v>13</v>
      </c>
      <c r="P46" s="84" t="s">
        <v>219</v>
      </c>
      <c r="Q46" s="85" t="s">
        <v>220</v>
      </c>
      <c r="R46" s="85" t="s">
        <v>221</v>
      </c>
    </row>
    <row r="47" spans="1:18" ht="28.8" x14ac:dyDescent="0.3">
      <c r="A47" s="245"/>
      <c r="B47" s="245"/>
      <c r="C47" s="246"/>
      <c r="D47" s="246"/>
      <c r="E47" s="246"/>
      <c r="F47" s="246"/>
      <c r="G47" s="247"/>
      <c r="H47" s="245"/>
      <c r="I47" s="246"/>
      <c r="J47" s="245"/>
      <c r="K47" s="246"/>
      <c r="L47" s="246"/>
      <c r="M47" s="246"/>
      <c r="N47" s="246"/>
      <c r="O47" s="84">
        <v>14</v>
      </c>
      <c r="P47" s="84" t="s">
        <v>222</v>
      </c>
      <c r="Q47" s="85" t="s">
        <v>223</v>
      </c>
      <c r="R47" s="85" t="s">
        <v>224</v>
      </c>
    </row>
    <row r="48" spans="1:18" ht="28.8" x14ac:dyDescent="0.3">
      <c r="A48" s="284" t="s">
        <v>249</v>
      </c>
      <c r="B48" s="285"/>
      <c r="C48" s="281" t="s">
        <v>225</v>
      </c>
      <c r="D48" s="282"/>
      <c r="E48" s="282"/>
      <c r="F48" s="283"/>
      <c r="G48" s="286" t="s">
        <v>172</v>
      </c>
      <c r="H48" s="279" t="s">
        <v>44</v>
      </c>
      <c r="I48" s="288" t="s">
        <v>226</v>
      </c>
      <c r="J48" s="279"/>
      <c r="K48" s="281"/>
      <c r="L48" s="282"/>
      <c r="M48" s="282"/>
      <c r="N48" s="283"/>
      <c r="O48" s="86">
        <v>17</v>
      </c>
      <c r="P48" s="86" t="s">
        <v>227</v>
      </c>
      <c r="Q48" s="87" t="s">
        <v>228</v>
      </c>
      <c r="R48" s="87" t="s">
        <v>229</v>
      </c>
    </row>
    <row r="49" spans="1:18" ht="43.2" x14ac:dyDescent="0.3">
      <c r="A49" s="253"/>
      <c r="B49" s="254"/>
      <c r="C49" s="242"/>
      <c r="D49" s="243"/>
      <c r="E49" s="243"/>
      <c r="F49" s="244"/>
      <c r="G49" s="287"/>
      <c r="H49" s="280"/>
      <c r="I49" s="289"/>
      <c r="J49" s="280"/>
      <c r="K49" s="242"/>
      <c r="L49" s="243"/>
      <c r="M49" s="243"/>
      <c r="N49" s="244"/>
      <c r="O49" s="86">
        <v>18</v>
      </c>
      <c r="P49" s="87" t="s">
        <v>230</v>
      </c>
      <c r="Q49" s="87" t="s">
        <v>231</v>
      </c>
      <c r="R49" s="87" t="s">
        <v>232</v>
      </c>
    </row>
  </sheetData>
  <mergeCells count="55">
    <mergeCell ref="J48:J49"/>
    <mergeCell ref="K48:N49"/>
    <mergeCell ref="A48:B49"/>
    <mergeCell ref="C48:F49"/>
    <mergeCell ref="G48:G49"/>
    <mergeCell ref="H48:H49"/>
    <mergeCell ref="I48:I49"/>
    <mergeCell ref="G32:I32"/>
    <mergeCell ref="J32:N32"/>
    <mergeCell ref="A31:B31"/>
    <mergeCell ref="C31:F31"/>
    <mergeCell ref="J45:J47"/>
    <mergeCell ref="K45:N47"/>
    <mergeCell ref="J34:J38"/>
    <mergeCell ref="K34:N38"/>
    <mergeCell ref="A39:B41"/>
    <mergeCell ref="C39:F41"/>
    <mergeCell ref="G39:G41"/>
    <mergeCell ref="H39:H41"/>
    <mergeCell ref="I39:I41"/>
    <mergeCell ref="J39:J41"/>
    <mergeCell ref="K39:N41"/>
    <mergeCell ref="A34:B38"/>
    <mergeCell ref="C34:F38"/>
    <mergeCell ref="G34:G38"/>
    <mergeCell ref="H34:H38"/>
    <mergeCell ref="I34:I38"/>
    <mergeCell ref="J42:J44"/>
    <mergeCell ref="K42:N44"/>
    <mergeCell ref="A45:B47"/>
    <mergeCell ref="C45:F47"/>
    <mergeCell ref="G45:G47"/>
    <mergeCell ref="H45:H47"/>
    <mergeCell ref="I45:I47"/>
    <mergeCell ref="A42:B44"/>
    <mergeCell ref="C42:F44"/>
    <mergeCell ref="G42:G44"/>
    <mergeCell ref="H42:H44"/>
    <mergeCell ref="I42:I44"/>
    <mergeCell ref="O32:P32"/>
    <mergeCell ref="Q32:R32"/>
    <mergeCell ref="K33:N33"/>
    <mergeCell ref="A1:P1"/>
    <mergeCell ref="B2:P2"/>
    <mergeCell ref="B3:P3"/>
    <mergeCell ref="A16:C16"/>
    <mergeCell ref="A18:A20"/>
    <mergeCell ref="B18:B20"/>
    <mergeCell ref="A21:A23"/>
    <mergeCell ref="B21:B23"/>
    <mergeCell ref="A26:A29"/>
    <mergeCell ref="B26:B29"/>
    <mergeCell ref="K31:N31"/>
    <mergeCell ref="A32:B33"/>
    <mergeCell ref="C32:F33"/>
  </mergeCells>
  <hyperlinks>
    <hyperlink ref="A1" location="'Objetos de Dominio'!A1" display="Volver al inicio" xr:uid="{9BCD8AC6-2D58-45B1-91D4-296548F9F0CA}"/>
    <hyperlink ref="A1:P1" location="'Listado Objetos de Dominio'!A1" display="&lt;-Volver al inicio" xr:uid="{5FB259A2-0B3D-4036-87D0-77CBC864AA91}"/>
    <hyperlink ref="C18" location="Cita!A11" display="FechaInicio" xr:uid="{235BB08B-A0FB-4A97-BC4B-1FDA0A795155}"/>
    <hyperlink ref="C19" location="Cita!A12" display="FechaFin" xr:uid="{405F679A-0CB6-4459-85EA-AF72E02D9BC9}"/>
    <hyperlink ref="C20" location="Cita!A10" display="ProfesionalSalud" xr:uid="{D6574A34-1512-443E-A125-CC19406D6367}"/>
    <hyperlink ref="C21" location="Cita!A11" display="FechaInicio" xr:uid="{A17D1D8C-05CA-4F12-90A0-6B8F9A349429}"/>
    <hyperlink ref="C22" location="Cita!A12" display="FechaFin" xr:uid="{003B144B-D00A-4DB9-B5BD-1BF0FFDCA18F}"/>
    <hyperlink ref="C23" location="Cita!A7" display="Consultorio" xr:uid="{F754F8D0-2EDA-4CE2-928D-738A64883171}"/>
    <hyperlink ref="C24" location="Cita!A6" display="Codigo" xr:uid="{F98D0359-9304-40AE-AAED-D6B03D8C1B91}"/>
    <hyperlink ref="C25" location="Cita!A9" display="Factura" xr:uid="{570D016B-6212-435A-91A1-6577E67D57AC}"/>
    <hyperlink ref="C26" location="Cita!A11" display="FechaInicio" xr:uid="{BEE446B9-8D20-4FF7-A6D5-A070FDFC5B79}"/>
    <hyperlink ref="C27" location="Cita!A12" display="FechaFin" xr:uid="{2D5154B4-DE6E-4C19-81FA-DCA5FA8E938C}"/>
    <hyperlink ref="C28" location="Cita!A10" display="ProfesionalSalud" xr:uid="{09DDE826-062B-403E-8F81-14E871C7D83A}"/>
    <hyperlink ref="C29" location="Cita!A14" display="EstadoCita" xr:uid="{6C4D3184-235A-4F3D-B51C-BA882B38E705}"/>
    <hyperlink ref="B10" location="ProfesionalSalud!A1" display="ProfesionalSalud" xr:uid="{80C65C4C-F683-4728-9FD6-FEAA041CA8AD}"/>
    <hyperlink ref="B13" location="Agenda!A1" display="Agenda" xr:uid="{3B9F61C5-6CE4-4C89-9DC4-6EAC48CC0869}"/>
    <hyperlink ref="B14" location="EstadoCita!A1" display="EstadoCita" xr:uid="{3FE04767-A840-4A5C-A8FE-90712BF8C310}"/>
    <hyperlink ref="B9" location="Factura!A1" display="Factura" xr:uid="{3B6BFDD2-E490-44CF-B1C7-F9D4A36E4B9C}"/>
    <hyperlink ref="H42" location="'Tipo Relación Institución'!A6" display="'Tipo Relación Institución'!A6" xr:uid="{972EECB2-362D-4111-A1A6-52DA2A4B64B1}"/>
    <hyperlink ref="Q4" location="Cita!A34" display="Cita!A34" xr:uid="{5EF45291-0728-4692-AE48-EA4C5E09E5A4}"/>
    <hyperlink ref="R4" location="Cita!A39" display="Cita!A39" xr:uid="{5AB15CE1-C9DD-46B9-A9D6-6CFBEB8CC3D9}"/>
    <hyperlink ref="S4" location="Cita!A42" display="Cita!A42" xr:uid="{0D2454C4-05B4-423C-981B-DC6CE024C7D3}"/>
    <hyperlink ref="T4" location="Cita!A45" display="Cita!A45" xr:uid="{B8ECACB7-1455-4F9B-924A-6995D8B5F1C1}"/>
    <hyperlink ref="U4" location="Cita!A50" display="Cita!A50" xr:uid="{3159D632-C839-4033-9FFD-61446A19AF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anémico</vt:lpstr>
      <vt:lpstr>Listado Objetos de Dominio</vt:lpstr>
      <vt:lpstr>Paciente</vt:lpstr>
      <vt:lpstr>ProfesionalSalud</vt:lpstr>
      <vt:lpstr>Agenda</vt:lpstr>
      <vt:lpstr>EstadoCita</vt:lpstr>
      <vt:lpstr>Factura</vt:lpstr>
      <vt:lpstr>Cita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2023-08-25T20:15:42Z</dcterms:created>
  <dcterms:modified xsi:type="dcterms:W3CDTF">2023-09-08T22:54:08Z</dcterms:modified>
</cp:coreProperties>
</file>