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die/Desktop/field build handouts/"/>
    </mc:Choice>
  </mc:AlternateContent>
  <xr:revisionPtr revIDLastSave="0" documentId="13_ncr:1_{9732E4DA-10A2-0E43-9295-5C031A88F4BB}" xr6:coauthVersionLast="36" xr6:coauthVersionMax="36" xr10:uidLastSave="{00000000-0000-0000-0000-000000000000}"/>
  <bookViews>
    <workbookView xWindow="5580" yWindow="2360" windowWidth="27640" windowHeight="16940" xr2:uid="{8FFA189D-700E-6041-9A08-683AFE32B33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1" l="1"/>
  <c r="F25" i="1"/>
  <c r="F26" i="1"/>
  <c r="F27" i="1"/>
  <c r="F28" i="1"/>
  <c r="F29" i="1"/>
  <c r="F30" i="1"/>
  <c r="F31" i="1"/>
  <c r="F32" i="1"/>
  <c r="F33" i="1"/>
  <c r="F34" i="1"/>
  <c r="F35" i="1"/>
  <c r="F37" i="1"/>
  <c r="F21" i="1"/>
  <c r="F20" i="1"/>
  <c r="F19" i="1"/>
  <c r="F18" i="1"/>
  <c r="F17" i="1"/>
  <c r="F16" i="1"/>
  <c r="F12" i="1"/>
  <c r="F11" i="1"/>
  <c r="F10" i="1"/>
  <c r="F40" i="1" l="1"/>
</calcChain>
</file>

<file path=xl/sharedStrings.xml><?xml version="1.0" encoding="utf-8"?>
<sst xmlns="http://schemas.openxmlformats.org/spreadsheetml/2006/main" count="66" uniqueCount="58">
  <si>
    <t>1/2 Plywood</t>
  </si>
  <si>
    <t>ACX grade or better. Typically 15/32 thick. Home Depot #577278 Lowe's # 15114</t>
  </si>
  <si>
    <t>1/8 Hardoard</t>
  </si>
  <si>
    <t>Home Depot #832777 Lowe's # SS1254825</t>
  </si>
  <si>
    <t>1/4 Plywood</t>
  </si>
  <si>
    <t>2x4</t>
  </si>
  <si>
    <t>Kiln dried "whitewood" (pine or fir) studs.  Be careful not to get 92 inch!  Home Depot # 161640  Lowe's # 13765</t>
  </si>
  <si>
    <t>2x2</t>
  </si>
  <si>
    <t>Firring Strip is 2x2, but often poor quality - may get better quality by ripping 2 x 4's in half.  Home Depot # 165360 Lowe's # S225S96PM9M270WT</t>
  </si>
  <si>
    <t>1 1/4 Black Pipe</t>
  </si>
  <si>
    <t xml:space="preserve">Lowe's # 314 114X120 Home Depot N/A in ten-foot length.  </t>
  </si>
  <si>
    <t>1/2 in dowel</t>
  </si>
  <si>
    <t>Home Depot #148159, Lowe's # 436506</t>
  </si>
  <si>
    <t>2 in Reflective Tape</t>
  </si>
  <si>
    <t>Velcro Hook</t>
  </si>
  <si>
    <t>Velcro Industrial Strength Sticky Back 15 ft x 2 in. Home Depot (not in store - must order) # 202261919 Lowe's # 90197</t>
  </si>
  <si>
    <t>Screws 1-5/8 inch</t>
  </si>
  <si>
    <t>Coarse thread # 6 drywall screws. Home Depot  #1002485720 (5 lb: #1002485691) Lowe's #158CDWS1 (5 lb: # 158CDWS5) McMaster-Carr (100 pack) 99136A300</t>
  </si>
  <si>
    <t>Screws 2 1/2 inch</t>
  </si>
  <si>
    <t>Coarse thread #8 construction screws. Home Depot #134228 (5 lb: #134370) Lowe's # 116828 McMaster-Carr (100 pack) 90031A207</t>
  </si>
  <si>
    <t>Black Iron Floor Flange</t>
  </si>
  <si>
    <t>Home Depot# 564331 (not in store - must order). Lowe's (not in store - must order. Galvanized, more expensive)  # 61007 McMaster-Carr N/A (!)</t>
  </si>
  <si>
    <t>1/4 - 20 Tee-Nut</t>
  </si>
  <si>
    <t>Home Depot # 36.4088.02x100 (not in store - must order) McMaster-Carr 90975A025 Lowe's # 880532 (2 pack, much more expensive)</t>
  </si>
  <si>
    <t>1/4-20 3 1/2 Hex Bolt</t>
  </si>
  <si>
    <t>Home Depot #654388 Lowe's (2 pack) # 880010 McMaster-Carr 92240A556 (10-pack)</t>
  </si>
  <si>
    <t>1/4-20 4 1/2 Hex Bolt</t>
  </si>
  <si>
    <t>McMaster-Carr 92240A561 Home Depot # 9058726 (not in store - must order, 50 pack) Lowe's N/A</t>
  </si>
  <si>
    <t>10-24 Pan head Machine screws</t>
  </si>
  <si>
    <t>Home Depot #349827 Lowe's (75 pack) # 35207 McMaster-Carr 90272A247 (100 pack)</t>
  </si>
  <si>
    <t>10-24 Nylock nut</t>
  </si>
  <si>
    <t>Home Depot #316908 Lowe's (10 pack) # 126896 McMaster-Carr 90631A011 (100 pack)</t>
  </si>
  <si>
    <t xml:space="preserve">U-Bolt 5/16 x 2 x 3 3/4 </t>
  </si>
  <si>
    <t>Home Depot #118212 Home Depot Lowe's # 883301(&lt;-maybe?) McMaster-Carr 8880T89</t>
  </si>
  <si>
    <t>50-lb Cable Tie</t>
  </si>
  <si>
    <t>Home Depot (not in store, must order) #295648 Lowe's # SGY-CT15 McMaster-Carr 7130K19</t>
  </si>
  <si>
    <t>120-lb Cable Tie</t>
  </si>
  <si>
    <t xml:space="preserve">Home Depot (not in store, must order) # CT12804 Lowe's (15 pack) # SGY-CT1 McMaster-Carr (50 pack)  7130K43 </t>
  </si>
  <si>
    <t>L (inches)</t>
  </si>
  <si>
    <t>ACX or better. Typically 7/32 thick Home Depot #562941 Lowe's # 158942</t>
  </si>
  <si>
    <t>8 x 4</t>
  </si>
  <si>
    <t>L X W (feet)</t>
  </si>
  <si>
    <t>Number / pkg</t>
  </si>
  <si>
    <t>Sheet goods</t>
  </si>
  <si>
    <t>Linear Goods</t>
  </si>
  <si>
    <t xml:space="preserve">Hardware, etc. </t>
  </si>
  <si>
    <t>1 11/16 Hole Saw</t>
  </si>
  <si>
    <t>NOT INCLUDING ARBOR: McMaster-Carr 4066A31  Home Depot (not in store - must order) # DMS04-1043 Lowe's (not in store, 5 pack) # DMS04-1043P5</t>
  </si>
  <si>
    <t>Number</t>
  </si>
  <si>
    <t>Price Ea</t>
  </si>
  <si>
    <t>Total</t>
  </si>
  <si>
    <t>Total:</t>
  </si>
  <si>
    <t>2020 FIRST Team Elements List of Materials</t>
  </si>
  <si>
    <t>Based on preliminary list of materials released by FIRST, with notes on sourcing, prices, ets.</t>
  </si>
  <si>
    <t>Eddie Frothingham, Sparta 997, Corvallis OR, December 22, 2019</t>
  </si>
  <si>
    <t>1 11/16 Forstner Bit</t>
  </si>
  <si>
    <t>3M 8830 Scotchlite reflective material, adhesive backed, ordered from IDENTI-TAPE.COM   # 3M8830-2sv</t>
  </si>
  <si>
    <t>Amazon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</si>
</sst>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Protection="1"/>
    <xf numFmtId="0" fontId="1" fillId="0" borderId="0" xfId="0" applyFont="1" applyBorder="1" applyProtection="1"/>
    <xf numFmtId="164" fontId="1" fillId="0" borderId="0" xfId="0" applyNumberFormat="1" applyFont="1" applyBorder="1" applyProtection="1"/>
    <xf numFmtId="164" fontId="1" fillId="0" borderId="0" xfId="0" applyNumberFormat="1" applyFont="1" applyBorder="1" applyProtection="1">
      <protection locked="0"/>
    </xf>
    <xf numFmtId="0" fontId="1" fillId="0" borderId="1" xfId="0" applyFont="1" applyBorder="1"/>
    <xf numFmtId="164" fontId="1" fillId="0" borderId="1" xfId="0" applyNumberFormat="1" applyFont="1" applyBorder="1" applyProtection="1">
      <protection locked="0"/>
    </xf>
    <xf numFmtId="0" fontId="1" fillId="0" borderId="2" xfId="0" applyFont="1" applyBorder="1"/>
    <xf numFmtId="0" fontId="1" fillId="0" borderId="2" xfId="0" applyFont="1" applyFill="1" applyBorder="1"/>
    <xf numFmtId="164" fontId="1" fillId="0" borderId="2" xfId="0" applyNumberFormat="1" applyFont="1" applyBorder="1" applyProtection="1">
      <protection locked="0"/>
    </xf>
    <xf numFmtId="0" fontId="1" fillId="0" borderId="3" xfId="0" applyFont="1" applyBorder="1"/>
    <xf numFmtId="0" fontId="1" fillId="0" borderId="3" xfId="0" applyFont="1" applyFill="1" applyBorder="1"/>
    <xf numFmtId="164" fontId="1" fillId="0" borderId="3" xfId="0" applyNumberFormat="1" applyFont="1" applyBorder="1" applyProtection="1">
      <protection locked="0"/>
    </xf>
    <xf numFmtId="0" fontId="1" fillId="0" borderId="1" xfId="0" applyFont="1" applyFill="1" applyBorder="1"/>
    <xf numFmtId="0" fontId="1" fillId="0" borderId="2" xfId="0" quotePrefix="1" applyFon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E9493-B755-5B46-8F14-371992F207FB}">
  <dimension ref="B2:N40"/>
  <sheetViews>
    <sheetView tabSelected="1" topLeftCell="A6" workbookViewId="0">
      <selection activeCell="D31" sqref="D31"/>
    </sheetView>
  </sheetViews>
  <sheetFormatPr baseColWidth="10" defaultRowHeight="16" x14ac:dyDescent="0.2"/>
  <cols>
    <col min="2" max="2" width="21.1640625" customWidth="1"/>
    <col min="3" max="4" width="11.83203125" customWidth="1"/>
    <col min="5" max="6" width="15.5" customWidth="1"/>
    <col min="7" max="7" width="15.83203125" customWidth="1"/>
  </cols>
  <sheetData>
    <row r="2" spans="2:7" x14ac:dyDescent="0.2">
      <c r="B2" t="s">
        <v>52</v>
      </c>
    </row>
    <row r="4" spans="2:7" x14ac:dyDescent="0.2">
      <c r="B4" t="s">
        <v>53</v>
      </c>
    </row>
    <row r="6" spans="2:7" x14ac:dyDescent="0.2">
      <c r="B6" t="s">
        <v>54</v>
      </c>
    </row>
    <row r="8" spans="2:7" x14ac:dyDescent="0.2">
      <c r="B8" t="s">
        <v>43</v>
      </c>
    </row>
    <row r="9" spans="2:7" x14ac:dyDescent="0.2">
      <c r="C9" t="s">
        <v>41</v>
      </c>
      <c r="D9" t="s">
        <v>48</v>
      </c>
      <c r="E9" t="s">
        <v>49</v>
      </c>
      <c r="F9" t="s">
        <v>50</v>
      </c>
    </row>
    <row r="10" spans="2:7" x14ac:dyDescent="0.2">
      <c r="B10" s="8" t="s">
        <v>0</v>
      </c>
      <c r="C10" s="8" t="s">
        <v>40</v>
      </c>
      <c r="D10" s="8">
        <v>12</v>
      </c>
      <c r="E10" s="9">
        <v>29.95</v>
      </c>
      <c r="F10" s="9">
        <f>D10*E10</f>
        <v>359.4</v>
      </c>
      <c r="G10" s="1" t="s">
        <v>1</v>
      </c>
    </row>
    <row r="11" spans="2:7" x14ac:dyDescent="0.2">
      <c r="B11" s="10" t="s">
        <v>4</v>
      </c>
      <c r="C11" s="11" t="s">
        <v>40</v>
      </c>
      <c r="D11" s="11">
        <v>1</v>
      </c>
      <c r="E11" s="12">
        <v>28.52</v>
      </c>
      <c r="F11" s="12">
        <f t="shared" ref="F11:F12" si="0">D11*E11</f>
        <v>28.52</v>
      </c>
      <c r="G11" s="1" t="s">
        <v>39</v>
      </c>
    </row>
    <row r="12" spans="2:7" x14ac:dyDescent="0.2">
      <c r="B12" s="13" t="s">
        <v>2</v>
      </c>
      <c r="C12" s="14" t="s">
        <v>40</v>
      </c>
      <c r="D12" s="14">
        <v>1</v>
      </c>
      <c r="E12" s="15">
        <v>9.34</v>
      </c>
      <c r="F12" s="15">
        <f t="shared" si="0"/>
        <v>9.34</v>
      </c>
      <c r="G12" s="1" t="s">
        <v>3</v>
      </c>
    </row>
    <row r="13" spans="2:7" x14ac:dyDescent="0.2">
      <c r="B13" s="2"/>
      <c r="C13" s="3"/>
      <c r="D13" s="3"/>
      <c r="E13" s="7"/>
      <c r="F13" s="7"/>
      <c r="G13" s="1"/>
    </row>
    <row r="14" spans="2:7" x14ac:dyDescent="0.2">
      <c r="B14" s="3" t="s">
        <v>44</v>
      </c>
    </row>
    <row r="15" spans="2:7" x14ac:dyDescent="0.2">
      <c r="C15" t="s">
        <v>38</v>
      </c>
      <c r="D15" t="s">
        <v>48</v>
      </c>
      <c r="E15" t="s">
        <v>49</v>
      </c>
      <c r="F15" t="s">
        <v>50</v>
      </c>
    </row>
    <row r="16" spans="2:7" x14ac:dyDescent="0.2">
      <c r="B16" s="8" t="s">
        <v>7</v>
      </c>
      <c r="C16" s="16">
        <v>96</v>
      </c>
      <c r="D16" s="16">
        <v>1</v>
      </c>
      <c r="E16" s="9">
        <v>2.2799999999999998</v>
      </c>
      <c r="F16" s="9">
        <f t="shared" ref="F16:F21" si="1">D16*E16</f>
        <v>2.2799999999999998</v>
      </c>
      <c r="G16" s="1" t="s">
        <v>8</v>
      </c>
    </row>
    <row r="17" spans="2:14" x14ac:dyDescent="0.2">
      <c r="B17" s="10" t="s">
        <v>5</v>
      </c>
      <c r="C17" s="10">
        <v>96</v>
      </c>
      <c r="D17" s="10">
        <v>53</v>
      </c>
      <c r="E17" s="12">
        <v>2.52</v>
      </c>
      <c r="F17" s="12">
        <f t="shared" si="1"/>
        <v>133.56</v>
      </c>
      <c r="G17" s="1" t="s">
        <v>6</v>
      </c>
    </row>
    <row r="18" spans="2:14" x14ac:dyDescent="0.2">
      <c r="B18" s="10" t="s">
        <v>11</v>
      </c>
      <c r="C18" s="11">
        <v>48</v>
      </c>
      <c r="D18" s="11">
        <v>1</v>
      </c>
      <c r="E18" s="12">
        <v>1.77</v>
      </c>
      <c r="F18" s="12">
        <f t="shared" si="1"/>
        <v>1.77</v>
      </c>
      <c r="G18" s="1" t="s">
        <v>12</v>
      </c>
    </row>
    <row r="19" spans="2:14" x14ac:dyDescent="0.2">
      <c r="B19" s="10" t="s">
        <v>13</v>
      </c>
      <c r="C19" s="11">
        <v>96</v>
      </c>
      <c r="D19" s="11">
        <v>1</v>
      </c>
      <c r="E19" s="12">
        <v>23</v>
      </c>
      <c r="F19" s="12">
        <f t="shared" si="1"/>
        <v>23</v>
      </c>
      <c r="G19" s="1" t="s">
        <v>56</v>
      </c>
    </row>
    <row r="20" spans="2:14" x14ac:dyDescent="0.2">
      <c r="B20" s="10" t="s">
        <v>14</v>
      </c>
      <c r="C20" s="10">
        <v>180</v>
      </c>
      <c r="D20" s="10">
        <v>4</v>
      </c>
      <c r="E20" s="12">
        <v>20.57</v>
      </c>
      <c r="F20" s="12">
        <f t="shared" si="1"/>
        <v>82.28</v>
      </c>
      <c r="G20" s="1" t="s">
        <v>15</v>
      </c>
    </row>
    <row r="21" spans="2:14" x14ac:dyDescent="0.2">
      <c r="B21" s="13" t="s">
        <v>9</v>
      </c>
      <c r="C21" s="14">
        <v>120</v>
      </c>
      <c r="D21" s="14">
        <v>2</v>
      </c>
      <c r="E21" s="15">
        <v>23.38</v>
      </c>
      <c r="F21" s="15">
        <f t="shared" si="1"/>
        <v>46.76</v>
      </c>
      <c r="G21" s="1" t="s">
        <v>10</v>
      </c>
      <c r="H21" s="1"/>
      <c r="I21" s="1"/>
      <c r="J21" s="4"/>
      <c r="K21" s="5"/>
      <c r="L21" s="5"/>
      <c r="M21" s="6"/>
      <c r="N21" s="4"/>
    </row>
    <row r="22" spans="2:14" x14ac:dyDescent="0.2">
      <c r="B22" s="2"/>
      <c r="C22" s="3"/>
      <c r="D22" s="3"/>
      <c r="E22" s="7"/>
      <c r="F22" s="7"/>
      <c r="G22" s="1"/>
      <c r="H22" s="1"/>
      <c r="I22" s="1"/>
      <c r="J22" s="4"/>
      <c r="K22" s="5"/>
      <c r="L22" s="5"/>
      <c r="M22" s="6"/>
      <c r="N22" s="4"/>
    </row>
    <row r="23" spans="2:14" x14ac:dyDescent="0.2">
      <c r="B23" s="3" t="s">
        <v>45</v>
      </c>
    </row>
    <row r="24" spans="2:14" x14ac:dyDescent="0.2">
      <c r="C24" t="s">
        <v>42</v>
      </c>
      <c r="D24" t="s">
        <v>48</v>
      </c>
      <c r="E24" t="s">
        <v>49</v>
      </c>
      <c r="F24" t="s">
        <v>50</v>
      </c>
    </row>
    <row r="25" spans="2:14" x14ac:dyDescent="0.2">
      <c r="B25" s="8" t="s">
        <v>16</v>
      </c>
      <c r="C25" s="8">
        <v>250</v>
      </c>
      <c r="D25" s="8">
        <v>10</v>
      </c>
      <c r="E25" s="9">
        <v>8.24</v>
      </c>
      <c r="F25" s="9">
        <f t="shared" ref="F25:F37" si="2">D25*E25</f>
        <v>82.4</v>
      </c>
      <c r="G25" s="1" t="s">
        <v>17</v>
      </c>
    </row>
    <row r="26" spans="2:14" x14ac:dyDescent="0.2">
      <c r="B26" s="10" t="s">
        <v>18</v>
      </c>
      <c r="C26" s="10">
        <v>98</v>
      </c>
      <c r="D26" s="10">
        <v>5</v>
      </c>
      <c r="E26" s="12">
        <v>3.98</v>
      </c>
      <c r="F26" s="12">
        <f t="shared" si="2"/>
        <v>19.899999999999999</v>
      </c>
      <c r="G26" s="1" t="s">
        <v>19</v>
      </c>
    </row>
    <row r="27" spans="2:14" x14ac:dyDescent="0.2">
      <c r="B27" s="10" t="s">
        <v>22</v>
      </c>
      <c r="C27" s="10">
        <v>100</v>
      </c>
      <c r="D27" s="10">
        <v>1</v>
      </c>
      <c r="E27" s="12">
        <v>8</v>
      </c>
      <c r="F27" s="12">
        <f t="shared" si="2"/>
        <v>8</v>
      </c>
      <c r="G27" s="1" t="s">
        <v>23</v>
      </c>
    </row>
    <row r="28" spans="2:14" x14ac:dyDescent="0.2">
      <c r="B28" s="10" t="s">
        <v>24</v>
      </c>
      <c r="C28" s="10">
        <v>1</v>
      </c>
      <c r="D28" s="10">
        <v>6</v>
      </c>
      <c r="E28" s="12">
        <v>0.28999999999999998</v>
      </c>
      <c r="F28" s="12">
        <f t="shared" si="2"/>
        <v>1.7399999999999998</v>
      </c>
      <c r="G28" s="1" t="s">
        <v>25</v>
      </c>
    </row>
    <row r="29" spans="2:14" x14ac:dyDescent="0.2">
      <c r="B29" s="10" t="s">
        <v>26</v>
      </c>
      <c r="C29" s="10">
        <v>10</v>
      </c>
      <c r="D29" s="10">
        <v>1</v>
      </c>
      <c r="E29" s="12">
        <v>6.39</v>
      </c>
      <c r="F29" s="12">
        <f t="shared" si="2"/>
        <v>6.39</v>
      </c>
      <c r="G29" s="1" t="s">
        <v>27</v>
      </c>
    </row>
    <row r="30" spans="2:14" x14ac:dyDescent="0.2">
      <c r="B30" s="10" t="s">
        <v>28</v>
      </c>
      <c r="C30" s="10">
        <v>6</v>
      </c>
      <c r="D30" s="10">
        <v>2</v>
      </c>
      <c r="E30" s="12">
        <v>1.18</v>
      </c>
      <c r="F30" s="12">
        <f t="shared" si="2"/>
        <v>2.36</v>
      </c>
      <c r="G30" s="1" t="s">
        <v>29</v>
      </c>
    </row>
    <row r="31" spans="2:14" x14ac:dyDescent="0.2">
      <c r="B31" s="10" t="s">
        <v>30</v>
      </c>
      <c r="C31" s="10">
        <v>4</v>
      </c>
      <c r="D31" s="10">
        <v>3</v>
      </c>
      <c r="E31" s="12">
        <v>1.18</v>
      </c>
      <c r="F31" s="12">
        <f t="shared" si="2"/>
        <v>3.54</v>
      </c>
      <c r="G31" s="1" t="s">
        <v>31</v>
      </c>
    </row>
    <row r="32" spans="2:14" x14ac:dyDescent="0.2">
      <c r="B32" s="10" t="s">
        <v>32</v>
      </c>
      <c r="C32" s="10">
        <v>1</v>
      </c>
      <c r="D32" s="10">
        <v>4</v>
      </c>
      <c r="E32" s="12">
        <v>1.39</v>
      </c>
      <c r="F32" s="12">
        <f t="shared" si="2"/>
        <v>5.56</v>
      </c>
      <c r="G32" s="1" t="s">
        <v>33</v>
      </c>
    </row>
    <row r="33" spans="2:7" x14ac:dyDescent="0.2">
      <c r="B33" s="10" t="s">
        <v>34</v>
      </c>
      <c r="C33" s="10">
        <v>100</v>
      </c>
      <c r="D33" s="10"/>
      <c r="E33" s="12">
        <v>7.98</v>
      </c>
      <c r="F33" s="12">
        <f t="shared" si="2"/>
        <v>0</v>
      </c>
      <c r="G33" s="1" t="s">
        <v>35</v>
      </c>
    </row>
    <row r="34" spans="2:7" x14ac:dyDescent="0.2">
      <c r="B34" s="17" t="s">
        <v>36</v>
      </c>
      <c r="C34" s="10">
        <v>100</v>
      </c>
      <c r="D34" s="10">
        <v>1</v>
      </c>
      <c r="E34" s="12">
        <v>14.5</v>
      </c>
      <c r="F34" s="12">
        <f t="shared" si="2"/>
        <v>14.5</v>
      </c>
      <c r="G34" s="1" t="s">
        <v>37</v>
      </c>
    </row>
    <row r="35" spans="2:7" x14ac:dyDescent="0.2">
      <c r="B35" s="10" t="s">
        <v>20</v>
      </c>
      <c r="C35" s="10">
        <v>1</v>
      </c>
      <c r="D35" s="10">
        <v>2</v>
      </c>
      <c r="E35" s="12">
        <v>8.98</v>
      </c>
      <c r="F35" s="12">
        <f t="shared" si="2"/>
        <v>17.96</v>
      </c>
      <c r="G35" s="1" t="s">
        <v>21</v>
      </c>
    </row>
    <row r="36" spans="2:7" x14ac:dyDescent="0.2">
      <c r="B36" s="10" t="s">
        <v>55</v>
      </c>
      <c r="C36" s="10">
        <v>1</v>
      </c>
      <c r="D36" s="10"/>
      <c r="E36" s="12">
        <v>16.47</v>
      </c>
      <c r="F36" s="12">
        <f t="shared" ref="F36" si="3">D36*E36</f>
        <v>0</v>
      </c>
      <c r="G36" s="1" t="s">
        <v>57</v>
      </c>
    </row>
    <row r="37" spans="2:7" x14ac:dyDescent="0.2">
      <c r="B37" s="13" t="s">
        <v>46</v>
      </c>
      <c r="C37" s="13">
        <v>1</v>
      </c>
      <c r="D37" s="13">
        <v>1</v>
      </c>
      <c r="E37" s="15">
        <v>6.1</v>
      </c>
      <c r="F37" s="15">
        <f t="shared" si="2"/>
        <v>6.1</v>
      </c>
      <c r="G37" s="1" t="s">
        <v>47</v>
      </c>
    </row>
    <row r="40" spans="2:7" x14ac:dyDescent="0.2">
      <c r="E40" t="s">
        <v>51</v>
      </c>
      <c r="F40" s="18">
        <f>SUM(F10:F37)</f>
        <v>855.35999999999979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Frothingham</dc:creator>
  <cp:lastModifiedBy>Eddie Frothingham</cp:lastModifiedBy>
  <dcterms:created xsi:type="dcterms:W3CDTF">2019-12-23T02:00:22Z</dcterms:created>
  <dcterms:modified xsi:type="dcterms:W3CDTF">2019-12-23T19:48:23Z</dcterms:modified>
</cp:coreProperties>
</file>