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<sst xmlns="http://schemas.openxmlformats.org/spreadsheetml/2006/main" count="32" uniqueCount="31">
  <si>
    <t>População Total</t>
  </si>
  <si>
    <t>Data</t>
  </si>
  <si>
    <t>Dias até 18/07/2021</t>
  </si>
  <si>
    <t>Total de Casos</t>
  </si>
  <si>
    <t>Total de casos/100 mil hab</t>
  </si>
  <si>
    <t>Total de Óbitos</t>
  </si>
  <si>
    <t>Total de Óbitos /100 Mil Hab</t>
  </si>
  <si>
    <t>Total de Casos Reta de Ajuste</t>
  </si>
  <si>
    <t>Total de Casos Reta de Ajuste 100 Mil Hab</t>
  </si>
  <si>
    <t>Total de Óbitos Reta de Ajuste</t>
  </si>
  <si>
    <t>Total de Óbitos Reta de Ajuste 100 Mil Hab</t>
  </si>
  <si>
    <t>Dias Após 18/07/2021</t>
  </si>
  <si>
    <t>Total de Casos Após dia 18 Real</t>
  </si>
  <si>
    <t>Total de Casos Após dia 18 Real/100 Mil Hab</t>
  </si>
  <si>
    <t>Total de Casos pós dia 18 estimativa</t>
  </si>
  <si>
    <t>Total de Casos pós dia 18 Estimativa/100 Mil Hab</t>
  </si>
  <si>
    <t>Total de Óbitos Após dia 18 Real</t>
  </si>
  <si>
    <t>Total de Óbitos Após dia 18 Real/100 Mil Hab</t>
  </si>
  <si>
    <t>Total de Óbitos Após dia 18 Estimativa</t>
  </si>
  <si>
    <t>Total de Óbitos Após dia 18 Estimativa/100 Mil Hab</t>
  </si>
  <si>
    <t>Erro Relativo Casos pós dia 18</t>
  </si>
  <si>
    <t>Erro Relativo Óbitos pós dia 18</t>
  </si>
  <si>
    <t>Erro Relativo Casos pós dia 18 / 100 Mil Hab</t>
  </si>
  <si>
    <t>Erro Relativo Óbitos pós dia 18 / 100 Mil Hab</t>
  </si>
  <si>
    <t>Vel. Propagação</t>
  </si>
  <si>
    <t>0.0284x+3.83</t>
  </si>
  <si>
    <t>Integrantes:</t>
  </si>
  <si>
    <t>Julia Turazzi Almeida</t>
  </si>
  <si>
    <t>DRE: 120188861</t>
  </si>
  <si>
    <t>Lucas Silva G. O.</t>
  </si>
  <si>
    <t>DRE: 120177551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</si>
</sst>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666666"/>
      <name val="Arial"/>
      <scheme val="minor"/>
    </font>
    <font>
      <color rgb="FF0000FF"/>
      <name val="Arial"/>
      <scheme val="minor"/>
    </font>
    <font>
      <color rgb="FF666666"/>
      <name val="Arial"/>
    </font>
    <font>
      <color theme="1"/>
      <name val="Arial"/>
    </font>
    <font>
      <color rgb="FF0000FF"/>
      <name val="Arial"/>
    </font>
    <font>
      <sz val="10.0"/>
      <color rgb="FF0000FF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horizontal="left" readingOrder="0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1" xfId="0" applyAlignment="1" applyFont="1" applyNumberFormat="1">
      <alignment horizontal="right" vertical="bottom"/>
    </xf>
    <xf borderId="0" fillId="2" fontId="0" numFmtId="1" xfId="0" applyAlignment="1" applyFill="1" applyFont="1" applyNumberFormat="1">
      <alignment horizontal="right"/>
    </xf>
    <xf borderId="0" fillId="2" fontId="7" numFmtId="1" xfId="0" applyAlignment="1" applyFont="1" applyNumberFormat="1">
      <alignment horizontal="right"/>
    </xf>
    <xf borderId="0" fillId="0" fontId="1" numFmtId="1" xfId="0" applyFont="1" applyNumberFormat="1"/>
    <xf borderId="0" fillId="0" fontId="3" numFmtId="1" xfId="0" applyFont="1" applyNumberFormat="1"/>
    <xf borderId="0" fillId="0" fontId="5" numFmtId="0" xfId="0" applyAlignment="1" applyFont="1">
      <alignment horizontal="right" vertical="bottom"/>
    </xf>
    <xf borderId="0" fillId="0" fontId="1" numFmtId="1" xfId="0" applyFont="1" applyNumberFormat="1"/>
    <xf borderId="0" fillId="0" fontId="1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3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8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vertical="bottom"/>
    </xf>
    <xf borderId="0" fillId="0" fontId="2" numFmtId="0" xfId="0" applyFont="1"/>
    <xf borderId="0" fillId="0" fontId="3" numFmtId="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Casos versus Dias até 18/07/2021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'Página1'!$D$1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EA4335"/>
                </a:solidFill>
              </a:ln>
            </c:spPr>
            <c:trendlineType val="linear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'Página1'!$D$2:$D$501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692116"/>
        <c:axId val="540958210"/>
      </c:scatterChart>
      <c:valAx>
        <c:axId val="11926921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958210"/>
      </c:valAx>
      <c:valAx>
        <c:axId val="540958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Casos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26921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Óbitos versus Dias até 18/07/2021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'Página1'!$F$1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'Página1'!$F$2:$F$501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929911"/>
        <c:axId val="2014741298"/>
      </c:scatterChart>
      <c:valAx>
        <c:axId val="14969299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741298"/>
      </c:valAx>
      <c:valAx>
        <c:axId val="20147412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Óbitos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9299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Casos/100 Mil Hab versus Dias até 18/07/2021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Total de Casos</c:v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'Página1'!$E$2:$E$501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193260"/>
        <c:axId val="1452153883"/>
      </c:scatterChart>
      <c:valAx>
        <c:axId val="18291932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2153883"/>
      </c:valAx>
      <c:valAx>
        <c:axId val="1452153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Casos/ 100 Mil Hab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91932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Óbitos/100 Mil Hab versus Dias até 18/07/2021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Total de Óbitos</c:v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'Página1'!$G$2:$G$501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778063"/>
        <c:axId val="991437094"/>
      </c:scatterChart>
      <c:valAx>
        <c:axId val="15187780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1437094"/>
      </c:valAx>
      <c:valAx>
        <c:axId val="9914370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Óbitos/ 100 Mil Hab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778063"/>
      </c:valAx>
    </c:plotArea>
    <c:legend>
      <c:legendPos val="r"/>
      <c:layout>
        <c:manualLayout>
          <c:xMode val="edge"/>
          <c:yMode val="edge"/>
          <c:x val="0.33714355468750007"/>
          <c:y val="0.1318508535489667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Óbitos/100 Mil Hab versus Dias até 18/07/2021 Grau 2</a:t>
            </a:r>
          </a:p>
        </c:rich>
      </c:tx>
      <c:layout>
        <c:manualLayout>
          <c:xMode val="edge"/>
          <c:yMode val="edge"/>
          <c:x val="0.03425"/>
          <c:y val="0.052695417789757414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Total de Óbitos</c:v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exp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'Página1'!$G$2:$G$501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351914"/>
        <c:axId val="923101250"/>
      </c:scatterChart>
      <c:valAx>
        <c:axId val="16263519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3101250"/>
      </c:valAx>
      <c:valAx>
        <c:axId val="923101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Óbitos/ 100 Mil Hab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6351914"/>
      </c:valAx>
    </c:plotArea>
    <c:legend>
      <c:legendPos val="r"/>
      <c:layout>
        <c:manualLayout>
          <c:xMode val="edge"/>
          <c:yMode val="edge"/>
          <c:x val="0.33714355468750007"/>
          <c:y val="0.1318508535489667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Óbitos versus Dias até 18/07/2021 Grau 2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'Página1'!$F$1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exp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'Página1'!$F$2:$F$501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151643"/>
        <c:axId val="1554644859"/>
      </c:scatterChart>
      <c:valAx>
        <c:axId val="17041516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4644859"/>
      </c:valAx>
      <c:valAx>
        <c:axId val="15546448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Óbitos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4151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Casos/100 Mil Hab versus Dias até 18/07/2021 Grau 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Total de Casos</c:v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exp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'Página1'!$E$2:$E$501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58733"/>
        <c:axId val="2000213366"/>
      </c:scatterChart>
      <c:valAx>
        <c:axId val="14297587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0213366"/>
      </c:valAx>
      <c:valAx>
        <c:axId val="2000213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Casos/ 100 Mil Hab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9758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Óbitos/100 Mil Hab versus Dias até 18/07/2021 Grau 8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Total de Óbitos</c:v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exp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'Página1'!$G$2:$G$501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72248"/>
        <c:axId val="209732019"/>
      </c:scatterChart>
      <c:valAx>
        <c:axId val="6579722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732019"/>
      </c:valAx>
      <c:valAx>
        <c:axId val="2097320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Óbitos/ 100 Mil Hab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972248"/>
      </c:valAx>
    </c:plotArea>
    <c:legend>
      <c:legendPos val="r"/>
      <c:layout>
        <c:manualLayout>
          <c:xMode val="edge"/>
          <c:yMode val="edge"/>
          <c:x val="0.33714355468750007"/>
          <c:y val="0.1318508535489667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Óbitos/100 Mil Hab versus Dias até 18/07/2021 Grau 8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Total de Óbitos</c:v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exp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'Página1'!$G$2:$G$501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230065"/>
        <c:axId val="49171126"/>
      </c:scatterChart>
      <c:valAx>
        <c:axId val="19192300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171126"/>
      </c:valAx>
      <c:valAx>
        <c:axId val="49171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Óbitos/ 100 Mil Hab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9230065"/>
      </c:valAx>
    </c:plotArea>
    <c:legend>
      <c:legendPos val="r"/>
      <c:layout>
        <c:manualLayout>
          <c:xMode val="edge"/>
          <c:yMode val="edge"/>
          <c:x val="0.061616812386041414"/>
          <c:y val="0.1210691823899371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Óbitos/100 Mil Hab versus Dias até 18/07/2021 Grau 8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Total de Óbitos</c:v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exp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'Página1'!$G$2:$G$501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2797"/>
        <c:axId val="1296241577"/>
      </c:scatterChart>
      <c:valAx>
        <c:axId val="7055127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241577"/>
      </c:valAx>
      <c:valAx>
        <c:axId val="1296241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Óbitos/ 100 Mil Hab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512797"/>
      </c:valAx>
    </c:plotArea>
    <c:legend>
      <c:legendPos val="r"/>
      <c:layout>
        <c:manualLayout>
          <c:xMode val="edge"/>
          <c:yMode val="edge"/>
          <c:x val="0.33714355468750007"/>
          <c:y val="0.1318508535489667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Casos versus Dias até 18/07/2021 Grau 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'Página1'!$D$1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EA4335"/>
                </a:solidFill>
              </a:ln>
            </c:spPr>
            <c:trendlineType val="exp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'Página1'!$D$2:$D$501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599868"/>
        <c:axId val="240097911"/>
      </c:scatterChart>
      <c:valAx>
        <c:axId val="3205998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0097911"/>
      </c:valAx>
      <c:valAx>
        <c:axId val="2400979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Casos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0599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 Casos versus Dias até 18/07/2021 Grau 8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'Página1'!$D$1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EA4335"/>
                </a:solidFill>
              </a:ln>
            </c:spPr>
            <c:trendlineType val="exp"/>
            <c:dispRSqr val="0"/>
            <c:dispEq val="1"/>
          </c:trendline>
          <c:xVal>
            <c:numRef>
              <c:f>'Página1'!$C$2:$C$501</c:f>
            </c:numRef>
          </c:xVal>
          <c:yVal>
            <c:numRef>
              <c:f>'Página1'!$D$2:$D$501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839259"/>
        <c:axId val="223061523"/>
      </c:scatterChart>
      <c:valAx>
        <c:axId val="12948392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até 18/07/2021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3061523"/>
      </c:valAx>
      <c:valAx>
        <c:axId val="223061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 Casos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48392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 Relativo Casos pós dia 18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'Página1'!$V$2:$V$47</c:f>
              <c:numCache/>
            </c:numRef>
          </c:val>
          <c:smooth val="1"/>
        </c:ser>
        <c:axId val="2136141905"/>
        <c:axId val="832562984"/>
      </c:lineChart>
      <c:catAx>
        <c:axId val="21361419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2562984"/>
      </c:catAx>
      <c:valAx>
        <c:axId val="832562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 Relativo Casos pós dia 18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1419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 Relativo Óbitos pós dia 18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'Página1'!$W$1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'Página1'!$W$2:$W$547</c:f>
              <c:numCache/>
            </c:numRef>
          </c:val>
          <c:smooth val="1"/>
        </c:ser>
        <c:axId val="997747000"/>
        <c:axId val="41296543"/>
      </c:lineChart>
      <c:catAx>
        <c:axId val="997747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96543"/>
      </c:catAx>
      <c:valAx>
        <c:axId val="41296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 Relativo Óbitos pós dia 18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7747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0</xdr:colOff>
      <xdr:row>54</xdr:row>
      <xdr:rowOff>85725</xdr:rowOff>
    </xdr:from>
    <xdr:ext cx="5715000" cy="36195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25</xdr:col>
      <xdr:colOff>0</xdr:colOff>
      <xdr:row>18</xdr:row>
      <xdr:rowOff>133350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25</xdr:col>
      <xdr:colOff>0</xdr:colOff>
      <xdr:row>36</xdr:row>
      <xdr:rowOff>66675</xdr:rowOff>
    </xdr:from>
    <xdr:ext cx="5715000" cy="36195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25</xdr:col>
      <xdr:colOff>0</xdr:colOff>
      <xdr:row>1</xdr:row>
      <xdr:rowOff>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30</xdr:col>
      <xdr:colOff>904875</xdr:colOff>
      <xdr:row>1</xdr:row>
      <xdr:rowOff>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30</xdr:col>
      <xdr:colOff>904875</xdr:colOff>
      <xdr:row>18</xdr:row>
      <xdr:rowOff>133350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30</xdr:col>
      <xdr:colOff>904875</xdr:colOff>
      <xdr:row>36</xdr:row>
      <xdr:rowOff>66675</xdr:rowOff>
    </xdr:from>
    <xdr:ext cx="5715000" cy="361950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36</xdr:col>
      <xdr:colOff>847725</xdr:colOff>
      <xdr:row>1</xdr:row>
      <xdr:rowOff>0</xdr:rowOff>
    </xdr:from>
    <xdr:ext cx="5876925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36</xdr:col>
      <xdr:colOff>847725</xdr:colOff>
      <xdr:row>18</xdr:row>
      <xdr:rowOff>133350</xdr:rowOff>
    </xdr:from>
    <xdr:ext cx="5876925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36</xdr:col>
      <xdr:colOff>847725</xdr:colOff>
      <xdr:row>36</xdr:row>
      <xdr:rowOff>66675</xdr:rowOff>
    </xdr:from>
    <xdr:ext cx="5715000" cy="3619500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30</xdr:col>
      <xdr:colOff>904875</xdr:colOff>
      <xdr:row>54</xdr:row>
      <xdr:rowOff>85725</xdr:rowOff>
    </xdr:from>
    <xdr:ext cx="5715000" cy="3619500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36</xdr:col>
      <xdr:colOff>847725</xdr:colOff>
      <xdr:row>54</xdr:row>
      <xdr:rowOff>85725</xdr:rowOff>
    </xdr:from>
    <xdr:ext cx="5715000" cy="3619500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25</xdr:col>
      <xdr:colOff>0</xdr:colOff>
      <xdr:row>72</xdr:row>
      <xdr:rowOff>104775</xdr:rowOff>
    </xdr:from>
    <xdr:ext cx="5715000" cy="353377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30</xdr:col>
      <xdr:colOff>904875</xdr:colOff>
      <xdr:row>72</xdr:row>
      <xdr:rowOff>104775</xdr:rowOff>
    </xdr:from>
    <xdr:ext cx="5715000" cy="3533775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9.38"/>
    <col customWidth="1" min="3" max="3" width="15.88"/>
    <col customWidth="1" min="4" max="4" width="12.0"/>
    <col customWidth="1" min="5" max="5" width="20.75"/>
    <col customWidth="1" min="7" max="7" width="22.38"/>
    <col customWidth="1" min="8" max="8" width="23.38"/>
    <col customWidth="1" min="9" max="11" width="32.75"/>
    <col customWidth="1" min="12" max="12" width="9.38"/>
    <col customWidth="1" min="13" max="13" width="17.5"/>
    <col customWidth="1" min="14" max="14" width="25.25"/>
    <col customWidth="1" min="15" max="15" width="33.75"/>
    <col customWidth="1" min="16" max="16" width="28.13"/>
    <col customWidth="1" min="17" max="17" width="37.63"/>
    <col customWidth="1" min="18" max="18" width="25.25"/>
    <col customWidth="1" min="19" max="19" width="34.63"/>
    <col customWidth="1" min="20" max="20" width="29.5"/>
    <col customWidth="1" min="21" max="21" width="38.88"/>
    <col customWidth="1" min="22" max="23" width="24.0"/>
    <col customWidth="1" min="24" max="24" width="3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6" t="s">
        <v>9</v>
      </c>
      <c r="K1" s="4" t="s">
        <v>10</v>
      </c>
      <c r="L1" s="2" t="s">
        <v>1</v>
      </c>
      <c r="M1" s="5" t="s">
        <v>11</v>
      </c>
      <c r="N1" s="5" t="s">
        <v>12</v>
      </c>
      <c r="O1" s="7" t="s">
        <v>13</v>
      </c>
      <c r="P1" s="5" t="s">
        <v>14</v>
      </c>
      <c r="Q1" s="4" t="s">
        <v>15</v>
      </c>
      <c r="R1" s="5" t="s">
        <v>16</v>
      </c>
      <c r="S1" s="7" t="s">
        <v>17</v>
      </c>
      <c r="T1" s="6" t="s">
        <v>18</v>
      </c>
      <c r="U1" s="4" t="s">
        <v>19</v>
      </c>
      <c r="V1" s="5" t="s">
        <v>20</v>
      </c>
      <c r="W1" s="5" t="s">
        <v>21</v>
      </c>
      <c r="X1" s="7" t="s">
        <v>22</v>
      </c>
      <c r="Y1" s="7" t="s">
        <v>23</v>
      </c>
    </row>
    <row r="2">
      <c r="A2" s="8">
        <v>6747815.0</v>
      </c>
      <c r="B2" s="9">
        <v>43896.0</v>
      </c>
      <c r="C2" s="10">
        <v>1.0</v>
      </c>
      <c r="D2" s="10">
        <v>1.0</v>
      </c>
      <c r="E2" s="11">
        <f t="shared" ref="E2:E501" si="1">(MULTIPLY(D2,0.0148))</f>
        <v>0.0148</v>
      </c>
      <c r="F2" s="10">
        <v>0.0</v>
      </c>
      <c r="G2" s="11">
        <f t="shared" ref="G2:G501" si="2">(MULTIPLY(F2,0.0148))</f>
        <v>0</v>
      </c>
      <c r="H2" s="12">
        <f t="array" ref="H2:H501">TREND(D2:D501,C2:C501)</f>
        <v>-38815.21416</v>
      </c>
      <c r="I2" s="13">
        <f t="array" ref="I2:I501">TREND(E2:E501,C2:C501)</f>
        <v>-574.4651695</v>
      </c>
      <c r="J2" s="12">
        <f t="array" ref="J2:J501">TREND(F2:F501,C2:C501)</f>
        <v>-1608.749892</v>
      </c>
      <c r="K2" s="13">
        <f t="array" ref="K2:K501">TREND(G2:G501,C2:C501)</f>
        <v>-23.8094984</v>
      </c>
      <c r="L2" s="9">
        <v>44396.0</v>
      </c>
      <c r="M2" s="10">
        <v>501.0</v>
      </c>
      <c r="N2" s="10">
        <v>382806.0</v>
      </c>
      <c r="O2" s="11">
        <f t="shared" ref="O2:O47" si="3">(MULTIPLY(N2,0.0148))</f>
        <v>5665.5288</v>
      </c>
      <c r="P2" s="14">
        <f t="array" ref="P2:P47">TREND(D2:D501,C2:C501,C502:C547)</f>
        <v>331159.5316</v>
      </c>
      <c r="Q2" s="15">
        <f t="array" ref="Q2:Q47">TREND(E2:E501,C2:C501,C502:C547)</f>
        <v>4901.161068</v>
      </c>
      <c r="R2" s="16">
        <v>29505.0</v>
      </c>
      <c r="S2" s="11">
        <f t="shared" ref="S2:S47" si="4">(MULTIPLY(R2,0.0148))</f>
        <v>436.674</v>
      </c>
      <c r="T2" s="17">
        <f t="array" ref="T2:T47">TREND(F2:F501,C2:C501,C502:C547)</f>
        <v>28173.53045</v>
      </c>
      <c r="U2" s="15">
        <f t="array" ref="U2:U47">TREND(G2:G501,C2:C501,C502:C547)</f>
        <v>416.9682507</v>
      </c>
      <c r="V2" s="18">
        <f t="shared" ref="V2:V47" si="5">(((N2-P2)/N2)*100)</f>
        <v>13.49155143</v>
      </c>
      <c r="W2" s="18">
        <f t="shared" ref="W2:W47" si="6">(((R2-T2)/R2)*100)</f>
        <v>4.512691229</v>
      </c>
      <c r="X2" s="19">
        <f t="shared" ref="X2:X47" si="7">(((O2-Q2)/O2)*100)</f>
        <v>13.49155143</v>
      </c>
      <c r="Y2" s="19">
        <f t="shared" ref="Y2:Y47" si="8">(((S2-U2)/S2)*100)</f>
        <v>4.512691229</v>
      </c>
    </row>
    <row r="3">
      <c r="A3" s="20">
        <v>100000.0</v>
      </c>
      <c r="B3" s="9">
        <v>43897.0</v>
      </c>
      <c r="C3" s="10">
        <v>2.0</v>
      </c>
      <c r="D3" s="10">
        <v>1.0</v>
      </c>
      <c r="E3" s="11">
        <f t="shared" si="1"/>
        <v>0.0148</v>
      </c>
      <c r="F3" s="10">
        <v>0.0</v>
      </c>
      <c r="G3" s="11">
        <f t="shared" si="2"/>
        <v>0</v>
      </c>
      <c r="H3" s="17">
        <v>-38075.26466408273</v>
      </c>
      <c r="I3" s="15">
        <v>-563.5139170284243</v>
      </c>
      <c r="J3" s="17">
        <v>-1549.185331525316</v>
      </c>
      <c r="K3" s="15">
        <v>-22.927942906575126</v>
      </c>
      <c r="L3" s="9">
        <v>44397.0</v>
      </c>
      <c r="M3" s="10">
        <v>502.0</v>
      </c>
      <c r="N3" s="10">
        <v>383545.0</v>
      </c>
      <c r="O3" s="11">
        <f t="shared" si="3"/>
        <v>5676.466</v>
      </c>
      <c r="P3" s="14">
        <v>331899.4811389007</v>
      </c>
      <c r="Q3" s="15">
        <v>4912.112320855729</v>
      </c>
      <c r="R3" s="10">
        <v>29593.0</v>
      </c>
      <c r="S3" s="11">
        <f t="shared" si="4"/>
        <v>437.9764</v>
      </c>
      <c r="T3" s="17">
        <v>28233.09501359605</v>
      </c>
      <c r="U3" s="15">
        <v>417.8498062012217</v>
      </c>
      <c r="V3" s="18">
        <f t="shared" si="5"/>
        <v>13.46530886</v>
      </c>
      <c r="W3" s="18">
        <f t="shared" si="6"/>
        <v>4.595360343</v>
      </c>
      <c r="X3" s="19">
        <f t="shared" si="7"/>
        <v>13.46530886</v>
      </c>
      <c r="Y3" s="19">
        <f t="shared" si="8"/>
        <v>4.595360343</v>
      </c>
    </row>
    <row r="4">
      <c r="A4" s="21" t="s">
        <v>24</v>
      </c>
      <c r="B4" s="9">
        <v>43898.0</v>
      </c>
      <c r="C4" s="10">
        <v>3.0</v>
      </c>
      <c r="D4" s="10">
        <v>2.0</v>
      </c>
      <c r="E4" s="11">
        <f t="shared" si="1"/>
        <v>0.0296</v>
      </c>
      <c r="F4" s="10">
        <v>0.0</v>
      </c>
      <c r="G4" s="11">
        <f t="shared" si="2"/>
        <v>0</v>
      </c>
      <c r="H4" s="17">
        <v>-37335.31517247676</v>
      </c>
      <c r="I4" s="15">
        <v>-552.562664552656</v>
      </c>
      <c r="J4" s="17">
        <v>-1489.6207708350735</v>
      </c>
      <c r="K4" s="15">
        <v>-22.046387408359532</v>
      </c>
      <c r="L4" s="9">
        <v>44398.0</v>
      </c>
      <c r="M4" s="10">
        <v>503.0</v>
      </c>
      <c r="N4" s="10">
        <v>385054.0</v>
      </c>
      <c r="O4" s="11">
        <f t="shared" si="3"/>
        <v>5698.7992</v>
      </c>
      <c r="P4" s="14">
        <v>332639.43063050666</v>
      </c>
      <c r="Q4" s="15">
        <v>4923.0635733314975</v>
      </c>
      <c r="R4" s="10">
        <v>29681.0</v>
      </c>
      <c r="S4" s="11">
        <f t="shared" si="4"/>
        <v>439.2788</v>
      </c>
      <c r="T4" s="17">
        <v>28292.659574286292</v>
      </c>
      <c r="U4" s="15">
        <v>418.73136169943734</v>
      </c>
      <c r="V4" s="18">
        <f t="shared" si="5"/>
        <v>13.61226461</v>
      </c>
      <c r="W4" s="18">
        <f t="shared" si="6"/>
        <v>4.677539253</v>
      </c>
      <c r="X4" s="19">
        <f t="shared" si="7"/>
        <v>13.61226461</v>
      </c>
      <c r="Y4" s="19">
        <f t="shared" si="8"/>
        <v>4.677539253</v>
      </c>
    </row>
    <row r="5">
      <c r="A5" s="22" t="s">
        <v>25</v>
      </c>
      <c r="B5" s="9">
        <v>43899.0</v>
      </c>
      <c r="C5" s="10">
        <v>4.0</v>
      </c>
      <c r="D5" s="10">
        <v>2.0</v>
      </c>
      <c r="E5" s="11">
        <f t="shared" si="1"/>
        <v>0.0296</v>
      </c>
      <c r="F5" s="10">
        <v>0.0</v>
      </c>
      <c r="G5" s="11">
        <f t="shared" si="2"/>
        <v>0</v>
      </c>
      <c r="H5" s="17">
        <v>-36595.3656808708</v>
      </c>
      <c r="I5" s="15">
        <v>-541.6114120768876</v>
      </c>
      <c r="J5" s="17">
        <v>-1430.0562101448306</v>
      </c>
      <c r="K5" s="15">
        <v>-21.16483191014394</v>
      </c>
      <c r="L5" s="9">
        <v>44399.0</v>
      </c>
      <c r="M5" s="10">
        <v>504.0</v>
      </c>
      <c r="N5" s="10">
        <v>386769.0</v>
      </c>
      <c r="O5" s="11">
        <f t="shared" si="3"/>
        <v>5724.1812</v>
      </c>
      <c r="P5" s="14">
        <v>333379.3801221126</v>
      </c>
      <c r="Q5" s="15">
        <v>4934.014825807266</v>
      </c>
      <c r="R5" s="10">
        <v>29752.0</v>
      </c>
      <c r="S5" s="11">
        <f t="shared" si="4"/>
        <v>440.3296</v>
      </c>
      <c r="T5" s="17">
        <v>28352.224134976535</v>
      </c>
      <c r="U5" s="15">
        <v>419.61291719765296</v>
      </c>
      <c r="V5" s="18">
        <f t="shared" si="5"/>
        <v>13.80400701</v>
      </c>
      <c r="W5" s="18">
        <f t="shared" si="6"/>
        <v>4.704812668</v>
      </c>
      <c r="X5" s="19">
        <f t="shared" si="7"/>
        <v>13.80400701</v>
      </c>
      <c r="Y5" s="19">
        <f t="shared" si="8"/>
        <v>4.704812668</v>
      </c>
    </row>
    <row r="6">
      <c r="B6" s="9">
        <v>43900.0</v>
      </c>
      <c r="C6" s="10">
        <v>5.0</v>
      </c>
      <c r="D6" s="10">
        <v>2.0</v>
      </c>
      <c r="E6" s="11">
        <f t="shared" si="1"/>
        <v>0.0296</v>
      </c>
      <c r="F6" s="10">
        <v>0.0</v>
      </c>
      <c r="G6" s="11">
        <f t="shared" si="2"/>
        <v>0</v>
      </c>
      <c r="H6" s="17">
        <v>-35855.416189264826</v>
      </c>
      <c r="I6" s="15">
        <v>-530.6601596011194</v>
      </c>
      <c r="J6" s="17">
        <v>-1370.4916494545878</v>
      </c>
      <c r="K6" s="15">
        <v>-20.283276411928345</v>
      </c>
      <c r="L6" s="9">
        <v>44400.0</v>
      </c>
      <c r="M6" s="10">
        <v>505.0</v>
      </c>
      <c r="N6" s="10">
        <v>388616.0</v>
      </c>
      <c r="O6" s="11">
        <f t="shared" si="3"/>
        <v>5751.5168</v>
      </c>
      <c r="P6" s="14">
        <v>334119.32961371855</v>
      </c>
      <c r="Q6" s="15">
        <v>4944.966078283034</v>
      </c>
      <c r="R6" s="10">
        <v>29819.0</v>
      </c>
      <c r="S6" s="11">
        <f t="shared" si="4"/>
        <v>441.3212</v>
      </c>
      <c r="T6" s="17">
        <v>28411.78869566678</v>
      </c>
      <c r="U6" s="15">
        <v>420.4944726958685</v>
      </c>
      <c r="V6" s="18">
        <f t="shared" si="5"/>
        <v>14.02326986</v>
      </c>
      <c r="W6" s="18">
        <f t="shared" si="6"/>
        <v>4.719176714</v>
      </c>
      <c r="X6" s="19">
        <f t="shared" si="7"/>
        <v>14.02326986</v>
      </c>
      <c r="Y6" s="19">
        <f t="shared" si="8"/>
        <v>4.719176714</v>
      </c>
    </row>
    <row r="7">
      <c r="A7" s="21" t="s">
        <v>26</v>
      </c>
      <c r="B7" s="9">
        <v>43901.0</v>
      </c>
      <c r="C7" s="10">
        <v>6.0</v>
      </c>
      <c r="D7" s="10">
        <v>2.0</v>
      </c>
      <c r="E7" s="11">
        <f t="shared" si="1"/>
        <v>0.0296</v>
      </c>
      <c r="F7" s="10">
        <v>0.0</v>
      </c>
      <c r="G7" s="11">
        <f t="shared" si="2"/>
        <v>0</v>
      </c>
      <c r="H7" s="17">
        <v>-35115.46669765886</v>
      </c>
      <c r="I7" s="15">
        <v>-519.7089071253511</v>
      </c>
      <c r="J7" s="17">
        <v>-1310.9270887643452</v>
      </c>
      <c r="K7" s="15">
        <v>-19.40172091371275</v>
      </c>
      <c r="L7" s="9">
        <v>44401.0</v>
      </c>
      <c r="M7" s="10">
        <v>506.0</v>
      </c>
      <c r="N7" s="10">
        <v>390245.0</v>
      </c>
      <c r="O7" s="11">
        <f t="shared" si="3"/>
        <v>5775.626</v>
      </c>
      <c r="P7" s="14">
        <v>334859.27910532453</v>
      </c>
      <c r="Q7" s="15">
        <v>4955.917330758803</v>
      </c>
      <c r="R7" s="10">
        <v>29926.0</v>
      </c>
      <c r="S7" s="11">
        <f t="shared" si="4"/>
        <v>442.9048</v>
      </c>
      <c r="T7" s="17">
        <v>28471.35325635702</v>
      </c>
      <c r="U7" s="15">
        <v>421.37602819408414</v>
      </c>
      <c r="V7" s="18">
        <f t="shared" si="5"/>
        <v>14.19255106</v>
      </c>
      <c r="W7" s="18">
        <f t="shared" si="6"/>
        <v>4.860812483</v>
      </c>
      <c r="X7" s="19">
        <f t="shared" si="7"/>
        <v>14.19255106</v>
      </c>
      <c r="Y7" s="19">
        <f t="shared" si="8"/>
        <v>4.860812483</v>
      </c>
    </row>
    <row r="8">
      <c r="A8" s="23" t="s">
        <v>27</v>
      </c>
      <c r="B8" s="9">
        <v>43902.0</v>
      </c>
      <c r="C8" s="10">
        <v>7.0</v>
      </c>
      <c r="D8" s="10">
        <v>13.0</v>
      </c>
      <c r="E8" s="11">
        <f t="shared" si="1"/>
        <v>0.1924</v>
      </c>
      <c r="F8" s="10">
        <v>0.0</v>
      </c>
      <c r="G8" s="11">
        <f t="shared" si="2"/>
        <v>0</v>
      </c>
      <c r="H8" s="17">
        <v>-34375.51720605289</v>
      </c>
      <c r="I8" s="15">
        <v>-508.7576546495827</v>
      </c>
      <c r="J8" s="17">
        <v>-1251.3625280741026</v>
      </c>
      <c r="K8" s="15">
        <v>-18.520165415497157</v>
      </c>
      <c r="L8" s="9">
        <v>44402.0</v>
      </c>
      <c r="M8" s="10">
        <v>507.0</v>
      </c>
      <c r="N8" s="10">
        <v>390613.0</v>
      </c>
      <c r="O8" s="11">
        <f t="shared" si="3"/>
        <v>5781.0724</v>
      </c>
      <c r="P8" s="14">
        <v>335599.2285969305</v>
      </c>
      <c r="Q8" s="15">
        <v>4966.868583234571</v>
      </c>
      <c r="R8" s="10">
        <v>29940.0</v>
      </c>
      <c r="S8" s="11">
        <f t="shared" si="4"/>
        <v>443.112</v>
      </c>
      <c r="T8" s="17">
        <v>28530.917817047262</v>
      </c>
      <c r="U8" s="15">
        <v>422.2575836922997</v>
      </c>
      <c r="V8" s="18">
        <f t="shared" si="5"/>
        <v>14.08395814</v>
      </c>
      <c r="W8" s="18">
        <f t="shared" si="6"/>
        <v>4.706353316</v>
      </c>
      <c r="X8" s="19">
        <f t="shared" si="7"/>
        <v>14.08395814</v>
      </c>
      <c r="Y8" s="19">
        <f t="shared" si="8"/>
        <v>4.706353316</v>
      </c>
    </row>
    <row r="9">
      <c r="A9" s="21" t="s">
        <v>28</v>
      </c>
      <c r="B9" s="9">
        <v>43903.0</v>
      </c>
      <c r="C9" s="10">
        <v>8.0</v>
      </c>
      <c r="D9" s="10">
        <v>13.0</v>
      </c>
      <c r="E9" s="11">
        <f t="shared" si="1"/>
        <v>0.1924</v>
      </c>
      <c r="F9" s="10">
        <v>0.0</v>
      </c>
      <c r="G9" s="11">
        <f t="shared" si="2"/>
        <v>0</v>
      </c>
      <c r="H9" s="17">
        <v>-33635.56771444693</v>
      </c>
      <c r="I9" s="15">
        <v>-497.80640217381443</v>
      </c>
      <c r="J9" s="17">
        <v>-1191.7979673838597</v>
      </c>
      <c r="K9" s="15">
        <v>-17.638609917281563</v>
      </c>
      <c r="L9" s="9">
        <v>44403.0</v>
      </c>
      <c r="M9" s="10">
        <v>508.0</v>
      </c>
      <c r="N9" s="10">
        <v>390868.0</v>
      </c>
      <c r="O9" s="11">
        <f t="shared" si="3"/>
        <v>5784.8464</v>
      </c>
      <c r="P9" s="14">
        <v>336339.1780885365</v>
      </c>
      <c r="Q9" s="15">
        <v>4977.819835710339</v>
      </c>
      <c r="R9" s="10">
        <v>29958.0</v>
      </c>
      <c r="S9" s="11">
        <f t="shared" si="4"/>
        <v>443.3784</v>
      </c>
      <c r="T9" s="17">
        <v>28590.482377737506</v>
      </c>
      <c r="U9" s="15">
        <v>423.1391391905153</v>
      </c>
      <c r="V9" s="18">
        <f t="shared" si="5"/>
        <v>13.95069996</v>
      </c>
      <c r="W9" s="18">
        <f t="shared" si="6"/>
        <v>4.56478277</v>
      </c>
      <c r="X9" s="19">
        <f t="shared" si="7"/>
        <v>13.95069996</v>
      </c>
      <c r="Y9" s="19">
        <f t="shared" si="8"/>
        <v>4.56478277</v>
      </c>
    </row>
    <row r="10">
      <c r="A10" s="21" t="s">
        <v>29</v>
      </c>
      <c r="B10" s="9">
        <v>43904.0</v>
      </c>
      <c r="C10" s="10">
        <v>9.0</v>
      </c>
      <c r="D10" s="10">
        <v>13.0</v>
      </c>
      <c r="E10" s="11">
        <f t="shared" si="1"/>
        <v>0.1924</v>
      </c>
      <c r="F10" s="10">
        <v>0.0</v>
      </c>
      <c r="G10" s="11">
        <f t="shared" si="2"/>
        <v>0</v>
      </c>
      <c r="H10" s="17">
        <v>-32895.61822284096</v>
      </c>
      <c r="I10" s="15">
        <v>-486.8551496980461</v>
      </c>
      <c r="J10" s="17">
        <v>-1132.2334066936169</v>
      </c>
      <c r="K10" s="15">
        <v>-16.75705441906597</v>
      </c>
      <c r="L10" s="9">
        <v>44404.0</v>
      </c>
      <c r="M10" s="10">
        <v>509.0</v>
      </c>
      <c r="N10" s="10">
        <v>392726.0</v>
      </c>
      <c r="O10" s="11">
        <f t="shared" si="3"/>
        <v>5812.3448</v>
      </c>
      <c r="P10" s="14">
        <v>337079.12758014246</v>
      </c>
      <c r="Q10" s="15">
        <v>4988.771088186108</v>
      </c>
      <c r="R10" s="10">
        <v>30057.0</v>
      </c>
      <c r="S10" s="11">
        <f t="shared" si="4"/>
        <v>444.8436</v>
      </c>
      <c r="T10" s="17">
        <v>28650.04693842775</v>
      </c>
      <c r="U10" s="15">
        <v>424.0206946887309</v>
      </c>
      <c r="V10" s="18">
        <f t="shared" si="5"/>
        <v>14.16938843</v>
      </c>
      <c r="W10" s="18">
        <f t="shared" si="6"/>
        <v>4.680949734</v>
      </c>
      <c r="X10" s="19">
        <f t="shared" si="7"/>
        <v>14.16938843</v>
      </c>
      <c r="Y10" s="19">
        <f t="shared" si="8"/>
        <v>4.680949734</v>
      </c>
    </row>
    <row r="11">
      <c r="A11" s="21" t="s">
        <v>30</v>
      </c>
      <c r="B11" s="9">
        <v>43905.0</v>
      </c>
      <c r="C11" s="10">
        <v>10.0</v>
      </c>
      <c r="D11" s="10">
        <v>22.0</v>
      </c>
      <c r="E11" s="11">
        <f t="shared" si="1"/>
        <v>0.3256</v>
      </c>
      <c r="F11" s="10">
        <v>0.0</v>
      </c>
      <c r="G11" s="11">
        <f t="shared" si="2"/>
        <v>0</v>
      </c>
      <c r="H11" s="17">
        <v>-32155.668731234997</v>
      </c>
      <c r="I11" s="15">
        <v>-475.9038972222778</v>
      </c>
      <c r="J11" s="17">
        <v>-1072.6688460033743</v>
      </c>
      <c r="K11" s="15">
        <v>-15.875498920850376</v>
      </c>
      <c r="L11" s="9">
        <v>44405.0</v>
      </c>
      <c r="M11" s="10">
        <v>510.0</v>
      </c>
      <c r="N11" s="10">
        <v>394853.0</v>
      </c>
      <c r="O11" s="11">
        <f t="shared" si="3"/>
        <v>5843.8244</v>
      </c>
      <c r="P11" s="14">
        <v>337819.0770717484</v>
      </c>
      <c r="Q11" s="15">
        <v>4999.722340661876</v>
      </c>
      <c r="R11" s="10">
        <v>30178.0</v>
      </c>
      <c r="S11" s="11">
        <f t="shared" si="4"/>
        <v>446.6344</v>
      </c>
      <c r="T11" s="17">
        <v>28709.61149911799</v>
      </c>
      <c r="U11" s="15">
        <v>424.9022501869465</v>
      </c>
      <c r="V11" s="18">
        <f t="shared" si="5"/>
        <v>14.44434332</v>
      </c>
      <c r="W11" s="18">
        <f t="shared" si="6"/>
        <v>4.865758171</v>
      </c>
      <c r="X11" s="19">
        <f t="shared" si="7"/>
        <v>14.44434332</v>
      </c>
      <c r="Y11" s="19">
        <f t="shared" si="8"/>
        <v>4.865758171</v>
      </c>
    </row>
    <row r="12">
      <c r="A12" s="24"/>
      <c r="B12" s="9">
        <v>43906.0</v>
      </c>
      <c r="C12" s="10">
        <v>11.0</v>
      </c>
      <c r="D12" s="10">
        <v>23.0</v>
      </c>
      <c r="E12" s="11">
        <f t="shared" si="1"/>
        <v>0.3404</v>
      </c>
      <c r="F12" s="10">
        <v>0.0</v>
      </c>
      <c r="G12" s="11">
        <f t="shared" si="2"/>
        <v>0</v>
      </c>
      <c r="H12" s="17">
        <v>-31415.719239629027</v>
      </c>
      <c r="I12" s="15">
        <v>-464.95264474650946</v>
      </c>
      <c r="J12" s="17">
        <v>-1013.1042853131315</v>
      </c>
      <c r="K12" s="15">
        <v>-14.993943422634782</v>
      </c>
      <c r="L12" s="9">
        <v>44406.0</v>
      </c>
      <c r="M12" s="10">
        <v>511.0</v>
      </c>
      <c r="N12" s="10">
        <v>396102.0</v>
      </c>
      <c r="O12" s="11">
        <f t="shared" si="3"/>
        <v>5862.3096</v>
      </c>
      <c r="P12" s="14">
        <v>338559.02656335436</v>
      </c>
      <c r="Q12" s="15">
        <v>5010.673593137644</v>
      </c>
      <c r="R12" s="10">
        <v>30256.0</v>
      </c>
      <c r="S12" s="11">
        <f t="shared" si="4"/>
        <v>447.7888</v>
      </c>
      <c r="T12" s="17">
        <v>28769.176059808233</v>
      </c>
      <c r="U12" s="15">
        <v>425.78380568516206</v>
      </c>
      <c r="V12" s="18">
        <f t="shared" si="5"/>
        <v>14.52731201</v>
      </c>
      <c r="W12" s="18">
        <f t="shared" si="6"/>
        <v>4.914145757</v>
      </c>
      <c r="X12" s="19">
        <f t="shared" si="7"/>
        <v>14.52731201</v>
      </c>
      <c r="Y12" s="19">
        <f t="shared" si="8"/>
        <v>4.914145757</v>
      </c>
    </row>
    <row r="13">
      <c r="A13" s="24"/>
      <c r="B13" s="9">
        <v>43907.0</v>
      </c>
      <c r="C13" s="10">
        <v>12.0</v>
      </c>
      <c r="D13" s="10">
        <v>23.0</v>
      </c>
      <c r="E13" s="11">
        <f t="shared" si="1"/>
        <v>0.3404</v>
      </c>
      <c r="F13" s="10">
        <v>0.0</v>
      </c>
      <c r="G13" s="11">
        <f t="shared" si="2"/>
        <v>0</v>
      </c>
      <c r="H13" s="17">
        <v>-30675.76974802306</v>
      </c>
      <c r="I13" s="15">
        <v>-454.0013922707412</v>
      </c>
      <c r="J13" s="17">
        <v>-953.5397246228888</v>
      </c>
      <c r="K13" s="15">
        <v>-14.112387924419188</v>
      </c>
      <c r="L13" s="9">
        <v>44407.0</v>
      </c>
      <c r="M13" s="10">
        <v>512.0</v>
      </c>
      <c r="N13" s="10">
        <v>397305.0</v>
      </c>
      <c r="O13" s="11">
        <f t="shared" si="3"/>
        <v>5880.114</v>
      </c>
      <c r="P13" s="14">
        <v>339298.97605496034</v>
      </c>
      <c r="Q13" s="15">
        <v>5021.624845613413</v>
      </c>
      <c r="R13" s="10">
        <v>30325.0</v>
      </c>
      <c r="S13" s="11">
        <f t="shared" si="4"/>
        <v>448.81</v>
      </c>
      <c r="T13" s="17">
        <v>28828.740620498476</v>
      </c>
      <c r="U13" s="15">
        <v>426.6653611833777</v>
      </c>
      <c r="V13" s="18">
        <f t="shared" si="5"/>
        <v>14.59987263</v>
      </c>
      <c r="W13" s="18">
        <f t="shared" si="6"/>
        <v>4.934078745</v>
      </c>
      <c r="X13" s="19">
        <f t="shared" si="7"/>
        <v>14.59987263</v>
      </c>
      <c r="Y13" s="19">
        <f t="shared" si="8"/>
        <v>4.934078745</v>
      </c>
    </row>
    <row r="14">
      <c r="A14" s="24"/>
      <c r="B14" s="9">
        <v>43908.0</v>
      </c>
      <c r="C14" s="10">
        <v>13.0</v>
      </c>
      <c r="D14" s="10">
        <v>55.0</v>
      </c>
      <c r="E14" s="11">
        <f t="shared" si="1"/>
        <v>0.814</v>
      </c>
      <c r="F14" s="10">
        <v>0.0</v>
      </c>
      <c r="G14" s="11">
        <f t="shared" si="2"/>
        <v>0</v>
      </c>
      <c r="H14" s="17">
        <v>-29935.820256417093</v>
      </c>
      <c r="I14" s="15">
        <v>-443.0501397949729</v>
      </c>
      <c r="J14" s="17">
        <v>-893.9751639326461</v>
      </c>
      <c r="K14" s="15">
        <v>-13.230832426203595</v>
      </c>
      <c r="L14" s="9">
        <v>44408.0</v>
      </c>
      <c r="M14" s="10">
        <v>513.0</v>
      </c>
      <c r="N14" s="10">
        <v>398836.0</v>
      </c>
      <c r="O14" s="11">
        <f t="shared" si="3"/>
        <v>5902.7728</v>
      </c>
      <c r="P14" s="14">
        <v>340038.9255465663</v>
      </c>
      <c r="Q14" s="15">
        <v>5032.576098089181</v>
      </c>
      <c r="R14" s="10">
        <v>30429.0</v>
      </c>
      <c r="S14" s="11">
        <f t="shared" si="4"/>
        <v>450.3492</v>
      </c>
      <c r="T14" s="17">
        <v>28888.30518118872</v>
      </c>
      <c r="U14" s="15">
        <v>427.5469166815933</v>
      </c>
      <c r="V14" s="18">
        <f t="shared" si="5"/>
        <v>14.74216832</v>
      </c>
      <c r="W14" s="18">
        <f t="shared" si="6"/>
        <v>5.063244993</v>
      </c>
      <c r="X14" s="19">
        <f t="shared" si="7"/>
        <v>14.74216832</v>
      </c>
      <c r="Y14" s="19">
        <f t="shared" si="8"/>
        <v>5.063244993</v>
      </c>
    </row>
    <row r="15">
      <c r="A15" s="24"/>
      <c r="B15" s="9">
        <v>43909.0</v>
      </c>
      <c r="C15" s="10">
        <v>14.0</v>
      </c>
      <c r="D15" s="10">
        <v>56.0</v>
      </c>
      <c r="E15" s="11">
        <f t="shared" si="1"/>
        <v>0.8288</v>
      </c>
      <c r="F15" s="10">
        <v>0.0</v>
      </c>
      <c r="G15" s="11">
        <f t="shared" si="2"/>
        <v>0</v>
      </c>
      <c r="H15" s="17">
        <v>-29195.870764811127</v>
      </c>
      <c r="I15" s="15">
        <v>-432.09888731920455</v>
      </c>
      <c r="J15" s="17">
        <v>-834.4106032424033</v>
      </c>
      <c r="K15" s="15">
        <v>-12.349276927988</v>
      </c>
      <c r="L15" s="9">
        <v>44409.0</v>
      </c>
      <c r="M15" s="10">
        <v>514.0</v>
      </c>
      <c r="N15" s="10">
        <v>399226.0</v>
      </c>
      <c r="O15" s="11">
        <f t="shared" si="3"/>
        <v>5908.5448</v>
      </c>
      <c r="P15" s="14">
        <v>340778.8750381723</v>
      </c>
      <c r="Q15" s="15">
        <v>5043.527350564949</v>
      </c>
      <c r="R15" s="10">
        <v>30437.0</v>
      </c>
      <c r="S15" s="11">
        <f t="shared" si="4"/>
        <v>450.4676</v>
      </c>
      <c r="T15" s="17">
        <v>28947.869741878963</v>
      </c>
      <c r="U15" s="15">
        <v>428.42847217980886</v>
      </c>
      <c r="V15" s="18">
        <f t="shared" si="5"/>
        <v>14.64010985</v>
      </c>
      <c r="W15" s="18">
        <f t="shared" si="6"/>
        <v>4.892500109</v>
      </c>
      <c r="X15" s="19">
        <f t="shared" si="7"/>
        <v>14.64010985</v>
      </c>
      <c r="Y15" s="19">
        <f t="shared" si="8"/>
        <v>4.892500109</v>
      </c>
    </row>
    <row r="16">
      <c r="A16" s="24"/>
      <c r="B16" s="9">
        <v>43910.0</v>
      </c>
      <c r="C16" s="10">
        <v>15.0</v>
      </c>
      <c r="D16" s="10">
        <v>56.0</v>
      </c>
      <c r="E16" s="11">
        <f t="shared" si="1"/>
        <v>0.8288</v>
      </c>
      <c r="F16" s="10">
        <v>0.0</v>
      </c>
      <c r="G16" s="11">
        <f t="shared" si="2"/>
        <v>0</v>
      </c>
      <c r="H16" s="17">
        <v>-28455.92127320516</v>
      </c>
      <c r="I16" s="15">
        <v>-421.14763484343626</v>
      </c>
      <c r="J16" s="17">
        <v>-774.8460425521606</v>
      </c>
      <c r="K16" s="15">
        <v>-11.467721429772407</v>
      </c>
      <c r="L16" s="9">
        <v>44410.0</v>
      </c>
      <c r="M16" s="10">
        <v>515.0</v>
      </c>
      <c r="N16" s="10">
        <v>399530.0</v>
      </c>
      <c r="O16" s="11">
        <f t="shared" si="3"/>
        <v>5913.044</v>
      </c>
      <c r="P16" s="14">
        <v>341518.8245297782</v>
      </c>
      <c r="Q16" s="15">
        <v>5054.478603040718</v>
      </c>
      <c r="R16" s="10">
        <v>30506.0</v>
      </c>
      <c r="S16" s="11">
        <f t="shared" si="4"/>
        <v>451.4888</v>
      </c>
      <c r="T16" s="17">
        <v>29007.434302569203</v>
      </c>
      <c r="U16" s="15">
        <v>429.3100276780245</v>
      </c>
      <c r="V16" s="18">
        <f t="shared" si="5"/>
        <v>14.5198547</v>
      </c>
      <c r="W16" s="18">
        <f t="shared" si="6"/>
        <v>4.912363789</v>
      </c>
      <c r="X16" s="19">
        <f t="shared" si="7"/>
        <v>14.5198547</v>
      </c>
      <c r="Y16" s="19">
        <f t="shared" si="8"/>
        <v>4.912363789</v>
      </c>
    </row>
    <row r="17">
      <c r="A17" s="24"/>
      <c r="B17" s="9">
        <v>43911.0</v>
      </c>
      <c r="C17" s="10">
        <v>16.0</v>
      </c>
      <c r="D17" s="10">
        <v>99.0</v>
      </c>
      <c r="E17" s="11">
        <f t="shared" si="1"/>
        <v>1.4652</v>
      </c>
      <c r="F17" s="10">
        <v>0.0</v>
      </c>
      <c r="G17" s="11">
        <f t="shared" si="2"/>
        <v>0</v>
      </c>
      <c r="H17" s="17">
        <v>-27715.971781599193</v>
      </c>
      <c r="I17" s="15">
        <v>-410.196382367668</v>
      </c>
      <c r="J17" s="17">
        <v>-715.2814818619179</v>
      </c>
      <c r="K17" s="15">
        <v>-10.586165931556813</v>
      </c>
      <c r="L17" s="9">
        <v>44411.0</v>
      </c>
      <c r="M17" s="10">
        <v>516.0</v>
      </c>
      <c r="N17" s="10">
        <v>401520.0</v>
      </c>
      <c r="O17" s="11">
        <f t="shared" si="3"/>
        <v>5942.496</v>
      </c>
      <c r="P17" s="14">
        <v>342258.7740213842</v>
      </c>
      <c r="Q17" s="15">
        <v>5065.429855516486</v>
      </c>
      <c r="R17" s="10">
        <v>30561.0</v>
      </c>
      <c r="S17" s="11">
        <f t="shared" si="4"/>
        <v>452.3028</v>
      </c>
      <c r="T17" s="17">
        <v>29066.998863259447</v>
      </c>
      <c r="U17" s="15">
        <v>430.19158317624004</v>
      </c>
      <c r="V17" s="18">
        <f t="shared" si="5"/>
        <v>14.75922145</v>
      </c>
      <c r="W17" s="18">
        <f t="shared" si="6"/>
        <v>4.888587208</v>
      </c>
      <c r="X17" s="19">
        <f t="shared" si="7"/>
        <v>14.75922145</v>
      </c>
      <c r="Y17" s="19">
        <f t="shared" si="8"/>
        <v>4.888587208</v>
      </c>
    </row>
    <row r="18">
      <c r="A18" s="24"/>
      <c r="B18" s="9">
        <v>43912.0</v>
      </c>
      <c r="C18" s="10">
        <v>17.0</v>
      </c>
      <c r="D18" s="10">
        <v>168.0</v>
      </c>
      <c r="E18" s="11">
        <f t="shared" si="1"/>
        <v>2.4864</v>
      </c>
      <c r="F18" s="10">
        <v>0.0</v>
      </c>
      <c r="G18" s="11">
        <f t="shared" si="2"/>
        <v>0</v>
      </c>
      <c r="H18" s="17">
        <v>-26976.022289993227</v>
      </c>
      <c r="I18" s="15">
        <v>-399.24512989189964</v>
      </c>
      <c r="J18" s="17">
        <v>-655.7169211716752</v>
      </c>
      <c r="K18" s="15">
        <v>-9.70461043334122</v>
      </c>
      <c r="L18" s="9">
        <v>44412.0</v>
      </c>
      <c r="M18" s="10">
        <v>517.0</v>
      </c>
      <c r="N18" s="10">
        <v>403604.0</v>
      </c>
      <c r="O18" s="11">
        <f t="shared" si="3"/>
        <v>5973.3392</v>
      </c>
      <c r="P18" s="14">
        <v>342998.72351299017</v>
      </c>
      <c r="Q18" s="15">
        <v>5076.381107992254</v>
      </c>
      <c r="R18" s="10">
        <v>30561.0</v>
      </c>
      <c r="S18" s="11">
        <f t="shared" si="4"/>
        <v>452.3028</v>
      </c>
      <c r="T18" s="17">
        <v>29126.56342394969</v>
      </c>
      <c r="U18" s="15">
        <v>431.07313867445566</v>
      </c>
      <c r="V18" s="18">
        <f t="shared" si="5"/>
        <v>15.01602474</v>
      </c>
      <c r="W18" s="18">
        <f t="shared" si="6"/>
        <v>4.693683374</v>
      </c>
      <c r="X18" s="19">
        <f t="shared" si="7"/>
        <v>15.01602474</v>
      </c>
      <c r="Y18" s="19">
        <f t="shared" si="8"/>
        <v>4.693683374</v>
      </c>
    </row>
    <row r="19">
      <c r="A19" s="24"/>
      <c r="B19" s="9">
        <v>43913.0</v>
      </c>
      <c r="C19" s="10">
        <v>18.0</v>
      </c>
      <c r="D19" s="10">
        <v>212.0</v>
      </c>
      <c r="E19" s="11">
        <f t="shared" si="1"/>
        <v>3.1376</v>
      </c>
      <c r="F19" s="10">
        <v>1.0</v>
      </c>
      <c r="G19" s="11">
        <f t="shared" si="2"/>
        <v>0.0148</v>
      </c>
      <c r="H19" s="17">
        <v>-26236.07279838726</v>
      </c>
      <c r="I19" s="15">
        <v>-388.2938774161313</v>
      </c>
      <c r="J19" s="17">
        <v>-596.1523604814324</v>
      </c>
      <c r="K19" s="15">
        <v>-8.823054935125626</v>
      </c>
      <c r="L19" s="9">
        <v>44413.0</v>
      </c>
      <c r="M19" s="10">
        <v>518.0</v>
      </c>
      <c r="N19" s="10">
        <v>405971.0</v>
      </c>
      <c r="O19" s="11">
        <f t="shared" si="3"/>
        <v>6008.3708</v>
      </c>
      <c r="P19" s="14">
        <v>343738.67300459614</v>
      </c>
      <c r="Q19" s="15">
        <v>5087.332360468023</v>
      </c>
      <c r="R19" s="10">
        <v>30630.0</v>
      </c>
      <c r="S19" s="11">
        <f t="shared" si="4"/>
        <v>453.324</v>
      </c>
      <c r="T19" s="17">
        <v>29186.127984639934</v>
      </c>
      <c r="U19" s="15">
        <v>431.9546941726712</v>
      </c>
      <c r="V19" s="18">
        <f t="shared" si="5"/>
        <v>15.32925431</v>
      </c>
      <c r="W19" s="18">
        <f t="shared" si="6"/>
        <v>4.713914513</v>
      </c>
      <c r="X19" s="19">
        <f t="shared" si="7"/>
        <v>15.32925431</v>
      </c>
      <c r="Y19" s="19">
        <f t="shared" si="8"/>
        <v>4.713914513</v>
      </c>
    </row>
    <row r="20">
      <c r="A20" s="24"/>
      <c r="B20" s="9">
        <v>43914.0</v>
      </c>
      <c r="C20" s="10">
        <v>19.0</v>
      </c>
      <c r="D20" s="10">
        <v>276.0</v>
      </c>
      <c r="E20" s="11">
        <f t="shared" si="1"/>
        <v>4.0848</v>
      </c>
      <c r="F20" s="10">
        <v>3.0</v>
      </c>
      <c r="G20" s="11">
        <f t="shared" si="2"/>
        <v>0.0444</v>
      </c>
      <c r="H20" s="17">
        <v>-25496.123306781294</v>
      </c>
      <c r="I20" s="15">
        <v>-377.34262494036307</v>
      </c>
      <c r="J20" s="17">
        <v>-536.5877997911896</v>
      </c>
      <c r="K20" s="15">
        <v>-7.941499436910032</v>
      </c>
      <c r="L20" s="9">
        <v>44414.0</v>
      </c>
      <c r="M20" s="10">
        <v>519.0</v>
      </c>
      <c r="N20" s="10">
        <v>407880.0</v>
      </c>
      <c r="O20" s="11">
        <f t="shared" si="3"/>
        <v>6036.624</v>
      </c>
      <c r="P20" s="14">
        <v>344478.6224962021</v>
      </c>
      <c r="Q20" s="15">
        <v>5098.283612943791</v>
      </c>
      <c r="R20" s="10">
        <v>30708.0</v>
      </c>
      <c r="S20" s="11">
        <f t="shared" si="4"/>
        <v>454.4784</v>
      </c>
      <c r="T20" s="17">
        <v>29245.692545330174</v>
      </c>
      <c r="U20" s="15">
        <v>432.83624967088684</v>
      </c>
      <c r="V20" s="18">
        <f t="shared" si="5"/>
        <v>15.54412511</v>
      </c>
      <c r="W20" s="18">
        <f t="shared" si="6"/>
        <v>4.761975559</v>
      </c>
      <c r="X20" s="19">
        <f t="shared" si="7"/>
        <v>15.54412511</v>
      </c>
      <c r="Y20" s="19">
        <f t="shared" si="8"/>
        <v>4.761975559</v>
      </c>
    </row>
    <row r="21">
      <c r="A21" s="24"/>
      <c r="B21" s="9">
        <v>43915.0</v>
      </c>
      <c r="C21" s="10">
        <v>20.0</v>
      </c>
      <c r="D21" s="10">
        <v>331.0</v>
      </c>
      <c r="E21" s="11">
        <f t="shared" si="1"/>
        <v>4.8988</v>
      </c>
      <c r="F21" s="10">
        <v>5.0</v>
      </c>
      <c r="G21" s="11">
        <f t="shared" si="2"/>
        <v>0.074</v>
      </c>
      <c r="H21" s="17">
        <v>-24756.173815175327</v>
      </c>
      <c r="I21" s="15">
        <v>-366.3913724645947</v>
      </c>
      <c r="J21" s="17">
        <v>-477.02323910094697</v>
      </c>
      <c r="K21" s="15">
        <v>-7.059943938694438</v>
      </c>
      <c r="L21" s="9">
        <v>44415.0</v>
      </c>
      <c r="M21" s="10">
        <v>520.0</v>
      </c>
      <c r="N21" s="10">
        <v>409881.0</v>
      </c>
      <c r="O21" s="11">
        <f t="shared" si="3"/>
        <v>6066.2388</v>
      </c>
      <c r="P21" s="14">
        <v>345218.5719878081</v>
      </c>
      <c r="Q21" s="15">
        <v>5109.234865419559</v>
      </c>
      <c r="R21" s="10">
        <v>30756.0</v>
      </c>
      <c r="S21" s="11">
        <f t="shared" si="4"/>
        <v>455.1888</v>
      </c>
      <c r="T21" s="17">
        <v>29305.257106020417</v>
      </c>
      <c r="U21" s="15">
        <v>433.7178051691024</v>
      </c>
      <c r="V21" s="18">
        <f t="shared" si="5"/>
        <v>15.77590276</v>
      </c>
      <c r="W21" s="18">
        <f t="shared" si="6"/>
        <v>4.716942691</v>
      </c>
      <c r="X21" s="19">
        <f t="shared" si="7"/>
        <v>15.77590276</v>
      </c>
      <c r="Y21" s="19">
        <f t="shared" si="8"/>
        <v>4.716942691</v>
      </c>
    </row>
    <row r="22">
      <c r="A22" s="24"/>
      <c r="B22" s="9">
        <v>43916.0</v>
      </c>
      <c r="C22" s="10">
        <v>21.0</v>
      </c>
      <c r="D22" s="10">
        <v>368.0</v>
      </c>
      <c r="E22" s="11">
        <f t="shared" si="1"/>
        <v>5.4464</v>
      </c>
      <c r="F22" s="10">
        <v>6.0</v>
      </c>
      <c r="G22" s="11">
        <f t="shared" si="2"/>
        <v>0.0888</v>
      </c>
      <c r="H22" s="17">
        <v>-24016.22432356936</v>
      </c>
      <c r="I22" s="15">
        <v>-355.4401199888264</v>
      </c>
      <c r="J22" s="17">
        <v>-417.45867841070435</v>
      </c>
      <c r="K22" s="15">
        <v>-6.1783884404788445</v>
      </c>
      <c r="L22" s="9">
        <v>44416.0</v>
      </c>
      <c r="M22" s="10">
        <v>521.0</v>
      </c>
      <c r="N22" s="10">
        <v>410375.0</v>
      </c>
      <c r="O22" s="11">
        <f t="shared" si="3"/>
        <v>6073.55</v>
      </c>
      <c r="P22" s="14">
        <v>345958.521479414</v>
      </c>
      <c r="Q22" s="15">
        <v>5120.186117895328</v>
      </c>
      <c r="R22" s="10">
        <v>30761.0</v>
      </c>
      <c r="S22" s="11">
        <f t="shared" si="4"/>
        <v>455.2628</v>
      </c>
      <c r="T22" s="17">
        <v>29364.82166671066</v>
      </c>
      <c r="U22" s="15">
        <v>434.599360667318</v>
      </c>
      <c r="V22" s="18">
        <f t="shared" si="5"/>
        <v>15.69697923</v>
      </c>
      <c r="W22" s="18">
        <f t="shared" si="6"/>
        <v>4.538793711</v>
      </c>
      <c r="X22" s="19">
        <f t="shared" si="7"/>
        <v>15.69697923</v>
      </c>
      <c r="Y22" s="19">
        <f t="shared" si="8"/>
        <v>4.538793711</v>
      </c>
    </row>
    <row r="23">
      <c r="A23" s="24"/>
      <c r="B23" s="9">
        <v>43917.0</v>
      </c>
      <c r="C23" s="10">
        <v>22.0</v>
      </c>
      <c r="D23" s="10">
        <v>431.0</v>
      </c>
      <c r="E23" s="11">
        <f t="shared" si="1"/>
        <v>6.3788</v>
      </c>
      <c r="F23" s="10">
        <v>6.0</v>
      </c>
      <c r="G23" s="11">
        <f t="shared" si="2"/>
        <v>0.0888</v>
      </c>
      <c r="H23" s="17">
        <v>-23276.27483196339</v>
      </c>
      <c r="I23" s="15">
        <v>-344.4888675130581</v>
      </c>
      <c r="J23" s="17">
        <v>-357.8941177204615</v>
      </c>
      <c r="K23" s="15">
        <v>-5.296832942263251</v>
      </c>
      <c r="L23" s="9">
        <v>44417.0</v>
      </c>
      <c r="M23" s="10">
        <v>522.0</v>
      </c>
      <c r="N23" s="10">
        <v>410685.0</v>
      </c>
      <c r="O23" s="11">
        <f t="shared" si="3"/>
        <v>6078.138</v>
      </c>
      <c r="P23" s="14">
        <v>346698.47097102</v>
      </c>
      <c r="Q23" s="15">
        <v>5131.137370371096</v>
      </c>
      <c r="R23" s="10">
        <v>30766.0</v>
      </c>
      <c r="S23" s="11">
        <f t="shared" si="4"/>
        <v>455.3368</v>
      </c>
      <c r="T23" s="17">
        <v>29424.386227400904</v>
      </c>
      <c r="U23" s="15">
        <v>435.48091616553364</v>
      </c>
      <c r="V23" s="18">
        <f t="shared" si="5"/>
        <v>15.58043976</v>
      </c>
      <c r="W23" s="18">
        <f t="shared" si="6"/>
        <v>4.360702635</v>
      </c>
      <c r="X23" s="19">
        <f t="shared" si="7"/>
        <v>15.58043976</v>
      </c>
      <c r="Y23" s="19">
        <f t="shared" si="8"/>
        <v>4.360702635</v>
      </c>
    </row>
    <row r="24">
      <c r="A24" s="24"/>
      <c r="B24" s="9">
        <v>43918.0</v>
      </c>
      <c r="C24" s="10">
        <v>23.0</v>
      </c>
      <c r="D24" s="10">
        <v>489.0</v>
      </c>
      <c r="E24" s="11">
        <f t="shared" si="1"/>
        <v>7.2372</v>
      </c>
      <c r="F24" s="10">
        <v>9.0</v>
      </c>
      <c r="G24" s="11">
        <f t="shared" si="2"/>
        <v>0.1332</v>
      </c>
      <c r="H24" s="17">
        <v>-22536.325340357427</v>
      </c>
      <c r="I24" s="15">
        <v>-333.5376150372898</v>
      </c>
      <c r="J24" s="17">
        <v>-298.32955703021867</v>
      </c>
      <c r="K24" s="15">
        <v>-4.415277444047657</v>
      </c>
      <c r="L24" s="9">
        <v>44418.0</v>
      </c>
      <c r="M24" s="10">
        <v>523.0</v>
      </c>
      <c r="N24" s="10">
        <v>412601.0</v>
      </c>
      <c r="O24" s="11">
        <f t="shared" si="3"/>
        <v>6106.4948</v>
      </c>
      <c r="P24" s="14">
        <v>347438.420462626</v>
      </c>
      <c r="Q24" s="15">
        <v>5142.088622846864</v>
      </c>
      <c r="R24" s="10">
        <v>30849.0</v>
      </c>
      <c r="S24" s="11">
        <f t="shared" si="4"/>
        <v>456.5652</v>
      </c>
      <c r="T24" s="17">
        <v>29483.950788091148</v>
      </c>
      <c r="U24" s="15">
        <v>436.3624716637492</v>
      </c>
      <c r="V24" s="18">
        <f t="shared" si="5"/>
        <v>15.79312206</v>
      </c>
      <c r="W24" s="18">
        <f t="shared" si="6"/>
        <v>4.424938286</v>
      </c>
      <c r="X24" s="19">
        <f t="shared" si="7"/>
        <v>15.79312206</v>
      </c>
      <c r="Y24" s="19">
        <f t="shared" si="8"/>
        <v>4.424938286</v>
      </c>
    </row>
    <row r="25">
      <c r="A25" s="24"/>
      <c r="B25" s="9">
        <v>43919.0</v>
      </c>
      <c r="C25" s="10">
        <v>24.0</v>
      </c>
      <c r="D25" s="10">
        <v>516.0</v>
      </c>
      <c r="E25" s="11">
        <f t="shared" si="1"/>
        <v>7.6368</v>
      </c>
      <c r="F25" s="10">
        <v>13.0</v>
      </c>
      <c r="G25" s="11">
        <f t="shared" si="2"/>
        <v>0.1924</v>
      </c>
      <c r="H25" s="17">
        <v>-21796.375848751457</v>
      </c>
      <c r="I25" s="15">
        <v>-322.58636256152147</v>
      </c>
      <c r="J25" s="17">
        <v>-238.76499633997605</v>
      </c>
      <c r="K25" s="15">
        <v>-3.5337219458320632</v>
      </c>
      <c r="L25" s="9">
        <v>44419.0</v>
      </c>
      <c r="M25" s="10">
        <v>524.0</v>
      </c>
      <c r="N25" s="10">
        <v>414524.0</v>
      </c>
      <c r="O25" s="11">
        <f t="shared" si="3"/>
        <v>6134.9552</v>
      </c>
      <c r="P25" s="14">
        <v>348178.36995423195</v>
      </c>
      <c r="Q25" s="15">
        <v>5153.039875322633</v>
      </c>
      <c r="R25" s="10">
        <v>30927.0</v>
      </c>
      <c r="S25" s="11">
        <f t="shared" si="4"/>
        <v>457.7196</v>
      </c>
      <c r="T25" s="17">
        <v>29543.515348781388</v>
      </c>
      <c r="U25" s="15">
        <v>437.2440271619648</v>
      </c>
      <c r="V25" s="18">
        <f t="shared" si="5"/>
        <v>16.00525664</v>
      </c>
      <c r="W25" s="18">
        <f t="shared" si="6"/>
        <v>4.47338782</v>
      </c>
      <c r="X25" s="19">
        <f t="shared" si="7"/>
        <v>16.00525664</v>
      </c>
      <c r="Y25" s="19">
        <f t="shared" si="8"/>
        <v>4.47338782</v>
      </c>
    </row>
    <row r="26">
      <c r="A26" s="24"/>
      <c r="B26" s="9">
        <v>43920.0</v>
      </c>
      <c r="C26" s="10">
        <v>25.0</v>
      </c>
      <c r="D26" s="10">
        <v>553.0</v>
      </c>
      <c r="E26" s="11">
        <f t="shared" si="1"/>
        <v>8.1844</v>
      </c>
      <c r="F26" s="10">
        <v>13.0</v>
      </c>
      <c r="G26" s="11">
        <f t="shared" si="2"/>
        <v>0.1924</v>
      </c>
      <c r="H26" s="17">
        <v>-21056.42635714549</v>
      </c>
      <c r="I26" s="15">
        <v>-311.6351100857532</v>
      </c>
      <c r="J26" s="17">
        <v>-179.20043564973344</v>
      </c>
      <c r="K26" s="15">
        <v>-2.6521664476164695</v>
      </c>
      <c r="L26" s="9">
        <v>44420.0</v>
      </c>
      <c r="M26" s="10">
        <v>525.0</v>
      </c>
      <c r="N26" s="10">
        <v>416577.0</v>
      </c>
      <c r="O26" s="11">
        <f t="shared" si="3"/>
        <v>6165.3396</v>
      </c>
      <c r="P26" s="14">
        <v>348918.31944583793</v>
      </c>
      <c r="Q26" s="15">
        <v>5163.991127798401</v>
      </c>
      <c r="R26" s="10">
        <v>31019.0</v>
      </c>
      <c r="S26" s="11">
        <f t="shared" si="4"/>
        <v>459.0812</v>
      </c>
      <c r="T26" s="17">
        <v>29603.07990947163</v>
      </c>
      <c r="U26" s="15">
        <v>438.1255826601804</v>
      </c>
      <c r="V26" s="18">
        <f t="shared" si="5"/>
        <v>16.24157852</v>
      </c>
      <c r="W26" s="18">
        <f t="shared" si="6"/>
        <v>4.564686452</v>
      </c>
      <c r="X26" s="19">
        <f t="shared" si="7"/>
        <v>16.24157852</v>
      </c>
      <c r="Y26" s="19">
        <f t="shared" si="8"/>
        <v>4.564686452</v>
      </c>
    </row>
    <row r="27">
      <c r="A27" s="24"/>
      <c r="B27" s="9">
        <v>43921.0</v>
      </c>
      <c r="C27" s="10">
        <v>26.0</v>
      </c>
      <c r="D27" s="10">
        <v>586.0</v>
      </c>
      <c r="E27" s="11">
        <f t="shared" si="1"/>
        <v>8.6728</v>
      </c>
      <c r="F27" s="10">
        <v>18.0</v>
      </c>
      <c r="G27" s="11">
        <f t="shared" si="2"/>
        <v>0.2664</v>
      </c>
      <c r="H27" s="17">
        <v>-20316.476865539524</v>
      </c>
      <c r="I27" s="15">
        <v>-300.68385760998484</v>
      </c>
      <c r="J27" s="17">
        <v>-119.6358749594906</v>
      </c>
      <c r="K27" s="15">
        <v>-1.7706109494008757</v>
      </c>
      <c r="L27" s="9">
        <v>44421.0</v>
      </c>
      <c r="M27" s="10">
        <v>526.0</v>
      </c>
      <c r="N27" s="10">
        <v>418011.0</v>
      </c>
      <c r="O27" s="11">
        <f t="shared" si="3"/>
        <v>6186.5628</v>
      </c>
      <c r="P27" s="14">
        <v>349658.26893744385</v>
      </c>
      <c r="Q27" s="15">
        <v>5174.942380274169</v>
      </c>
      <c r="R27" s="10">
        <v>31036.0</v>
      </c>
      <c r="S27" s="11">
        <f t="shared" si="4"/>
        <v>459.3328</v>
      </c>
      <c r="T27" s="17">
        <v>29662.644470161875</v>
      </c>
      <c r="U27" s="15">
        <v>439.007138158396</v>
      </c>
      <c r="V27" s="18">
        <f t="shared" si="5"/>
        <v>16.35189769</v>
      </c>
      <c r="W27" s="18">
        <f t="shared" si="6"/>
        <v>4.425040372</v>
      </c>
      <c r="X27" s="19">
        <f t="shared" si="7"/>
        <v>16.35189769</v>
      </c>
      <c r="Y27" s="19">
        <f t="shared" si="8"/>
        <v>4.425040372</v>
      </c>
    </row>
    <row r="28">
      <c r="A28" s="24"/>
      <c r="B28" s="9">
        <v>43922.0</v>
      </c>
      <c r="C28" s="10">
        <v>27.0</v>
      </c>
      <c r="D28" s="10">
        <v>697.0</v>
      </c>
      <c r="E28" s="11">
        <f t="shared" si="1"/>
        <v>10.3156</v>
      </c>
      <c r="F28" s="10">
        <v>20.0</v>
      </c>
      <c r="G28" s="11">
        <f t="shared" si="2"/>
        <v>0.296</v>
      </c>
      <c r="H28" s="17">
        <v>-19576.527373933557</v>
      </c>
      <c r="I28" s="15">
        <v>-289.73260513421656</v>
      </c>
      <c r="J28" s="17">
        <v>-60.07131426924775</v>
      </c>
      <c r="K28" s="15">
        <v>-0.889055451185282</v>
      </c>
      <c r="L28" s="9">
        <v>44422.0</v>
      </c>
      <c r="M28" s="10">
        <v>527.0</v>
      </c>
      <c r="N28" s="10">
        <v>420305.0</v>
      </c>
      <c r="O28" s="11">
        <f t="shared" si="3"/>
        <v>6220.514</v>
      </c>
      <c r="P28" s="14">
        <v>350398.2184290498</v>
      </c>
      <c r="Q28" s="15">
        <v>5185.893632749938</v>
      </c>
      <c r="R28" s="10">
        <v>31065.0</v>
      </c>
      <c r="S28" s="11">
        <f t="shared" si="4"/>
        <v>459.762</v>
      </c>
      <c r="T28" s="17">
        <v>29722.20903085212</v>
      </c>
      <c r="U28" s="15">
        <v>439.88869365661157</v>
      </c>
      <c r="V28" s="18">
        <f t="shared" si="5"/>
        <v>16.63239352</v>
      </c>
      <c r="W28" s="18">
        <f t="shared" si="6"/>
        <v>4.322520422</v>
      </c>
      <c r="X28" s="19">
        <f t="shared" si="7"/>
        <v>16.63239352</v>
      </c>
      <c r="Y28" s="19">
        <f t="shared" si="8"/>
        <v>4.322520422</v>
      </c>
    </row>
    <row r="29">
      <c r="A29" s="24"/>
      <c r="B29" s="9">
        <v>43923.0</v>
      </c>
      <c r="C29" s="10">
        <v>28.0</v>
      </c>
      <c r="D29" s="10">
        <v>798.0</v>
      </c>
      <c r="E29" s="11">
        <f t="shared" si="1"/>
        <v>11.8104</v>
      </c>
      <c r="F29" s="10">
        <v>31.0</v>
      </c>
      <c r="G29" s="11">
        <f t="shared" si="2"/>
        <v>0.4588</v>
      </c>
      <c r="H29" s="17">
        <v>-18836.57788232759</v>
      </c>
      <c r="I29" s="15">
        <v>-278.78135265844827</v>
      </c>
      <c r="J29" s="17">
        <v>-0.5067535790051352</v>
      </c>
      <c r="K29" s="15">
        <v>-0.007499952969688195</v>
      </c>
      <c r="L29" s="9">
        <v>44423.0</v>
      </c>
      <c r="M29" s="10">
        <v>528.0</v>
      </c>
      <c r="N29" s="10">
        <v>420331.0</v>
      </c>
      <c r="O29" s="11">
        <f t="shared" si="3"/>
        <v>6220.8988</v>
      </c>
      <c r="P29" s="14">
        <v>351138.1679206558</v>
      </c>
      <c r="Q29" s="15">
        <v>5196.844885225706</v>
      </c>
      <c r="R29" s="10">
        <v>31068.0</v>
      </c>
      <c r="S29" s="11">
        <f t="shared" si="4"/>
        <v>459.8064</v>
      </c>
      <c r="T29" s="17">
        <v>29781.77359154236</v>
      </c>
      <c r="U29" s="15">
        <v>440.7702491548272</v>
      </c>
      <c r="V29" s="18">
        <f t="shared" si="5"/>
        <v>16.46151059</v>
      </c>
      <c r="W29" s="18">
        <f t="shared" si="6"/>
        <v>4.140036077</v>
      </c>
      <c r="X29" s="19">
        <f t="shared" si="7"/>
        <v>16.46151059</v>
      </c>
      <c r="Y29" s="19">
        <f t="shared" si="8"/>
        <v>4.140036077</v>
      </c>
    </row>
    <row r="30">
      <c r="A30" s="24"/>
      <c r="B30" s="9">
        <v>43924.0</v>
      </c>
      <c r="C30" s="10">
        <v>29.0</v>
      </c>
      <c r="D30" s="10">
        <v>867.0</v>
      </c>
      <c r="E30" s="11">
        <f t="shared" si="1"/>
        <v>12.8316</v>
      </c>
      <c r="F30" s="10">
        <v>36.0</v>
      </c>
      <c r="G30" s="11">
        <f t="shared" si="2"/>
        <v>0.5328</v>
      </c>
      <c r="H30" s="17">
        <v>-18096.628390721624</v>
      </c>
      <c r="I30" s="15">
        <v>-267.8301001826799</v>
      </c>
      <c r="J30" s="17">
        <v>59.05780711123748</v>
      </c>
      <c r="K30" s="15">
        <v>0.8740555452459056</v>
      </c>
      <c r="L30" s="9">
        <v>44424.0</v>
      </c>
      <c r="M30" s="10">
        <v>529.0</v>
      </c>
      <c r="N30" s="10">
        <v>421541.0</v>
      </c>
      <c r="O30" s="11">
        <f t="shared" si="3"/>
        <v>6238.8068</v>
      </c>
      <c r="P30" s="14">
        <v>351878.1174122618</v>
      </c>
      <c r="Q30" s="15">
        <v>5207.796137701474</v>
      </c>
      <c r="R30" s="10">
        <v>31072.0</v>
      </c>
      <c r="S30" s="11">
        <f t="shared" si="4"/>
        <v>459.8656</v>
      </c>
      <c r="T30" s="17">
        <v>29841.3381522326</v>
      </c>
      <c r="U30" s="15">
        <v>441.6518046530428</v>
      </c>
      <c r="V30" s="18">
        <f t="shared" si="5"/>
        <v>16.52576679</v>
      </c>
      <c r="W30" s="18">
        <f t="shared" si="6"/>
        <v>3.960677934</v>
      </c>
      <c r="X30" s="19">
        <f t="shared" si="7"/>
        <v>16.52576679</v>
      </c>
      <c r="Y30" s="19">
        <f t="shared" si="8"/>
        <v>3.960677934</v>
      </c>
    </row>
    <row r="31">
      <c r="A31" s="24"/>
      <c r="B31" s="9">
        <v>43925.0</v>
      </c>
      <c r="C31" s="10">
        <v>30.0</v>
      </c>
      <c r="D31" s="10">
        <v>982.0</v>
      </c>
      <c r="E31" s="11">
        <f t="shared" si="1"/>
        <v>14.5336</v>
      </c>
      <c r="F31" s="10">
        <v>38.0</v>
      </c>
      <c r="G31" s="11">
        <f t="shared" si="2"/>
        <v>0.5624</v>
      </c>
      <c r="H31" s="17">
        <v>-17356.678899115657</v>
      </c>
      <c r="I31" s="15">
        <v>-256.87884770691164</v>
      </c>
      <c r="J31" s="17">
        <v>118.62236780148032</v>
      </c>
      <c r="K31" s="15">
        <v>1.7556110434614993</v>
      </c>
      <c r="L31" s="9">
        <v>44425.0</v>
      </c>
      <c r="M31" s="10">
        <v>530.0</v>
      </c>
      <c r="N31" s="10">
        <v>424475.0</v>
      </c>
      <c r="O31" s="11">
        <f t="shared" si="3"/>
        <v>6282.23</v>
      </c>
      <c r="P31" s="14">
        <v>352618.06690386776</v>
      </c>
      <c r="Q31" s="15">
        <v>5218.747390177243</v>
      </c>
      <c r="R31" s="10">
        <v>31131.0</v>
      </c>
      <c r="S31" s="11">
        <f t="shared" si="4"/>
        <v>460.7388</v>
      </c>
      <c r="T31" s="17">
        <v>29900.902712922845</v>
      </c>
      <c r="U31" s="15">
        <v>442.53336015125836</v>
      </c>
      <c r="V31" s="18">
        <f t="shared" si="5"/>
        <v>16.92842525</v>
      </c>
      <c r="W31" s="18">
        <f t="shared" si="6"/>
        <v>3.95135809</v>
      </c>
      <c r="X31" s="19">
        <f t="shared" si="7"/>
        <v>16.92842525</v>
      </c>
      <c r="Y31" s="19">
        <f t="shared" si="8"/>
        <v>3.95135809</v>
      </c>
    </row>
    <row r="32">
      <c r="A32" s="24"/>
      <c r="B32" s="9">
        <v>43926.0</v>
      </c>
      <c r="C32" s="10">
        <v>31.0</v>
      </c>
      <c r="D32" s="10">
        <v>1068.0</v>
      </c>
      <c r="E32" s="11">
        <f t="shared" si="1"/>
        <v>15.8064</v>
      </c>
      <c r="F32" s="10">
        <v>42.0</v>
      </c>
      <c r="G32" s="11">
        <f t="shared" si="2"/>
        <v>0.6216</v>
      </c>
      <c r="H32" s="17">
        <v>-16616.72940750969</v>
      </c>
      <c r="I32" s="15">
        <v>-245.9275952311433</v>
      </c>
      <c r="J32" s="17">
        <v>178.18692849172317</v>
      </c>
      <c r="K32" s="15">
        <v>2.637166541677093</v>
      </c>
      <c r="L32" s="9">
        <v>44426.0</v>
      </c>
      <c r="M32" s="10">
        <v>531.0</v>
      </c>
      <c r="N32" s="10">
        <v>427124.0</v>
      </c>
      <c r="O32" s="11">
        <f t="shared" si="3"/>
        <v>6321.4352</v>
      </c>
      <c r="P32" s="14">
        <v>353358.01639547374</v>
      </c>
      <c r="Q32" s="15">
        <v>5229.698642653011</v>
      </c>
      <c r="R32" s="10">
        <v>31187.0</v>
      </c>
      <c r="S32" s="11">
        <f t="shared" si="4"/>
        <v>461.5676</v>
      </c>
      <c r="T32" s="17">
        <v>29960.46727361309</v>
      </c>
      <c r="U32" s="15">
        <v>443.414915649474</v>
      </c>
      <c r="V32" s="18">
        <f t="shared" si="5"/>
        <v>17.27039071</v>
      </c>
      <c r="W32" s="18">
        <f t="shared" si="6"/>
        <v>3.932833316</v>
      </c>
      <c r="X32" s="19">
        <f t="shared" si="7"/>
        <v>17.27039071</v>
      </c>
      <c r="Y32" s="19">
        <f t="shared" si="8"/>
        <v>3.932833316</v>
      </c>
    </row>
    <row r="33">
      <c r="A33" s="24"/>
      <c r="B33" s="9">
        <v>43927.0</v>
      </c>
      <c r="C33" s="10">
        <v>32.0</v>
      </c>
      <c r="D33" s="10">
        <v>1110.0</v>
      </c>
      <c r="E33" s="11">
        <f t="shared" si="1"/>
        <v>16.428</v>
      </c>
      <c r="F33" s="10">
        <v>47.0</v>
      </c>
      <c r="G33" s="11">
        <f t="shared" si="2"/>
        <v>0.6956</v>
      </c>
      <c r="H33" s="17">
        <v>-15876.779915903724</v>
      </c>
      <c r="I33" s="15">
        <v>-234.97634275537501</v>
      </c>
      <c r="J33" s="17">
        <v>237.75148918196578</v>
      </c>
      <c r="K33" s="15">
        <v>3.518722039892687</v>
      </c>
      <c r="L33" s="9">
        <v>44427.0</v>
      </c>
      <c r="M33" s="10">
        <v>532.0</v>
      </c>
      <c r="N33" s="10">
        <v>429734.0</v>
      </c>
      <c r="O33" s="11">
        <f t="shared" si="3"/>
        <v>6360.0632</v>
      </c>
      <c r="P33" s="14">
        <v>354097.96588707966</v>
      </c>
      <c r="Q33" s="15">
        <v>5240.6498951287795</v>
      </c>
      <c r="R33" s="10">
        <v>31276.0</v>
      </c>
      <c r="S33" s="11">
        <f t="shared" si="4"/>
        <v>462.8848</v>
      </c>
      <c r="T33" s="17">
        <v>30020.031834303332</v>
      </c>
      <c r="U33" s="15">
        <v>444.29647114768954</v>
      </c>
      <c r="V33" s="18">
        <f t="shared" si="5"/>
        <v>17.60066323</v>
      </c>
      <c r="W33" s="18">
        <f t="shared" si="6"/>
        <v>4.01575702</v>
      </c>
      <c r="X33" s="19">
        <f t="shared" si="7"/>
        <v>17.60066323</v>
      </c>
      <c r="Y33" s="19">
        <f t="shared" si="8"/>
        <v>4.01575702</v>
      </c>
    </row>
    <row r="34">
      <c r="A34" s="24"/>
      <c r="B34" s="9">
        <v>43928.0</v>
      </c>
      <c r="C34" s="10">
        <v>33.0</v>
      </c>
      <c r="D34" s="10">
        <v>1251.0</v>
      </c>
      <c r="E34" s="11">
        <f t="shared" si="1"/>
        <v>18.5148</v>
      </c>
      <c r="F34" s="10">
        <v>59.0</v>
      </c>
      <c r="G34" s="11">
        <f t="shared" si="2"/>
        <v>0.8732</v>
      </c>
      <c r="H34" s="17">
        <v>-15136.830424297757</v>
      </c>
      <c r="I34" s="15">
        <v>-224.02509027960673</v>
      </c>
      <c r="J34" s="17">
        <v>297.3160498722084</v>
      </c>
      <c r="K34" s="15">
        <v>4.400277538108281</v>
      </c>
      <c r="L34" s="9">
        <v>44428.0</v>
      </c>
      <c r="M34" s="10">
        <v>533.0</v>
      </c>
      <c r="N34" s="10">
        <v>432132.0</v>
      </c>
      <c r="O34" s="11">
        <f t="shared" si="3"/>
        <v>6395.5536</v>
      </c>
      <c r="P34" s="14">
        <v>354837.91537868563</v>
      </c>
      <c r="Q34" s="15">
        <v>5251.601147604548</v>
      </c>
      <c r="R34" s="10">
        <v>31350.0</v>
      </c>
      <c r="S34" s="11">
        <f t="shared" si="4"/>
        <v>463.98</v>
      </c>
      <c r="T34" s="17">
        <v>30079.596394993572</v>
      </c>
      <c r="U34" s="15">
        <v>445.17802664590516</v>
      </c>
      <c r="V34" s="18">
        <f t="shared" si="5"/>
        <v>17.88668384</v>
      </c>
      <c r="W34" s="18">
        <f t="shared" si="6"/>
        <v>4.052324099</v>
      </c>
      <c r="X34" s="19">
        <f t="shared" si="7"/>
        <v>17.88668384</v>
      </c>
      <c r="Y34" s="19">
        <f t="shared" si="8"/>
        <v>4.052324099</v>
      </c>
    </row>
    <row r="35">
      <c r="A35" s="24"/>
      <c r="B35" s="9">
        <v>43929.0</v>
      </c>
      <c r="C35" s="10">
        <v>34.0</v>
      </c>
      <c r="D35" s="10">
        <v>1449.0</v>
      </c>
      <c r="E35" s="11">
        <f t="shared" si="1"/>
        <v>21.4452</v>
      </c>
      <c r="F35" s="10">
        <v>73.0</v>
      </c>
      <c r="G35" s="11">
        <f t="shared" si="2"/>
        <v>1.0804</v>
      </c>
      <c r="H35" s="17">
        <v>-14396.88093269179</v>
      </c>
      <c r="I35" s="15">
        <v>-213.0738378038384</v>
      </c>
      <c r="J35" s="17">
        <v>356.88061056245124</v>
      </c>
      <c r="K35" s="15">
        <v>5.281833036323874</v>
      </c>
      <c r="L35" s="9">
        <v>44429.0</v>
      </c>
      <c r="M35" s="10">
        <v>534.0</v>
      </c>
      <c r="N35" s="10">
        <v>433965.0</v>
      </c>
      <c r="O35" s="11">
        <f t="shared" si="3"/>
        <v>6422.682</v>
      </c>
      <c r="P35" s="14">
        <v>355577.8648702916</v>
      </c>
      <c r="Q35" s="15">
        <v>5262.552400080316</v>
      </c>
      <c r="R35" s="10">
        <v>31425.0</v>
      </c>
      <c r="S35" s="11">
        <f t="shared" si="4"/>
        <v>465.09</v>
      </c>
      <c r="T35" s="17">
        <v>30139.160955683816</v>
      </c>
      <c r="U35" s="15">
        <v>446.0595821441207</v>
      </c>
      <c r="V35" s="18">
        <f t="shared" si="5"/>
        <v>18.06300857</v>
      </c>
      <c r="W35" s="18">
        <f t="shared" si="6"/>
        <v>4.091771024</v>
      </c>
      <c r="X35" s="19">
        <f t="shared" si="7"/>
        <v>18.06300857</v>
      </c>
      <c r="Y35" s="19">
        <f t="shared" si="8"/>
        <v>4.091771024</v>
      </c>
    </row>
    <row r="36">
      <c r="A36" s="24"/>
      <c r="B36" s="9">
        <v>43930.0</v>
      </c>
      <c r="C36" s="10">
        <v>35.0</v>
      </c>
      <c r="D36" s="10">
        <v>1633.0</v>
      </c>
      <c r="E36" s="11">
        <f t="shared" si="1"/>
        <v>24.1684</v>
      </c>
      <c r="F36" s="10">
        <v>82.0</v>
      </c>
      <c r="G36" s="11">
        <f t="shared" si="2"/>
        <v>1.2136</v>
      </c>
      <c r="H36" s="17">
        <v>-13656.931441085824</v>
      </c>
      <c r="I36" s="15">
        <v>-202.1225853280701</v>
      </c>
      <c r="J36" s="17">
        <v>416.4451712526941</v>
      </c>
      <c r="K36" s="15">
        <v>6.163388534539468</v>
      </c>
      <c r="L36" s="9">
        <v>44430.0</v>
      </c>
      <c r="M36" s="10">
        <v>535.0</v>
      </c>
      <c r="N36" s="10">
        <v>434535.0</v>
      </c>
      <c r="O36" s="11">
        <f t="shared" si="3"/>
        <v>6431.118</v>
      </c>
      <c r="P36" s="14">
        <v>356317.8143618976</v>
      </c>
      <c r="Q36" s="15">
        <v>5273.5036525560845</v>
      </c>
      <c r="R36" s="10">
        <v>31432.0</v>
      </c>
      <c r="S36" s="11">
        <f t="shared" si="4"/>
        <v>465.1936</v>
      </c>
      <c r="T36" s="17">
        <v>30198.72551637406</v>
      </c>
      <c r="U36" s="15">
        <v>446.94113764233634</v>
      </c>
      <c r="V36" s="18">
        <f t="shared" si="5"/>
        <v>18.00020381</v>
      </c>
      <c r="W36" s="18">
        <f t="shared" si="6"/>
        <v>3.923627143</v>
      </c>
      <c r="X36" s="19">
        <f t="shared" si="7"/>
        <v>18.00020381</v>
      </c>
      <c r="Y36" s="19">
        <f t="shared" si="8"/>
        <v>3.923627143</v>
      </c>
    </row>
    <row r="37">
      <c r="A37" s="24"/>
      <c r="B37" s="9">
        <v>43931.0</v>
      </c>
      <c r="C37" s="10">
        <v>36.0</v>
      </c>
      <c r="D37" s="10">
        <v>1808.0</v>
      </c>
      <c r="E37" s="11">
        <f t="shared" si="1"/>
        <v>26.7584</v>
      </c>
      <c r="F37" s="10">
        <v>92.0</v>
      </c>
      <c r="G37" s="11">
        <f t="shared" si="2"/>
        <v>1.3616</v>
      </c>
      <c r="H37" s="17">
        <v>-12916.981949479858</v>
      </c>
      <c r="I37" s="15">
        <v>-191.17133285230176</v>
      </c>
      <c r="J37" s="17">
        <v>476.0097319429367</v>
      </c>
      <c r="K37" s="15">
        <v>7.044944032755062</v>
      </c>
      <c r="L37" s="9">
        <v>44431.0</v>
      </c>
      <c r="M37" s="10">
        <v>536.0</v>
      </c>
      <c r="N37" s="10">
        <v>434775.0</v>
      </c>
      <c r="O37" s="11">
        <f t="shared" si="3"/>
        <v>6434.67</v>
      </c>
      <c r="P37" s="14">
        <v>357057.76385350357</v>
      </c>
      <c r="Q37" s="15">
        <v>5284.454905031853</v>
      </c>
      <c r="R37" s="10">
        <v>31436.0</v>
      </c>
      <c r="S37" s="11">
        <f t="shared" si="4"/>
        <v>465.2528</v>
      </c>
      <c r="T37" s="17">
        <v>30258.290077064303</v>
      </c>
      <c r="U37" s="15">
        <v>447.82269314055196</v>
      </c>
      <c r="V37" s="18">
        <f t="shared" si="5"/>
        <v>17.87527713</v>
      </c>
      <c r="W37" s="18">
        <f t="shared" si="6"/>
        <v>3.746373339</v>
      </c>
      <c r="X37" s="19">
        <f t="shared" si="7"/>
        <v>17.87527713</v>
      </c>
      <c r="Y37" s="19">
        <f t="shared" si="8"/>
        <v>3.746373339</v>
      </c>
    </row>
    <row r="38">
      <c r="A38" s="24"/>
      <c r="B38" s="9">
        <v>43932.0</v>
      </c>
      <c r="C38" s="10">
        <v>37.0</v>
      </c>
      <c r="D38" s="10">
        <v>1905.0</v>
      </c>
      <c r="E38" s="11">
        <f t="shared" si="1"/>
        <v>28.194</v>
      </c>
      <c r="F38" s="10">
        <v>98.0</v>
      </c>
      <c r="G38" s="11">
        <f t="shared" si="2"/>
        <v>1.4504</v>
      </c>
      <c r="H38" s="17">
        <v>-12177.032457873891</v>
      </c>
      <c r="I38" s="15">
        <v>-180.22008037653347</v>
      </c>
      <c r="J38" s="17">
        <v>535.5742926331793</v>
      </c>
      <c r="K38" s="15">
        <v>7.926499530970652</v>
      </c>
      <c r="L38" s="9">
        <v>44432.0</v>
      </c>
      <c r="M38" s="10">
        <v>537.0</v>
      </c>
      <c r="N38" s="10">
        <v>437051.0</v>
      </c>
      <c r="O38" s="11">
        <f t="shared" si="3"/>
        <v>6468.3548</v>
      </c>
      <c r="P38" s="14">
        <v>357797.7133451095</v>
      </c>
      <c r="Q38" s="15">
        <v>5295.406157507621</v>
      </c>
      <c r="R38" s="10">
        <v>31578.0</v>
      </c>
      <c r="S38" s="11">
        <f t="shared" si="4"/>
        <v>467.3544</v>
      </c>
      <c r="T38" s="17">
        <v>30317.854637754546</v>
      </c>
      <c r="U38" s="15">
        <v>448.7042486387675</v>
      </c>
      <c r="V38" s="18">
        <f t="shared" si="5"/>
        <v>18.13364725</v>
      </c>
      <c r="W38" s="18">
        <f t="shared" si="6"/>
        <v>3.990580031</v>
      </c>
      <c r="X38" s="19">
        <f t="shared" si="7"/>
        <v>18.13364725</v>
      </c>
      <c r="Y38" s="19">
        <f t="shared" si="8"/>
        <v>3.990580031</v>
      </c>
    </row>
    <row r="39">
      <c r="A39" s="24"/>
      <c r="B39" s="9">
        <v>43933.0</v>
      </c>
      <c r="C39" s="10">
        <v>38.0</v>
      </c>
      <c r="D39" s="10">
        <v>1996.0</v>
      </c>
      <c r="E39" s="11">
        <f t="shared" si="1"/>
        <v>29.5408</v>
      </c>
      <c r="F39" s="10">
        <v>106.0</v>
      </c>
      <c r="G39" s="11">
        <f t="shared" si="2"/>
        <v>1.5688</v>
      </c>
      <c r="H39" s="17">
        <v>-11437.082966267924</v>
      </c>
      <c r="I39" s="15">
        <v>-169.2688279007652</v>
      </c>
      <c r="J39" s="17">
        <v>595.1388533234224</v>
      </c>
      <c r="K39" s="15">
        <v>8.80805502918625</v>
      </c>
      <c r="L39" s="9">
        <v>44433.0</v>
      </c>
      <c r="M39" s="10">
        <v>538.0</v>
      </c>
      <c r="N39" s="10">
        <v>439092.0</v>
      </c>
      <c r="O39" s="11">
        <f t="shared" si="3"/>
        <v>6498.5616</v>
      </c>
      <c r="P39" s="14">
        <v>358537.66283671546</v>
      </c>
      <c r="Q39" s="15">
        <v>5306.3574099833895</v>
      </c>
      <c r="R39" s="10">
        <v>31672.0</v>
      </c>
      <c r="S39" s="11">
        <f t="shared" si="4"/>
        <v>468.7456</v>
      </c>
      <c r="T39" s="17">
        <v>30377.419198444786</v>
      </c>
      <c r="U39" s="15">
        <v>449.58580413698314</v>
      </c>
      <c r="V39" s="18">
        <f t="shared" si="5"/>
        <v>18.34566268</v>
      </c>
      <c r="W39" s="18">
        <f t="shared" si="6"/>
        <v>4.087461485</v>
      </c>
      <c r="X39" s="19">
        <f t="shared" si="7"/>
        <v>18.34566268</v>
      </c>
      <c r="Y39" s="19">
        <f t="shared" si="8"/>
        <v>4.087461485</v>
      </c>
    </row>
    <row r="40">
      <c r="A40" s="24"/>
      <c r="B40" s="9">
        <v>43934.0</v>
      </c>
      <c r="C40" s="10">
        <v>39.0</v>
      </c>
      <c r="D40" s="10">
        <v>2322.0</v>
      </c>
      <c r="E40" s="11">
        <f t="shared" si="1"/>
        <v>34.3656</v>
      </c>
      <c r="F40" s="10">
        <v>115.0</v>
      </c>
      <c r="G40" s="11">
        <f t="shared" si="2"/>
        <v>1.702</v>
      </c>
      <c r="H40" s="17">
        <v>-10697.133474661958</v>
      </c>
      <c r="I40" s="15">
        <v>-158.31757542499685</v>
      </c>
      <c r="J40" s="17">
        <v>654.703414013665</v>
      </c>
      <c r="K40" s="15">
        <v>9.689610527401847</v>
      </c>
      <c r="L40" s="9">
        <v>44434.0</v>
      </c>
      <c r="M40" s="10">
        <v>539.0</v>
      </c>
      <c r="N40" s="10">
        <v>441078.0</v>
      </c>
      <c r="O40" s="11">
        <f t="shared" si="3"/>
        <v>6527.9544</v>
      </c>
      <c r="P40" s="14">
        <v>359277.61232832144</v>
      </c>
      <c r="Q40" s="15">
        <v>5317.308662459158</v>
      </c>
      <c r="R40" s="10">
        <v>31763.0</v>
      </c>
      <c r="S40" s="11">
        <f t="shared" si="4"/>
        <v>470.0924</v>
      </c>
      <c r="T40" s="17">
        <v>30436.98375913503</v>
      </c>
      <c r="U40" s="15">
        <v>450.4673596351987</v>
      </c>
      <c r="V40" s="18">
        <f t="shared" si="5"/>
        <v>18.54556057</v>
      </c>
      <c r="W40" s="18">
        <f t="shared" si="6"/>
        <v>4.174719771</v>
      </c>
      <c r="X40" s="19">
        <f t="shared" si="7"/>
        <v>18.54556057</v>
      </c>
      <c r="Y40" s="19">
        <f t="shared" si="8"/>
        <v>4.174719771</v>
      </c>
    </row>
    <row r="41">
      <c r="A41" s="24"/>
      <c r="B41" s="9">
        <v>43935.0</v>
      </c>
      <c r="C41" s="10">
        <v>40.0</v>
      </c>
      <c r="D41" s="10">
        <v>2393.0</v>
      </c>
      <c r="E41" s="11">
        <f t="shared" si="1"/>
        <v>35.4164</v>
      </c>
      <c r="F41" s="10">
        <v>140.0</v>
      </c>
      <c r="G41" s="11">
        <f t="shared" si="2"/>
        <v>2.072</v>
      </c>
      <c r="H41" s="17">
        <v>-9957.183983055991</v>
      </c>
      <c r="I41" s="15">
        <v>-147.36632294922856</v>
      </c>
      <c r="J41" s="17">
        <v>714.2679747039076</v>
      </c>
      <c r="K41" s="15">
        <v>10.571166025617437</v>
      </c>
      <c r="L41" s="9">
        <v>44435.0</v>
      </c>
      <c r="M41" s="10">
        <v>540.0</v>
      </c>
      <c r="N41" s="10">
        <v>443315.0</v>
      </c>
      <c r="O41" s="11">
        <f t="shared" si="3"/>
        <v>6561.062</v>
      </c>
      <c r="P41" s="14">
        <v>360017.5618199274</v>
      </c>
      <c r="Q41" s="15">
        <v>5328.259914934926</v>
      </c>
      <c r="R41" s="10">
        <v>31799.0</v>
      </c>
      <c r="S41" s="11">
        <f t="shared" si="4"/>
        <v>470.6252</v>
      </c>
      <c r="T41" s="17">
        <v>30496.548319825273</v>
      </c>
      <c r="U41" s="15">
        <v>451.3489151334143</v>
      </c>
      <c r="V41" s="18">
        <f t="shared" si="5"/>
        <v>18.78967285</v>
      </c>
      <c r="W41" s="18">
        <f t="shared" si="6"/>
        <v>4.095888802</v>
      </c>
      <c r="X41" s="19">
        <f t="shared" si="7"/>
        <v>18.78967285</v>
      </c>
      <c r="Y41" s="19">
        <f t="shared" si="8"/>
        <v>4.095888802</v>
      </c>
    </row>
    <row r="42">
      <c r="A42" s="24"/>
      <c r="B42" s="9">
        <v>43936.0</v>
      </c>
      <c r="C42" s="10">
        <v>41.0</v>
      </c>
      <c r="D42" s="10">
        <v>2519.0</v>
      </c>
      <c r="E42" s="11">
        <f t="shared" si="1"/>
        <v>37.2812</v>
      </c>
      <c r="F42" s="10">
        <v>167.0</v>
      </c>
      <c r="G42" s="11">
        <f t="shared" si="2"/>
        <v>2.4716</v>
      </c>
      <c r="H42" s="17">
        <v>-9217.23449145002</v>
      </c>
      <c r="I42" s="15">
        <v>-136.41507047346022</v>
      </c>
      <c r="J42" s="17">
        <v>773.8325353941502</v>
      </c>
      <c r="K42" s="15">
        <v>11.452721523833027</v>
      </c>
      <c r="L42" s="9">
        <v>44436.0</v>
      </c>
      <c r="M42" s="10">
        <v>541.0</v>
      </c>
      <c r="N42" s="10">
        <v>445417.0</v>
      </c>
      <c r="O42" s="11">
        <f t="shared" si="3"/>
        <v>6592.1716</v>
      </c>
      <c r="P42" s="14">
        <v>360757.5113115334</v>
      </c>
      <c r="Q42" s="15">
        <v>5339.2111674106945</v>
      </c>
      <c r="R42" s="10">
        <v>31880.0</v>
      </c>
      <c r="S42" s="11">
        <f t="shared" si="4"/>
        <v>471.824</v>
      </c>
      <c r="T42" s="17">
        <v>30556.112880515517</v>
      </c>
      <c r="U42" s="15">
        <v>452.2304706316299</v>
      </c>
      <c r="V42" s="18">
        <f t="shared" si="5"/>
        <v>19.00679334</v>
      </c>
      <c r="W42" s="18">
        <f t="shared" si="6"/>
        <v>4.152719948</v>
      </c>
      <c r="X42" s="19">
        <f t="shared" si="7"/>
        <v>19.00679334</v>
      </c>
      <c r="Y42" s="19">
        <f t="shared" si="8"/>
        <v>4.152719948</v>
      </c>
    </row>
    <row r="43">
      <c r="A43" s="24"/>
      <c r="B43" s="9">
        <v>43937.0</v>
      </c>
      <c r="C43" s="10">
        <v>42.0</v>
      </c>
      <c r="D43" s="10">
        <v>2659.0</v>
      </c>
      <c r="E43" s="11">
        <f t="shared" si="1"/>
        <v>39.3532</v>
      </c>
      <c r="F43" s="10">
        <v>195.0</v>
      </c>
      <c r="G43" s="11">
        <f t="shared" si="2"/>
        <v>2.886</v>
      </c>
      <c r="H43" s="17">
        <v>-8477.284999844054</v>
      </c>
      <c r="I43" s="15">
        <v>-125.46381799769193</v>
      </c>
      <c r="J43" s="17">
        <v>833.3970960843928</v>
      </c>
      <c r="K43" s="15">
        <v>12.334277022048624</v>
      </c>
      <c r="L43" s="9">
        <v>44437.0</v>
      </c>
      <c r="M43" s="10">
        <v>542.0</v>
      </c>
      <c r="N43" s="10">
        <v>445925.0</v>
      </c>
      <c r="O43" s="11">
        <f t="shared" si="3"/>
        <v>6599.69</v>
      </c>
      <c r="P43" s="14">
        <v>361497.4608031393</v>
      </c>
      <c r="Q43" s="15">
        <v>5350.162419886463</v>
      </c>
      <c r="R43" s="10">
        <v>31884.0</v>
      </c>
      <c r="S43" s="11">
        <f t="shared" si="4"/>
        <v>471.8832</v>
      </c>
      <c r="T43" s="17">
        <v>30615.677441205757</v>
      </c>
      <c r="U43" s="15">
        <v>453.1120261298455</v>
      </c>
      <c r="V43" s="18">
        <f t="shared" si="5"/>
        <v>18.93312535</v>
      </c>
      <c r="W43" s="18">
        <f t="shared" si="6"/>
        <v>3.977927985</v>
      </c>
      <c r="X43" s="19">
        <f t="shared" si="7"/>
        <v>18.93312535</v>
      </c>
      <c r="Y43" s="19">
        <f t="shared" si="8"/>
        <v>3.977927985</v>
      </c>
    </row>
    <row r="44">
      <c r="A44" s="24"/>
      <c r="B44" s="9">
        <v>43938.0</v>
      </c>
      <c r="C44" s="10">
        <v>43.0</v>
      </c>
      <c r="D44" s="10">
        <v>2946.0</v>
      </c>
      <c r="E44" s="11">
        <f t="shared" si="1"/>
        <v>43.6008</v>
      </c>
      <c r="F44" s="10">
        <v>219.0</v>
      </c>
      <c r="G44" s="11">
        <f t="shared" si="2"/>
        <v>3.2412</v>
      </c>
      <c r="H44" s="17">
        <v>-7737.335508238088</v>
      </c>
      <c r="I44" s="15">
        <v>-114.51256552192365</v>
      </c>
      <c r="J44" s="17">
        <v>892.9616567746359</v>
      </c>
      <c r="K44" s="15">
        <v>13.215832520264222</v>
      </c>
      <c r="L44" s="9">
        <v>44438.0</v>
      </c>
      <c r="M44" s="10">
        <v>543.0</v>
      </c>
      <c r="N44" s="10">
        <v>446170.0</v>
      </c>
      <c r="O44" s="11">
        <f t="shared" si="3"/>
        <v>6603.316</v>
      </c>
      <c r="P44" s="14">
        <v>362237.4102947453</v>
      </c>
      <c r="Q44" s="15">
        <v>5361.113672362231</v>
      </c>
      <c r="R44" s="10">
        <v>31887.0</v>
      </c>
      <c r="S44" s="11">
        <f t="shared" si="4"/>
        <v>471.9276</v>
      </c>
      <c r="T44" s="17">
        <v>30675.242001896</v>
      </c>
      <c r="U44" s="15">
        <v>453.99358162806107</v>
      </c>
      <c r="V44" s="18">
        <f t="shared" si="5"/>
        <v>18.81179589</v>
      </c>
      <c r="W44" s="18">
        <f t="shared" si="6"/>
        <v>3.80016307</v>
      </c>
      <c r="X44" s="19">
        <f t="shared" si="7"/>
        <v>18.81179589</v>
      </c>
      <c r="Y44" s="19">
        <f t="shared" si="8"/>
        <v>3.80016307</v>
      </c>
    </row>
    <row r="45">
      <c r="A45" s="24"/>
      <c r="B45" s="9">
        <v>43939.0</v>
      </c>
      <c r="C45" s="10">
        <v>44.0</v>
      </c>
      <c r="D45" s="10">
        <v>3059.0</v>
      </c>
      <c r="E45" s="11">
        <f t="shared" si="1"/>
        <v>45.2732</v>
      </c>
      <c r="F45" s="10">
        <v>237.0</v>
      </c>
      <c r="G45" s="11">
        <f t="shared" si="2"/>
        <v>3.5076</v>
      </c>
      <c r="H45" s="17">
        <v>-6997.386016632121</v>
      </c>
      <c r="I45" s="15">
        <v>-103.5613130461553</v>
      </c>
      <c r="J45" s="17">
        <v>952.5262174648785</v>
      </c>
      <c r="K45" s="15">
        <v>14.097388018479812</v>
      </c>
      <c r="L45" s="9">
        <v>44439.0</v>
      </c>
      <c r="M45" s="10">
        <v>544.0</v>
      </c>
      <c r="N45" s="10">
        <v>448502.0</v>
      </c>
      <c r="O45" s="11">
        <f t="shared" si="3"/>
        <v>6637.8296</v>
      </c>
      <c r="P45" s="14">
        <v>362977.35978635127</v>
      </c>
      <c r="Q45" s="15">
        <v>5372.064924838</v>
      </c>
      <c r="R45" s="10">
        <v>32000.0</v>
      </c>
      <c r="S45" s="11">
        <f t="shared" si="4"/>
        <v>473.6</v>
      </c>
      <c r="T45" s="17">
        <v>30734.806562586244</v>
      </c>
      <c r="U45" s="15">
        <v>454.8751371262767</v>
      </c>
      <c r="V45" s="18">
        <f t="shared" si="5"/>
        <v>19.06895403</v>
      </c>
      <c r="W45" s="18">
        <f t="shared" si="6"/>
        <v>3.953729492</v>
      </c>
      <c r="X45" s="19">
        <f t="shared" si="7"/>
        <v>19.06895403</v>
      </c>
      <c r="Y45" s="19">
        <f t="shared" si="8"/>
        <v>3.953729492</v>
      </c>
    </row>
    <row r="46">
      <c r="A46" s="24"/>
      <c r="B46" s="9">
        <v>43940.0</v>
      </c>
      <c r="C46" s="10">
        <v>45.0</v>
      </c>
      <c r="D46" s="10">
        <v>3126.0</v>
      </c>
      <c r="E46" s="11">
        <f t="shared" si="1"/>
        <v>46.2648</v>
      </c>
      <c r="F46" s="10">
        <v>245.0</v>
      </c>
      <c r="G46" s="11">
        <f t="shared" si="2"/>
        <v>3.626</v>
      </c>
      <c r="H46" s="17">
        <v>-6257.436525026154</v>
      </c>
      <c r="I46" s="15">
        <v>-92.61006057038702</v>
      </c>
      <c r="J46" s="17">
        <v>1012.0907781551211</v>
      </c>
      <c r="K46" s="15">
        <v>14.978943516695402</v>
      </c>
      <c r="L46" s="9">
        <v>44440.0</v>
      </c>
      <c r="M46" s="10">
        <v>545.0</v>
      </c>
      <c r="N46" s="10">
        <v>450376.0</v>
      </c>
      <c r="O46" s="11">
        <f t="shared" si="3"/>
        <v>6665.5648</v>
      </c>
      <c r="P46" s="14">
        <v>363717.30927795725</v>
      </c>
      <c r="Q46" s="15">
        <v>5383.016177313768</v>
      </c>
      <c r="R46" s="10">
        <v>32091.0</v>
      </c>
      <c r="S46" s="11">
        <f t="shared" si="4"/>
        <v>474.9468</v>
      </c>
      <c r="T46" s="17">
        <v>30794.371123276487</v>
      </c>
      <c r="U46" s="15">
        <v>455.7566926244923</v>
      </c>
      <c r="V46" s="18">
        <f t="shared" si="5"/>
        <v>19.24140956</v>
      </c>
      <c r="W46" s="18">
        <f t="shared" si="6"/>
        <v>4.040475139</v>
      </c>
      <c r="X46" s="19">
        <f t="shared" si="7"/>
        <v>19.24140956</v>
      </c>
      <c r="Y46" s="19">
        <f t="shared" si="8"/>
        <v>4.040475139</v>
      </c>
    </row>
    <row r="47">
      <c r="A47" s="24"/>
      <c r="B47" s="9">
        <v>43941.0</v>
      </c>
      <c r="C47" s="10">
        <v>46.0</v>
      </c>
      <c r="D47" s="10">
        <v>3243.0</v>
      </c>
      <c r="E47" s="11">
        <f t="shared" si="1"/>
        <v>47.9964</v>
      </c>
      <c r="F47" s="10">
        <v>257.0</v>
      </c>
      <c r="G47" s="11">
        <f t="shared" si="2"/>
        <v>3.8036</v>
      </c>
      <c r="H47" s="17">
        <v>-5517.487033420191</v>
      </c>
      <c r="I47" s="15">
        <v>-81.65880809461868</v>
      </c>
      <c r="J47" s="17">
        <v>1071.6553388453642</v>
      </c>
      <c r="K47" s="15">
        <v>15.860499014911</v>
      </c>
      <c r="L47" s="9">
        <v>44441.0</v>
      </c>
      <c r="M47" s="10">
        <v>546.0</v>
      </c>
      <c r="N47" s="10">
        <v>452320.0</v>
      </c>
      <c r="O47" s="11">
        <f t="shared" si="3"/>
        <v>6694.336</v>
      </c>
      <c r="P47" s="14">
        <v>364457.2587695632</v>
      </c>
      <c r="Q47" s="15">
        <v>5393.967429789536</v>
      </c>
      <c r="R47" s="10">
        <v>32164.0</v>
      </c>
      <c r="S47" s="11">
        <f t="shared" si="4"/>
        <v>476.0272</v>
      </c>
      <c r="T47" s="17">
        <v>30853.93568396673</v>
      </c>
      <c r="U47" s="15">
        <v>456.63824812270786</v>
      </c>
      <c r="V47" s="18">
        <f t="shared" si="5"/>
        <v>19.42490742</v>
      </c>
      <c r="W47" s="18">
        <f t="shared" si="6"/>
        <v>4.073076471</v>
      </c>
      <c r="X47" s="19">
        <f t="shared" si="7"/>
        <v>19.42490742</v>
      </c>
      <c r="Y47" s="19">
        <f t="shared" si="8"/>
        <v>4.073076471</v>
      </c>
    </row>
    <row r="48">
      <c r="A48" s="24"/>
      <c r="B48" s="9">
        <v>43942.0</v>
      </c>
      <c r="C48" s="10">
        <v>47.0</v>
      </c>
      <c r="D48" s="10">
        <v>3587.0</v>
      </c>
      <c r="E48" s="11">
        <f t="shared" si="1"/>
        <v>53.0876</v>
      </c>
      <c r="F48" s="10">
        <v>283.0</v>
      </c>
      <c r="G48" s="11">
        <f t="shared" si="2"/>
        <v>4.1884</v>
      </c>
      <c r="H48" s="17">
        <v>-4777.537541814221</v>
      </c>
      <c r="I48" s="15">
        <v>-70.70755561885039</v>
      </c>
      <c r="J48" s="17">
        <v>1131.2198995356068</v>
      </c>
      <c r="K48" s="15">
        <v>16.742054513126597</v>
      </c>
      <c r="L48" s="25"/>
      <c r="O48" s="26"/>
      <c r="P48" s="14"/>
      <c r="Q48" s="15"/>
      <c r="S48" s="15"/>
      <c r="T48" s="17"/>
      <c r="U48" s="15"/>
      <c r="V48" s="18"/>
      <c r="W48" s="18"/>
      <c r="X48" s="19"/>
      <c r="Y48" s="19"/>
    </row>
    <row r="49">
      <c r="A49" s="24"/>
      <c r="B49" s="9">
        <v>43943.0</v>
      </c>
      <c r="C49" s="10">
        <v>48.0</v>
      </c>
      <c r="D49" s="10">
        <v>3656.0</v>
      </c>
      <c r="E49" s="11">
        <f t="shared" si="1"/>
        <v>54.1088</v>
      </c>
      <c r="F49" s="10">
        <v>303.0</v>
      </c>
      <c r="G49" s="11">
        <f t="shared" si="2"/>
        <v>4.4844</v>
      </c>
      <c r="H49" s="17">
        <v>-4037.588050208251</v>
      </c>
      <c r="I49" s="15">
        <v>-59.75630314308205</v>
      </c>
      <c r="J49" s="17">
        <v>1190.7844602258494</v>
      </c>
      <c r="K49" s="15">
        <v>17.623610011342187</v>
      </c>
      <c r="L49" s="25"/>
      <c r="O49" s="27"/>
      <c r="Q49" s="15"/>
      <c r="S49" s="15"/>
      <c r="T49" s="17"/>
      <c r="U49" s="15"/>
      <c r="V49" s="18"/>
      <c r="W49" s="18"/>
      <c r="X49" s="19"/>
      <c r="Y49" s="19"/>
    </row>
    <row r="50">
      <c r="A50" s="24"/>
      <c r="B50" s="9">
        <v>43944.0</v>
      </c>
      <c r="C50" s="10">
        <v>49.0</v>
      </c>
      <c r="D50" s="10">
        <v>4027.0</v>
      </c>
      <c r="E50" s="11">
        <f t="shared" si="1"/>
        <v>59.5996</v>
      </c>
      <c r="F50" s="10">
        <v>322.0</v>
      </c>
      <c r="G50" s="11">
        <f t="shared" si="2"/>
        <v>4.7656</v>
      </c>
      <c r="H50" s="17">
        <v>-3297.638558602288</v>
      </c>
      <c r="I50" s="15">
        <v>-48.80505066731382</v>
      </c>
      <c r="J50" s="17">
        <v>1250.349020916092</v>
      </c>
      <c r="K50" s="15">
        <v>18.505165509557777</v>
      </c>
      <c r="L50" s="25"/>
      <c r="O50" s="27"/>
      <c r="Q50" s="15"/>
      <c r="S50" s="15"/>
      <c r="T50" s="17"/>
      <c r="U50" s="15"/>
      <c r="V50" s="18"/>
      <c r="W50" s="18"/>
      <c r="X50" s="19"/>
      <c r="Y50" s="19"/>
    </row>
    <row r="51">
      <c r="A51" s="24"/>
      <c r="B51" s="9">
        <v>43945.0</v>
      </c>
      <c r="C51" s="10">
        <v>50.0</v>
      </c>
      <c r="D51" s="10">
        <v>4091.0</v>
      </c>
      <c r="E51" s="11">
        <f t="shared" si="1"/>
        <v>60.5468</v>
      </c>
      <c r="F51" s="10">
        <v>347.0</v>
      </c>
      <c r="G51" s="11">
        <f t="shared" si="2"/>
        <v>5.1356</v>
      </c>
      <c r="H51" s="17">
        <v>-2557.6890669963177</v>
      </c>
      <c r="I51" s="15">
        <v>-37.85379819154548</v>
      </c>
      <c r="J51" s="17">
        <v>1309.9135816063347</v>
      </c>
      <c r="K51" s="15">
        <v>19.386721007773374</v>
      </c>
      <c r="L51" s="25"/>
      <c r="O51" s="27"/>
      <c r="Q51" s="15"/>
      <c r="S51" s="15"/>
      <c r="T51" s="17"/>
      <c r="U51" s="15"/>
      <c r="V51" s="18"/>
      <c r="W51" s="18"/>
      <c r="X51" s="19"/>
      <c r="Y51" s="19"/>
    </row>
    <row r="52">
      <c r="A52" s="24"/>
      <c r="B52" s="9">
        <v>43946.0</v>
      </c>
      <c r="C52" s="10">
        <v>51.0</v>
      </c>
      <c r="D52" s="10">
        <v>4481.0</v>
      </c>
      <c r="E52" s="11">
        <f t="shared" si="1"/>
        <v>66.3188</v>
      </c>
      <c r="F52" s="10">
        <v>367.0</v>
      </c>
      <c r="G52" s="11">
        <f t="shared" si="2"/>
        <v>5.4316</v>
      </c>
      <c r="H52" s="17">
        <v>-1817.7395753903547</v>
      </c>
      <c r="I52" s="15">
        <v>-26.902545715777137</v>
      </c>
      <c r="J52" s="17">
        <v>1369.4781422965777</v>
      </c>
      <c r="K52" s="15">
        <v>20.268276505988972</v>
      </c>
      <c r="L52" s="25"/>
      <c r="O52" s="27"/>
      <c r="Q52" s="15"/>
      <c r="S52" s="15"/>
      <c r="T52" s="17"/>
      <c r="U52" s="15"/>
      <c r="V52" s="18"/>
      <c r="W52" s="18"/>
      <c r="X52" s="19"/>
      <c r="Y52" s="19"/>
    </row>
    <row r="53">
      <c r="A53" s="24"/>
      <c r="B53" s="9">
        <v>43947.0</v>
      </c>
      <c r="C53" s="10">
        <v>52.0</v>
      </c>
      <c r="D53" s="10">
        <v>4498.0</v>
      </c>
      <c r="E53" s="11">
        <f t="shared" si="1"/>
        <v>66.5704</v>
      </c>
      <c r="F53" s="10">
        <v>382.0</v>
      </c>
      <c r="G53" s="11">
        <f t="shared" si="2"/>
        <v>5.6536</v>
      </c>
      <c r="H53" s="17">
        <v>-1077.7900837843845</v>
      </c>
      <c r="I53" s="15">
        <v>-15.951293240008795</v>
      </c>
      <c r="J53" s="17">
        <v>1429.0427029868204</v>
      </c>
      <c r="K53" s="15">
        <v>21.149832004204562</v>
      </c>
      <c r="L53" s="25"/>
      <c r="O53" s="27"/>
      <c r="Q53" s="15"/>
      <c r="S53" s="15"/>
      <c r="T53" s="17"/>
      <c r="U53" s="15"/>
      <c r="V53" s="18"/>
      <c r="W53" s="18"/>
      <c r="X53" s="19"/>
      <c r="Y53" s="19"/>
    </row>
    <row r="54">
      <c r="A54" s="24"/>
      <c r="B54" s="9">
        <v>43948.0</v>
      </c>
      <c r="C54" s="10">
        <v>53.0</v>
      </c>
      <c r="D54" s="10">
        <v>5261.0</v>
      </c>
      <c r="E54" s="11">
        <f t="shared" si="1"/>
        <v>77.8628</v>
      </c>
      <c r="F54" s="10">
        <v>405.0</v>
      </c>
      <c r="G54" s="11">
        <f t="shared" si="2"/>
        <v>5.994</v>
      </c>
      <c r="H54" s="17">
        <v>-337.8405921784215</v>
      </c>
      <c r="I54" s="15">
        <v>-5.000040764240566</v>
      </c>
      <c r="J54" s="17">
        <v>1488.607263677063</v>
      </c>
      <c r="K54" s="15">
        <v>22.031387502420152</v>
      </c>
      <c r="L54" s="25"/>
      <c r="O54" s="27"/>
      <c r="Q54" s="15"/>
      <c r="S54" s="15"/>
      <c r="T54" s="17"/>
      <c r="U54" s="15"/>
      <c r="V54" s="18"/>
      <c r="W54" s="18"/>
      <c r="X54" s="19"/>
      <c r="Y54" s="19"/>
    </row>
    <row r="55">
      <c r="A55" s="24"/>
      <c r="B55" s="9">
        <v>43949.0</v>
      </c>
      <c r="C55" s="10">
        <v>54.0</v>
      </c>
      <c r="D55" s="10">
        <v>5554.0</v>
      </c>
      <c r="E55" s="11">
        <f t="shared" si="1"/>
        <v>82.1992</v>
      </c>
      <c r="F55" s="10">
        <v>456.0</v>
      </c>
      <c r="G55" s="11">
        <f t="shared" si="2"/>
        <v>6.7488</v>
      </c>
      <c r="H55" s="17">
        <v>402.10889942754875</v>
      </c>
      <c r="I55" s="15">
        <v>5.951211711527776</v>
      </c>
      <c r="J55" s="17">
        <v>1548.171824367306</v>
      </c>
      <c r="K55" s="15">
        <v>22.91294300063575</v>
      </c>
      <c r="L55" s="25"/>
      <c r="O55" s="27"/>
      <c r="Q55" s="15"/>
      <c r="S55" s="15"/>
      <c r="T55" s="17"/>
      <c r="U55" s="15"/>
      <c r="V55" s="18"/>
      <c r="W55" s="18"/>
      <c r="X55" s="19"/>
      <c r="Y55" s="19"/>
    </row>
    <row r="56">
      <c r="A56" s="24"/>
      <c r="B56" s="9">
        <v>43950.0</v>
      </c>
      <c r="C56" s="10">
        <v>55.0</v>
      </c>
      <c r="D56" s="10">
        <v>5689.0</v>
      </c>
      <c r="E56" s="11">
        <f t="shared" si="1"/>
        <v>84.1972</v>
      </c>
      <c r="F56" s="10">
        <v>496.0</v>
      </c>
      <c r="G56" s="11">
        <f t="shared" si="2"/>
        <v>7.3408</v>
      </c>
      <c r="H56" s="17">
        <v>1142.0583910335117</v>
      </c>
      <c r="I56" s="15">
        <v>16.90246418729612</v>
      </c>
      <c r="J56" s="17">
        <v>1607.7363850575487</v>
      </c>
      <c r="K56" s="15">
        <v>23.794498498851347</v>
      </c>
      <c r="L56" s="25"/>
      <c r="O56" s="27"/>
      <c r="Q56" s="15"/>
      <c r="S56" s="15"/>
      <c r="T56" s="17"/>
      <c r="U56" s="15"/>
      <c r="V56" s="18"/>
      <c r="W56" s="18"/>
      <c r="X56" s="19"/>
      <c r="Y56" s="19"/>
    </row>
    <row r="57">
      <c r="A57" s="24"/>
      <c r="B57" s="9">
        <v>43951.0</v>
      </c>
      <c r="C57" s="10">
        <v>56.0</v>
      </c>
      <c r="D57" s="10">
        <v>5903.0</v>
      </c>
      <c r="E57" s="11">
        <f t="shared" si="1"/>
        <v>87.3644</v>
      </c>
      <c r="F57" s="10">
        <v>535.0</v>
      </c>
      <c r="G57" s="11">
        <f t="shared" si="2"/>
        <v>7.918</v>
      </c>
      <c r="H57" s="17">
        <v>1882.007882639482</v>
      </c>
      <c r="I57" s="15">
        <v>27.853716663064347</v>
      </c>
      <c r="J57" s="17">
        <v>1667.3009457477913</v>
      </c>
      <c r="K57" s="15">
        <v>24.676053997066937</v>
      </c>
      <c r="L57" s="25"/>
      <c r="O57" s="27"/>
      <c r="Q57" s="15"/>
      <c r="S57" s="15"/>
      <c r="T57" s="17"/>
      <c r="U57" s="15"/>
      <c r="V57" s="18"/>
      <c r="W57" s="18"/>
      <c r="X57" s="19"/>
      <c r="Y57" s="19"/>
    </row>
    <row r="58">
      <c r="A58" s="24"/>
      <c r="B58" s="9">
        <v>43952.0</v>
      </c>
      <c r="C58" s="10">
        <v>57.0</v>
      </c>
      <c r="D58" s="10">
        <v>6189.0</v>
      </c>
      <c r="E58" s="11">
        <f t="shared" si="1"/>
        <v>91.5972</v>
      </c>
      <c r="F58" s="10">
        <v>574.0</v>
      </c>
      <c r="G58" s="11">
        <f t="shared" si="2"/>
        <v>8.4952</v>
      </c>
      <c r="H58" s="17">
        <v>2621.957374245445</v>
      </c>
      <c r="I58" s="15">
        <v>38.80496913883269</v>
      </c>
      <c r="J58" s="17">
        <v>1726.865506438034</v>
      </c>
      <c r="K58" s="15">
        <v>25.557609495282527</v>
      </c>
      <c r="L58" s="25"/>
      <c r="O58" s="27"/>
      <c r="Q58" s="15"/>
      <c r="S58" s="15"/>
      <c r="T58" s="17"/>
      <c r="U58" s="15"/>
      <c r="V58" s="18"/>
      <c r="W58" s="18"/>
      <c r="X58" s="19"/>
      <c r="Y58" s="19"/>
    </row>
    <row r="59">
      <c r="A59" s="24"/>
      <c r="B59" s="9">
        <v>43953.0</v>
      </c>
      <c r="C59" s="10">
        <v>58.0</v>
      </c>
      <c r="D59" s="10">
        <v>6448.0</v>
      </c>
      <c r="E59" s="11">
        <f t="shared" si="1"/>
        <v>95.4304</v>
      </c>
      <c r="F59" s="10">
        <v>603.0</v>
      </c>
      <c r="G59" s="11">
        <f t="shared" si="2"/>
        <v>8.9244</v>
      </c>
      <c r="H59" s="17">
        <v>3361.906865851415</v>
      </c>
      <c r="I59" s="15">
        <v>49.75622161460103</v>
      </c>
      <c r="J59" s="17">
        <v>1786.4300671282765</v>
      </c>
      <c r="K59" s="15">
        <v>26.439164993498125</v>
      </c>
      <c r="L59" s="25"/>
      <c r="O59" s="27"/>
      <c r="Q59" s="15"/>
      <c r="S59" s="15"/>
      <c r="T59" s="17"/>
      <c r="U59" s="15"/>
      <c r="V59" s="18"/>
      <c r="W59" s="18"/>
      <c r="X59" s="19"/>
      <c r="Y59" s="19"/>
    </row>
    <row r="60">
      <c r="A60" s="24"/>
      <c r="B60" s="9">
        <v>43954.0</v>
      </c>
      <c r="C60" s="10">
        <v>59.0</v>
      </c>
      <c r="D60" s="10">
        <v>6750.0</v>
      </c>
      <c r="E60" s="11">
        <f t="shared" si="1"/>
        <v>99.9</v>
      </c>
      <c r="F60" s="10">
        <v>631.0</v>
      </c>
      <c r="G60" s="11">
        <f t="shared" si="2"/>
        <v>9.3388</v>
      </c>
      <c r="H60" s="17">
        <v>4101.856357457378</v>
      </c>
      <c r="I60" s="15">
        <v>60.70747409036926</v>
      </c>
      <c r="J60" s="17">
        <v>1845.9946278185196</v>
      </c>
      <c r="K60" s="15">
        <v>27.320720491713722</v>
      </c>
      <c r="L60" s="25"/>
      <c r="O60" s="27"/>
      <c r="Q60" s="15"/>
      <c r="S60" s="15"/>
      <c r="T60" s="17"/>
      <c r="U60" s="15"/>
      <c r="V60" s="18"/>
      <c r="W60" s="18"/>
      <c r="X60" s="19"/>
      <c r="Y60" s="19"/>
    </row>
    <row r="61">
      <c r="A61" s="24"/>
      <c r="B61" s="9">
        <v>43955.0</v>
      </c>
      <c r="C61" s="10">
        <v>60.0</v>
      </c>
      <c r="D61" s="10">
        <v>7283.0</v>
      </c>
      <c r="E61" s="11">
        <f t="shared" si="1"/>
        <v>107.7884</v>
      </c>
      <c r="F61" s="10">
        <v>670.0</v>
      </c>
      <c r="G61" s="11">
        <f t="shared" si="2"/>
        <v>9.916</v>
      </c>
      <c r="H61" s="17">
        <v>4841.805849063348</v>
      </c>
      <c r="I61" s="15">
        <v>71.6587265661376</v>
      </c>
      <c r="J61" s="17">
        <v>1905.5591885087622</v>
      </c>
      <c r="K61" s="15">
        <v>28.202275989929312</v>
      </c>
      <c r="L61" s="25"/>
      <c r="O61" s="27"/>
      <c r="Q61" s="15"/>
      <c r="S61" s="15"/>
      <c r="T61" s="17"/>
      <c r="U61" s="15"/>
      <c r="V61" s="18"/>
      <c r="W61" s="18"/>
      <c r="X61" s="19"/>
      <c r="Y61" s="19"/>
    </row>
    <row r="62">
      <c r="A62" s="24"/>
      <c r="B62" s="9">
        <v>43956.0</v>
      </c>
      <c r="C62" s="10">
        <v>61.0</v>
      </c>
      <c r="D62" s="10">
        <v>7832.0</v>
      </c>
      <c r="E62" s="11">
        <f t="shared" si="1"/>
        <v>115.9136</v>
      </c>
      <c r="F62" s="10">
        <v>713.0</v>
      </c>
      <c r="G62" s="11">
        <f t="shared" si="2"/>
        <v>10.5524</v>
      </c>
      <c r="H62" s="17">
        <v>5581.755340669311</v>
      </c>
      <c r="I62" s="15">
        <v>82.60997904190594</v>
      </c>
      <c r="J62" s="17">
        <v>1965.1237491990048</v>
      </c>
      <c r="K62" s="15">
        <v>29.083831488144902</v>
      </c>
      <c r="L62" s="25"/>
      <c r="O62" s="27"/>
      <c r="Q62" s="15"/>
      <c r="S62" s="15"/>
      <c r="T62" s="17"/>
      <c r="U62" s="15"/>
      <c r="V62" s="18"/>
      <c r="W62" s="18"/>
      <c r="X62" s="19"/>
      <c r="Y62" s="19"/>
    </row>
    <row r="63">
      <c r="A63" s="24"/>
      <c r="B63" s="9">
        <v>43957.0</v>
      </c>
      <c r="C63" s="10">
        <v>62.0</v>
      </c>
      <c r="D63" s="10">
        <v>8577.0</v>
      </c>
      <c r="E63" s="11">
        <f t="shared" si="1"/>
        <v>126.9396</v>
      </c>
      <c r="F63" s="10">
        <v>764.0</v>
      </c>
      <c r="G63" s="11">
        <f t="shared" si="2"/>
        <v>11.3072</v>
      </c>
      <c r="H63" s="17">
        <v>6321.704832275282</v>
      </c>
      <c r="I63" s="15">
        <v>93.56123151767429</v>
      </c>
      <c r="J63" s="17">
        <v>2024.6883098892479</v>
      </c>
      <c r="K63" s="15">
        <v>29.9653869863605</v>
      </c>
      <c r="L63" s="25"/>
      <c r="O63" s="27"/>
      <c r="Q63" s="15"/>
      <c r="S63" s="15"/>
      <c r="T63" s="17"/>
      <c r="U63" s="15"/>
      <c r="V63" s="18"/>
      <c r="W63" s="18"/>
      <c r="X63" s="19"/>
      <c r="Y63" s="19"/>
    </row>
    <row r="64">
      <c r="A64" s="24"/>
      <c r="B64" s="9">
        <v>43958.0</v>
      </c>
      <c r="C64" s="10">
        <v>63.0</v>
      </c>
      <c r="D64" s="10">
        <v>9051.0</v>
      </c>
      <c r="E64" s="11">
        <f t="shared" si="1"/>
        <v>133.9548</v>
      </c>
      <c r="F64" s="10">
        <v>919.0</v>
      </c>
      <c r="G64" s="11">
        <f t="shared" si="2"/>
        <v>13.6012</v>
      </c>
      <c r="H64" s="17">
        <v>7061.654323881245</v>
      </c>
      <c r="I64" s="15">
        <v>104.51248399344252</v>
      </c>
      <c r="J64" s="17">
        <v>2084.2528705794903</v>
      </c>
      <c r="K64" s="15">
        <v>30.846942484576097</v>
      </c>
      <c r="L64" s="25"/>
      <c r="O64" s="27"/>
      <c r="Q64" s="15"/>
      <c r="S64" s="15"/>
      <c r="T64" s="17"/>
      <c r="U64" s="15"/>
      <c r="V64" s="18"/>
      <c r="W64" s="18"/>
      <c r="X64" s="19"/>
      <c r="Y64" s="19"/>
    </row>
    <row r="65">
      <c r="A65" s="24"/>
      <c r="B65" s="9">
        <v>43959.0</v>
      </c>
      <c r="C65" s="10">
        <v>64.0</v>
      </c>
      <c r="D65" s="10">
        <v>9672.0</v>
      </c>
      <c r="E65" s="11">
        <f t="shared" si="1"/>
        <v>143.1456</v>
      </c>
      <c r="F65" s="10">
        <v>1002.0</v>
      </c>
      <c r="G65" s="11">
        <f t="shared" si="2"/>
        <v>14.8296</v>
      </c>
      <c r="H65" s="17">
        <v>7801.603815487215</v>
      </c>
      <c r="I65" s="15">
        <v>115.46373646921086</v>
      </c>
      <c r="J65" s="17">
        <v>2143.817431269733</v>
      </c>
      <c r="K65" s="15">
        <v>31.728497982791687</v>
      </c>
      <c r="L65" s="25"/>
      <c r="O65" s="27"/>
      <c r="Q65" s="15"/>
      <c r="S65" s="15"/>
      <c r="T65" s="17"/>
      <c r="U65" s="15"/>
      <c r="V65" s="18"/>
      <c r="W65" s="18"/>
      <c r="X65" s="19"/>
      <c r="Y65" s="19"/>
    </row>
    <row r="66">
      <c r="A66" s="24"/>
      <c r="B66" s="9">
        <v>43960.0</v>
      </c>
      <c r="C66" s="10">
        <v>65.0</v>
      </c>
      <c r="D66" s="10">
        <v>10479.0</v>
      </c>
      <c r="E66" s="11">
        <f t="shared" si="1"/>
        <v>155.0892</v>
      </c>
      <c r="F66" s="10">
        <v>1092.0</v>
      </c>
      <c r="G66" s="11">
        <f t="shared" si="2"/>
        <v>16.1616</v>
      </c>
      <c r="H66" s="17">
        <v>8541.553307093185</v>
      </c>
      <c r="I66" s="15">
        <v>126.4149889449792</v>
      </c>
      <c r="J66" s="17">
        <v>2203.3819919599755</v>
      </c>
      <c r="K66" s="15">
        <v>32.61005348100728</v>
      </c>
      <c r="L66" s="25"/>
      <c r="O66" s="27"/>
      <c r="Q66" s="15"/>
      <c r="S66" s="15"/>
      <c r="T66" s="17"/>
      <c r="U66" s="15"/>
      <c r="V66" s="18"/>
      <c r="W66" s="18"/>
      <c r="X66" s="19"/>
      <c r="Y66" s="19"/>
    </row>
    <row r="67">
      <c r="A67" s="24"/>
      <c r="B67" s="9">
        <v>43961.0</v>
      </c>
      <c r="C67" s="10">
        <v>66.0</v>
      </c>
      <c r="D67" s="10">
        <v>10520.0</v>
      </c>
      <c r="E67" s="11">
        <f t="shared" si="1"/>
        <v>155.696</v>
      </c>
      <c r="F67" s="10">
        <v>1126.0</v>
      </c>
      <c r="G67" s="11">
        <f t="shared" si="2"/>
        <v>16.6648</v>
      </c>
      <c r="H67" s="17">
        <v>9281.502798699148</v>
      </c>
      <c r="I67" s="15">
        <v>137.36624142074743</v>
      </c>
      <c r="J67" s="17">
        <v>2262.946552650218</v>
      </c>
      <c r="K67" s="15">
        <v>33.491608979222875</v>
      </c>
      <c r="L67" s="25"/>
      <c r="O67" s="27"/>
      <c r="Q67" s="15"/>
      <c r="S67" s="15"/>
      <c r="T67" s="17"/>
      <c r="U67" s="15"/>
      <c r="V67" s="18"/>
      <c r="W67" s="18"/>
      <c r="X67" s="19"/>
      <c r="Y67" s="19"/>
    </row>
    <row r="68">
      <c r="A68" s="24"/>
      <c r="B68" s="9">
        <v>43962.0</v>
      </c>
      <c r="C68" s="10">
        <v>67.0</v>
      </c>
      <c r="D68" s="10">
        <v>10619.0</v>
      </c>
      <c r="E68" s="11">
        <f t="shared" si="1"/>
        <v>157.1612</v>
      </c>
      <c r="F68" s="10">
        <v>1172.0</v>
      </c>
      <c r="G68" s="11">
        <f t="shared" si="2"/>
        <v>17.3456</v>
      </c>
      <c r="H68" s="17">
        <v>10021.452290305118</v>
      </c>
      <c r="I68" s="15">
        <v>148.31749389651577</v>
      </c>
      <c r="J68" s="17">
        <v>2322.5111133404616</v>
      </c>
      <c r="K68" s="15">
        <v>34.37316447743847</v>
      </c>
      <c r="L68" s="25"/>
      <c r="O68" s="27"/>
      <c r="Q68" s="15"/>
      <c r="S68" s="15"/>
      <c r="T68" s="17"/>
      <c r="U68" s="15"/>
      <c r="V68" s="18"/>
      <c r="W68" s="18"/>
      <c r="X68" s="19"/>
      <c r="Y68" s="19"/>
    </row>
    <row r="69">
      <c r="A69" s="24"/>
      <c r="B69" s="9">
        <v>43963.0</v>
      </c>
      <c r="C69" s="10">
        <v>68.0</v>
      </c>
      <c r="D69" s="10">
        <v>10816.0</v>
      </c>
      <c r="E69" s="11">
        <f t="shared" si="1"/>
        <v>160.0768</v>
      </c>
      <c r="F69" s="10">
        <v>1279.0</v>
      </c>
      <c r="G69" s="11">
        <f t="shared" si="2"/>
        <v>18.9292</v>
      </c>
      <c r="H69" s="17">
        <v>10761.401781911081</v>
      </c>
      <c r="I69" s="15">
        <v>159.2687463722841</v>
      </c>
      <c r="J69" s="17">
        <v>2382.0756740307042</v>
      </c>
      <c r="K69" s="15">
        <v>35.25471997565406</v>
      </c>
      <c r="L69" s="25"/>
      <c r="O69" s="27"/>
      <c r="Q69" s="15"/>
      <c r="S69" s="15"/>
      <c r="T69" s="17"/>
      <c r="U69" s="15"/>
      <c r="V69" s="18"/>
      <c r="W69" s="18"/>
      <c r="X69" s="19"/>
      <c r="Y69" s="19"/>
    </row>
    <row r="70">
      <c r="A70" s="24"/>
      <c r="B70" s="9">
        <v>43964.0</v>
      </c>
      <c r="C70" s="10">
        <v>69.0</v>
      </c>
      <c r="D70" s="10">
        <v>11026.0</v>
      </c>
      <c r="E70" s="11">
        <f t="shared" si="1"/>
        <v>163.1848</v>
      </c>
      <c r="F70" s="10">
        <v>1363.0</v>
      </c>
      <c r="G70" s="11">
        <f t="shared" si="2"/>
        <v>20.1724</v>
      </c>
      <c r="H70" s="17">
        <v>11501.351273517052</v>
      </c>
      <c r="I70" s="15">
        <v>170.21999884805246</v>
      </c>
      <c r="J70" s="17">
        <v>2441.640234720947</v>
      </c>
      <c r="K70" s="15">
        <v>36.13627547386965</v>
      </c>
      <c r="L70" s="25"/>
      <c r="O70" s="27"/>
      <c r="Q70" s="15"/>
      <c r="S70" s="15"/>
      <c r="T70" s="17"/>
      <c r="U70" s="15"/>
      <c r="V70" s="18"/>
      <c r="W70" s="18"/>
      <c r="X70" s="19"/>
      <c r="Y70" s="19"/>
    </row>
    <row r="71">
      <c r="A71" s="24"/>
      <c r="B71" s="9">
        <v>43965.0</v>
      </c>
      <c r="C71" s="10">
        <v>70.0</v>
      </c>
      <c r="D71" s="10">
        <v>11264.0</v>
      </c>
      <c r="E71" s="11">
        <f t="shared" si="1"/>
        <v>166.7072</v>
      </c>
      <c r="F71" s="10">
        <v>1509.0</v>
      </c>
      <c r="G71" s="11">
        <f t="shared" si="2"/>
        <v>22.3332</v>
      </c>
      <c r="H71" s="17">
        <v>12241.300765123015</v>
      </c>
      <c r="I71" s="15">
        <v>181.17125132382068</v>
      </c>
      <c r="J71" s="17">
        <v>2501.2047954111895</v>
      </c>
      <c r="K71" s="15">
        <v>37.01783097208525</v>
      </c>
      <c r="L71" s="25"/>
      <c r="O71" s="27"/>
      <c r="Q71" s="15"/>
      <c r="S71" s="15"/>
      <c r="T71" s="17"/>
      <c r="U71" s="15"/>
      <c r="V71" s="18"/>
      <c r="W71" s="18"/>
      <c r="X71" s="19"/>
      <c r="Y71" s="19"/>
    </row>
    <row r="72">
      <c r="A72" s="24"/>
      <c r="B72" s="9">
        <v>43966.0</v>
      </c>
      <c r="C72" s="10">
        <v>71.0</v>
      </c>
      <c r="D72" s="10">
        <v>11715.0</v>
      </c>
      <c r="E72" s="11">
        <f t="shared" si="1"/>
        <v>173.382</v>
      </c>
      <c r="F72" s="10">
        <v>1631.0</v>
      </c>
      <c r="G72" s="11">
        <f t="shared" si="2"/>
        <v>24.1388</v>
      </c>
      <c r="H72" s="17">
        <v>12981.250256728985</v>
      </c>
      <c r="I72" s="15">
        <v>192.12250379958903</v>
      </c>
      <c r="J72" s="17">
        <v>2560.769356101432</v>
      </c>
      <c r="K72" s="15">
        <v>37.89938647030085</v>
      </c>
      <c r="L72" s="25"/>
      <c r="O72" s="27"/>
      <c r="Q72" s="15"/>
      <c r="S72" s="15"/>
      <c r="T72" s="17"/>
      <c r="U72" s="15"/>
      <c r="V72" s="18"/>
      <c r="W72" s="18"/>
      <c r="X72" s="19"/>
      <c r="Y72" s="19"/>
    </row>
    <row r="73">
      <c r="A73" s="24"/>
      <c r="B73" s="9">
        <v>43967.0</v>
      </c>
      <c r="C73" s="10">
        <v>72.0</v>
      </c>
      <c r="D73" s="10">
        <v>12295.0</v>
      </c>
      <c r="E73" s="11">
        <f t="shared" si="1"/>
        <v>181.966</v>
      </c>
      <c r="F73" s="10">
        <v>1751.0</v>
      </c>
      <c r="G73" s="11">
        <f t="shared" si="2"/>
        <v>25.9148</v>
      </c>
      <c r="H73" s="17">
        <v>13721.199748334948</v>
      </c>
      <c r="I73" s="15">
        <v>203.07375627535737</v>
      </c>
      <c r="J73" s="17">
        <v>2620.3339167916747</v>
      </c>
      <c r="K73" s="15">
        <v>38.78094196851644</v>
      </c>
      <c r="L73" s="25"/>
      <c r="O73" s="27"/>
      <c r="Q73" s="15"/>
      <c r="S73" s="15"/>
      <c r="T73" s="17"/>
      <c r="U73" s="15"/>
      <c r="V73" s="18"/>
      <c r="W73" s="18"/>
      <c r="X73" s="19"/>
      <c r="Y73" s="19"/>
    </row>
    <row r="74">
      <c r="A74" s="24"/>
      <c r="B74" s="9">
        <v>43968.0</v>
      </c>
      <c r="C74" s="10">
        <v>73.0</v>
      </c>
      <c r="D74" s="10">
        <v>12921.0</v>
      </c>
      <c r="E74" s="11">
        <f t="shared" si="1"/>
        <v>191.2308</v>
      </c>
      <c r="F74" s="10">
        <v>1841.0</v>
      </c>
      <c r="G74" s="11">
        <f t="shared" si="2"/>
        <v>27.2468</v>
      </c>
      <c r="H74" s="17">
        <v>14461.149239940918</v>
      </c>
      <c r="I74" s="15">
        <v>214.0250087511256</v>
      </c>
      <c r="J74" s="17">
        <v>2679.8984774819173</v>
      </c>
      <c r="K74" s="15">
        <v>39.66249746673203</v>
      </c>
      <c r="L74" s="25"/>
      <c r="O74" s="27"/>
      <c r="Q74" s="15"/>
      <c r="S74" s="15"/>
      <c r="T74" s="17"/>
      <c r="U74" s="15"/>
      <c r="V74" s="18"/>
      <c r="W74" s="18"/>
      <c r="X74" s="19"/>
      <c r="Y74" s="19"/>
    </row>
    <row r="75">
      <c r="A75" s="24"/>
      <c r="B75" s="9">
        <v>43969.0</v>
      </c>
      <c r="C75" s="10">
        <v>74.0</v>
      </c>
      <c r="D75" s="10">
        <v>13443.0</v>
      </c>
      <c r="E75" s="11">
        <f t="shared" si="1"/>
        <v>198.9564</v>
      </c>
      <c r="F75" s="10">
        <v>1960.0</v>
      </c>
      <c r="G75" s="11">
        <f t="shared" si="2"/>
        <v>29.008</v>
      </c>
      <c r="H75" s="17">
        <v>15201.098731546881</v>
      </c>
      <c r="I75" s="15">
        <v>224.97626122689394</v>
      </c>
      <c r="J75" s="17">
        <v>2739.46303817216</v>
      </c>
      <c r="K75" s="15">
        <v>40.54405296494762</v>
      </c>
      <c r="L75" s="25"/>
      <c r="O75" s="27"/>
      <c r="Q75" s="15"/>
      <c r="S75" s="15"/>
      <c r="T75" s="17"/>
      <c r="U75" s="15"/>
      <c r="V75" s="18"/>
      <c r="W75" s="18"/>
      <c r="X75" s="19"/>
      <c r="Y75" s="19"/>
    </row>
    <row r="76">
      <c r="A76" s="24"/>
      <c r="B76" s="9">
        <v>43970.0</v>
      </c>
      <c r="C76" s="10">
        <v>75.0</v>
      </c>
      <c r="D76" s="10">
        <v>14531.0</v>
      </c>
      <c r="E76" s="11">
        <f t="shared" si="1"/>
        <v>215.0588</v>
      </c>
      <c r="F76" s="10">
        <v>2135.0</v>
      </c>
      <c r="G76" s="11">
        <f t="shared" si="2"/>
        <v>31.598</v>
      </c>
      <c r="H76" s="17">
        <v>15941.048223152851</v>
      </c>
      <c r="I76" s="15">
        <v>235.92751370266228</v>
      </c>
      <c r="J76" s="17">
        <v>2799.0275988624026</v>
      </c>
      <c r="K76" s="15">
        <v>41.42560846316322</v>
      </c>
      <c r="L76" s="25"/>
      <c r="O76" s="27"/>
      <c r="Q76" s="15"/>
      <c r="S76" s="15"/>
      <c r="T76" s="17"/>
      <c r="U76" s="15"/>
      <c r="V76" s="18"/>
      <c r="W76" s="18"/>
      <c r="X76" s="19"/>
      <c r="Y76" s="19"/>
    </row>
    <row r="77">
      <c r="A77" s="24"/>
      <c r="B77" s="9">
        <v>43971.0</v>
      </c>
      <c r="C77" s="10">
        <v>76.0</v>
      </c>
      <c r="D77" s="10">
        <v>17066.0</v>
      </c>
      <c r="E77" s="11">
        <f t="shared" si="1"/>
        <v>252.5768</v>
      </c>
      <c r="F77" s="10">
        <v>2249.0</v>
      </c>
      <c r="G77" s="11">
        <f t="shared" si="2"/>
        <v>33.2852</v>
      </c>
      <c r="H77" s="17">
        <v>16680.997714758814</v>
      </c>
      <c r="I77" s="15">
        <v>246.8787661784305</v>
      </c>
      <c r="J77" s="17">
        <v>2858.592159552646</v>
      </c>
      <c r="K77" s="15">
        <v>42.30716396137881</v>
      </c>
      <c r="L77" s="25"/>
      <c r="O77" s="27"/>
      <c r="Q77" s="15"/>
      <c r="S77" s="15"/>
      <c r="T77" s="17"/>
      <c r="U77" s="15"/>
      <c r="V77" s="18"/>
      <c r="W77" s="18"/>
      <c r="X77" s="19"/>
      <c r="Y77" s="19"/>
    </row>
    <row r="78">
      <c r="A78" s="24"/>
      <c r="B78" s="9">
        <v>43972.0</v>
      </c>
      <c r="C78" s="10">
        <v>77.0</v>
      </c>
      <c r="D78" s="10">
        <v>18743.0</v>
      </c>
      <c r="E78" s="11">
        <f t="shared" si="1"/>
        <v>277.3964</v>
      </c>
      <c r="F78" s="10">
        <v>2376.0</v>
      </c>
      <c r="G78" s="11">
        <f t="shared" si="2"/>
        <v>35.1648</v>
      </c>
      <c r="H78" s="17">
        <v>17420.947206364785</v>
      </c>
      <c r="I78" s="15">
        <v>257.83001865419885</v>
      </c>
      <c r="J78" s="17">
        <v>2918.1567202428887</v>
      </c>
      <c r="K78" s="15">
        <v>43.1887194595944</v>
      </c>
      <c r="L78" s="25"/>
      <c r="O78" s="27"/>
      <c r="Q78" s="15"/>
      <c r="S78" s="15"/>
      <c r="T78" s="17"/>
      <c r="U78" s="15"/>
      <c r="V78" s="18"/>
      <c r="W78" s="18"/>
      <c r="X78" s="19"/>
      <c r="Y78" s="19"/>
    </row>
    <row r="79">
      <c r="A79" s="24"/>
      <c r="B79" s="9">
        <v>43973.0</v>
      </c>
      <c r="C79" s="10">
        <v>78.0</v>
      </c>
      <c r="D79" s="10">
        <v>20161.0</v>
      </c>
      <c r="E79" s="11">
        <f t="shared" si="1"/>
        <v>298.3828</v>
      </c>
      <c r="F79" s="10">
        <v>2520.0</v>
      </c>
      <c r="G79" s="11">
        <f t="shared" si="2"/>
        <v>37.296</v>
      </c>
      <c r="H79" s="17">
        <v>18160.896697970747</v>
      </c>
      <c r="I79" s="15">
        <v>268.7812711299672</v>
      </c>
      <c r="J79" s="17">
        <v>2977.7212809331313</v>
      </c>
      <c r="K79" s="15">
        <v>44.07027495781001</v>
      </c>
      <c r="L79" s="25"/>
      <c r="O79" s="27"/>
      <c r="Q79" s="15"/>
      <c r="S79" s="15"/>
      <c r="T79" s="17"/>
      <c r="U79" s="15"/>
      <c r="V79" s="18"/>
      <c r="W79" s="18"/>
      <c r="X79" s="19"/>
      <c r="Y79" s="19"/>
    </row>
    <row r="80">
      <c r="A80" s="24"/>
      <c r="B80" s="9">
        <v>43974.0</v>
      </c>
      <c r="C80" s="10">
        <v>79.0</v>
      </c>
      <c r="D80" s="10">
        <v>21043.0</v>
      </c>
      <c r="E80" s="11">
        <f t="shared" si="1"/>
        <v>311.4364</v>
      </c>
      <c r="F80" s="10">
        <v>2702.0</v>
      </c>
      <c r="G80" s="11">
        <f t="shared" si="2"/>
        <v>39.9896</v>
      </c>
      <c r="H80" s="17">
        <v>18900.846189576718</v>
      </c>
      <c r="I80" s="15">
        <v>279.73252360573554</v>
      </c>
      <c r="J80" s="17">
        <v>3037.285841623374</v>
      </c>
      <c r="K80" s="15">
        <v>44.9518304560256</v>
      </c>
      <c r="L80" s="25"/>
      <c r="O80" s="27"/>
      <c r="Q80" s="15"/>
      <c r="S80" s="15"/>
      <c r="T80" s="17"/>
      <c r="U80" s="15"/>
      <c r="V80" s="18"/>
      <c r="W80" s="18"/>
      <c r="X80" s="19"/>
      <c r="Y80" s="19"/>
    </row>
    <row r="81">
      <c r="A81" s="24"/>
      <c r="B81" s="9">
        <v>43975.0</v>
      </c>
      <c r="C81" s="10">
        <v>80.0</v>
      </c>
      <c r="D81" s="10">
        <v>21775.0</v>
      </c>
      <c r="E81" s="11">
        <f t="shared" si="1"/>
        <v>322.27</v>
      </c>
      <c r="F81" s="10">
        <v>2755.0</v>
      </c>
      <c r="G81" s="11">
        <f t="shared" si="2"/>
        <v>40.774</v>
      </c>
      <c r="H81" s="17">
        <v>19640.79568118268</v>
      </c>
      <c r="I81" s="15">
        <v>290.68377608150377</v>
      </c>
      <c r="J81" s="17">
        <v>3096.8504023136165</v>
      </c>
      <c r="K81" s="15">
        <v>45.83338595424119</v>
      </c>
      <c r="L81" s="25"/>
      <c r="O81" s="27"/>
      <c r="Q81" s="15"/>
      <c r="S81" s="15"/>
      <c r="T81" s="17"/>
      <c r="U81" s="15"/>
      <c r="V81" s="18"/>
      <c r="W81" s="18"/>
      <c r="X81" s="19"/>
      <c r="Y81" s="19"/>
    </row>
    <row r="82">
      <c r="A82" s="24"/>
      <c r="B82" s="9">
        <v>43976.0</v>
      </c>
      <c r="C82" s="10">
        <v>81.0</v>
      </c>
      <c r="D82" s="10">
        <v>22466.0</v>
      </c>
      <c r="E82" s="11">
        <f t="shared" si="1"/>
        <v>332.4968</v>
      </c>
      <c r="F82" s="10">
        <v>2831.0</v>
      </c>
      <c r="G82" s="11">
        <f t="shared" si="2"/>
        <v>41.8988</v>
      </c>
      <c r="H82" s="17">
        <v>20380.74517278865</v>
      </c>
      <c r="I82" s="15">
        <v>301.6350285572721</v>
      </c>
      <c r="J82" s="17">
        <v>3156.414963003859</v>
      </c>
      <c r="K82" s="15">
        <v>46.71494145245678</v>
      </c>
      <c r="L82" s="25"/>
      <c r="O82" s="27"/>
      <c r="Q82" s="15"/>
      <c r="S82" s="15"/>
      <c r="T82" s="17"/>
      <c r="U82" s="15"/>
      <c r="V82" s="18"/>
      <c r="W82" s="18"/>
      <c r="X82" s="19"/>
      <c r="Y82" s="19"/>
    </row>
    <row r="83">
      <c r="A83" s="24"/>
      <c r="B83" s="9">
        <v>43977.0</v>
      </c>
      <c r="C83" s="10">
        <v>82.0</v>
      </c>
      <c r="D83" s="10">
        <v>23290.0</v>
      </c>
      <c r="E83" s="11">
        <f t="shared" si="1"/>
        <v>344.692</v>
      </c>
      <c r="F83" s="10">
        <v>2978.0</v>
      </c>
      <c r="G83" s="11">
        <f t="shared" si="2"/>
        <v>44.0744</v>
      </c>
      <c r="H83" s="17">
        <v>21120.69466439462</v>
      </c>
      <c r="I83" s="15">
        <v>312.58628103304045</v>
      </c>
      <c r="J83" s="17">
        <v>3215.9795236941018</v>
      </c>
      <c r="K83" s="15">
        <v>47.59649695067237</v>
      </c>
      <c r="L83" s="25"/>
      <c r="O83" s="27"/>
      <c r="Q83" s="15"/>
      <c r="S83" s="15"/>
      <c r="T83" s="17"/>
      <c r="U83" s="15"/>
      <c r="V83" s="18"/>
      <c r="W83" s="18"/>
      <c r="X83" s="19"/>
      <c r="Y83" s="19"/>
    </row>
    <row r="84">
      <c r="A84" s="24"/>
      <c r="B84" s="9">
        <v>43978.0</v>
      </c>
      <c r="C84" s="10">
        <v>83.0</v>
      </c>
      <c r="D84" s="10">
        <v>24750.0</v>
      </c>
      <c r="E84" s="11">
        <f t="shared" si="1"/>
        <v>366.3</v>
      </c>
      <c r="F84" s="10">
        <v>3135.0</v>
      </c>
      <c r="G84" s="11">
        <f t="shared" si="2"/>
        <v>46.398</v>
      </c>
      <c r="H84" s="17">
        <v>21860.644156000584</v>
      </c>
      <c r="I84" s="15">
        <v>323.5375335088087</v>
      </c>
      <c r="J84" s="17">
        <v>3275.5440843843444</v>
      </c>
      <c r="K84" s="15">
        <v>48.47805244888797</v>
      </c>
      <c r="L84" s="25"/>
      <c r="O84" s="27"/>
      <c r="Q84" s="15"/>
      <c r="S84" s="15"/>
      <c r="T84" s="17"/>
      <c r="U84" s="15"/>
      <c r="V84" s="18"/>
      <c r="W84" s="18"/>
      <c r="X84" s="19"/>
      <c r="Y84" s="19"/>
    </row>
    <row r="85">
      <c r="A85" s="24"/>
      <c r="B85" s="9">
        <v>43979.0</v>
      </c>
      <c r="C85" s="10">
        <v>84.0</v>
      </c>
      <c r="D85" s="10">
        <v>25974.0</v>
      </c>
      <c r="E85" s="11">
        <f t="shared" si="1"/>
        <v>384.4152</v>
      </c>
      <c r="F85" s="10">
        <v>3293.0</v>
      </c>
      <c r="G85" s="11">
        <f t="shared" si="2"/>
        <v>48.7364</v>
      </c>
      <c r="H85" s="17">
        <v>22600.593647606554</v>
      </c>
      <c r="I85" s="15">
        <v>334.488785984577</v>
      </c>
      <c r="J85" s="17">
        <v>3335.108645074587</v>
      </c>
      <c r="K85" s="15">
        <v>49.35960794710356</v>
      </c>
      <c r="L85" s="25"/>
      <c r="O85" s="27"/>
      <c r="Q85" s="15"/>
      <c r="S85" s="15"/>
      <c r="T85" s="17"/>
      <c r="U85" s="15"/>
      <c r="V85" s="18"/>
      <c r="W85" s="18"/>
      <c r="X85" s="19"/>
      <c r="Y85" s="19"/>
    </row>
    <row r="86">
      <c r="A86" s="24"/>
      <c r="B86" s="9">
        <v>43980.0</v>
      </c>
      <c r="C86" s="10">
        <v>85.0</v>
      </c>
      <c r="D86" s="10">
        <v>27311.0</v>
      </c>
      <c r="E86" s="11">
        <f t="shared" si="1"/>
        <v>404.2028</v>
      </c>
      <c r="F86" s="10">
        <v>3430.0</v>
      </c>
      <c r="G86" s="11">
        <f t="shared" si="2"/>
        <v>50.764</v>
      </c>
      <c r="H86" s="17">
        <v>23340.543139212517</v>
      </c>
      <c r="I86" s="15">
        <v>345.44003846034536</v>
      </c>
      <c r="J86" s="17">
        <v>3394.6732057648305</v>
      </c>
      <c r="K86" s="15">
        <v>50.24116344531915</v>
      </c>
      <c r="L86" s="25"/>
      <c r="O86" s="27"/>
      <c r="Q86" s="15"/>
      <c r="S86" s="15"/>
      <c r="T86" s="17"/>
      <c r="U86" s="15"/>
      <c r="V86" s="18"/>
      <c r="W86" s="18"/>
      <c r="X86" s="19"/>
      <c r="Y86" s="19"/>
    </row>
    <row r="87">
      <c r="A87" s="24"/>
      <c r="B87" s="9">
        <v>43981.0</v>
      </c>
      <c r="C87" s="10">
        <v>86.0</v>
      </c>
      <c r="D87" s="10">
        <v>28481.0</v>
      </c>
      <c r="E87" s="11">
        <f t="shared" si="1"/>
        <v>421.5188</v>
      </c>
      <c r="F87" s="10">
        <v>3525.0</v>
      </c>
      <c r="G87" s="11">
        <f t="shared" si="2"/>
        <v>52.17</v>
      </c>
      <c r="H87" s="17">
        <v>24080.492630818488</v>
      </c>
      <c r="I87" s="15">
        <v>356.3912909361136</v>
      </c>
      <c r="J87" s="17">
        <v>3454.237766455073</v>
      </c>
      <c r="K87" s="15">
        <v>51.12271894353476</v>
      </c>
      <c r="L87" s="25"/>
      <c r="O87" s="27"/>
      <c r="Q87" s="15"/>
      <c r="S87" s="15"/>
      <c r="T87" s="17"/>
      <c r="U87" s="15"/>
      <c r="V87" s="18"/>
      <c r="W87" s="18"/>
      <c r="X87" s="19"/>
      <c r="Y87" s="19"/>
    </row>
    <row r="88">
      <c r="A88" s="24"/>
      <c r="B88" s="9">
        <v>43982.0</v>
      </c>
      <c r="C88" s="10">
        <v>87.0</v>
      </c>
      <c r="D88" s="10">
        <v>29157.0</v>
      </c>
      <c r="E88" s="11">
        <f t="shared" si="1"/>
        <v>431.5236</v>
      </c>
      <c r="F88" s="10">
        <v>3578.0</v>
      </c>
      <c r="G88" s="11">
        <f t="shared" si="2"/>
        <v>52.9544</v>
      </c>
      <c r="H88" s="17">
        <v>24820.44212242445</v>
      </c>
      <c r="I88" s="15">
        <v>367.34254341188193</v>
      </c>
      <c r="J88" s="17">
        <v>3513.8023271453158</v>
      </c>
      <c r="K88" s="15">
        <v>52.00427444175035</v>
      </c>
      <c r="L88" s="25"/>
      <c r="O88" s="27"/>
      <c r="Q88" s="15"/>
      <c r="S88" s="15"/>
      <c r="T88" s="17"/>
      <c r="U88" s="15"/>
      <c r="V88" s="18"/>
      <c r="W88" s="18"/>
      <c r="X88" s="19"/>
      <c r="Y88" s="19"/>
    </row>
    <row r="89">
      <c r="A89" s="24"/>
      <c r="B89" s="9">
        <v>43983.0</v>
      </c>
      <c r="C89" s="10">
        <v>88.0</v>
      </c>
      <c r="D89" s="10">
        <v>30014.0</v>
      </c>
      <c r="E89" s="11">
        <f t="shared" si="1"/>
        <v>444.2072</v>
      </c>
      <c r="F89" s="10">
        <v>3671.0</v>
      </c>
      <c r="G89" s="11">
        <f t="shared" si="2"/>
        <v>54.3308</v>
      </c>
      <c r="H89" s="17">
        <v>25560.39161403042</v>
      </c>
      <c r="I89" s="15">
        <v>378.2937958876503</v>
      </c>
      <c r="J89" s="17">
        <v>3573.3668878355584</v>
      </c>
      <c r="K89" s="15">
        <v>52.88582993996594</v>
      </c>
      <c r="L89" s="25"/>
      <c r="O89" s="27"/>
      <c r="Q89" s="15"/>
      <c r="S89" s="15"/>
      <c r="T89" s="17"/>
      <c r="U89" s="15"/>
      <c r="V89" s="18"/>
      <c r="W89" s="18"/>
      <c r="X89" s="19"/>
      <c r="Y89" s="19"/>
    </row>
    <row r="90">
      <c r="A90" s="24"/>
      <c r="B90" s="9">
        <v>43984.0</v>
      </c>
      <c r="C90" s="10">
        <v>89.0</v>
      </c>
      <c r="D90" s="10">
        <v>31204.0</v>
      </c>
      <c r="E90" s="11">
        <f t="shared" si="1"/>
        <v>461.8192</v>
      </c>
      <c r="F90" s="10">
        <v>3828.0</v>
      </c>
      <c r="G90" s="11">
        <f t="shared" si="2"/>
        <v>56.6544</v>
      </c>
      <c r="H90" s="17">
        <v>26300.34110563639</v>
      </c>
      <c r="I90" s="15">
        <v>389.2450483634186</v>
      </c>
      <c r="J90" s="17">
        <v>3632.931448525801</v>
      </c>
      <c r="K90" s="15">
        <v>53.76738543818153</v>
      </c>
      <c r="L90" s="25"/>
      <c r="O90" s="27"/>
      <c r="Q90" s="15"/>
      <c r="S90" s="15"/>
      <c r="T90" s="17"/>
      <c r="U90" s="15"/>
      <c r="V90" s="18"/>
      <c r="W90" s="18"/>
      <c r="X90" s="19"/>
      <c r="Y90" s="19"/>
    </row>
    <row r="91">
      <c r="A91" s="24"/>
      <c r="B91" s="9">
        <v>43985.0</v>
      </c>
      <c r="C91" s="10">
        <v>90.0</v>
      </c>
      <c r="D91" s="10">
        <v>32951.0</v>
      </c>
      <c r="E91" s="11">
        <f t="shared" si="1"/>
        <v>487.6748</v>
      </c>
      <c r="F91" s="10">
        <v>4055.0</v>
      </c>
      <c r="G91" s="11">
        <f t="shared" si="2"/>
        <v>60.014</v>
      </c>
      <c r="H91" s="17">
        <v>27040.290597242354</v>
      </c>
      <c r="I91" s="15">
        <v>400.19630083918685</v>
      </c>
      <c r="J91" s="17">
        <v>3692.4960092160436</v>
      </c>
      <c r="K91" s="15">
        <v>54.64894093639712</v>
      </c>
      <c r="L91" s="25"/>
      <c r="O91" s="27"/>
      <c r="Q91" s="15"/>
      <c r="S91" s="15"/>
      <c r="T91" s="17"/>
      <c r="U91" s="15"/>
      <c r="V91" s="18"/>
      <c r="W91" s="18"/>
      <c r="X91" s="19"/>
      <c r="Y91" s="19"/>
    </row>
    <row r="92">
      <c r="A92" s="24"/>
      <c r="B92" s="9">
        <v>43986.0</v>
      </c>
      <c r="C92" s="10">
        <v>91.0</v>
      </c>
      <c r="D92" s="10">
        <v>33695.0</v>
      </c>
      <c r="E92" s="11">
        <f t="shared" si="1"/>
        <v>498.686</v>
      </c>
      <c r="F92" s="10">
        <v>4231.0</v>
      </c>
      <c r="G92" s="11">
        <f t="shared" si="2"/>
        <v>62.6188</v>
      </c>
      <c r="H92" s="17">
        <v>27780.240088848317</v>
      </c>
      <c r="I92" s="15">
        <v>411.1475533149552</v>
      </c>
      <c r="J92" s="17">
        <v>3752.060569906286</v>
      </c>
      <c r="K92" s="15">
        <v>55.53049643461272</v>
      </c>
      <c r="L92" s="25"/>
      <c r="O92" s="27"/>
      <c r="Q92" s="15"/>
      <c r="S92" s="15"/>
      <c r="T92" s="17"/>
      <c r="U92" s="15"/>
      <c r="V92" s="18"/>
      <c r="W92" s="18"/>
      <c r="X92" s="19"/>
      <c r="Y92" s="19"/>
    </row>
    <row r="93">
      <c r="A93" s="24"/>
      <c r="B93" s="9">
        <v>43987.0</v>
      </c>
      <c r="C93" s="10">
        <v>92.0</v>
      </c>
      <c r="D93" s="10">
        <v>35043.0</v>
      </c>
      <c r="E93" s="11">
        <f t="shared" si="1"/>
        <v>518.6364</v>
      </c>
      <c r="F93" s="10">
        <v>4309.0</v>
      </c>
      <c r="G93" s="11">
        <f t="shared" si="2"/>
        <v>63.7732</v>
      </c>
      <c r="H93" s="17">
        <v>28520.18958045428</v>
      </c>
      <c r="I93" s="15">
        <v>422.09880579072353</v>
      </c>
      <c r="J93" s="17">
        <v>3811.6251305965297</v>
      </c>
      <c r="K93" s="15">
        <v>56.41205193282831</v>
      </c>
      <c r="L93" s="25"/>
      <c r="O93" s="27"/>
      <c r="Q93" s="15"/>
      <c r="S93" s="15"/>
      <c r="T93" s="17"/>
      <c r="U93" s="15"/>
      <c r="V93" s="18"/>
      <c r="W93" s="18"/>
      <c r="X93" s="19"/>
      <c r="Y93" s="19"/>
    </row>
    <row r="94">
      <c r="A94" s="24"/>
      <c r="B94" s="9">
        <v>43988.0</v>
      </c>
      <c r="C94" s="10">
        <v>93.0</v>
      </c>
      <c r="D94" s="10">
        <v>35703.0</v>
      </c>
      <c r="E94" s="11">
        <f t="shared" si="1"/>
        <v>528.4044</v>
      </c>
      <c r="F94" s="10">
        <v>4401.0</v>
      </c>
      <c r="G94" s="11">
        <f t="shared" si="2"/>
        <v>65.1348</v>
      </c>
      <c r="H94" s="17">
        <v>29260.139072060258</v>
      </c>
      <c r="I94" s="15">
        <v>433.05005826649176</v>
      </c>
      <c r="J94" s="17">
        <v>3871.1896912867724</v>
      </c>
      <c r="K94" s="15">
        <v>57.2936074310439</v>
      </c>
      <c r="L94" s="25"/>
      <c r="O94" s="27"/>
      <c r="Q94" s="15"/>
      <c r="S94" s="15"/>
      <c r="T94" s="17"/>
      <c r="U94" s="15"/>
      <c r="V94" s="18"/>
      <c r="W94" s="18"/>
      <c r="X94" s="19"/>
      <c r="Y94" s="19"/>
    </row>
    <row r="95">
      <c r="A95" s="24"/>
      <c r="B95" s="9">
        <v>43989.0</v>
      </c>
      <c r="C95" s="10">
        <v>94.0</v>
      </c>
      <c r="D95" s="10">
        <v>36115.0</v>
      </c>
      <c r="E95" s="11">
        <f t="shared" si="1"/>
        <v>534.502</v>
      </c>
      <c r="F95" s="10">
        <v>4462.0</v>
      </c>
      <c r="G95" s="11">
        <f t="shared" si="2"/>
        <v>66.0376</v>
      </c>
      <c r="H95" s="17">
        <v>30000.08856366622</v>
      </c>
      <c r="I95" s="15">
        <v>444.0013107422601</v>
      </c>
      <c r="J95" s="17">
        <v>3930.754251977015</v>
      </c>
      <c r="K95" s="15">
        <v>58.17516292925951</v>
      </c>
      <c r="L95" s="25"/>
      <c r="O95" s="27"/>
      <c r="Q95" s="15"/>
      <c r="S95" s="15"/>
      <c r="T95" s="17"/>
      <c r="U95" s="15"/>
      <c r="V95" s="18"/>
      <c r="W95" s="18"/>
      <c r="X95" s="19"/>
      <c r="Y95" s="19"/>
    </row>
    <row r="96">
      <c r="A96" s="24"/>
      <c r="B96" s="9">
        <v>43990.0</v>
      </c>
      <c r="C96" s="10">
        <v>95.0</v>
      </c>
      <c r="D96" s="10">
        <v>36893.0</v>
      </c>
      <c r="E96" s="11">
        <f t="shared" si="1"/>
        <v>546.0164</v>
      </c>
      <c r="F96" s="10">
        <v>4516.0</v>
      </c>
      <c r="G96" s="11">
        <f t="shared" si="2"/>
        <v>66.8368</v>
      </c>
      <c r="H96" s="17">
        <v>30740.038055272184</v>
      </c>
      <c r="I96" s="15">
        <v>454.95256321802844</v>
      </c>
      <c r="J96" s="17">
        <v>3990.3188126672576</v>
      </c>
      <c r="K96" s="15">
        <v>59.0567184274751</v>
      </c>
      <c r="L96" s="25"/>
      <c r="O96" s="27"/>
      <c r="Q96" s="15"/>
      <c r="S96" s="15"/>
      <c r="T96" s="17"/>
      <c r="U96" s="15"/>
      <c r="V96" s="18"/>
      <c r="W96" s="18"/>
      <c r="X96" s="19"/>
      <c r="Y96" s="19"/>
    </row>
    <row r="97">
      <c r="A97" s="24"/>
      <c r="B97" s="9">
        <v>43991.0</v>
      </c>
      <c r="C97" s="10">
        <v>96.0</v>
      </c>
      <c r="D97" s="10">
        <v>37903.0</v>
      </c>
      <c r="E97" s="11">
        <f t="shared" si="1"/>
        <v>560.9644</v>
      </c>
      <c r="F97" s="10">
        <v>4599.0</v>
      </c>
      <c r="G97" s="11">
        <f t="shared" si="2"/>
        <v>68.0652</v>
      </c>
      <c r="H97" s="17">
        <v>31479.98754687816</v>
      </c>
      <c r="I97" s="15">
        <v>465.9038156937968</v>
      </c>
      <c r="J97" s="17">
        <v>4049.8833733575</v>
      </c>
      <c r="K97" s="15">
        <v>59.93827392569069</v>
      </c>
      <c r="L97" s="25"/>
      <c r="O97" s="27"/>
      <c r="Q97" s="15"/>
      <c r="S97" s="15"/>
      <c r="T97" s="17"/>
      <c r="U97" s="15"/>
      <c r="V97" s="18"/>
      <c r="W97" s="18"/>
      <c r="X97" s="19"/>
      <c r="Y97" s="19"/>
    </row>
    <row r="98">
      <c r="A98" s="24"/>
      <c r="B98" s="9">
        <v>43992.0</v>
      </c>
      <c r="C98" s="10">
        <v>97.0</v>
      </c>
      <c r="D98" s="10">
        <v>38960.0</v>
      </c>
      <c r="E98" s="11">
        <f t="shared" si="1"/>
        <v>576.608</v>
      </c>
      <c r="F98" s="10">
        <v>4716.0</v>
      </c>
      <c r="G98" s="11">
        <f t="shared" si="2"/>
        <v>69.7968</v>
      </c>
      <c r="H98" s="17">
        <v>32219.937038484124</v>
      </c>
      <c r="I98" s="15">
        <v>476.85506816956513</v>
      </c>
      <c r="J98" s="17">
        <v>4109.447934047743</v>
      </c>
      <c r="K98" s="15">
        <v>60.81982942390628</v>
      </c>
      <c r="L98" s="25"/>
      <c r="O98" s="27"/>
      <c r="Q98" s="15"/>
      <c r="S98" s="15"/>
      <c r="T98" s="17"/>
      <c r="U98" s="15"/>
      <c r="V98" s="18"/>
      <c r="W98" s="18"/>
      <c r="X98" s="19"/>
      <c r="Y98" s="19"/>
    </row>
    <row r="99">
      <c r="A99" s="24"/>
      <c r="B99" s="9">
        <v>43993.0</v>
      </c>
      <c r="C99" s="10">
        <v>98.0</v>
      </c>
      <c r="D99" s="10">
        <v>40017.0</v>
      </c>
      <c r="E99" s="11">
        <f t="shared" si="1"/>
        <v>592.2516</v>
      </c>
      <c r="F99" s="10">
        <v>4850.0</v>
      </c>
      <c r="G99" s="11">
        <f t="shared" si="2"/>
        <v>71.78</v>
      </c>
      <c r="H99" s="17">
        <v>32959.88653009009</v>
      </c>
      <c r="I99" s="15">
        <v>487.80632064533324</v>
      </c>
      <c r="J99" s="17">
        <v>4169.012494737985</v>
      </c>
      <c r="K99" s="15">
        <v>61.70138492212187</v>
      </c>
      <c r="L99" s="25"/>
      <c r="O99" s="27"/>
      <c r="Q99" s="15"/>
      <c r="S99" s="15"/>
      <c r="T99" s="17"/>
      <c r="U99" s="15"/>
      <c r="V99" s="18"/>
      <c r="W99" s="18"/>
      <c r="X99" s="19"/>
      <c r="Y99" s="19"/>
    </row>
    <row r="100">
      <c r="A100" s="24"/>
      <c r="B100" s="9">
        <v>43994.0</v>
      </c>
      <c r="C100" s="10">
        <v>99.0</v>
      </c>
      <c r="D100" s="10">
        <v>40504.0</v>
      </c>
      <c r="E100" s="11">
        <f t="shared" si="1"/>
        <v>599.4592</v>
      </c>
      <c r="F100" s="10">
        <v>4877.0</v>
      </c>
      <c r="G100" s="11">
        <f t="shared" si="2"/>
        <v>72.1796</v>
      </c>
      <c r="H100" s="17">
        <v>33699.83602169605</v>
      </c>
      <c r="I100" s="15">
        <v>498.7575731211016</v>
      </c>
      <c r="J100" s="17">
        <v>4228.577055428228</v>
      </c>
      <c r="K100" s="15">
        <v>62.58294042033747</v>
      </c>
      <c r="L100" s="25"/>
      <c r="O100" s="27"/>
      <c r="Q100" s="15"/>
      <c r="S100" s="15"/>
      <c r="T100" s="17"/>
      <c r="U100" s="15"/>
      <c r="V100" s="18"/>
      <c r="W100" s="18"/>
      <c r="X100" s="19"/>
      <c r="Y100" s="19"/>
    </row>
    <row r="101">
      <c r="A101" s="24"/>
      <c r="B101" s="9">
        <v>43995.0</v>
      </c>
      <c r="C101" s="10">
        <v>100.0</v>
      </c>
      <c r="D101" s="10">
        <v>41411.0</v>
      </c>
      <c r="E101" s="11">
        <f t="shared" si="1"/>
        <v>612.8828</v>
      </c>
      <c r="F101" s="10">
        <v>4993.0</v>
      </c>
      <c r="G101" s="11">
        <f t="shared" si="2"/>
        <v>73.8964</v>
      </c>
      <c r="H101" s="17">
        <v>34439.78551330203</v>
      </c>
      <c r="I101" s="15">
        <v>509.70882559686993</v>
      </c>
      <c r="J101" s="17">
        <v>4288.141616118471</v>
      </c>
      <c r="K101" s="15">
        <v>63.46449591855306</v>
      </c>
      <c r="L101" s="25"/>
      <c r="O101" s="27"/>
      <c r="Q101" s="15"/>
      <c r="S101" s="15"/>
      <c r="T101" s="17"/>
      <c r="U101" s="15"/>
      <c r="V101" s="18"/>
      <c r="W101" s="18"/>
      <c r="X101" s="19"/>
      <c r="Y101" s="19"/>
    </row>
    <row r="102">
      <c r="A102" s="24"/>
      <c r="B102" s="9">
        <v>43996.0</v>
      </c>
      <c r="C102" s="10">
        <v>101.0</v>
      </c>
      <c r="D102" s="10">
        <v>41768.0</v>
      </c>
      <c r="E102" s="11">
        <f t="shared" si="1"/>
        <v>618.1664</v>
      </c>
      <c r="F102" s="10">
        <v>5043.0</v>
      </c>
      <c r="G102" s="11">
        <f t="shared" si="2"/>
        <v>74.6364</v>
      </c>
      <c r="H102" s="17">
        <v>35179.73500490799</v>
      </c>
      <c r="I102" s="15">
        <v>520.6600780726383</v>
      </c>
      <c r="J102" s="17">
        <v>4347.706176808714</v>
      </c>
      <c r="K102" s="15">
        <v>64.34605141676866</v>
      </c>
      <c r="L102" s="25"/>
      <c r="O102" s="27"/>
      <c r="Q102" s="15"/>
      <c r="S102" s="15"/>
      <c r="T102" s="17"/>
      <c r="U102" s="15"/>
      <c r="V102" s="18"/>
      <c r="W102" s="18"/>
      <c r="X102" s="19"/>
      <c r="Y102" s="19"/>
    </row>
    <row r="103">
      <c r="A103" s="24"/>
      <c r="B103" s="9">
        <v>43997.0</v>
      </c>
      <c r="C103" s="10">
        <v>102.0</v>
      </c>
      <c r="D103" s="10">
        <v>42385.0</v>
      </c>
      <c r="E103" s="11">
        <f t="shared" si="1"/>
        <v>627.298</v>
      </c>
      <c r="F103" s="10">
        <v>5090.0</v>
      </c>
      <c r="G103" s="11">
        <f t="shared" si="2"/>
        <v>75.332</v>
      </c>
      <c r="H103" s="17">
        <v>35919.68449651395</v>
      </c>
      <c r="I103" s="15">
        <v>531.6113305484066</v>
      </c>
      <c r="J103" s="17">
        <v>4407.270737498957</v>
      </c>
      <c r="K103" s="15">
        <v>65.22760691498425</v>
      </c>
      <c r="L103" s="25"/>
      <c r="O103" s="27"/>
      <c r="Q103" s="15"/>
      <c r="S103" s="15"/>
      <c r="T103" s="17"/>
      <c r="U103" s="15"/>
      <c r="V103" s="18"/>
      <c r="W103" s="18"/>
      <c r="X103" s="19"/>
      <c r="Y103" s="19"/>
    </row>
    <row r="104">
      <c r="A104" s="24"/>
      <c r="B104" s="9">
        <v>43998.0</v>
      </c>
      <c r="C104" s="10">
        <v>103.0</v>
      </c>
      <c r="D104" s="10">
        <v>43874.0</v>
      </c>
      <c r="E104" s="11">
        <f t="shared" si="1"/>
        <v>649.3352</v>
      </c>
      <c r="F104" s="10">
        <v>5239.0</v>
      </c>
      <c r="G104" s="11">
        <f t="shared" si="2"/>
        <v>77.5372</v>
      </c>
      <c r="H104" s="17">
        <v>36659.63398811992</v>
      </c>
      <c r="I104" s="15">
        <v>542.562583024175</v>
      </c>
      <c r="J104" s="17">
        <v>4466.835298189199</v>
      </c>
      <c r="K104" s="15">
        <v>66.10916241319984</v>
      </c>
      <c r="L104" s="25"/>
      <c r="O104" s="27"/>
      <c r="Q104" s="15"/>
      <c r="S104" s="15"/>
      <c r="T104" s="17"/>
      <c r="U104" s="15"/>
      <c r="V104" s="18"/>
      <c r="W104" s="18"/>
      <c r="X104" s="19"/>
      <c r="Y104" s="19"/>
    </row>
    <row r="105">
      <c r="A105" s="24"/>
      <c r="B105" s="9">
        <v>43999.0</v>
      </c>
      <c r="C105" s="10">
        <v>104.0</v>
      </c>
      <c r="D105" s="10">
        <v>45978.0</v>
      </c>
      <c r="E105" s="11">
        <f t="shared" si="1"/>
        <v>680.4744</v>
      </c>
      <c r="F105" s="10">
        <v>5343.0</v>
      </c>
      <c r="G105" s="11">
        <f t="shared" si="2"/>
        <v>79.0764</v>
      </c>
      <c r="H105" s="17">
        <v>37399.583479725894</v>
      </c>
      <c r="I105" s="15">
        <v>553.5138354999433</v>
      </c>
      <c r="J105" s="17">
        <v>4526.399858879442</v>
      </c>
      <c r="K105" s="15">
        <v>66.99071791141543</v>
      </c>
      <c r="L105" s="25"/>
      <c r="O105" s="27"/>
      <c r="Q105" s="15"/>
      <c r="S105" s="15"/>
      <c r="T105" s="17"/>
      <c r="U105" s="15"/>
      <c r="V105" s="18"/>
      <c r="W105" s="18"/>
      <c r="X105" s="19"/>
      <c r="Y105" s="19"/>
    </row>
    <row r="106">
      <c r="A106" s="24"/>
      <c r="B106" s="9">
        <v>44000.0</v>
      </c>
      <c r="C106" s="10">
        <v>105.0</v>
      </c>
      <c r="D106" s="10">
        <v>46255.0</v>
      </c>
      <c r="E106" s="11">
        <f t="shared" si="1"/>
        <v>684.574</v>
      </c>
      <c r="F106" s="10">
        <v>5508.0</v>
      </c>
      <c r="G106" s="11">
        <f t="shared" si="2"/>
        <v>81.5184</v>
      </c>
      <c r="H106" s="17">
        <v>38139.53297133186</v>
      </c>
      <c r="I106" s="15">
        <v>564.4650879757114</v>
      </c>
      <c r="J106" s="17">
        <v>4585.964419569685</v>
      </c>
      <c r="K106" s="15">
        <v>67.87227340963102</v>
      </c>
      <c r="L106" s="25"/>
      <c r="O106" s="27"/>
      <c r="Q106" s="15"/>
      <c r="S106" s="15"/>
      <c r="T106" s="17"/>
      <c r="U106" s="15"/>
      <c r="V106" s="18"/>
      <c r="W106" s="18"/>
      <c r="X106" s="19"/>
      <c r="Y106" s="19"/>
    </row>
    <row r="107">
      <c r="A107" s="24"/>
      <c r="B107" s="9">
        <v>44001.0</v>
      </c>
      <c r="C107" s="10">
        <v>106.0</v>
      </c>
      <c r="D107" s="10">
        <v>48753.0</v>
      </c>
      <c r="E107" s="11">
        <f t="shared" si="1"/>
        <v>721.5444</v>
      </c>
      <c r="F107" s="10">
        <v>5632.0</v>
      </c>
      <c r="G107" s="11">
        <f t="shared" si="2"/>
        <v>83.3536</v>
      </c>
      <c r="H107" s="17">
        <v>38879.48246293782</v>
      </c>
      <c r="I107" s="15">
        <v>575.4163404514798</v>
      </c>
      <c r="J107" s="17">
        <v>4645.528980259927</v>
      </c>
      <c r="K107" s="15">
        <v>68.75382890784661</v>
      </c>
      <c r="L107" s="25"/>
      <c r="O107" s="27"/>
      <c r="Q107" s="15"/>
      <c r="S107" s="15"/>
      <c r="T107" s="17"/>
      <c r="U107" s="15"/>
      <c r="V107" s="18"/>
      <c r="W107" s="18"/>
      <c r="X107" s="19"/>
      <c r="Y107" s="19"/>
    </row>
    <row r="108">
      <c r="A108" s="24"/>
      <c r="B108" s="9">
        <v>44002.0</v>
      </c>
      <c r="C108" s="10">
        <v>107.0</v>
      </c>
      <c r="D108" s="10">
        <v>50129.0</v>
      </c>
      <c r="E108" s="11">
        <f t="shared" si="1"/>
        <v>741.9092</v>
      </c>
      <c r="F108" s="10">
        <v>5791.0</v>
      </c>
      <c r="G108" s="11">
        <f t="shared" si="2"/>
        <v>85.7068</v>
      </c>
      <c r="H108" s="17">
        <v>39619.43195454378</v>
      </c>
      <c r="I108" s="15">
        <v>586.3675929272481</v>
      </c>
      <c r="J108" s="17">
        <v>4705.09354095017</v>
      </c>
      <c r="K108" s="15">
        <v>69.63538440606223</v>
      </c>
      <c r="L108" s="25"/>
      <c r="O108" s="27"/>
      <c r="Q108" s="15"/>
      <c r="S108" s="15"/>
      <c r="T108" s="17"/>
      <c r="U108" s="15"/>
      <c r="V108" s="18"/>
      <c r="W108" s="18"/>
      <c r="X108" s="19"/>
      <c r="Y108" s="19"/>
    </row>
    <row r="109">
      <c r="A109" s="24"/>
      <c r="B109" s="9">
        <v>44003.0</v>
      </c>
      <c r="C109" s="10">
        <v>108.0</v>
      </c>
      <c r="D109" s="10">
        <v>50430.0</v>
      </c>
      <c r="E109" s="11">
        <f t="shared" si="1"/>
        <v>746.364</v>
      </c>
      <c r="F109" s="10">
        <v>5832.0</v>
      </c>
      <c r="G109" s="11">
        <f t="shared" si="2"/>
        <v>86.3136</v>
      </c>
      <c r="H109" s="17">
        <v>40359.38144614976</v>
      </c>
      <c r="I109" s="15">
        <v>597.3188454030164</v>
      </c>
      <c r="J109" s="17">
        <v>4764.658101640413</v>
      </c>
      <c r="K109" s="15">
        <v>70.51693990427782</v>
      </c>
      <c r="L109" s="25"/>
      <c r="O109" s="27"/>
      <c r="Q109" s="15"/>
      <c r="S109" s="15"/>
      <c r="T109" s="17"/>
      <c r="U109" s="15"/>
      <c r="V109" s="18"/>
      <c r="W109" s="18"/>
      <c r="X109" s="19"/>
      <c r="Y109" s="19"/>
    </row>
    <row r="110">
      <c r="A110" s="24"/>
      <c r="B110" s="9">
        <v>44004.0</v>
      </c>
      <c r="C110" s="10">
        <v>109.0</v>
      </c>
      <c r="D110" s="10">
        <v>50922.0</v>
      </c>
      <c r="E110" s="11">
        <f t="shared" si="1"/>
        <v>753.6456</v>
      </c>
      <c r="F110" s="10">
        <v>5875.0</v>
      </c>
      <c r="G110" s="11">
        <f t="shared" si="2"/>
        <v>86.95</v>
      </c>
      <c r="H110" s="17">
        <v>41099.33093775572</v>
      </c>
      <c r="I110" s="15">
        <v>608.2700978787848</v>
      </c>
      <c r="J110" s="17">
        <v>4824.222662330656</v>
      </c>
      <c r="K110" s="15">
        <v>71.39849540249341</v>
      </c>
      <c r="L110" s="25"/>
      <c r="O110" s="27"/>
      <c r="Q110" s="15"/>
      <c r="S110" s="15"/>
      <c r="T110" s="17"/>
      <c r="U110" s="15"/>
      <c r="V110" s="18"/>
      <c r="W110" s="18"/>
      <c r="X110" s="19"/>
      <c r="Y110" s="19"/>
    </row>
    <row r="111">
      <c r="A111" s="24"/>
      <c r="B111" s="9">
        <v>44005.0</v>
      </c>
      <c r="C111" s="10">
        <v>110.0</v>
      </c>
      <c r="D111" s="10">
        <v>52325.0</v>
      </c>
      <c r="E111" s="11">
        <f t="shared" si="1"/>
        <v>774.41</v>
      </c>
      <c r="F111" s="10">
        <v>6000.0</v>
      </c>
      <c r="G111" s="11">
        <f t="shared" si="2"/>
        <v>88.8</v>
      </c>
      <c r="H111" s="17">
        <v>41839.28042936169</v>
      </c>
      <c r="I111" s="15">
        <v>619.2213503545531</v>
      </c>
      <c r="J111" s="17">
        <v>4883.787223020899</v>
      </c>
      <c r="K111" s="15">
        <v>72.280050900709</v>
      </c>
      <c r="L111" s="25"/>
      <c r="O111" s="27"/>
      <c r="Q111" s="15"/>
      <c r="S111" s="15"/>
      <c r="T111" s="17"/>
      <c r="U111" s="15"/>
      <c r="V111" s="18"/>
      <c r="W111" s="18"/>
      <c r="X111" s="19"/>
      <c r="Y111" s="19"/>
    </row>
    <row r="112">
      <c r="A112" s="24"/>
      <c r="B112" s="9">
        <v>44006.0</v>
      </c>
      <c r="C112" s="10">
        <v>111.0</v>
      </c>
      <c r="D112" s="10">
        <v>53307.0</v>
      </c>
      <c r="E112" s="11">
        <f t="shared" si="1"/>
        <v>788.9436</v>
      </c>
      <c r="F112" s="10">
        <v>6087.0</v>
      </c>
      <c r="G112" s="11">
        <f t="shared" si="2"/>
        <v>90.0876</v>
      </c>
      <c r="H112" s="17">
        <v>42579.22992096765</v>
      </c>
      <c r="I112" s="15">
        <v>630.1726028303215</v>
      </c>
      <c r="J112" s="17">
        <v>4943.351783711141</v>
      </c>
      <c r="K112" s="15">
        <v>73.16160639892459</v>
      </c>
      <c r="L112" s="25"/>
      <c r="O112" s="27"/>
      <c r="Q112" s="15"/>
      <c r="S112" s="15"/>
      <c r="T112" s="17"/>
      <c r="U112" s="15"/>
      <c r="V112" s="18"/>
      <c r="W112" s="18"/>
      <c r="X112" s="19"/>
      <c r="Y112" s="19"/>
    </row>
    <row r="113">
      <c r="A113" s="24"/>
      <c r="B113" s="9">
        <v>44007.0</v>
      </c>
      <c r="C113" s="10">
        <v>112.0</v>
      </c>
      <c r="D113" s="10">
        <v>54169.0</v>
      </c>
      <c r="E113" s="11">
        <f t="shared" si="1"/>
        <v>801.7012</v>
      </c>
      <c r="F113" s="10">
        <v>6161.0</v>
      </c>
      <c r="G113" s="11">
        <f t="shared" si="2"/>
        <v>91.1828</v>
      </c>
      <c r="H113" s="17">
        <v>43319.17941257363</v>
      </c>
      <c r="I113" s="15">
        <v>641.1238553060896</v>
      </c>
      <c r="J113" s="17">
        <v>5002.916344401384</v>
      </c>
      <c r="K113" s="15">
        <v>74.04316189714018</v>
      </c>
      <c r="L113" s="25"/>
      <c r="O113" s="27"/>
      <c r="Q113" s="15"/>
      <c r="S113" s="15"/>
      <c r="T113" s="17"/>
      <c r="U113" s="15"/>
      <c r="V113" s="18"/>
      <c r="W113" s="18"/>
      <c r="X113" s="19"/>
      <c r="Y113" s="19"/>
    </row>
    <row r="114">
      <c r="A114" s="24"/>
      <c r="B114" s="9">
        <v>44008.0</v>
      </c>
      <c r="C114" s="10">
        <v>113.0</v>
      </c>
      <c r="D114" s="10">
        <v>55152.0</v>
      </c>
      <c r="E114" s="11">
        <f t="shared" si="1"/>
        <v>816.2496</v>
      </c>
      <c r="F114" s="10">
        <v>6264.0</v>
      </c>
      <c r="G114" s="11">
        <f t="shared" si="2"/>
        <v>92.7072</v>
      </c>
      <c r="H114" s="17">
        <v>44059.12890417959</v>
      </c>
      <c r="I114" s="15">
        <v>652.0751077818579</v>
      </c>
      <c r="J114" s="17">
        <v>5062.4809050916265</v>
      </c>
      <c r="K114" s="15">
        <v>74.92471739535577</v>
      </c>
      <c r="L114" s="25"/>
      <c r="O114" s="27"/>
      <c r="Q114" s="15"/>
      <c r="S114" s="15"/>
      <c r="T114" s="17"/>
      <c r="U114" s="15"/>
      <c r="V114" s="18"/>
      <c r="W114" s="18"/>
      <c r="X114" s="19"/>
      <c r="Y114" s="19"/>
    </row>
    <row r="115">
      <c r="A115" s="24"/>
      <c r="B115" s="9">
        <v>44009.0</v>
      </c>
      <c r="C115" s="10">
        <v>114.0</v>
      </c>
      <c r="D115" s="10">
        <v>55286.0</v>
      </c>
      <c r="E115" s="11">
        <f t="shared" si="1"/>
        <v>818.2328</v>
      </c>
      <c r="F115" s="10">
        <v>6366.0</v>
      </c>
      <c r="G115" s="11">
        <f t="shared" si="2"/>
        <v>94.2168</v>
      </c>
      <c r="H115" s="17">
        <v>44799.07839578555</v>
      </c>
      <c r="I115" s="15">
        <v>663.0263602576263</v>
      </c>
      <c r="J115" s="17">
        <v>5122.045465781869</v>
      </c>
      <c r="K115" s="15">
        <v>75.80627289357136</v>
      </c>
      <c r="L115" s="25"/>
      <c r="O115" s="27"/>
      <c r="Q115" s="15"/>
      <c r="S115" s="15"/>
      <c r="T115" s="17"/>
      <c r="U115" s="15"/>
      <c r="V115" s="18"/>
      <c r="W115" s="18"/>
      <c r="X115" s="19"/>
      <c r="Y115" s="19"/>
    </row>
    <row r="116">
      <c r="A116" s="24"/>
      <c r="B116" s="9">
        <v>44010.0</v>
      </c>
      <c r="C116" s="10">
        <v>115.0</v>
      </c>
      <c r="D116" s="10">
        <v>56060.0</v>
      </c>
      <c r="E116" s="11">
        <f t="shared" si="1"/>
        <v>829.688</v>
      </c>
      <c r="F116" s="10">
        <v>6393.0</v>
      </c>
      <c r="G116" s="11">
        <f t="shared" si="2"/>
        <v>94.6164</v>
      </c>
      <c r="H116" s="17">
        <v>45539.02788739153</v>
      </c>
      <c r="I116" s="15">
        <v>673.9776127333946</v>
      </c>
      <c r="J116" s="17">
        <v>5181.610026472112</v>
      </c>
      <c r="K116" s="15">
        <v>76.68782839178698</v>
      </c>
      <c r="L116" s="25"/>
      <c r="O116" s="27"/>
      <c r="Q116" s="15"/>
      <c r="S116" s="15"/>
      <c r="T116" s="17"/>
      <c r="U116" s="15"/>
      <c r="V116" s="18"/>
      <c r="W116" s="18"/>
      <c r="X116" s="19"/>
      <c r="Y116" s="19"/>
    </row>
    <row r="117">
      <c r="A117" s="24"/>
      <c r="B117" s="9">
        <v>44011.0</v>
      </c>
      <c r="C117" s="10">
        <v>116.0</v>
      </c>
      <c r="D117" s="10">
        <v>56351.0</v>
      </c>
      <c r="E117" s="11">
        <f t="shared" si="1"/>
        <v>833.9948</v>
      </c>
      <c r="F117" s="10">
        <v>6417.0</v>
      </c>
      <c r="G117" s="11">
        <f t="shared" si="2"/>
        <v>94.9716</v>
      </c>
      <c r="H117" s="17">
        <v>46278.97737899749</v>
      </c>
      <c r="I117" s="15">
        <v>684.928865209163</v>
      </c>
      <c r="J117" s="17">
        <v>5241.174587162354</v>
      </c>
      <c r="K117" s="15">
        <v>77.56938389000257</v>
      </c>
      <c r="L117" s="25"/>
      <c r="O117" s="27"/>
      <c r="Q117" s="15"/>
      <c r="S117" s="15"/>
      <c r="T117" s="17"/>
      <c r="U117" s="15"/>
      <c r="V117" s="18"/>
      <c r="W117" s="18"/>
      <c r="X117" s="19"/>
      <c r="Y117" s="19"/>
    </row>
    <row r="118">
      <c r="A118" s="24"/>
      <c r="B118" s="9">
        <v>44012.0</v>
      </c>
      <c r="C118" s="10">
        <v>117.0</v>
      </c>
      <c r="D118" s="10">
        <v>56936.0</v>
      </c>
      <c r="E118" s="11">
        <f t="shared" si="1"/>
        <v>842.6528</v>
      </c>
      <c r="F118" s="10">
        <v>6550.0</v>
      </c>
      <c r="G118" s="11">
        <f t="shared" si="2"/>
        <v>96.94</v>
      </c>
      <c r="H118" s="17">
        <v>47018.926870603456</v>
      </c>
      <c r="I118" s="15">
        <v>695.8801176849313</v>
      </c>
      <c r="J118" s="17">
        <v>5300.739147852598</v>
      </c>
      <c r="K118" s="15">
        <v>78.45093938821816</v>
      </c>
      <c r="L118" s="25"/>
      <c r="O118" s="27"/>
      <c r="Q118" s="15"/>
      <c r="S118" s="15"/>
      <c r="T118" s="17"/>
      <c r="U118" s="15"/>
      <c r="V118" s="18"/>
      <c r="W118" s="18"/>
      <c r="X118" s="19"/>
      <c r="Y118" s="19"/>
    </row>
    <row r="119">
      <c r="A119" s="24"/>
      <c r="B119" s="9">
        <v>44013.0</v>
      </c>
      <c r="C119" s="10">
        <v>118.0</v>
      </c>
      <c r="D119" s="10">
        <v>57879.0</v>
      </c>
      <c r="E119" s="11">
        <f t="shared" si="1"/>
        <v>856.6092</v>
      </c>
      <c r="F119" s="10">
        <v>6618.0</v>
      </c>
      <c r="G119" s="11">
        <f t="shared" si="2"/>
        <v>97.9464</v>
      </c>
      <c r="H119" s="17">
        <v>47758.87636220942</v>
      </c>
      <c r="I119" s="15">
        <v>706.8313701606994</v>
      </c>
      <c r="J119" s="17">
        <v>5360.3037085428405</v>
      </c>
      <c r="K119" s="15">
        <v>79.33249488643375</v>
      </c>
      <c r="L119" s="25"/>
      <c r="O119" s="27"/>
      <c r="Q119" s="15"/>
      <c r="S119" s="15"/>
      <c r="T119" s="17"/>
      <c r="U119" s="15"/>
      <c r="V119" s="18"/>
      <c r="W119" s="18"/>
      <c r="X119" s="19"/>
      <c r="Y119" s="19"/>
    </row>
    <row r="120">
      <c r="A120" s="24"/>
      <c r="B120" s="9">
        <v>44014.0</v>
      </c>
      <c r="C120" s="10">
        <v>119.0</v>
      </c>
      <c r="D120" s="10">
        <v>58615.0</v>
      </c>
      <c r="E120" s="11">
        <f t="shared" si="1"/>
        <v>867.502</v>
      </c>
      <c r="F120" s="10">
        <v>6689.0</v>
      </c>
      <c r="G120" s="11">
        <f t="shared" si="2"/>
        <v>98.9972</v>
      </c>
      <c r="H120" s="17">
        <v>48498.8258538154</v>
      </c>
      <c r="I120" s="15">
        <v>717.7826226364677</v>
      </c>
      <c r="J120" s="17">
        <v>5419.868269233083</v>
      </c>
      <c r="K120" s="15">
        <v>80.21405038464934</v>
      </c>
      <c r="L120" s="25"/>
      <c r="O120" s="27"/>
      <c r="Q120" s="15"/>
      <c r="S120" s="15"/>
      <c r="T120" s="17"/>
      <c r="U120" s="15"/>
      <c r="V120" s="18"/>
      <c r="W120" s="18"/>
      <c r="X120" s="19"/>
      <c r="Y120" s="19"/>
    </row>
    <row r="121">
      <c r="A121" s="24"/>
      <c r="B121" s="9">
        <v>44015.0</v>
      </c>
      <c r="C121" s="10">
        <v>120.0</v>
      </c>
      <c r="D121" s="10">
        <v>59448.0</v>
      </c>
      <c r="E121" s="11">
        <f t="shared" si="1"/>
        <v>879.8304</v>
      </c>
      <c r="F121" s="10">
        <v>6791.0</v>
      </c>
      <c r="G121" s="11">
        <f t="shared" si="2"/>
        <v>100.5068</v>
      </c>
      <c r="H121" s="17">
        <v>49238.77534542136</v>
      </c>
      <c r="I121" s="15">
        <v>728.7338751122361</v>
      </c>
      <c r="J121" s="17">
        <v>5479.432829923326</v>
      </c>
      <c r="K121" s="15">
        <v>81.09560588286493</v>
      </c>
      <c r="L121" s="25"/>
      <c r="O121" s="27"/>
      <c r="Q121" s="15"/>
      <c r="S121" s="15"/>
      <c r="T121" s="17"/>
      <c r="U121" s="15"/>
      <c r="V121" s="18"/>
      <c r="W121" s="18"/>
      <c r="X121" s="19"/>
      <c r="Y121" s="19"/>
    </row>
    <row r="122">
      <c r="A122" s="24"/>
      <c r="B122" s="9">
        <v>44016.0</v>
      </c>
      <c r="C122" s="10">
        <v>121.0</v>
      </c>
      <c r="D122" s="10">
        <v>60033.0</v>
      </c>
      <c r="E122" s="11">
        <f t="shared" si="1"/>
        <v>888.4884</v>
      </c>
      <c r="F122" s="10">
        <v>6869.0</v>
      </c>
      <c r="G122" s="11">
        <f t="shared" si="2"/>
        <v>101.6612</v>
      </c>
      <c r="H122" s="17">
        <v>49978.72483702732</v>
      </c>
      <c r="I122" s="15">
        <v>739.6851275880044</v>
      </c>
      <c r="J122" s="17">
        <v>5538.997390613568</v>
      </c>
      <c r="K122" s="15">
        <v>81.97716138108052</v>
      </c>
      <c r="L122" s="25"/>
      <c r="O122" s="27"/>
      <c r="Q122" s="15"/>
      <c r="S122" s="15"/>
      <c r="T122" s="17"/>
      <c r="U122" s="15"/>
      <c r="V122" s="18"/>
      <c r="W122" s="18"/>
      <c r="X122" s="19"/>
      <c r="Y122" s="19"/>
    </row>
    <row r="123">
      <c r="A123" s="24"/>
      <c r="B123" s="9">
        <v>44017.0</v>
      </c>
      <c r="C123" s="10">
        <v>122.0</v>
      </c>
      <c r="D123" s="10">
        <v>60233.0</v>
      </c>
      <c r="E123" s="11">
        <f t="shared" si="1"/>
        <v>891.4484</v>
      </c>
      <c r="F123" s="10">
        <v>6898.0</v>
      </c>
      <c r="G123" s="11">
        <f t="shared" si="2"/>
        <v>102.0904</v>
      </c>
      <c r="H123" s="17">
        <v>50718.674328633286</v>
      </c>
      <c r="I123" s="15">
        <v>750.6363800637728</v>
      </c>
      <c r="J123" s="17">
        <v>5598.561951303811</v>
      </c>
      <c r="K123" s="15">
        <v>82.85871687929611</v>
      </c>
      <c r="L123" s="25"/>
      <c r="O123" s="27"/>
      <c r="Q123" s="15"/>
      <c r="S123" s="15"/>
      <c r="T123" s="17"/>
      <c r="U123" s="15"/>
      <c r="V123" s="18"/>
      <c r="W123" s="18"/>
      <c r="X123" s="19"/>
      <c r="Y123" s="19"/>
    </row>
    <row r="124">
      <c r="A124" s="24"/>
      <c r="B124" s="9">
        <v>44018.0</v>
      </c>
      <c r="C124" s="10">
        <v>123.0</v>
      </c>
      <c r="D124" s="10">
        <v>60596.0</v>
      </c>
      <c r="E124" s="11">
        <f t="shared" si="1"/>
        <v>896.8208</v>
      </c>
      <c r="F124" s="10">
        <v>6924.0</v>
      </c>
      <c r="G124" s="11">
        <f t="shared" si="2"/>
        <v>102.4752</v>
      </c>
      <c r="H124" s="17">
        <v>51458.62382023926</v>
      </c>
      <c r="I124" s="15">
        <v>761.5876325395411</v>
      </c>
      <c r="J124" s="17">
        <v>5658.1265119940535</v>
      </c>
      <c r="K124" s="15">
        <v>83.74027237751173</v>
      </c>
      <c r="L124" s="25"/>
      <c r="O124" s="27"/>
      <c r="Q124" s="15"/>
      <c r="S124" s="15"/>
      <c r="T124" s="17"/>
      <c r="U124" s="15"/>
      <c r="V124" s="18"/>
      <c r="W124" s="18"/>
      <c r="X124" s="19"/>
      <c r="Y124" s="19"/>
    </row>
    <row r="125">
      <c r="A125" s="24"/>
      <c r="B125" s="9">
        <v>44019.0</v>
      </c>
      <c r="C125" s="10">
        <v>124.0</v>
      </c>
      <c r="D125" s="10">
        <v>61658.0</v>
      </c>
      <c r="E125" s="11">
        <f t="shared" si="1"/>
        <v>912.5384</v>
      </c>
      <c r="F125" s="10">
        <v>7055.0</v>
      </c>
      <c r="G125" s="11">
        <f t="shared" si="2"/>
        <v>104.414</v>
      </c>
      <c r="H125" s="17">
        <v>52198.573311845226</v>
      </c>
      <c r="I125" s="15">
        <v>772.5388850153095</v>
      </c>
      <c r="J125" s="17">
        <v>5717.691072684297</v>
      </c>
      <c r="K125" s="15">
        <v>84.62182787572732</v>
      </c>
      <c r="L125" s="25"/>
      <c r="O125" s="27"/>
      <c r="Q125" s="15"/>
      <c r="S125" s="15"/>
      <c r="T125" s="17"/>
      <c r="U125" s="15"/>
      <c r="V125" s="18"/>
      <c r="W125" s="18"/>
      <c r="X125" s="19"/>
      <c r="Y125" s="19"/>
    </row>
    <row r="126">
      <c r="A126" s="24"/>
      <c r="B126" s="9">
        <v>44020.0</v>
      </c>
      <c r="C126" s="10">
        <v>125.0</v>
      </c>
      <c r="D126" s="10">
        <v>62463.0</v>
      </c>
      <c r="E126" s="11">
        <f t="shared" si="1"/>
        <v>924.4524</v>
      </c>
      <c r="F126" s="10">
        <v>7101.0</v>
      </c>
      <c r="G126" s="11">
        <f t="shared" si="2"/>
        <v>105.0948</v>
      </c>
      <c r="H126" s="17">
        <v>52938.52280345119</v>
      </c>
      <c r="I126" s="15">
        <v>783.4901374910776</v>
      </c>
      <c r="J126" s="17">
        <v>5777.25563337454</v>
      </c>
      <c r="K126" s="15">
        <v>85.50338337394291</v>
      </c>
      <c r="L126" s="25"/>
      <c r="O126" s="27"/>
      <c r="Q126" s="15"/>
      <c r="S126" s="15"/>
      <c r="T126" s="17"/>
      <c r="U126" s="15"/>
      <c r="V126" s="18"/>
      <c r="W126" s="18"/>
      <c r="X126" s="19"/>
      <c r="Y126" s="19"/>
    </row>
    <row r="127">
      <c r="A127" s="24"/>
      <c r="B127" s="9">
        <v>44021.0</v>
      </c>
      <c r="C127" s="10">
        <v>126.0</v>
      </c>
      <c r="D127" s="10">
        <v>63396.0</v>
      </c>
      <c r="E127" s="11">
        <f t="shared" si="1"/>
        <v>938.2608</v>
      </c>
      <c r="F127" s="10">
        <v>7178.0</v>
      </c>
      <c r="G127" s="11">
        <f t="shared" si="2"/>
        <v>106.2344</v>
      </c>
      <c r="H127" s="17">
        <v>53678.47229505715</v>
      </c>
      <c r="I127" s="15">
        <v>794.4413899668459</v>
      </c>
      <c r="J127" s="17">
        <v>5836.820194064782</v>
      </c>
      <c r="K127" s="15">
        <v>86.3849388721585</v>
      </c>
      <c r="L127" s="25"/>
      <c r="O127" s="27"/>
      <c r="Q127" s="15"/>
      <c r="S127" s="15"/>
      <c r="T127" s="17"/>
      <c r="U127" s="15"/>
      <c r="V127" s="18"/>
      <c r="W127" s="18"/>
      <c r="X127" s="19"/>
      <c r="Y127" s="19"/>
    </row>
    <row r="128">
      <c r="A128" s="24"/>
      <c r="B128" s="9">
        <v>44022.0</v>
      </c>
      <c r="C128" s="10">
        <v>127.0</v>
      </c>
      <c r="D128" s="10">
        <v>64027.0</v>
      </c>
      <c r="E128" s="11">
        <f t="shared" si="1"/>
        <v>947.5996</v>
      </c>
      <c r="F128" s="10">
        <v>7254.0</v>
      </c>
      <c r="G128" s="11">
        <f t="shared" si="2"/>
        <v>107.3592</v>
      </c>
      <c r="H128" s="17">
        <v>54418.42178666313</v>
      </c>
      <c r="I128" s="15">
        <v>805.3926424426143</v>
      </c>
      <c r="J128" s="17">
        <v>5896.384754755025</v>
      </c>
      <c r="K128" s="15">
        <v>87.26649437037409</v>
      </c>
      <c r="L128" s="25"/>
      <c r="O128" s="27"/>
      <c r="Q128" s="15"/>
      <c r="S128" s="15"/>
      <c r="T128" s="17"/>
      <c r="U128" s="15"/>
      <c r="V128" s="18"/>
      <c r="W128" s="18"/>
      <c r="X128" s="19"/>
      <c r="Y128" s="19"/>
    </row>
    <row r="129">
      <c r="A129" s="24"/>
      <c r="B129" s="9">
        <v>44023.0</v>
      </c>
      <c r="C129" s="10">
        <v>128.0</v>
      </c>
      <c r="D129" s="10">
        <v>64102.0</v>
      </c>
      <c r="E129" s="11">
        <f t="shared" si="1"/>
        <v>948.7096</v>
      </c>
      <c r="F129" s="10">
        <v>7302.0</v>
      </c>
      <c r="G129" s="11">
        <f t="shared" si="2"/>
        <v>108.0696</v>
      </c>
      <c r="H129" s="17">
        <v>55158.37127826909</v>
      </c>
      <c r="I129" s="15">
        <v>816.3438949183826</v>
      </c>
      <c r="J129" s="17">
        <v>5955.9493154452675</v>
      </c>
      <c r="K129" s="15">
        <v>88.14804986858968</v>
      </c>
      <c r="L129" s="25"/>
      <c r="O129" s="27"/>
      <c r="Q129" s="15"/>
      <c r="S129" s="15"/>
      <c r="T129" s="17"/>
      <c r="U129" s="15"/>
      <c r="V129" s="18"/>
      <c r="W129" s="18"/>
      <c r="X129" s="19"/>
      <c r="Y129" s="19"/>
    </row>
    <row r="130">
      <c r="A130" s="24"/>
      <c r="B130" s="9">
        <v>44024.0</v>
      </c>
      <c r="C130" s="10">
        <v>129.0</v>
      </c>
      <c r="D130" s="10">
        <v>64110.0</v>
      </c>
      <c r="E130" s="11">
        <f t="shared" si="1"/>
        <v>948.828</v>
      </c>
      <c r="F130" s="10">
        <v>7310.0</v>
      </c>
      <c r="G130" s="11">
        <f t="shared" si="2"/>
        <v>108.188</v>
      </c>
      <c r="H130" s="17">
        <v>55898.320769875056</v>
      </c>
      <c r="I130" s="15">
        <v>827.295147394151</v>
      </c>
      <c r="J130" s="17">
        <v>6015.51387613551</v>
      </c>
      <c r="K130" s="15">
        <v>89.02960536680527</v>
      </c>
      <c r="L130" s="25"/>
      <c r="O130" s="27"/>
      <c r="Q130" s="15"/>
      <c r="S130" s="15"/>
      <c r="T130" s="17"/>
      <c r="U130" s="15"/>
      <c r="V130" s="18"/>
      <c r="W130" s="18"/>
      <c r="X130" s="19"/>
      <c r="Y130" s="19"/>
    </row>
    <row r="131">
      <c r="A131" s="24"/>
      <c r="B131" s="9">
        <v>44025.0</v>
      </c>
      <c r="C131" s="10">
        <v>130.0</v>
      </c>
      <c r="D131" s="10">
        <v>64635.0</v>
      </c>
      <c r="E131" s="11">
        <f t="shared" si="1"/>
        <v>956.598</v>
      </c>
      <c r="F131" s="10">
        <v>7355.0</v>
      </c>
      <c r="G131" s="11">
        <f t="shared" si="2"/>
        <v>108.854</v>
      </c>
      <c r="H131" s="17">
        <v>56638.27026148103</v>
      </c>
      <c r="I131" s="15">
        <v>838.2463998699193</v>
      </c>
      <c r="J131" s="17">
        <v>6075.078436825753</v>
      </c>
      <c r="K131" s="15">
        <v>89.91116086502086</v>
      </c>
      <c r="L131" s="25"/>
      <c r="O131" s="27"/>
      <c r="Q131" s="15"/>
      <c r="S131" s="15"/>
      <c r="T131" s="17"/>
      <c r="U131" s="15"/>
      <c r="V131" s="18"/>
      <c r="W131" s="18"/>
      <c r="X131" s="19"/>
      <c r="Y131" s="19"/>
    </row>
    <row r="132">
      <c r="A132" s="24"/>
      <c r="B132" s="9">
        <v>44026.0</v>
      </c>
      <c r="C132" s="10">
        <v>131.0</v>
      </c>
      <c r="D132" s="10">
        <v>65121.0</v>
      </c>
      <c r="E132" s="11">
        <f t="shared" si="1"/>
        <v>963.7908</v>
      </c>
      <c r="F132" s="10">
        <v>7432.0</v>
      </c>
      <c r="G132" s="11">
        <f t="shared" si="2"/>
        <v>109.9936</v>
      </c>
      <c r="H132" s="17">
        <v>57378.219753086996</v>
      </c>
      <c r="I132" s="15">
        <v>849.1976523456876</v>
      </c>
      <c r="J132" s="17">
        <v>6134.642997515995</v>
      </c>
      <c r="K132" s="15">
        <v>90.79271636323648</v>
      </c>
      <c r="L132" s="25"/>
      <c r="O132" s="27"/>
      <c r="Q132" s="15"/>
      <c r="S132" s="15"/>
      <c r="T132" s="17"/>
      <c r="U132" s="15"/>
      <c r="V132" s="18"/>
      <c r="W132" s="18"/>
      <c r="X132" s="19"/>
      <c r="Y132" s="19"/>
    </row>
    <row r="133">
      <c r="A133" s="24"/>
      <c r="B133" s="9">
        <v>44027.0</v>
      </c>
      <c r="C133" s="10">
        <v>132.0</v>
      </c>
      <c r="D133" s="10">
        <v>65489.0</v>
      </c>
      <c r="E133" s="11">
        <f t="shared" si="1"/>
        <v>969.2372</v>
      </c>
      <c r="F133" s="10">
        <v>7500.0</v>
      </c>
      <c r="G133" s="11">
        <f t="shared" si="2"/>
        <v>111</v>
      </c>
      <c r="H133" s="17">
        <v>58118.16924469296</v>
      </c>
      <c r="I133" s="15">
        <v>860.1489048214557</v>
      </c>
      <c r="J133" s="17">
        <v>6194.207558206238</v>
      </c>
      <c r="K133" s="15">
        <v>91.67427186145207</v>
      </c>
      <c r="L133" s="25"/>
      <c r="O133" s="27"/>
      <c r="Q133" s="15"/>
      <c r="S133" s="15"/>
      <c r="T133" s="17"/>
      <c r="U133" s="15"/>
      <c r="V133" s="18"/>
      <c r="W133" s="18"/>
      <c r="X133" s="19"/>
      <c r="Y133" s="19"/>
    </row>
    <row r="134">
      <c r="A134" s="24"/>
      <c r="B134" s="9">
        <v>44028.0</v>
      </c>
      <c r="C134" s="10">
        <v>133.0</v>
      </c>
      <c r="D134" s="10">
        <v>65571.0</v>
      </c>
      <c r="E134" s="11">
        <f t="shared" si="1"/>
        <v>970.4508</v>
      </c>
      <c r="F134" s="10">
        <v>7550.0</v>
      </c>
      <c r="G134" s="11">
        <f t="shared" si="2"/>
        <v>111.74</v>
      </c>
      <c r="H134" s="17">
        <v>58858.11873629892</v>
      </c>
      <c r="I134" s="15">
        <v>871.1001572972241</v>
      </c>
      <c r="J134" s="17">
        <v>6253.7721188964815</v>
      </c>
      <c r="K134" s="15">
        <v>92.55582735966766</v>
      </c>
      <c r="L134" s="25"/>
      <c r="O134" s="27"/>
      <c r="Q134" s="15"/>
      <c r="S134" s="15"/>
      <c r="T134" s="17"/>
      <c r="U134" s="15"/>
      <c r="V134" s="18"/>
      <c r="W134" s="18"/>
      <c r="X134" s="19"/>
      <c r="Y134" s="19"/>
    </row>
    <row r="135">
      <c r="A135" s="24"/>
      <c r="B135" s="9">
        <v>44029.0</v>
      </c>
      <c r="C135" s="10">
        <v>134.0</v>
      </c>
      <c r="D135" s="10">
        <v>65696.0</v>
      </c>
      <c r="E135" s="11">
        <f t="shared" si="1"/>
        <v>972.3008</v>
      </c>
      <c r="F135" s="10">
        <v>7621.0</v>
      </c>
      <c r="G135" s="11">
        <f t="shared" si="2"/>
        <v>112.7908</v>
      </c>
      <c r="H135" s="17">
        <v>59598.0682279049</v>
      </c>
      <c r="I135" s="15">
        <v>882.0514097729924</v>
      </c>
      <c r="J135" s="17">
        <v>6313.336679586724</v>
      </c>
      <c r="K135" s="15">
        <v>93.43738285788325</v>
      </c>
      <c r="L135" s="25"/>
      <c r="O135" s="27"/>
      <c r="Q135" s="15"/>
      <c r="S135" s="15"/>
      <c r="T135" s="17"/>
      <c r="U135" s="15"/>
      <c r="V135" s="18"/>
      <c r="W135" s="18"/>
      <c r="X135" s="19"/>
      <c r="Y135" s="19"/>
    </row>
    <row r="136">
      <c r="A136" s="24"/>
      <c r="B136" s="9">
        <v>44030.0</v>
      </c>
      <c r="C136" s="10">
        <v>135.0</v>
      </c>
      <c r="D136" s="10">
        <v>65696.0</v>
      </c>
      <c r="E136" s="11">
        <f t="shared" si="1"/>
        <v>972.3008</v>
      </c>
      <c r="F136" s="10">
        <v>7621.0</v>
      </c>
      <c r="G136" s="11">
        <f t="shared" si="2"/>
        <v>112.7908</v>
      </c>
      <c r="H136" s="17">
        <v>60338.01771951086</v>
      </c>
      <c r="I136" s="15">
        <v>893.0026622487608</v>
      </c>
      <c r="J136" s="17">
        <v>6372.901240276967</v>
      </c>
      <c r="K136" s="15">
        <v>94.31893835609884</v>
      </c>
      <c r="L136" s="25"/>
      <c r="O136" s="27"/>
      <c r="Q136" s="15"/>
      <c r="S136" s="15"/>
      <c r="T136" s="17"/>
      <c r="U136" s="15"/>
      <c r="V136" s="18"/>
      <c r="W136" s="18"/>
      <c r="X136" s="19"/>
      <c r="Y136" s="19"/>
    </row>
    <row r="137">
      <c r="A137" s="24"/>
      <c r="B137" s="9">
        <v>44031.0</v>
      </c>
      <c r="C137" s="10">
        <v>136.0</v>
      </c>
      <c r="D137" s="10">
        <v>66909.0</v>
      </c>
      <c r="E137" s="11">
        <f t="shared" si="1"/>
        <v>990.2532</v>
      </c>
      <c r="F137" s="10">
        <v>7703.0</v>
      </c>
      <c r="G137" s="11">
        <f t="shared" si="2"/>
        <v>114.0044</v>
      </c>
      <c r="H137" s="17">
        <v>61077.967211116826</v>
      </c>
      <c r="I137" s="15">
        <v>903.9539147245291</v>
      </c>
      <c r="J137" s="17">
        <v>6432.465800967209</v>
      </c>
      <c r="K137" s="15">
        <v>95.20049385431443</v>
      </c>
      <c r="L137" s="25"/>
      <c r="O137" s="27"/>
      <c r="Q137" s="15"/>
      <c r="S137" s="15"/>
      <c r="T137" s="17"/>
      <c r="U137" s="15"/>
      <c r="V137" s="18"/>
      <c r="W137" s="18"/>
      <c r="X137" s="19"/>
      <c r="Y137" s="19"/>
    </row>
    <row r="138">
      <c r="A138" s="24"/>
      <c r="B138" s="9">
        <v>44032.0</v>
      </c>
      <c r="C138" s="10">
        <v>137.0</v>
      </c>
      <c r="D138" s="10">
        <v>67036.0</v>
      </c>
      <c r="E138" s="11">
        <f t="shared" si="1"/>
        <v>992.1328</v>
      </c>
      <c r="F138" s="10">
        <v>7733.0</v>
      </c>
      <c r="G138" s="11">
        <f t="shared" si="2"/>
        <v>114.4484</v>
      </c>
      <c r="H138" s="17">
        <v>61817.91670272279</v>
      </c>
      <c r="I138" s="15">
        <v>914.9051672002975</v>
      </c>
      <c r="J138" s="17">
        <v>6492.030361657452</v>
      </c>
      <c r="K138" s="15">
        <v>96.08204935253002</v>
      </c>
      <c r="L138" s="25"/>
      <c r="O138" s="27"/>
      <c r="Q138" s="15"/>
      <c r="S138" s="15"/>
      <c r="T138" s="17"/>
      <c r="U138" s="15"/>
      <c r="V138" s="18"/>
      <c r="W138" s="18"/>
      <c r="X138" s="19"/>
      <c r="Y138" s="19"/>
    </row>
    <row r="139">
      <c r="A139" s="24"/>
      <c r="B139" s="9">
        <v>44033.0</v>
      </c>
      <c r="C139" s="10">
        <v>138.0</v>
      </c>
      <c r="D139" s="10">
        <v>67121.0</v>
      </c>
      <c r="E139" s="11">
        <f t="shared" si="1"/>
        <v>993.3908</v>
      </c>
      <c r="F139" s="10">
        <v>7796.0</v>
      </c>
      <c r="G139" s="11">
        <f t="shared" si="2"/>
        <v>115.3808</v>
      </c>
      <c r="H139" s="17">
        <v>62557.866194328766</v>
      </c>
      <c r="I139" s="15">
        <v>925.8564196760658</v>
      </c>
      <c r="J139" s="17">
        <v>6551.5949223476955</v>
      </c>
      <c r="K139" s="15">
        <v>96.96360485074561</v>
      </c>
      <c r="L139" s="25"/>
      <c r="O139" s="27"/>
      <c r="Q139" s="15"/>
      <c r="S139" s="15"/>
      <c r="T139" s="17"/>
      <c r="U139" s="15"/>
      <c r="V139" s="18"/>
      <c r="W139" s="18"/>
      <c r="X139" s="19"/>
      <c r="Y139" s="19"/>
    </row>
    <row r="140">
      <c r="A140" s="24"/>
      <c r="B140" s="9">
        <v>44034.0</v>
      </c>
      <c r="C140" s="10">
        <v>139.0</v>
      </c>
      <c r="D140" s="10">
        <v>68334.0</v>
      </c>
      <c r="E140" s="11">
        <f t="shared" si="1"/>
        <v>1011.3432</v>
      </c>
      <c r="F140" s="10">
        <v>7887.0</v>
      </c>
      <c r="G140" s="11">
        <f t="shared" si="2"/>
        <v>116.7276</v>
      </c>
      <c r="H140" s="17">
        <v>63297.81568593473</v>
      </c>
      <c r="I140" s="15">
        <v>936.8076721518339</v>
      </c>
      <c r="J140" s="17">
        <v>6611.159483037937</v>
      </c>
      <c r="K140" s="15">
        <v>97.84516034896123</v>
      </c>
      <c r="L140" s="25"/>
      <c r="O140" s="27"/>
      <c r="Q140" s="15"/>
      <c r="S140" s="15"/>
      <c r="T140" s="17"/>
      <c r="U140" s="15"/>
      <c r="V140" s="18"/>
      <c r="W140" s="18"/>
      <c r="X140" s="19"/>
      <c r="Y140" s="19"/>
    </row>
    <row r="141">
      <c r="A141" s="24"/>
      <c r="B141" s="9">
        <v>44035.0</v>
      </c>
      <c r="C141" s="10">
        <v>140.0</v>
      </c>
      <c r="D141" s="10">
        <v>68510.0</v>
      </c>
      <c r="E141" s="11">
        <f t="shared" si="1"/>
        <v>1013.948</v>
      </c>
      <c r="F141" s="10">
        <v>7913.0</v>
      </c>
      <c r="G141" s="11">
        <f t="shared" si="2"/>
        <v>117.1124</v>
      </c>
      <c r="H141" s="17">
        <v>64037.76517754069</v>
      </c>
      <c r="I141" s="15">
        <v>947.7589246276023</v>
      </c>
      <c r="J141" s="17">
        <v>6670.724043728181</v>
      </c>
      <c r="K141" s="15">
        <v>98.72671584717682</v>
      </c>
      <c r="L141" s="25"/>
      <c r="O141" s="27"/>
      <c r="Q141" s="15"/>
      <c r="S141" s="15"/>
      <c r="T141" s="17"/>
      <c r="U141" s="15"/>
      <c r="V141" s="18"/>
      <c r="W141" s="18"/>
      <c r="X141" s="19"/>
      <c r="Y141" s="19"/>
    </row>
    <row r="142">
      <c r="A142" s="24"/>
      <c r="B142" s="9">
        <v>44036.0</v>
      </c>
      <c r="C142" s="10">
        <v>141.0</v>
      </c>
      <c r="D142" s="10">
        <v>69456.0</v>
      </c>
      <c r="E142" s="11">
        <f t="shared" si="1"/>
        <v>1027.9488</v>
      </c>
      <c r="F142" s="10">
        <v>7941.0</v>
      </c>
      <c r="G142" s="11">
        <f t="shared" si="2"/>
        <v>117.5268</v>
      </c>
      <c r="H142" s="17">
        <v>64777.714669146655</v>
      </c>
      <c r="I142" s="15">
        <v>958.7101771033706</v>
      </c>
      <c r="J142" s="17">
        <v>6730.288604418422</v>
      </c>
      <c r="K142" s="15">
        <v>99.60827134539241</v>
      </c>
      <c r="L142" s="25"/>
      <c r="O142" s="27"/>
      <c r="Q142" s="15"/>
      <c r="S142" s="15"/>
      <c r="T142" s="17"/>
      <c r="U142" s="15"/>
      <c r="V142" s="18"/>
      <c r="W142" s="18"/>
      <c r="X142" s="19"/>
      <c r="Y142" s="19"/>
    </row>
    <row r="143">
      <c r="A143" s="24"/>
      <c r="B143" s="9">
        <v>44037.0</v>
      </c>
      <c r="C143" s="10">
        <v>142.0</v>
      </c>
      <c r="D143" s="10">
        <v>69546.0</v>
      </c>
      <c r="E143" s="11">
        <f t="shared" si="1"/>
        <v>1029.2808</v>
      </c>
      <c r="F143" s="10">
        <v>8004.0</v>
      </c>
      <c r="G143" s="11">
        <f t="shared" si="2"/>
        <v>118.4592</v>
      </c>
      <c r="H143" s="17">
        <v>65517.66416075263</v>
      </c>
      <c r="I143" s="15">
        <v>969.6614295791389</v>
      </c>
      <c r="J143" s="17">
        <v>6789.853165108666</v>
      </c>
      <c r="K143" s="15">
        <v>100.489826843608</v>
      </c>
      <c r="L143" s="25"/>
      <c r="O143" s="27"/>
      <c r="Q143" s="15"/>
      <c r="S143" s="15"/>
      <c r="T143" s="17"/>
      <c r="U143" s="15"/>
      <c r="V143" s="18"/>
      <c r="W143" s="18"/>
      <c r="X143" s="19"/>
      <c r="Y143" s="19"/>
    </row>
    <row r="144">
      <c r="A144" s="24"/>
      <c r="B144" s="9">
        <v>44038.0</v>
      </c>
      <c r="C144" s="10">
        <v>143.0</v>
      </c>
      <c r="D144" s="10">
        <v>69570.0</v>
      </c>
      <c r="E144" s="11">
        <f t="shared" si="1"/>
        <v>1029.636</v>
      </c>
      <c r="F144" s="10">
        <v>8023.0</v>
      </c>
      <c r="G144" s="11">
        <f t="shared" si="2"/>
        <v>118.7404</v>
      </c>
      <c r="H144" s="17">
        <v>66257.61365235859</v>
      </c>
      <c r="I144" s="15">
        <v>980.6126820549073</v>
      </c>
      <c r="J144" s="17">
        <v>6849.417725798908</v>
      </c>
      <c r="K144" s="15">
        <v>101.37138234182359</v>
      </c>
      <c r="L144" s="25"/>
      <c r="O144" s="27"/>
      <c r="Q144" s="15"/>
      <c r="S144" s="15"/>
      <c r="T144" s="17"/>
      <c r="U144" s="15"/>
      <c r="V144" s="18"/>
      <c r="W144" s="18"/>
      <c r="X144" s="19"/>
      <c r="Y144" s="19"/>
    </row>
    <row r="145">
      <c r="A145" s="24"/>
      <c r="B145" s="9">
        <v>44039.0</v>
      </c>
      <c r="C145" s="10">
        <v>144.0</v>
      </c>
      <c r="D145" s="10">
        <v>70370.0</v>
      </c>
      <c r="E145" s="11">
        <f t="shared" si="1"/>
        <v>1041.476</v>
      </c>
      <c r="F145" s="10">
        <v>8053.0</v>
      </c>
      <c r="G145" s="11">
        <f t="shared" si="2"/>
        <v>119.1844</v>
      </c>
      <c r="H145" s="17">
        <v>66997.56314396457</v>
      </c>
      <c r="I145" s="15">
        <v>991.5639345306756</v>
      </c>
      <c r="J145" s="17">
        <v>6908.982286489151</v>
      </c>
      <c r="K145" s="15">
        <v>102.25293784003918</v>
      </c>
      <c r="L145" s="25"/>
      <c r="O145" s="27"/>
      <c r="Q145" s="15"/>
      <c r="S145" s="15"/>
      <c r="T145" s="17"/>
      <c r="U145" s="15"/>
      <c r="V145" s="18"/>
      <c r="W145" s="18"/>
      <c r="X145" s="19"/>
      <c r="Y145" s="19"/>
    </row>
    <row r="146">
      <c r="A146" s="24"/>
      <c r="B146" s="9">
        <v>44040.0</v>
      </c>
      <c r="C146" s="10">
        <v>145.0</v>
      </c>
      <c r="D146" s="10">
        <v>70440.0</v>
      </c>
      <c r="E146" s="11">
        <f t="shared" si="1"/>
        <v>1042.512</v>
      </c>
      <c r="F146" s="10">
        <v>8124.0</v>
      </c>
      <c r="G146" s="11">
        <f t="shared" si="2"/>
        <v>120.2352</v>
      </c>
      <c r="H146" s="17">
        <v>67737.51263557054</v>
      </c>
      <c r="I146" s="15">
        <v>1002.5151870064437</v>
      </c>
      <c r="J146" s="17">
        <v>6968.546847179395</v>
      </c>
      <c r="K146" s="15">
        <v>103.13449333825477</v>
      </c>
      <c r="L146" s="25"/>
      <c r="O146" s="27"/>
      <c r="Q146" s="15"/>
      <c r="S146" s="15"/>
      <c r="T146" s="17"/>
      <c r="U146" s="15"/>
      <c r="V146" s="18"/>
      <c r="W146" s="18"/>
      <c r="X146" s="19"/>
      <c r="Y146" s="19"/>
    </row>
    <row r="147">
      <c r="A147" s="24"/>
      <c r="B147" s="9">
        <v>44041.0</v>
      </c>
      <c r="C147" s="10">
        <v>146.0</v>
      </c>
      <c r="D147" s="10">
        <v>70692.0</v>
      </c>
      <c r="E147" s="11">
        <f t="shared" si="1"/>
        <v>1046.2416</v>
      </c>
      <c r="F147" s="10">
        <v>8220.0</v>
      </c>
      <c r="G147" s="11">
        <f t="shared" si="2"/>
        <v>121.656</v>
      </c>
      <c r="H147" s="17">
        <v>68477.46212717649</v>
      </c>
      <c r="I147" s="15">
        <v>1013.4664394822121</v>
      </c>
      <c r="J147" s="17">
        <v>7028.111407869636</v>
      </c>
      <c r="K147" s="15">
        <v>104.01604883647036</v>
      </c>
      <c r="L147" s="25"/>
      <c r="O147" s="27"/>
      <c r="Q147" s="15"/>
      <c r="S147" s="15"/>
      <c r="T147" s="17"/>
      <c r="U147" s="15"/>
      <c r="V147" s="18"/>
      <c r="W147" s="18"/>
      <c r="X147" s="19"/>
      <c r="Y147" s="19"/>
    </row>
    <row r="148">
      <c r="A148" s="24"/>
      <c r="B148" s="9">
        <v>44042.0</v>
      </c>
      <c r="C148" s="10">
        <v>147.0</v>
      </c>
      <c r="D148" s="10">
        <v>70989.0</v>
      </c>
      <c r="E148" s="11">
        <f t="shared" si="1"/>
        <v>1050.6372</v>
      </c>
      <c r="F148" s="10">
        <v>8270.0</v>
      </c>
      <c r="G148" s="11">
        <f t="shared" si="2"/>
        <v>122.396</v>
      </c>
      <c r="H148" s="17">
        <v>69217.41161878247</v>
      </c>
      <c r="I148" s="15">
        <v>1024.4176919579804</v>
      </c>
      <c r="J148" s="17">
        <v>7087.67596855988</v>
      </c>
      <c r="K148" s="15">
        <v>104.89760433468595</v>
      </c>
      <c r="L148" s="25"/>
      <c r="O148" s="27"/>
      <c r="Q148" s="15"/>
      <c r="S148" s="15"/>
      <c r="T148" s="17"/>
      <c r="U148" s="15"/>
      <c r="V148" s="18"/>
      <c r="W148" s="18"/>
      <c r="X148" s="19"/>
      <c r="Y148" s="19"/>
    </row>
    <row r="149">
      <c r="A149" s="24"/>
      <c r="B149" s="9">
        <v>44043.0</v>
      </c>
      <c r="C149" s="10">
        <v>148.0</v>
      </c>
      <c r="D149" s="10">
        <v>71322.0</v>
      </c>
      <c r="E149" s="11">
        <f t="shared" si="1"/>
        <v>1055.5656</v>
      </c>
      <c r="F149" s="10">
        <v>8310.0</v>
      </c>
      <c r="G149" s="11">
        <f t="shared" si="2"/>
        <v>122.988</v>
      </c>
      <c r="H149" s="17">
        <v>69957.36111038842</v>
      </c>
      <c r="I149" s="15">
        <v>1035.3689444337488</v>
      </c>
      <c r="J149" s="17">
        <v>7147.240529250122</v>
      </c>
      <c r="K149" s="15">
        <v>105.77915983290154</v>
      </c>
      <c r="L149" s="25"/>
      <c r="O149" s="27"/>
      <c r="Q149" s="15"/>
      <c r="S149" s="15"/>
      <c r="T149" s="17"/>
      <c r="U149" s="15"/>
      <c r="V149" s="18"/>
      <c r="W149" s="18"/>
      <c r="X149" s="19"/>
      <c r="Y149" s="19"/>
    </row>
    <row r="150">
      <c r="A150" s="24"/>
      <c r="B150" s="9">
        <v>44044.0</v>
      </c>
      <c r="C150" s="10">
        <v>149.0</v>
      </c>
      <c r="D150" s="10">
        <v>71792.0</v>
      </c>
      <c r="E150" s="11">
        <f t="shared" si="1"/>
        <v>1062.5216</v>
      </c>
      <c r="F150" s="10">
        <v>8344.0</v>
      </c>
      <c r="G150" s="11">
        <f t="shared" si="2"/>
        <v>123.4912</v>
      </c>
      <c r="H150" s="17">
        <v>70697.3106019944</v>
      </c>
      <c r="I150" s="15">
        <v>1046.320196909517</v>
      </c>
      <c r="J150" s="17">
        <v>7206.805089940365</v>
      </c>
      <c r="K150" s="15">
        <v>106.66071533111716</v>
      </c>
      <c r="L150" s="25"/>
      <c r="O150" s="27"/>
      <c r="Q150" s="15"/>
      <c r="S150" s="15"/>
      <c r="T150" s="17"/>
      <c r="U150" s="15"/>
      <c r="V150" s="18"/>
      <c r="W150" s="18"/>
      <c r="X150" s="19"/>
      <c r="Y150" s="19"/>
    </row>
    <row r="151">
      <c r="A151" s="24"/>
      <c r="B151" s="9">
        <v>44045.0</v>
      </c>
      <c r="C151" s="10">
        <v>150.0</v>
      </c>
      <c r="D151" s="10">
        <v>71802.0</v>
      </c>
      <c r="E151" s="11">
        <f t="shared" si="1"/>
        <v>1062.6696</v>
      </c>
      <c r="F151" s="10">
        <v>8358.0</v>
      </c>
      <c r="G151" s="11">
        <f t="shared" si="2"/>
        <v>123.6984</v>
      </c>
      <c r="H151" s="17">
        <v>71437.26009360037</v>
      </c>
      <c r="I151" s="15">
        <v>1057.2714493852855</v>
      </c>
      <c r="J151" s="17">
        <v>7266.369650630607</v>
      </c>
      <c r="K151" s="15">
        <v>107.54227082933275</v>
      </c>
      <c r="L151" s="25"/>
      <c r="O151" s="27"/>
      <c r="Q151" s="15"/>
      <c r="S151" s="15"/>
      <c r="T151" s="17"/>
      <c r="U151" s="15"/>
      <c r="V151" s="18"/>
      <c r="W151" s="18"/>
      <c r="X151" s="19"/>
      <c r="Y151" s="19"/>
    </row>
    <row r="152">
      <c r="A152" s="24"/>
      <c r="B152" s="9">
        <v>44046.0</v>
      </c>
      <c r="C152" s="10">
        <v>151.0</v>
      </c>
      <c r="D152" s="10">
        <v>72079.0</v>
      </c>
      <c r="E152" s="11">
        <f t="shared" si="1"/>
        <v>1066.7692</v>
      </c>
      <c r="F152" s="10">
        <v>8371.0</v>
      </c>
      <c r="G152" s="11">
        <f t="shared" si="2"/>
        <v>123.8908</v>
      </c>
      <c r="H152" s="17">
        <v>72177.20958520632</v>
      </c>
      <c r="I152" s="15">
        <v>1068.2227018610538</v>
      </c>
      <c r="J152" s="17">
        <v>7325.93421132085</v>
      </c>
      <c r="K152" s="15">
        <v>108.42382632754834</v>
      </c>
      <c r="L152" s="25"/>
      <c r="O152" s="27"/>
      <c r="Q152" s="15"/>
      <c r="S152" s="15"/>
      <c r="T152" s="17"/>
      <c r="U152" s="15"/>
      <c r="V152" s="18"/>
      <c r="W152" s="18"/>
      <c r="X152" s="19"/>
      <c r="Y152" s="19"/>
    </row>
    <row r="153">
      <c r="A153" s="24"/>
      <c r="B153" s="9">
        <v>44047.0</v>
      </c>
      <c r="C153" s="10">
        <v>152.0</v>
      </c>
      <c r="D153" s="10">
        <v>72722.0</v>
      </c>
      <c r="E153" s="11">
        <f t="shared" si="1"/>
        <v>1076.2856</v>
      </c>
      <c r="F153" s="10">
        <v>8419.0</v>
      </c>
      <c r="G153" s="11">
        <f t="shared" si="2"/>
        <v>124.6012</v>
      </c>
      <c r="H153" s="17">
        <v>72917.1590768123</v>
      </c>
      <c r="I153" s="15">
        <v>1079.173954336822</v>
      </c>
      <c r="J153" s="17">
        <v>7385.498772011094</v>
      </c>
      <c r="K153" s="15">
        <v>109.30538182576393</v>
      </c>
      <c r="L153" s="25"/>
      <c r="O153" s="27"/>
      <c r="Q153" s="15"/>
      <c r="S153" s="15"/>
      <c r="T153" s="17"/>
      <c r="U153" s="15"/>
      <c r="V153" s="18"/>
      <c r="W153" s="18"/>
      <c r="X153" s="19"/>
      <c r="Y153" s="19"/>
    </row>
    <row r="154">
      <c r="A154" s="24"/>
      <c r="B154" s="9">
        <v>44048.0</v>
      </c>
      <c r="C154" s="10">
        <v>153.0</v>
      </c>
      <c r="D154" s="10">
        <v>73396.0</v>
      </c>
      <c r="E154" s="11">
        <f t="shared" si="1"/>
        <v>1086.2608</v>
      </c>
      <c r="F154" s="10">
        <v>8499.0</v>
      </c>
      <c r="G154" s="11">
        <f t="shared" si="2"/>
        <v>125.7852</v>
      </c>
      <c r="H154" s="17">
        <v>73657.10856841828</v>
      </c>
      <c r="I154" s="15">
        <v>1090.1252068125902</v>
      </c>
      <c r="J154" s="17">
        <v>7445.063332701336</v>
      </c>
      <c r="K154" s="15">
        <v>110.18693732397952</v>
      </c>
      <c r="L154" s="25"/>
      <c r="O154" s="27"/>
      <c r="Q154" s="15"/>
      <c r="S154" s="15"/>
      <c r="T154" s="17"/>
      <c r="U154" s="15"/>
      <c r="V154" s="18"/>
      <c r="W154" s="18"/>
      <c r="X154" s="19"/>
      <c r="Y154" s="19"/>
    </row>
    <row r="155">
      <c r="A155" s="24"/>
      <c r="B155" s="9">
        <v>44049.0</v>
      </c>
      <c r="C155" s="10">
        <v>154.0</v>
      </c>
      <c r="D155" s="10">
        <v>73517.0</v>
      </c>
      <c r="E155" s="11">
        <f t="shared" si="1"/>
        <v>1088.0516</v>
      </c>
      <c r="F155" s="10">
        <v>8540.0</v>
      </c>
      <c r="G155" s="11">
        <f t="shared" si="2"/>
        <v>126.392</v>
      </c>
      <c r="H155" s="17">
        <v>74397.05806002422</v>
      </c>
      <c r="I155" s="15">
        <v>1101.0764592883586</v>
      </c>
      <c r="J155" s="17">
        <v>7504.627893391579</v>
      </c>
      <c r="K155" s="15">
        <v>111.06849282219511</v>
      </c>
      <c r="L155" s="25"/>
      <c r="O155" s="27"/>
      <c r="Q155" s="15"/>
      <c r="S155" s="15"/>
      <c r="T155" s="17"/>
      <c r="U155" s="15"/>
      <c r="V155" s="18"/>
      <c r="W155" s="18"/>
      <c r="X155" s="19"/>
      <c r="Y155" s="19"/>
    </row>
    <row r="156">
      <c r="A156" s="24"/>
      <c r="B156" s="9">
        <v>44050.0</v>
      </c>
      <c r="C156" s="10">
        <v>155.0</v>
      </c>
      <c r="D156" s="10">
        <v>73855.0</v>
      </c>
      <c r="E156" s="11">
        <f t="shared" si="1"/>
        <v>1093.054</v>
      </c>
      <c r="F156" s="10">
        <v>8596.0</v>
      </c>
      <c r="G156" s="11">
        <f t="shared" si="2"/>
        <v>127.2208</v>
      </c>
      <c r="H156" s="17">
        <v>75137.0075516302</v>
      </c>
      <c r="I156" s="15">
        <v>1112.027711764127</v>
      </c>
      <c r="J156" s="17">
        <v>7564.192454081821</v>
      </c>
      <c r="K156" s="15">
        <v>111.9500483204107</v>
      </c>
      <c r="L156" s="25"/>
      <c r="O156" s="27"/>
      <c r="Q156" s="15"/>
      <c r="S156" s="15"/>
      <c r="T156" s="17"/>
      <c r="U156" s="15"/>
      <c r="V156" s="18"/>
      <c r="W156" s="18"/>
      <c r="X156" s="19"/>
      <c r="Y156" s="19"/>
    </row>
    <row r="157">
      <c r="A157" s="24"/>
      <c r="B157" s="9">
        <v>44051.0</v>
      </c>
      <c r="C157" s="10">
        <v>156.0</v>
      </c>
      <c r="D157" s="10">
        <v>74403.0</v>
      </c>
      <c r="E157" s="11">
        <f t="shared" si="1"/>
        <v>1101.1644</v>
      </c>
      <c r="F157" s="10">
        <v>8606.0</v>
      </c>
      <c r="G157" s="11">
        <f t="shared" si="2"/>
        <v>127.3688</v>
      </c>
      <c r="H157" s="17">
        <v>75876.95704323615</v>
      </c>
      <c r="I157" s="15">
        <v>1122.9789642398953</v>
      </c>
      <c r="J157" s="17">
        <v>7623.757014772064</v>
      </c>
      <c r="K157" s="15">
        <v>112.83160381862632</v>
      </c>
      <c r="L157" s="25"/>
      <c r="O157" s="27"/>
      <c r="Q157" s="15"/>
      <c r="S157" s="15"/>
      <c r="T157" s="17"/>
      <c r="U157" s="15"/>
      <c r="V157" s="18"/>
      <c r="W157" s="18"/>
      <c r="X157" s="19"/>
      <c r="Y157" s="19"/>
    </row>
    <row r="158">
      <c r="A158" s="24"/>
      <c r="B158" s="9">
        <v>44052.0</v>
      </c>
      <c r="C158" s="10">
        <v>157.0</v>
      </c>
      <c r="D158" s="10">
        <v>74421.0</v>
      </c>
      <c r="E158" s="11">
        <f t="shared" si="1"/>
        <v>1101.4308</v>
      </c>
      <c r="F158" s="10">
        <v>8612.0</v>
      </c>
      <c r="G158" s="11">
        <f t="shared" si="2"/>
        <v>127.4576</v>
      </c>
      <c r="H158" s="17">
        <v>76616.90653484213</v>
      </c>
      <c r="I158" s="15">
        <v>1133.9302167156636</v>
      </c>
      <c r="J158" s="17">
        <v>7683.321575462306</v>
      </c>
      <c r="K158" s="15">
        <v>113.71315931684191</v>
      </c>
      <c r="L158" s="25"/>
      <c r="O158" s="27"/>
      <c r="Q158" s="15"/>
      <c r="S158" s="15"/>
      <c r="T158" s="17"/>
      <c r="U158" s="15"/>
      <c r="V158" s="18"/>
      <c r="W158" s="18"/>
      <c r="X158" s="19"/>
      <c r="Y158" s="19"/>
    </row>
    <row r="159">
      <c r="A159" s="24"/>
      <c r="B159" s="9">
        <v>44053.0</v>
      </c>
      <c r="C159" s="10">
        <v>158.0</v>
      </c>
      <c r="D159" s="10">
        <v>74674.0</v>
      </c>
      <c r="E159" s="11">
        <f t="shared" si="1"/>
        <v>1105.1752</v>
      </c>
      <c r="F159" s="10">
        <v>8622.0</v>
      </c>
      <c r="G159" s="11">
        <f t="shared" si="2"/>
        <v>127.6056</v>
      </c>
      <c r="H159" s="17">
        <v>77356.8560264481</v>
      </c>
      <c r="I159" s="15">
        <v>1144.881469191432</v>
      </c>
      <c r="J159" s="17">
        <v>7742.88613615255</v>
      </c>
      <c r="K159" s="15">
        <v>114.5947148150575</v>
      </c>
      <c r="L159" s="25"/>
      <c r="O159" s="27"/>
      <c r="Q159" s="15"/>
      <c r="S159" s="15"/>
      <c r="T159" s="17"/>
      <c r="U159" s="15"/>
      <c r="V159" s="18"/>
      <c r="W159" s="18"/>
      <c r="X159" s="19"/>
      <c r="Y159" s="19"/>
    </row>
    <row r="160">
      <c r="A160" s="24"/>
      <c r="B160" s="9">
        <v>44054.0</v>
      </c>
      <c r="C160" s="10">
        <v>159.0</v>
      </c>
      <c r="D160" s="10">
        <v>76102.0</v>
      </c>
      <c r="E160" s="11">
        <f t="shared" si="1"/>
        <v>1126.3096</v>
      </c>
      <c r="F160" s="10">
        <v>8665.0</v>
      </c>
      <c r="G160" s="11">
        <f t="shared" si="2"/>
        <v>128.242</v>
      </c>
      <c r="H160" s="17">
        <v>78096.80551805405</v>
      </c>
      <c r="I160" s="15">
        <v>1155.8327216672</v>
      </c>
      <c r="J160" s="17">
        <v>7802.450696842791</v>
      </c>
      <c r="K160" s="15">
        <v>115.47627031327309</v>
      </c>
      <c r="L160" s="25"/>
      <c r="O160" s="27"/>
      <c r="Q160" s="15"/>
      <c r="S160" s="15"/>
      <c r="T160" s="17"/>
      <c r="U160" s="15"/>
      <c r="V160" s="18"/>
      <c r="W160" s="18"/>
      <c r="X160" s="19"/>
      <c r="Y160" s="19"/>
    </row>
    <row r="161">
      <c r="A161" s="24"/>
      <c r="B161" s="9">
        <v>44055.0</v>
      </c>
      <c r="C161" s="10">
        <v>160.0</v>
      </c>
      <c r="D161" s="10">
        <v>77627.0</v>
      </c>
      <c r="E161" s="11">
        <f t="shared" si="1"/>
        <v>1148.8796</v>
      </c>
      <c r="F161" s="10">
        <v>8710.0</v>
      </c>
      <c r="G161" s="11">
        <f t="shared" si="2"/>
        <v>128.908</v>
      </c>
      <c r="H161" s="17">
        <v>78836.75500966003</v>
      </c>
      <c r="I161" s="15">
        <v>1166.7839741429684</v>
      </c>
      <c r="J161" s="17">
        <v>7862.015257533035</v>
      </c>
      <c r="K161" s="15">
        <v>116.35782581148868</v>
      </c>
      <c r="L161" s="25"/>
      <c r="O161" s="27"/>
      <c r="Q161" s="15"/>
      <c r="S161" s="15"/>
      <c r="T161" s="17"/>
      <c r="U161" s="15"/>
      <c r="V161" s="18"/>
      <c r="W161" s="18"/>
      <c r="X161" s="19"/>
      <c r="Y161" s="19"/>
    </row>
    <row r="162">
      <c r="A162" s="24"/>
      <c r="B162" s="9">
        <v>44056.0</v>
      </c>
      <c r="C162" s="10">
        <v>161.0</v>
      </c>
      <c r="D162" s="10">
        <v>78500.0</v>
      </c>
      <c r="E162" s="11">
        <f t="shared" si="1"/>
        <v>1161.8</v>
      </c>
      <c r="F162" s="10">
        <v>8766.0</v>
      </c>
      <c r="G162" s="11">
        <f t="shared" si="2"/>
        <v>129.7368</v>
      </c>
      <c r="H162" s="17">
        <v>79576.70450126601</v>
      </c>
      <c r="I162" s="15">
        <v>1177.7352266187368</v>
      </c>
      <c r="J162" s="17">
        <v>7921.579818223278</v>
      </c>
      <c r="K162" s="15">
        <v>117.23938130970427</v>
      </c>
      <c r="L162" s="25"/>
      <c r="O162" s="27"/>
      <c r="Q162" s="15"/>
      <c r="S162" s="15"/>
      <c r="T162" s="17"/>
      <c r="U162" s="15"/>
      <c r="V162" s="18"/>
      <c r="W162" s="18"/>
      <c r="X162" s="19"/>
      <c r="Y162" s="19"/>
    </row>
    <row r="163">
      <c r="A163" s="24"/>
      <c r="B163" s="9">
        <v>44057.0</v>
      </c>
      <c r="C163" s="10">
        <v>162.0</v>
      </c>
      <c r="D163" s="10">
        <v>79865.0</v>
      </c>
      <c r="E163" s="11">
        <f t="shared" si="1"/>
        <v>1182.002</v>
      </c>
      <c r="F163" s="10">
        <v>8799.0</v>
      </c>
      <c r="G163" s="11">
        <f t="shared" si="2"/>
        <v>130.2252</v>
      </c>
      <c r="H163" s="17">
        <v>80316.65399287196</v>
      </c>
      <c r="I163" s="15">
        <v>1188.686479094505</v>
      </c>
      <c r="J163" s="17">
        <v>7981.14437891352</v>
      </c>
      <c r="K163" s="15">
        <v>118.12093680791986</v>
      </c>
      <c r="L163" s="25"/>
      <c r="O163" s="27"/>
      <c r="Q163" s="15"/>
      <c r="S163" s="15"/>
      <c r="T163" s="17"/>
      <c r="U163" s="15"/>
      <c r="V163" s="18"/>
      <c r="W163" s="18"/>
      <c r="X163" s="19"/>
      <c r="Y163" s="19"/>
    </row>
    <row r="164">
      <c r="A164" s="24"/>
      <c r="B164" s="9">
        <v>44058.0</v>
      </c>
      <c r="C164" s="10">
        <v>163.0</v>
      </c>
      <c r="D164" s="10">
        <v>80565.0</v>
      </c>
      <c r="E164" s="11">
        <f t="shared" si="1"/>
        <v>1192.362</v>
      </c>
      <c r="F164" s="10">
        <v>8813.0</v>
      </c>
      <c r="G164" s="11">
        <f t="shared" si="2"/>
        <v>130.4324</v>
      </c>
      <c r="H164" s="17">
        <v>81056.60348447794</v>
      </c>
      <c r="I164" s="15">
        <v>1199.6377315702734</v>
      </c>
      <c r="J164" s="17">
        <v>8040.708939603764</v>
      </c>
      <c r="K164" s="15">
        <v>119.00249230613545</v>
      </c>
      <c r="L164" s="25"/>
      <c r="O164" s="27"/>
      <c r="Q164" s="15"/>
      <c r="S164" s="15"/>
      <c r="T164" s="17"/>
      <c r="U164" s="15"/>
      <c r="V164" s="18"/>
      <c r="W164" s="18"/>
      <c r="X164" s="19"/>
      <c r="Y164" s="19"/>
    </row>
    <row r="165">
      <c r="A165" s="24"/>
      <c r="B165" s="9">
        <v>44059.0</v>
      </c>
      <c r="C165" s="10">
        <v>164.0</v>
      </c>
      <c r="D165" s="10">
        <v>80762.0</v>
      </c>
      <c r="E165" s="11">
        <f t="shared" si="1"/>
        <v>1195.2776</v>
      </c>
      <c r="F165" s="10">
        <v>8826.0</v>
      </c>
      <c r="G165" s="11">
        <f t="shared" si="2"/>
        <v>130.6248</v>
      </c>
      <c r="H165" s="17">
        <v>81796.55297608391</v>
      </c>
      <c r="I165" s="15">
        <v>1210.5889840460418</v>
      </c>
      <c r="J165" s="17">
        <v>8100.273500294005</v>
      </c>
      <c r="K165" s="15">
        <v>119.88404780435104</v>
      </c>
      <c r="L165" s="25"/>
      <c r="O165" s="27"/>
      <c r="Q165" s="15"/>
      <c r="S165" s="15"/>
      <c r="T165" s="17"/>
      <c r="U165" s="15"/>
      <c r="V165" s="18"/>
      <c r="W165" s="18"/>
      <c r="X165" s="19"/>
      <c r="Y165" s="19"/>
    </row>
    <row r="166">
      <c r="A166" s="24"/>
      <c r="B166" s="9">
        <v>44060.0</v>
      </c>
      <c r="C166" s="10">
        <v>165.0</v>
      </c>
      <c r="D166" s="10">
        <v>80899.0</v>
      </c>
      <c r="E166" s="11">
        <f t="shared" si="1"/>
        <v>1197.3052</v>
      </c>
      <c r="F166" s="10">
        <v>8830.0</v>
      </c>
      <c r="G166" s="11">
        <f t="shared" si="2"/>
        <v>130.684</v>
      </c>
      <c r="H166" s="17">
        <v>82536.50246768986</v>
      </c>
      <c r="I166" s="15">
        <v>1221.5402365218101</v>
      </c>
      <c r="J166" s="17">
        <v>8159.838060984249</v>
      </c>
      <c r="K166" s="15">
        <v>120.76560330256666</v>
      </c>
      <c r="L166" s="25"/>
      <c r="O166" s="27"/>
      <c r="Q166" s="15"/>
      <c r="S166" s="15"/>
      <c r="T166" s="17"/>
      <c r="U166" s="15"/>
      <c r="V166" s="18"/>
      <c r="W166" s="18"/>
      <c r="X166" s="19"/>
      <c r="Y166" s="19"/>
    </row>
    <row r="167">
      <c r="A167" s="24"/>
      <c r="B167" s="9">
        <v>44061.0</v>
      </c>
      <c r="C167" s="10">
        <v>166.0</v>
      </c>
      <c r="D167" s="10">
        <v>82188.0</v>
      </c>
      <c r="E167" s="11">
        <f t="shared" si="1"/>
        <v>1216.3824</v>
      </c>
      <c r="F167" s="10">
        <v>8931.0</v>
      </c>
      <c r="G167" s="11">
        <f t="shared" si="2"/>
        <v>132.1788</v>
      </c>
      <c r="H167" s="17">
        <v>83276.45195929584</v>
      </c>
      <c r="I167" s="15">
        <v>1232.4914889975782</v>
      </c>
      <c r="J167" s="17">
        <v>8219.402621674491</v>
      </c>
      <c r="K167" s="15">
        <v>121.64715880078225</v>
      </c>
      <c r="L167" s="25"/>
      <c r="O167" s="27"/>
      <c r="Q167" s="15"/>
      <c r="S167" s="15"/>
      <c r="T167" s="17"/>
      <c r="U167" s="15"/>
      <c r="V167" s="18"/>
      <c r="W167" s="18"/>
      <c r="X167" s="19"/>
      <c r="Y167" s="19"/>
    </row>
    <row r="168">
      <c r="A168" s="24"/>
      <c r="B168" s="9">
        <v>44062.0</v>
      </c>
      <c r="C168" s="10">
        <v>167.0</v>
      </c>
      <c r="D168" s="10">
        <v>83735.0</v>
      </c>
      <c r="E168" s="11">
        <f t="shared" si="1"/>
        <v>1239.278</v>
      </c>
      <c r="F168" s="10">
        <v>9048.0</v>
      </c>
      <c r="G168" s="11">
        <f t="shared" si="2"/>
        <v>133.9104</v>
      </c>
      <c r="H168" s="17">
        <v>84016.40145090179</v>
      </c>
      <c r="I168" s="15">
        <v>1243.4427414733466</v>
      </c>
      <c r="J168" s="17">
        <v>8278.967182364735</v>
      </c>
      <c r="K168" s="15">
        <v>122.52871429899784</v>
      </c>
      <c r="L168" s="25"/>
      <c r="O168" s="27"/>
      <c r="Q168" s="15"/>
      <c r="S168" s="15"/>
      <c r="T168" s="17"/>
      <c r="U168" s="15"/>
      <c r="V168" s="18"/>
      <c r="W168" s="18"/>
      <c r="X168" s="19"/>
      <c r="Y168" s="19"/>
    </row>
    <row r="169">
      <c r="A169" s="24"/>
      <c r="B169" s="9">
        <v>44063.0</v>
      </c>
      <c r="C169" s="10">
        <v>168.0</v>
      </c>
      <c r="D169" s="10">
        <v>84488.0</v>
      </c>
      <c r="E169" s="11">
        <f t="shared" si="1"/>
        <v>1250.4224</v>
      </c>
      <c r="F169" s="10">
        <v>9127.0</v>
      </c>
      <c r="G169" s="11">
        <f t="shared" si="2"/>
        <v>135.0796</v>
      </c>
      <c r="H169" s="17">
        <v>84756.35094250776</v>
      </c>
      <c r="I169" s="15">
        <v>1254.393993949115</v>
      </c>
      <c r="J169" s="17">
        <v>8338.531743054977</v>
      </c>
      <c r="K169" s="15">
        <v>123.41026979721343</v>
      </c>
      <c r="L169" s="25"/>
      <c r="O169" s="27"/>
      <c r="Q169" s="15"/>
      <c r="S169" s="15"/>
      <c r="T169" s="17"/>
      <c r="U169" s="15"/>
      <c r="V169" s="18"/>
      <c r="W169" s="18"/>
      <c r="X169" s="19"/>
      <c r="Y169" s="19"/>
    </row>
    <row r="170">
      <c r="A170" s="24"/>
      <c r="B170" s="9">
        <v>44064.0</v>
      </c>
      <c r="C170" s="10">
        <v>169.0</v>
      </c>
      <c r="D170" s="10">
        <v>85488.0</v>
      </c>
      <c r="E170" s="11">
        <f t="shared" si="1"/>
        <v>1265.2224</v>
      </c>
      <c r="F170" s="10">
        <v>9175.0</v>
      </c>
      <c r="G170" s="11">
        <f t="shared" si="2"/>
        <v>135.79</v>
      </c>
      <c r="H170" s="17">
        <v>85496.30043411374</v>
      </c>
      <c r="I170" s="15">
        <v>1265.3452464248833</v>
      </c>
      <c r="J170" s="17">
        <v>8398.09630374522</v>
      </c>
      <c r="K170" s="15">
        <v>124.29182529542902</v>
      </c>
      <c r="L170" s="25"/>
      <c r="O170" s="27"/>
      <c r="Q170" s="15"/>
      <c r="S170" s="15"/>
      <c r="T170" s="17"/>
      <c r="U170" s="15"/>
      <c r="V170" s="18"/>
      <c r="W170" s="18"/>
      <c r="X170" s="19"/>
      <c r="Y170" s="19"/>
    </row>
    <row r="171">
      <c r="A171" s="24"/>
      <c r="B171" s="9">
        <v>44065.0</v>
      </c>
      <c r="C171" s="10">
        <v>170.0</v>
      </c>
      <c r="D171" s="10">
        <v>86419.0</v>
      </c>
      <c r="E171" s="11">
        <f t="shared" si="1"/>
        <v>1279.0012</v>
      </c>
      <c r="F171" s="10">
        <v>9206.0</v>
      </c>
      <c r="G171" s="11">
        <f t="shared" si="2"/>
        <v>136.2488</v>
      </c>
      <c r="H171" s="17">
        <v>86236.24992571969</v>
      </c>
      <c r="I171" s="15">
        <v>1276.2964989006516</v>
      </c>
      <c r="J171" s="17">
        <v>8457.660864435464</v>
      </c>
      <c r="K171" s="15">
        <v>125.17338079364461</v>
      </c>
      <c r="L171" s="25"/>
      <c r="O171" s="27"/>
      <c r="Q171" s="15"/>
      <c r="S171" s="15"/>
      <c r="T171" s="17"/>
      <c r="U171" s="15"/>
      <c r="V171" s="18"/>
      <c r="W171" s="18"/>
      <c r="X171" s="19"/>
      <c r="Y171" s="19"/>
    </row>
    <row r="172">
      <c r="A172" s="24"/>
      <c r="B172" s="9">
        <v>44066.0</v>
      </c>
      <c r="C172" s="10">
        <v>171.0</v>
      </c>
      <c r="D172" s="10">
        <v>86767.0</v>
      </c>
      <c r="E172" s="11">
        <f t="shared" si="1"/>
        <v>1284.1516</v>
      </c>
      <c r="F172" s="10">
        <v>9231.0</v>
      </c>
      <c r="G172" s="11">
        <f t="shared" si="2"/>
        <v>136.6188</v>
      </c>
      <c r="H172" s="17">
        <v>86976.19941732567</v>
      </c>
      <c r="I172" s="15">
        <v>1287.24775137642</v>
      </c>
      <c r="J172" s="17">
        <v>8517.225425125705</v>
      </c>
      <c r="K172" s="15">
        <v>126.0549362918602</v>
      </c>
      <c r="L172" s="25"/>
      <c r="O172" s="27"/>
      <c r="Q172" s="15"/>
      <c r="S172" s="15"/>
      <c r="T172" s="17"/>
      <c r="U172" s="15"/>
      <c r="V172" s="18"/>
      <c r="W172" s="18"/>
      <c r="X172" s="19"/>
      <c r="Y172" s="19"/>
    </row>
    <row r="173">
      <c r="A173" s="24"/>
      <c r="B173" s="9">
        <v>44067.0</v>
      </c>
      <c r="C173" s="10">
        <v>172.0</v>
      </c>
      <c r="D173" s="10">
        <v>87164.0</v>
      </c>
      <c r="E173" s="11">
        <f t="shared" si="1"/>
        <v>1290.0272</v>
      </c>
      <c r="F173" s="10">
        <v>9316.0</v>
      </c>
      <c r="G173" s="11">
        <f t="shared" si="2"/>
        <v>137.8768</v>
      </c>
      <c r="H173" s="17">
        <v>87716.14890893165</v>
      </c>
      <c r="I173" s="15">
        <v>1298.199003852188</v>
      </c>
      <c r="J173" s="17">
        <v>8576.789985815949</v>
      </c>
      <c r="K173" s="15">
        <v>126.93649179007582</v>
      </c>
      <c r="L173" s="25"/>
      <c r="O173" s="27"/>
      <c r="Q173" s="15"/>
      <c r="S173" s="15"/>
      <c r="T173" s="17"/>
      <c r="U173" s="15"/>
      <c r="V173" s="18"/>
      <c r="W173" s="18"/>
      <c r="X173" s="19"/>
      <c r="Y173" s="19"/>
    </row>
    <row r="174">
      <c r="A174" s="24"/>
      <c r="B174" s="9">
        <v>44068.0</v>
      </c>
      <c r="C174" s="10">
        <v>173.0</v>
      </c>
      <c r="D174" s="10">
        <v>87748.0</v>
      </c>
      <c r="E174" s="11">
        <f t="shared" si="1"/>
        <v>1298.6704</v>
      </c>
      <c r="F174" s="10">
        <v>9404.0</v>
      </c>
      <c r="G174" s="11">
        <f t="shared" si="2"/>
        <v>139.1792</v>
      </c>
      <c r="H174" s="17">
        <v>88456.0984005376</v>
      </c>
      <c r="I174" s="15">
        <v>1309.1502563279564</v>
      </c>
      <c r="J174" s="17">
        <v>8636.35454650619</v>
      </c>
      <c r="K174" s="15">
        <v>127.81804728829141</v>
      </c>
      <c r="L174" s="25"/>
      <c r="O174" s="27"/>
      <c r="Q174" s="15"/>
      <c r="S174" s="15"/>
      <c r="T174" s="17"/>
      <c r="U174" s="15"/>
      <c r="V174" s="18"/>
      <c r="W174" s="18"/>
      <c r="X174" s="19"/>
      <c r="Y174" s="19"/>
    </row>
    <row r="175">
      <c r="A175" s="24"/>
      <c r="B175" s="9">
        <v>44069.0</v>
      </c>
      <c r="C175" s="10">
        <v>174.0</v>
      </c>
      <c r="D175" s="10">
        <v>88699.0</v>
      </c>
      <c r="E175" s="11">
        <f t="shared" si="1"/>
        <v>1312.7452</v>
      </c>
      <c r="F175" s="10">
        <v>9468.0</v>
      </c>
      <c r="G175" s="11">
        <f t="shared" si="2"/>
        <v>140.1264</v>
      </c>
      <c r="H175" s="17">
        <v>89196.04789214357</v>
      </c>
      <c r="I175" s="15">
        <v>1320.1015088037248</v>
      </c>
      <c r="J175" s="17">
        <v>8695.919107196434</v>
      </c>
      <c r="K175" s="15">
        <v>128.699602786507</v>
      </c>
      <c r="L175" s="25"/>
      <c r="O175" s="27"/>
      <c r="Q175" s="15"/>
      <c r="S175" s="15"/>
      <c r="T175" s="17"/>
      <c r="U175" s="15"/>
      <c r="V175" s="18"/>
      <c r="W175" s="18"/>
      <c r="X175" s="19"/>
      <c r="Y175" s="19"/>
    </row>
    <row r="176">
      <c r="A176" s="24"/>
      <c r="B176" s="9">
        <v>44070.0</v>
      </c>
      <c r="C176" s="10">
        <v>175.0</v>
      </c>
      <c r="D176" s="10">
        <v>89434.0</v>
      </c>
      <c r="E176" s="11">
        <f t="shared" si="1"/>
        <v>1323.6232</v>
      </c>
      <c r="F176" s="10">
        <v>9566.0</v>
      </c>
      <c r="G176" s="11">
        <f t="shared" si="2"/>
        <v>141.5768</v>
      </c>
      <c r="H176" s="17">
        <v>89935.99738374952</v>
      </c>
      <c r="I176" s="15">
        <v>1331.052761279493</v>
      </c>
      <c r="J176" s="17">
        <v>8755.483667886676</v>
      </c>
      <c r="K176" s="15">
        <v>129.5811582847226</v>
      </c>
      <c r="L176" s="25"/>
      <c r="O176" s="27"/>
      <c r="Q176" s="15"/>
      <c r="S176" s="15"/>
      <c r="T176" s="17"/>
      <c r="U176" s="15"/>
      <c r="V176" s="18"/>
      <c r="W176" s="18"/>
      <c r="X176" s="19"/>
      <c r="Y176" s="19"/>
    </row>
    <row r="177">
      <c r="A177" s="24"/>
      <c r="B177" s="9">
        <v>44071.0</v>
      </c>
      <c r="C177" s="10">
        <v>176.0</v>
      </c>
      <c r="D177" s="10">
        <v>89434.0</v>
      </c>
      <c r="E177" s="11">
        <f t="shared" si="1"/>
        <v>1323.6232</v>
      </c>
      <c r="F177" s="10">
        <v>9566.0</v>
      </c>
      <c r="G177" s="11">
        <f t="shared" si="2"/>
        <v>141.5768</v>
      </c>
      <c r="H177" s="17">
        <v>90675.9468753555</v>
      </c>
      <c r="I177" s="15">
        <v>1342.0040137552614</v>
      </c>
      <c r="J177" s="17">
        <v>8815.04822857692</v>
      </c>
      <c r="K177" s="15">
        <v>130.46271378293818</v>
      </c>
      <c r="L177" s="25"/>
      <c r="O177" s="27"/>
      <c r="Q177" s="15"/>
      <c r="S177" s="15"/>
      <c r="T177" s="17"/>
      <c r="U177" s="15"/>
      <c r="V177" s="18"/>
      <c r="W177" s="18"/>
      <c r="X177" s="19"/>
      <c r="Y177" s="19"/>
    </row>
    <row r="178">
      <c r="A178" s="24"/>
      <c r="B178" s="9">
        <v>44072.0</v>
      </c>
      <c r="C178" s="10">
        <v>177.0</v>
      </c>
      <c r="D178" s="10">
        <v>90263.0</v>
      </c>
      <c r="E178" s="11">
        <f t="shared" si="1"/>
        <v>1335.8924</v>
      </c>
      <c r="F178" s="10">
        <v>9628.0</v>
      </c>
      <c r="G178" s="11">
        <f t="shared" si="2"/>
        <v>142.4944</v>
      </c>
      <c r="H178" s="17">
        <v>91415.89636696147</v>
      </c>
      <c r="I178" s="15">
        <v>1352.9552662310298</v>
      </c>
      <c r="J178" s="17">
        <v>8874.612789267163</v>
      </c>
      <c r="K178" s="15">
        <v>131.34426928115377</v>
      </c>
      <c r="L178" s="25"/>
      <c r="O178" s="27"/>
      <c r="Q178" s="15"/>
      <c r="S178" s="15"/>
      <c r="T178" s="17"/>
      <c r="U178" s="15"/>
      <c r="V178" s="18"/>
      <c r="W178" s="18"/>
      <c r="X178" s="19"/>
      <c r="Y178" s="19"/>
    </row>
    <row r="179">
      <c r="A179" s="24"/>
      <c r="B179" s="9">
        <v>44073.0</v>
      </c>
      <c r="C179" s="10">
        <v>178.0</v>
      </c>
      <c r="D179" s="10">
        <v>90345.0</v>
      </c>
      <c r="E179" s="11">
        <f t="shared" si="1"/>
        <v>1337.106</v>
      </c>
      <c r="F179" s="10">
        <v>9634.0</v>
      </c>
      <c r="G179" s="11">
        <f t="shared" si="2"/>
        <v>142.5832</v>
      </c>
      <c r="H179" s="17">
        <v>92155.84585856745</v>
      </c>
      <c r="I179" s="15">
        <v>1363.9065187067981</v>
      </c>
      <c r="J179" s="17">
        <v>8934.177349957405</v>
      </c>
      <c r="K179" s="15">
        <v>132.22582477936936</v>
      </c>
      <c r="L179" s="25"/>
      <c r="O179" s="27"/>
      <c r="Q179" s="15"/>
      <c r="S179" s="15"/>
      <c r="T179" s="17"/>
      <c r="U179" s="15"/>
      <c r="V179" s="18"/>
      <c r="W179" s="18"/>
      <c r="X179" s="19"/>
      <c r="Y179" s="19"/>
    </row>
    <row r="180">
      <c r="A180" s="24"/>
      <c r="B180" s="9">
        <v>44074.0</v>
      </c>
      <c r="C180" s="10">
        <v>179.0</v>
      </c>
      <c r="D180" s="10">
        <v>90466.0</v>
      </c>
      <c r="E180" s="11">
        <f t="shared" si="1"/>
        <v>1338.8968</v>
      </c>
      <c r="F180" s="10">
        <v>9663.0</v>
      </c>
      <c r="G180" s="11">
        <f t="shared" si="2"/>
        <v>143.0124</v>
      </c>
      <c r="H180" s="17">
        <v>92895.7953501734</v>
      </c>
      <c r="I180" s="15">
        <v>1374.8577711825662</v>
      </c>
      <c r="J180" s="17">
        <v>8993.741910647648</v>
      </c>
      <c r="K180" s="15">
        <v>133.10738027758495</v>
      </c>
      <c r="L180" s="25"/>
      <c r="O180" s="27"/>
      <c r="Q180" s="15"/>
      <c r="S180" s="15"/>
      <c r="T180" s="17"/>
      <c r="U180" s="15"/>
      <c r="V180" s="18"/>
      <c r="W180" s="18"/>
      <c r="X180" s="19"/>
      <c r="Y180" s="19"/>
    </row>
    <row r="181">
      <c r="A181" s="24"/>
      <c r="B181" s="9">
        <v>44075.0</v>
      </c>
      <c r="C181" s="10">
        <v>180.0</v>
      </c>
      <c r="D181" s="10">
        <v>91688.0</v>
      </c>
      <c r="E181" s="11">
        <f t="shared" si="1"/>
        <v>1356.9824</v>
      </c>
      <c r="F181" s="10">
        <v>9737.0</v>
      </c>
      <c r="G181" s="11">
        <f t="shared" si="2"/>
        <v>144.1076</v>
      </c>
      <c r="H181" s="17">
        <v>93635.74484177938</v>
      </c>
      <c r="I181" s="15">
        <v>1385.8090236583346</v>
      </c>
      <c r="J181" s="17">
        <v>9053.30647133789</v>
      </c>
      <c r="K181" s="15">
        <v>133.98893577580054</v>
      </c>
      <c r="L181" s="25"/>
      <c r="O181" s="27"/>
      <c r="Q181" s="15"/>
      <c r="S181" s="15"/>
      <c r="T181" s="17"/>
      <c r="U181" s="15"/>
      <c r="V181" s="18"/>
      <c r="W181" s="18"/>
      <c r="X181" s="19"/>
      <c r="Y181" s="19"/>
    </row>
    <row r="182">
      <c r="A182" s="24"/>
      <c r="B182" s="9">
        <v>44076.0</v>
      </c>
      <c r="C182" s="10">
        <v>181.0</v>
      </c>
      <c r="D182" s="10">
        <v>91888.0</v>
      </c>
      <c r="E182" s="11">
        <f t="shared" si="1"/>
        <v>1359.9424</v>
      </c>
      <c r="F182" s="10">
        <v>9778.0</v>
      </c>
      <c r="G182" s="11">
        <f t="shared" si="2"/>
        <v>144.7144</v>
      </c>
      <c r="H182" s="17">
        <v>94375.69433338536</v>
      </c>
      <c r="I182" s="15">
        <v>1396.760276134103</v>
      </c>
      <c r="J182" s="17">
        <v>9112.871032028133</v>
      </c>
      <c r="K182" s="15">
        <v>134.87049127401616</v>
      </c>
      <c r="L182" s="25"/>
      <c r="O182" s="27"/>
      <c r="Q182" s="15"/>
      <c r="S182" s="15"/>
      <c r="T182" s="17"/>
      <c r="U182" s="15"/>
      <c r="V182" s="18"/>
      <c r="W182" s="18"/>
      <c r="X182" s="19"/>
      <c r="Y182" s="19"/>
    </row>
    <row r="183">
      <c r="A183" s="24"/>
      <c r="B183" s="9">
        <v>44077.0</v>
      </c>
      <c r="C183" s="10">
        <v>182.0</v>
      </c>
      <c r="D183" s="10">
        <v>92366.0</v>
      </c>
      <c r="E183" s="11">
        <f t="shared" si="1"/>
        <v>1367.0168</v>
      </c>
      <c r="F183" s="10">
        <v>9813.0</v>
      </c>
      <c r="G183" s="11">
        <f t="shared" si="2"/>
        <v>145.2324</v>
      </c>
      <c r="H183" s="17">
        <v>95115.6438249913</v>
      </c>
      <c r="I183" s="15">
        <v>1407.7115286098713</v>
      </c>
      <c r="J183" s="17">
        <v>9172.435592718375</v>
      </c>
      <c r="K183" s="15">
        <v>135.75204677223175</v>
      </c>
      <c r="L183" s="25"/>
      <c r="O183" s="27"/>
      <c r="Q183" s="15"/>
      <c r="S183" s="15"/>
      <c r="T183" s="17"/>
      <c r="U183" s="15"/>
      <c r="V183" s="18"/>
      <c r="W183" s="18"/>
      <c r="X183" s="19"/>
      <c r="Y183" s="19"/>
    </row>
    <row r="184">
      <c r="A184" s="24"/>
      <c r="B184" s="9">
        <v>44078.0</v>
      </c>
      <c r="C184" s="10">
        <v>183.0</v>
      </c>
      <c r="D184" s="10">
        <v>93012.0</v>
      </c>
      <c r="E184" s="11">
        <f t="shared" si="1"/>
        <v>1376.5776</v>
      </c>
      <c r="F184" s="10">
        <v>9853.0</v>
      </c>
      <c r="G184" s="11">
        <f t="shared" si="2"/>
        <v>145.8244</v>
      </c>
      <c r="H184" s="17">
        <v>95855.59331659728</v>
      </c>
      <c r="I184" s="15">
        <v>1418.6627810856396</v>
      </c>
      <c r="J184" s="17">
        <v>9232.000153408619</v>
      </c>
      <c r="K184" s="15">
        <v>136.63360227044734</v>
      </c>
      <c r="L184" s="25"/>
      <c r="O184" s="27"/>
      <c r="Q184" s="15"/>
      <c r="S184" s="15"/>
      <c r="T184" s="17"/>
      <c r="U184" s="15"/>
      <c r="V184" s="18"/>
      <c r="W184" s="18"/>
      <c r="X184" s="19"/>
      <c r="Y184" s="19"/>
    </row>
    <row r="185">
      <c r="A185" s="24"/>
      <c r="B185" s="9">
        <v>44079.0</v>
      </c>
      <c r="C185" s="10">
        <v>184.0</v>
      </c>
      <c r="D185" s="10">
        <v>93238.0</v>
      </c>
      <c r="E185" s="11">
        <f t="shared" si="1"/>
        <v>1379.9224</v>
      </c>
      <c r="F185" s="10">
        <v>9880.0</v>
      </c>
      <c r="G185" s="11">
        <f t="shared" si="2"/>
        <v>146.224</v>
      </c>
      <c r="H185" s="17">
        <v>96595.54280820323</v>
      </c>
      <c r="I185" s="15">
        <v>1429.614033561408</v>
      </c>
      <c r="J185" s="17">
        <v>9291.564714098862</v>
      </c>
      <c r="K185" s="15">
        <v>137.51515776866293</v>
      </c>
      <c r="L185" s="25"/>
      <c r="O185" s="27"/>
      <c r="Q185" s="15"/>
      <c r="S185" s="15"/>
      <c r="T185" s="17"/>
      <c r="U185" s="15"/>
      <c r="V185" s="18"/>
      <c r="W185" s="18"/>
      <c r="X185" s="19"/>
      <c r="Y185" s="19"/>
    </row>
    <row r="186">
      <c r="A186" s="24"/>
      <c r="B186" s="9">
        <v>44080.0</v>
      </c>
      <c r="C186" s="10">
        <v>185.0</v>
      </c>
      <c r="D186" s="10">
        <v>93480.0</v>
      </c>
      <c r="E186" s="11">
        <f t="shared" si="1"/>
        <v>1383.504</v>
      </c>
      <c r="F186" s="10">
        <v>9902.0</v>
      </c>
      <c r="G186" s="11">
        <f t="shared" si="2"/>
        <v>146.5496</v>
      </c>
      <c r="H186" s="17">
        <v>97335.49229980921</v>
      </c>
      <c r="I186" s="15">
        <v>1440.5652860371763</v>
      </c>
      <c r="J186" s="17">
        <v>9351.129274789104</v>
      </c>
      <c r="K186" s="15">
        <v>138.39671326687852</v>
      </c>
      <c r="L186" s="25"/>
      <c r="O186" s="27"/>
      <c r="Q186" s="15"/>
      <c r="S186" s="15"/>
      <c r="T186" s="17"/>
      <c r="U186" s="15"/>
      <c r="V186" s="18"/>
      <c r="W186" s="18"/>
      <c r="X186" s="19"/>
      <c r="Y186" s="19"/>
    </row>
    <row r="187">
      <c r="A187" s="24"/>
      <c r="B187" s="9">
        <v>44081.0</v>
      </c>
      <c r="C187" s="10">
        <v>186.0</v>
      </c>
      <c r="D187" s="10">
        <v>93652.0</v>
      </c>
      <c r="E187" s="11">
        <f t="shared" si="1"/>
        <v>1386.0496</v>
      </c>
      <c r="F187" s="10">
        <v>9924.0</v>
      </c>
      <c r="G187" s="11">
        <f t="shared" si="2"/>
        <v>146.8752</v>
      </c>
      <c r="H187" s="17">
        <v>98075.44179141519</v>
      </c>
      <c r="I187" s="15">
        <v>1451.5165385129444</v>
      </c>
      <c r="J187" s="17">
        <v>9410.693835479347</v>
      </c>
      <c r="K187" s="15">
        <v>139.2782687650941</v>
      </c>
      <c r="L187" s="25"/>
      <c r="O187" s="27"/>
      <c r="Q187" s="15"/>
      <c r="S187" s="15"/>
      <c r="T187" s="17"/>
      <c r="U187" s="15"/>
      <c r="V187" s="18"/>
      <c r="W187" s="18"/>
      <c r="X187" s="19"/>
      <c r="Y187" s="19"/>
    </row>
    <row r="188">
      <c r="A188" s="24"/>
      <c r="B188" s="9">
        <v>44082.0</v>
      </c>
      <c r="C188" s="10">
        <v>187.0</v>
      </c>
      <c r="D188" s="10">
        <v>93899.0</v>
      </c>
      <c r="E188" s="11">
        <f t="shared" si="1"/>
        <v>1389.7052</v>
      </c>
      <c r="F188" s="10">
        <v>9957.0</v>
      </c>
      <c r="G188" s="11">
        <f t="shared" si="2"/>
        <v>147.3636</v>
      </c>
      <c r="H188" s="17">
        <v>98815.39128302113</v>
      </c>
      <c r="I188" s="15">
        <v>1462.4677909887127</v>
      </c>
      <c r="J188" s="17">
        <v>9470.25839616959</v>
      </c>
      <c r="K188" s="15">
        <v>140.1598242633097</v>
      </c>
      <c r="L188" s="25"/>
      <c r="O188" s="27"/>
      <c r="Q188" s="15"/>
      <c r="S188" s="15"/>
      <c r="T188" s="17"/>
      <c r="U188" s="15"/>
      <c r="V188" s="18"/>
      <c r="W188" s="18"/>
      <c r="X188" s="19"/>
      <c r="Y188" s="19"/>
    </row>
    <row r="189">
      <c r="A189" s="24"/>
      <c r="B189" s="9">
        <v>44083.0</v>
      </c>
      <c r="C189" s="10">
        <v>188.0</v>
      </c>
      <c r="D189" s="10">
        <v>94212.0</v>
      </c>
      <c r="E189" s="11">
        <f t="shared" si="1"/>
        <v>1394.3376</v>
      </c>
      <c r="F189" s="10">
        <v>10027.0</v>
      </c>
      <c r="G189" s="11">
        <f t="shared" si="2"/>
        <v>148.3996</v>
      </c>
      <c r="H189" s="17">
        <v>99555.34077462711</v>
      </c>
      <c r="I189" s="15">
        <v>1473.419043464481</v>
      </c>
      <c r="J189" s="17">
        <v>9529.822956859833</v>
      </c>
      <c r="K189" s="15">
        <v>141.04137976152532</v>
      </c>
      <c r="L189" s="25"/>
      <c r="O189" s="27"/>
      <c r="Q189" s="15"/>
      <c r="S189" s="15"/>
      <c r="T189" s="17"/>
      <c r="U189" s="15"/>
      <c r="V189" s="18"/>
      <c r="W189" s="18"/>
      <c r="X189" s="19"/>
      <c r="Y189" s="19"/>
    </row>
    <row r="190">
      <c r="A190" s="24"/>
      <c r="B190" s="9">
        <v>44084.0</v>
      </c>
      <c r="C190" s="10">
        <v>189.0</v>
      </c>
      <c r="D190" s="10">
        <v>94896.0</v>
      </c>
      <c r="E190" s="11">
        <f t="shared" si="1"/>
        <v>1404.4608</v>
      </c>
      <c r="F190" s="10">
        <v>10074.0</v>
      </c>
      <c r="G190" s="11">
        <f t="shared" si="2"/>
        <v>149.0952</v>
      </c>
      <c r="H190" s="17">
        <v>100295.29026623309</v>
      </c>
      <c r="I190" s="15">
        <v>1484.3702959402494</v>
      </c>
      <c r="J190" s="17">
        <v>9589.387517550074</v>
      </c>
      <c r="K190" s="15">
        <v>141.9229352597409</v>
      </c>
      <c r="L190" s="25"/>
      <c r="O190" s="27"/>
      <c r="Q190" s="15"/>
      <c r="S190" s="15"/>
      <c r="T190" s="17"/>
      <c r="U190" s="15"/>
      <c r="V190" s="18"/>
      <c r="W190" s="18"/>
      <c r="X190" s="19"/>
      <c r="Y190" s="19"/>
    </row>
    <row r="191">
      <c r="A191" s="24"/>
      <c r="B191" s="9">
        <v>44085.0</v>
      </c>
      <c r="C191" s="10">
        <v>190.0</v>
      </c>
      <c r="D191" s="10">
        <v>95008.0</v>
      </c>
      <c r="E191" s="11">
        <f t="shared" si="1"/>
        <v>1406.1184</v>
      </c>
      <c r="F191" s="10">
        <v>10053.0</v>
      </c>
      <c r="G191" s="11">
        <f t="shared" si="2"/>
        <v>148.7844</v>
      </c>
      <c r="H191" s="17">
        <v>101035.23975783904</v>
      </c>
      <c r="I191" s="15">
        <v>1495.3215484160178</v>
      </c>
      <c r="J191" s="17">
        <v>9648.952078240318</v>
      </c>
      <c r="K191" s="15">
        <v>142.8044907579565</v>
      </c>
      <c r="L191" s="25"/>
      <c r="O191" s="27"/>
      <c r="Q191" s="15"/>
      <c r="S191" s="15"/>
      <c r="T191" s="17"/>
      <c r="U191" s="15"/>
      <c r="V191" s="18"/>
      <c r="W191" s="18"/>
      <c r="X191" s="19"/>
      <c r="Y191" s="19"/>
    </row>
    <row r="192">
      <c r="A192" s="24"/>
      <c r="B192" s="9">
        <v>44086.0</v>
      </c>
      <c r="C192" s="10">
        <v>191.0</v>
      </c>
      <c r="D192" s="10">
        <v>95190.0</v>
      </c>
      <c r="E192" s="11">
        <f t="shared" si="1"/>
        <v>1408.812</v>
      </c>
      <c r="F192" s="10">
        <v>10113.0</v>
      </c>
      <c r="G192" s="11">
        <f t="shared" si="2"/>
        <v>149.6724</v>
      </c>
      <c r="H192" s="17">
        <v>101775.18924944501</v>
      </c>
      <c r="I192" s="15">
        <v>1506.2728008917861</v>
      </c>
      <c r="J192" s="17">
        <v>9708.51663893056</v>
      </c>
      <c r="K192" s="15">
        <v>143.6860462561721</v>
      </c>
      <c r="L192" s="25"/>
      <c r="O192" s="27"/>
      <c r="Q192" s="15"/>
      <c r="S192" s="15"/>
      <c r="T192" s="17"/>
      <c r="U192" s="15"/>
      <c r="V192" s="18"/>
      <c r="W192" s="18"/>
      <c r="X192" s="19"/>
      <c r="Y192" s="19"/>
    </row>
    <row r="193">
      <c r="A193" s="24"/>
      <c r="B193" s="9">
        <v>44087.0</v>
      </c>
      <c r="C193" s="10">
        <v>192.0</v>
      </c>
      <c r="D193" s="10">
        <v>95337.0</v>
      </c>
      <c r="E193" s="11">
        <f t="shared" si="1"/>
        <v>1410.9876</v>
      </c>
      <c r="F193" s="10">
        <v>10116.0</v>
      </c>
      <c r="G193" s="11">
        <f t="shared" si="2"/>
        <v>149.7168</v>
      </c>
      <c r="H193" s="17">
        <v>102515.13874105099</v>
      </c>
      <c r="I193" s="15">
        <v>1517.2240533675545</v>
      </c>
      <c r="J193" s="17">
        <v>9768.081199620803</v>
      </c>
      <c r="K193" s="15">
        <v>144.56760175438768</v>
      </c>
      <c r="L193" s="25"/>
      <c r="O193" s="27"/>
      <c r="Q193" s="15"/>
      <c r="S193" s="15"/>
      <c r="T193" s="17"/>
      <c r="U193" s="15"/>
      <c r="V193" s="18"/>
      <c r="W193" s="18"/>
      <c r="X193" s="19"/>
      <c r="Y193" s="19"/>
    </row>
    <row r="194">
      <c r="A194" s="24"/>
      <c r="B194" s="9">
        <v>44088.0</v>
      </c>
      <c r="C194" s="10">
        <v>193.0</v>
      </c>
      <c r="D194" s="10">
        <v>95444.0</v>
      </c>
      <c r="E194" s="11">
        <f t="shared" si="1"/>
        <v>1412.5712</v>
      </c>
      <c r="F194" s="10">
        <v>10119.0</v>
      </c>
      <c r="G194" s="11">
        <f t="shared" si="2"/>
        <v>149.7612</v>
      </c>
      <c r="H194" s="17">
        <v>103255.08823265694</v>
      </c>
      <c r="I194" s="15">
        <v>1528.1753058433228</v>
      </c>
      <c r="J194" s="17">
        <v>9827.645760311047</v>
      </c>
      <c r="K194" s="15">
        <v>145.44915725260327</v>
      </c>
      <c r="L194" s="25"/>
      <c r="O194" s="27"/>
      <c r="Q194" s="15"/>
      <c r="S194" s="15"/>
      <c r="T194" s="17"/>
      <c r="U194" s="15"/>
      <c r="V194" s="18"/>
      <c r="W194" s="18"/>
      <c r="X194" s="19"/>
      <c r="Y194" s="19"/>
    </row>
    <row r="195">
      <c r="A195" s="24"/>
      <c r="B195" s="9">
        <v>44089.0</v>
      </c>
      <c r="C195" s="10">
        <v>194.0</v>
      </c>
      <c r="D195" s="10">
        <v>96051.0</v>
      </c>
      <c r="E195" s="11">
        <f t="shared" si="1"/>
        <v>1421.5548</v>
      </c>
      <c r="F195" s="10">
        <v>10233.0</v>
      </c>
      <c r="G195" s="11">
        <f t="shared" si="2"/>
        <v>151.4484</v>
      </c>
      <c r="H195" s="17">
        <v>103995.03772426292</v>
      </c>
      <c r="I195" s="15">
        <v>1539.1265583190911</v>
      </c>
      <c r="J195" s="17">
        <v>9887.210321001288</v>
      </c>
      <c r="K195" s="15">
        <v>146.33071275081886</v>
      </c>
      <c r="L195" s="25"/>
      <c r="O195" s="27"/>
      <c r="Q195" s="15"/>
      <c r="S195" s="15"/>
      <c r="T195" s="17"/>
      <c r="U195" s="15"/>
      <c r="V195" s="18"/>
      <c r="W195" s="18"/>
      <c r="X195" s="19"/>
      <c r="Y195" s="19"/>
    </row>
    <row r="196">
      <c r="A196" s="24"/>
      <c r="B196" s="9">
        <v>44090.0</v>
      </c>
      <c r="C196" s="10">
        <v>195.0</v>
      </c>
      <c r="D196" s="10">
        <v>96818.0</v>
      </c>
      <c r="E196" s="11">
        <f t="shared" si="1"/>
        <v>1432.9064</v>
      </c>
      <c r="F196" s="10">
        <v>10330.0</v>
      </c>
      <c r="G196" s="11">
        <f t="shared" si="2"/>
        <v>152.884</v>
      </c>
      <c r="H196" s="17">
        <v>104734.98721586887</v>
      </c>
      <c r="I196" s="15">
        <v>1550.0778107948595</v>
      </c>
      <c r="J196" s="17">
        <v>9946.774881691532</v>
      </c>
      <c r="K196" s="15">
        <v>147.21226824903445</v>
      </c>
      <c r="L196" s="25"/>
      <c r="O196" s="27"/>
      <c r="Q196" s="15"/>
      <c r="S196" s="15"/>
      <c r="T196" s="17"/>
      <c r="U196" s="15"/>
      <c r="V196" s="18"/>
      <c r="W196" s="18"/>
      <c r="X196" s="19"/>
      <c r="Y196" s="19"/>
    </row>
    <row r="197">
      <c r="A197" s="24"/>
      <c r="B197" s="9">
        <v>44091.0</v>
      </c>
      <c r="C197" s="10">
        <v>196.0</v>
      </c>
      <c r="D197" s="10">
        <v>97399.0</v>
      </c>
      <c r="E197" s="11">
        <f t="shared" si="1"/>
        <v>1441.5052</v>
      </c>
      <c r="F197" s="10">
        <v>10391.0</v>
      </c>
      <c r="G197" s="11">
        <f t="shared" si="2"/>
        <v>153.7868</v>
      </c>
      <c r="H197" s="17">
        <v>105474.93670747484</v>
      </c>
      <c r="I197" s="15">
        <v>1561.0290632706274</v>
      </c>
      <c r="J197" s="17">
        <v>10006.339442381774</v>
      </c>
      <c r="K197" s="15">
        <v>148.09382374725004</v>
      </c>
      <c r="L197" s="25"/>
      <c r="O197" s="27"/>
      <c r="Q197" s="15"/>
      <c r="S197" s="15"/>
      <c r="T197" s="17"/>
      <c r="U197" s="15"/>
      <c r="V197" s="18"/>
      <c r="W197" s="18"/>
      <c r="X197" s="19"/>
      <c r="Y197" s="19"/>
    </row>
    <row r="198">
      <c r="A198" s="24"/>
      <c r="B198" s="9">
        <v>44092.0</v>
      </c>
      <c r="C198" s="10">
        <v>197.0</v>
      </c>
      <c r="D198" s="10">
        <v>97612.0</v>
      </c>
      <c r="E198" s="11">
        <f t="shared" si="1"/>
        <v>1444.6576</v>
      </c>
      <c r="F198" s="10">
        <v>10449.0</v>
      </c>
      <c r="G198" s="11">
        <f t="shared" si="2"/>
        <v>154.6452</v>
      </c>
      <c r="H198" s="17">
        <v>106214.88619908082</v>
      </c>
      <c r="I198" s="15">
        <v>1571.9803157463957</v>
      </c>
      <c r="J198" s="17">
        <v>10065.904003072017</v>
      </c>
      <c r="K198" s="15">
        <v>148.97537924546566</v>
      </c>
      <c r="L198" s="25"/>
      <c r="O198" s="27"/>
      <c r="Q198" s="15"/>
      <c r="S198" s="15"/>
      <c r="T198" s="17"/>
      <c r="U198" s="15"/>
      <c r="V198" s="18"/>
      <c r="W198" s="18"/>
      <c r="X198" s="19"/>
      <c r="Y198" s="19"/>
    </row>
    <row r="199">
      <c r="A199" s="24"/>
      <c r="B199" s="9">
        <v>44093.0</v>
      </c>
      <c r="C199" s="10">
        <v>198.0</v>
      </c>
      <c r="D199" s="10">
        <v>97824.0</v>
      </c>
      <c r="E199" s="11">
        <f t="shared" si="1"/>
        <v>1447.7952</v>
      </c>
      <c r="F199" s="10">
        <v>10470.0</v>
      </c>
      <c r="G199" s="11">
        <f t="shared" si="2"/>
        <v>154.956</v>
      </c>
      <c r="H199" s="17">
        <v>106954.83569068677</v>
      </c>
      <c r="I199" s="15">
        <v>1582.931568222164</v>
      </c>
      <c r="J199" s="17">
        <v>10125.468563762259</v>
      </c>
      <c r="K199" s="15">
        <v>149.85693474368125</v>
      </c>
      <c r="L199" s="25"/>
      <c r="O199" s="27"/>
      <c r="Q199" s="15"/>
      <c r="S199" s="15"/>
      <c r="T199" s="17"/>
      <c r="U199" s="15"/>
      <c r="V199" s="18"/>
      <c r="W199" s="18"/>
      <c r="X199" s="19"/>
      <c r="Y199" s="19"/>
    </row>
    <row r="200">
      <c r="A200" s="24"/>
      <c r="B200" s="9">
        <v>44094.0</v>
      </c>
      <c r="C200" s="10">
        <v>199.0</v>
      </c>
      <c r="D200" s="10">
        <v>98162.0</v>
      </c>
      <c r="E200" s="11">
        <f t="shared" si="1"/>
        <v>1452.7976</v>
      </c>
      <c r="F200" s="10">
        <v>10495.0</v>
      </c>
      <c r="G200" s="11">
        <f t="shared" si="2"/>
        <v>155.326</v>
      </c>
      <c r="H200" s="17">
        <v>107694.78518229275</v>
      </c>
      <c r="I200" s="15">
        <v>1593.8828206979324</v>
      </c>
      <c r="J200" s="17">
        <v>10185.033124452502</v>
      </c>
      <c r="K200" s="15">
        <v>150.73849024189684</v>
      </c>
      <c r="L200" s="25"/>
      <c r="O200" s="27"/>
      <c r="Q200" s="15"/>
      <c r="S200" s="15"/>
      <c r="T200" s="17"/>
      <c r="U200" s="15"/>
      <c r="V200" s="18"/>
      <c r="W200" s="18"/>
      <c r="X200" s="19"/>
      <c r="Y200" s="19"/>
    </row>
    <row r="201">
      <c r="A201" s="24"/>
      <c r="B201" s="9">
        <v>44095.0</v>
      </c>
      <c r="C201" s="10">
        <v>200.0</v>
      </c>
      <c r="D201" s="10">
        <v>98259.0</v>
      </c>
      <c r="E201" s="11">
        <f t="shared" si="1"/>
        <v>1454.2332</v>
      </c>
      <c r="F201" s="10">
        <v>10505.0</v>
      </c>
      <c r="G201" s="11">
        <f t="shared" si="2"/>
        <v>155.474</v>
      </c>
      <c r="H201" s="17">
        <v>108434.73467389873</v>
      </c>
      <c r="I201" s="15">
        <v>1604.8340731737007</v>
      </c>
      <c r="J201" s="17">
        <v>10244.597685142744</v>
      </c>
      <c r="K201" s="15">
        <v>151.62004574011243</v>
      </c>
      <c r="L201" s="25"/>
      <c r="O201" s="27"/>
      <c r="Q201" s="15"/>
      <c r="S201" s="15"/>
      <c r="T201" s="17"/>
      <c r="U201" s="15"/>
      <c r="V201" s="18"/>
      <c r="W201" s="18"/>
      <c r="X201" s="19"/>
      <c r="Y201" s="19"/>
    </row>
    <row r="202">
      <c r="A202" s="24"/>
      <c r="B202" s="9">
        <v>44096.0</v>
      </c>
      <c r="C202" s="10">
        <v>201.0</v>
      </c>
      <c r="D202" s="10">
        <v>98545.0</v>
      </c>
      <c r="E202" s="11">
        <f t="shared" si="1"/>
        <v>1458.466</v>
      </c>
      <c r="F202" s="10">
        <v>10576.0</v>
      </c>
      <c r="G202" s="11">
        <f t="shared" si="2"/>
        <v>156.5248</v>
      </c>
      <c r="H202" s="17">
        <v>109174.68416550467</v>
      </c>
      <c r="I202" s="15">
        <v>1615.785325649469</v>
      </c>
      <c r="J202" s="17">
        <v>10304.162245832988</v>
      </c>
      <c r="K202" s="15">
        <v>152.50160123832802</v>
      </c>
      <c r="L202" s="25"/>
      <c r="O202" s="27"/>
      <c r="Q202" s="15"/>
      <c r="S202" s="15"/>
      <c r="T202" s="17"/>
      <c r="U202" s="15"/>
      <c r="V202" s="18"/>
      <c r="W202" s="18"/>
      <c r="X202" s="19"/>
      <c r="Y202" s="19"/>
    </row>
    <row r="203">
      <c r="A203" s="24"/>
      <c r="B203" s="9">
        <v>44097.0</v>
      </c>
      <c r="C203" s="10">
        <v>202.0</v>
      </c>
      <c r="D203" s="10">
        <v>99573.0</v>
      </c>
      <c r="E203" s="11">
        <f t="shared" si="1"/>
        <v>1473.6804</v>
      </c>
      <c r="F203" s="10">
        <v>10660.0</v>
      </c>
      <c r="G203" s="11">
        <f t="shared" si="2"/>
        <v>157.768</v>
      </c>
      <c r="H203" s="17">
        <v>109914.63365711065</v>
      </c>
      <c r="I203" s="15">
        <v>1626.7365781252374</v>
      </c>
      <c r="J203" s="17">
        <v>10363.726806523231</v>
      </c>
      <c r="K203" s="15">
        <v>153.3831567365436</v>
      </c>
      <c r="L203" s="25"/>
      <c r="O203" s="27"/>
      <c r="Q203" s="15"/>
      <c r="S203" s="15"/>
      <c r="T203" s="17"/>
      <c r="U203" s="15"/>
      <c r="V203" s="18"/>
      <c r="W203" s="18"/>
      <c r="X203" s="19"/>
      <c r="Y203" s="19"/>
    </row>
    <row r="204">
      <c r="A204" s="24"/>
      <c r="B204" s="9">
        <v>44098.0</v>
      </c>
      <c r="C204" s="10">
        <v>203.0</v>
      </c>
      <c r="D204" s="10">
        <v>99882.0</v>
      </c>
      <c r="E204" s="11">
        <f t="shared" si="1"/>
        <v>1478.2536</v>
      </c>
      <c r="F204" s="10">
        <v>10730.0</v>
      </c>
      <c r="G204" s="11">
        <f t="shared" si="2"/>
        <v>158.804</v>
      </c>
      <c r="H204" s="17">
        <v>110654.5831487166</v>
      </c>
      <c r="I204" s="15">
        <v>1637.6878306010058</v>
      </c>
      <c r="J204" s="17">
        <v>10423.291367213473</v>
      </c>
      <c r="K204" s="15">
        <v>154.2647122347592</v>
      </c>
      <c r="L204" s="25"/>
      <c r="O204" s="27"/>
      <c r="Q204" s="15"/>
      <c r="S204" s="15"/>
      <c r="T204" s="17"/>
      <c r="U204" s="15"/>
      <c r="V204" s="18"/>
      <c r="W204" s="18"/>
      <c r="X204" s="19"/>
      <c r="Y204" s="19"/>
    </row>
    <row r="205">
      <c r="A205" s="24"/>
      <c r="B205" s="9">
        <v>44099.0</v>
      </c>
      <c r="C205" s="10">
        <v>204.0</v>
      </c>
      <c r="D205" s="10">
        <v>100045.0</v>
      </c>
      <c r="E205" s="11">
        <f t="shared" si="1"/>
        <v>1480.666</v>
      </c>
      <c r="F205" s="10">
        <v>10793.0</v>
      </c>
      <c r="G205" s="11">
        <f t="shared" si="2"/>
        <v>159.7364</v>
      </c>
      <c r="H205" s="17">
        <v>111394.53264032258</v>
      </c>
      <c r="I205" s="15">
        <v>1648.639083076774</v>
      </c>
      <c r="J205" s="17">
        <v>10482.855927903716</v>
      </c>
      <c r="K205" s="15">
        <v>155.14626773297482</v>
      </c>
      <c r="L205" s="25"/>
      <c r="O205" s="27"/>
      <c r="Q205" s="15"/>
      <c r="S205" s="15"/>
      <c r="T205" s="17"/>
      <c r="U205" s="15"/>
      <c r="V205" s="18"/>
      <c r="W205" s="18"/>
      <c r="X205" s="19"/>
      <c r="Y205" s="19"/>
    </row>
    <row r="206">
      <c r="A206" s="24"/>
      <c r="B206" s="9">
        <v>44100.0</v>
      </c>
      <c r="C206" s="10">
        <v>205.0</v>
      </c>
      <c r="D206" s="10">
        <v>100132.0</v>
      </c>
      <c r="E206" s="11">
        <f t="shared" si="1"/>
        <v>1481.9536</v>
      </c>
      <c r="F206" s="10">
        <v>10834.0</v>
      </c>
      <c r="G206" s="11">
        <f t="shared" si="2"/>
        <v>160.3432</v>
      </c>
      <c r="H206" s="17">
        <v>112134.48213192855</v>
      </c>
      <c r="I206" s="15">
        <v>1659.5903355525425</v>
      </c>
      <c r="J206" s="17">
        <v>10542.420488593958</v>
      </c>
      <c r="K206" s="15">
        <v>156.0278232311904</v>
      </c>
      <c r="L206" s="25"/>
      <c r="O206" s="27"/>
      <c r="Q206" s="15"/>
      <c r="S206" s="15"/>
      <c r="T206" s="17"/>
      <c r="U206" s="15"/>
      <c r="V206" s="18"/>
      <c r="W206" s="18"/>
      <c r="X206" s="19"/>
      <c r="Y206" s="19"/>
    </row>
    <row r="207">
      <c r="A207" s="24"/>
      <c r="B207" s="9">
        <v>44101.0</v>
      </c>
      <c r="C207" s="10">
        <v>206.0</v>
      </c>
      <c r="D207" s="10">
        <v>102246.0</v>
      </c>
      <c r="E207" s="11">
        <f t="shared" si="1"/>
        <v>1513.2408</v>
      </c>
      <c r="F207" s="10">
        <v>10849.0</v>
      </c>
      <c r="G207" s="11">
        <f t="shared" si="2"/>
        <v>160.5652</v>
      </c>
      <c r="H207" s="17">
        <v>112874.4316235345</v>
      </c>
      <c r="I207" s="15">
        <v>1670.5415880283108</v>
      </c>
      <c r="J207" s="17">
        <v>10601.985049284202</v>
      </c>
      <c r="K207" s="15">
        <v>156.909378729406</v>
      </c>
      <c r="L207" s="25"/>
      <c r="O207" s="27"/>
      <c r="Q207" s="15"/>
      <c r="S207" s="15"/>
      <c r="T207" s="17"/>
      <c r="U207" s="15"/>
      <c r="V207" s="18"/>
      <c r="W207" s="18"/>
      <c r="X207" s="19"/>
      <c r="Y207" s="19"/>
    </row>
    <row r="208">
      <c r="A208" s="24"/>
      <c r="B208" s="9">
        <v>44102.0</v>
      </c>
      <c r="C208" s="10">
        <v>207.0</v>
      </c>
      <c r="D208" s="10">
        <v>102326.0</v>
      </c>
      <c r="E208" s="11">
        <f t="shared" si="1"/>
        <v>1514.4248</v>
      </c>
      <c r="F208" s="10">
        <v>10856.0</v>
      </c>
      <c r="G208" s="11">
        <f t="shared" si="2"/>
        <v>160.6688</v>
      </c>
      <c r="H208" s="17">
        <v>113614.38111514048</v>
      </c>
      <c r="I208" s="15">
        <v>1681.4928405040791</v>
      </c>
      <c r="J208" s="17">
        <v>10661.549609974443</v>
      </c>
      <c r="K208" s="15">
        <v>157.7909342276216</v>
      </c>
      <c r="L208" s="25"/>
      <c r="O208" s="27"/>
      <c r="Q208" s="15"/>
      <c r="S208" s="15"/>
      <c r="T208" s="17"/>
      <c r="U208" s="15"/>
      <c r="V208" s="18"/>
      <c r="W208" s="18"/>
      <c r="X208" s="19"/>
      <c r="Y208" s="19"/>
    </row>
    <row r="209">
      <c r="A209" s="24"/>
      <c r="B209" s="9">
        <v>44103.0</v>
      </c>
      <c r="C209" s="10">
        <v>208.0</v>
      </c>
      <c r="D209" s="10">
        <v>102509.0</v>
      </c>
      <c r="E209" s="11">
        <f t="shared" si="1"/>
        <v>1517.1332</v>
      </c>
      <c r="F209" s="10">
        <v>10926.0</v>
      </c>
      <c r="G209" s="11">
        <f t="shared" si="2"/>
        <v>161.7048</v>
      </c>
      <c r="H209" s="17">
        <v>114354.33060674646</v>
      </c>
      <c r="I209" s="15">
        <v>1692.4440929798475</v>
      </c>
      <c r="J209" s="17">
        <v>10721.114170664687</v>
      </c>
      <c r="K209" s="15">
        <v>158.67248972583718</v>
      </c>
      <c r="L209" s="25"/>
      <c r="O209" s="27"/>
      <c r="Q209" s="15"/>
      <c r="S209" s="15"/>
      <c r="T209" s="17"/>
      <c r="U209" s="15"/>
      <c r="V209" s="18"/>
      <c r="W209" s="18"/>
      <c r="X209" s="19"/>
      <c r="Y209" s="19"/>
    </row>
    <row r="210">
      <c r="A210" s="24"/>
      <c r="B210" s="9">
        <v>44104.0</v>
      </c>
      <c r="C210" s="10">
        <v>209.0</v>
      </c>
      <c r="D210" s="10">
        <v>102716.0</v>
      </c>
      <c r="E210" s="11">
        <f t="shared" si="1"/>
        <v>1520.1968</v>
      </c>
      <c r="F210" s="10">
        <v>10969.0</v>
      </c>
      <c r="G210" s="11">
        <f t="shared" si="2"/>
        <v>162.3412</v>
      </c>
      <c r="H210" s="17">
        <v>115094.2800983524</v>
      </c>
      <c r="I210" s="15">
        <v>1703.3953454556154</v>
      </c>
      <c r="J210" s="17">
        <v>10780.67873135493</v>
      </c>
      <c r="K210" s="15">
        <v>159.55404522405277</v>
      </c>
      <c r="L210" s="25"/>
      <c r="O210" s="27"/>
      <c r="Q210" s="15"/>
      <c r="S210" s="15"/>
      <c r="T210" s="17"/>
      <c r="U210" s="15"/>
      <c r="V210" s="18"/>
      <c r="W210" s="18"/>
      <c r="X210" s="19"/>
      <c r="Y210" s="19"/>
    </row>
    <row r="211">
      <c r="A211" s="24"/>
      <c r="B211" s="9">
        <v>44105.0</v>
      </c>
      <c r="C211" s="10">
        <v>210.0</v>
      </c>
      <c r="D211" s="10">
        <v>102901.0</v>
      </c>
      <c r="E211" s="11">
        <f t="shared" si="1"/>
        <v>1522.9348</v>
      </c>
      <c r="F211" s="10">
        <v>11024.0</v>
      </c>
      <c r="G211" s="11">
        <f t="shared" si="2"/>
        <v>163.1552</v>
      </c>
      <c r="H211" s="17">
        <v>115834.22958995838</v>
      </c>
      <c r="I211" s="15">
        <v>1714.3465979313837</v>
      </c>
      <c r="J211" s="17">
        <v>10840.243292045172</v>
      </c>
      <c r="K211" s="15">
        <v>160.43560072226836</v>
      </c>
      <c r="L211" s="25"/>
      <c r="O211" s="27"/>
      <c r="Q211" s="15"/>
      <c r="S211" s="15"/>
      <c r="T211" s="17"/>
      <c r="U211" s="15"/>
      <c r="V211" s="18"/>
      <c r="W211" s="18"/>
      <c r="X211" s="19"/>
      <c r="Y211" s="19"/>
    </row>
    <row r="212">
      <c r="A212" s="24"/>
      <c r="B212" s="9">
        <v>44106.0</v>
      </c>
      <c r="C212" s="10">
        <v>211.0</v>
      </c>
      <c r="D212" s="10">
        <v>106078.0</v>
      </c>
      <c r="E212" s="11">
        <f t="shared" si="1"/>
        <v>1569.9544</v>
      </c>
      <c r="F212" s="10">
        <v>11077.0</v>
      </c>
      <c r="G212" s="11">
        <f t="shared" si="2"/>
        <v>163.9396</v>
      </c>
      <c r="H212" s="17">
        <v>116574.17908156436</v>
      </c>
      <c r="I212" s="15">
        <v>1725.297850407152</v>
      </c>
      <c r="J212" s="17">
        <v>10899.807852735416</v>
      </c>
      <c r="K212" s="15">
        <v>161.31715622048395</v>
      </c>
      <c r="L212" s="25"/>
      <c r="O212" s="27"/>
      <c r="Q212" s="15"/>
      <c r="S212" s="15"/>
      <c r="T212" s="17"/>
      <c r="U212" s="15"/>
      <c r="V212" s="18"/>
      <c r="W212" s="18"/>
      <c r="X212" s="19"/>
      <c r="Y212" s="19"/>
    </row>
    <row r="213">
      <c r="A213" s="24"/>
      <c r="B213" s="9">
        <v>44107.0</v>
      </c>
      <c r="C213" s="10">
        <v>212.0</v>
      </c>
      <c r="D213" s="10">
        <v>106138.0</v>
      </c>
      <c r="E213" s="11">
        <f t="shared" si="1"/>
        <v>1570.8424</v>
      </c>
      <c r="F213" s="10">
        <v>11101.0</v>
      </c>
      <c r="G213" s="11">
        <f t="shared" si="2"/>
        <v>164.2948</v>
      </c>
      <c r="H213" s="17">
        <v>117314.12857317031</v>
      </c>
      <c r="I213" s="15">
        <v>1736.2491028829204</v>
      </c>
      <c r="J213" s="17">
        <v>10959.372413425657</v>
      </c>
      <c r="K213" s="15">
        <v>162.19871171869954</v>
      </c>
      <c r="L213" s="25"/>
      <c r="O213" s="27"/>
      <c r="Q213" s="15"/>
      <c r="S213" s="15"/>
      <c r="T213" s="17"/>
      <c r="U213" s="15"/>
      <c r="V213" s="18"/>
      <c r="W213" s="18"/>
      <c r="X213" s="19"/>
      <c r="Y213" s="19"/>
    </row>
    <row r="214">
      <c r="A214" s="24"/>
      <c r="B214" s="9">
        <v>44108.0</v>
      </c>
      <c r="C214" s="10">
        <v>213.0</v>
      </c>
      <c r="D214" s="10">
        <v>106170.0</v>
      </c>
      <c r="E214" s="11">
        <f t="shared" si="1"/>
        <v>1571.316</v>
      </c>
      <c r="F214" s="10">
        <v>11107.0</v>
      </c>
      <c r="G214" s="11">
        <f t="shared" si="2"/>
        <v>164.3836</v>
      </c>
      <c r="H214" s="17">
        <v>118054.07806477629</v>
      </c>
      <c r="I214" s="15">
        <v>1747.2003553586887</v>
      </c>
      <c r="J214" s="17">
        <v>11018.9369741159</v>
      </c>
      <c r="K214" s="15">
        <v>163.08026721691516</v>
      </c>
      <c r="L214" s="25"/>
      <c r="O214" s="27"/>
      <c r="Q214" s="15"/>
      <c r="S214" s="15"/>
      <c r="T214" s="17"/>
      <c r="U214" s="15"/>
      <c r="V214" s="18"/>
      <c r="W214" s="18"/>
      <c r="X214" s="19"/>
      <c r="Y214" s="19"/>
    </row>
    <row r="215">
      <c r="A215" s="24"/>
      <c r="B215" s="9">
        <v>44109.0</v>
      </c>
      <c r="C215" s="10">
        <v>214.0</v>
      </c>
      <c r="D215" s="10">
        <v>107643.0</v>
      </c>
      <c r="E215" s="11">
        <f t="shared" si="1"/>
        <v>1593.1164</v>
      </c>
      <c r="F215" s="10">
        <v>11118.0</v>
      </c>
      <c r="G215" s="11">
        <f t="shared" si="2"/>
        <v>164.5464</v>
      </c>
      <c r="H215" s="17">
        <v>118794.02755638224</v>
      </c>
      <c r="I215" s="15">
        <v>1758.151607834457</v>
      </c>
      <c r="J215" s="17">
        <v>11078.501534806142</v>
      </c>
      <c r="K215" s="15">
        <v>163.96182271513075</v>
      </c>
      <c r="L215" s="25"/>
      <c r="O215" s="27"/>
      <c r="Q215" s="15"/>
      <c r="S215" s="15"/>
      <c r="T215" s="17"/>
      <c r="U215" s="15"/>
      <c r="V215" s="18"/>
      <c r="W215" s="18"/>
      <c r="X215" s="19"/>
      <c r="Y215" s="19"/>
    </row>
    <row r="216">
      <c r="A216" s="24"/>
      <c r="B216" s="9">
        <v>44110.0</v>
      </c>
      <c r="C216" s="10">
        <v>215.0</v>
      </c>
      <c r="D216" s="10">
        <v>108704.0</v>
      </c>
      <c r="E216" s="11">
        <f t="shared" si="1"/>
        <v>1608.8192</v>
      </c>
      <c r="F216" s="10">
        <v>11197.0</v>
      </c>
      <c r="G216" s="11">
        <f t="shared" si="2"/>
        <v>165.7156</v>
      </c>
      <c r="H216" s="17">
        <v>119533.97704798821</v>
      </c>
      <c r="I216" s="15">
        <v>1769.1028603102254</v>
      </c>
      <c r="J216" s="17">
        <v>11138.066095496386</v>
      </c>
      <c r="K216" s="15">
        <v>164.84337821334634</v>
      </c>
      <c r="L216" s="25"/>
      <c r="O216" s="27"/>
      <c r="Q216" s="15"/>
      <c r="S216" s="15"/>
      <c r="T216" s="17"/>
      <c r="U216" s="15"/>
      <c r="V216" s="18"/>
      <c r="W216" s="18"/>
      <c r="X216" s="19"/>
      <c r="Y216" s="19"/>
    </row>
    <row r="217">
      <c r="A217" s="24"/>
      <c r="B217" s="9">
        <v>44111.0</v>
      </c>
      <c r="C217" s="10">
        <v>216.0</v>
      </c>
      <c r="D217" s="10">
        <v>109547.0</v>
      </c>
      <c r="E217" s="11">
        <f t="shared" si="1"/>
        <v>1621.2956</v>
      </c>
      <c r="F217" s="10">
        <v>11240.0</v>
      </c>
      <c r="G217" s="11">
        <f t="shared" si="2"/>
        <v>166.352</v>
      </c>
      <c r="H217" s="17">
        <v>120273.92653959419</v>
      </c>
      <c r="I217" s="15">
        <v>1780.0541127859938</v>
      </c>
      <c r="J217" s="17">
        <v>11197.63065618663</v>
      </c>
      <c r="K217" s="15">
        <v>165.72493371156193</v>
      </c>
      <c r="L217" s="25"/>
      <c r="O217" s="27"/>
      <c r="Q217" s="15"/>
      <c r="S217" s="15"/>
      <c r="T217" s="17"/>
      <c r="U217" s="15"/>
      <c r="V217" s="18"/>
      <c r="W217" s="18"/>
      <c r="X217" s="19"/>
      <c r="Y217" s="19"/>
    </row>
    <row r="218">
      <c r="A218" s="24"/>
      <c r="B218" s="9">
        <v>44112.0</v>
      </c>
      <c r="C218" s="10">
        <v>217.0</v>
      </c>
      <c r="D218" s="10">
        <v>110202.0</v>
      </c>
      <c r="E218" s="11">
        <f t="shared" si="1"/>
        <v>1630.9896</v>
      </c>
      <c r="F218" s="10">
        <v>11313.0</v>
      </c>
      <c r="G218" s="11">
        <f t="shared" si="2"/>
        <v>167.4324</v>
      </c>
      <c r="H218" s="17">
        <v>121013.87603120014</v>
      </c>
      <c r="I218" s="15">
        <v>1791.005365261762</v>
      </c>
      <c r="J218" s="17">
        <v>11257.195216876871</v>
      </c>
      <c r="K218" s="15">
        <v>166.60648920977752</v>
      </c>
      <c r="L218" s="25"/>
      <c r="O218" s="27"/>
      <c r="Q218" s="15"/>
      <c r="S218" s="15"/>
      <c r="T218" s="17"/>
      <c r="U218" s="15"/>
      <c r="V218" s="18"/>
      <c r="W218" s="18"/>
      <c r="X218" s="19"/>
      <c r="Y218" s="19"/>
    </row>
    <row r="219">
      <c r="A219" s="24"/>
      <c r="B219" s="9">
        <v>44113.0</v>
      </c>
      <c r="C219" s="10">
        <v>218.0</v>
      </c>
      <c r="D219" s="10">
        <v>111006.0</v>
      </c>
      <c r="E219" s="11">
        <f t="shared" si="1"/>
        <v>1642.8888</v>
      </c>
      <c r="F219" s="10">
        <v>11378.0</v>
      </c>
      <c r="G219" s="11">
        <f t="shared" si="2"/>
        <v>168.3944</v>
      </c>
      <c r="H219" s="17">
        <v>121753.82552280612</v>
      </c>
      <c r="I219" s="15">
        <v>1801.9566177375305</v>
      </c>
      <c r="J219" s="17">
        <v>11316.759777567115</v>
      </c>
      <c r="K219" s="15">
        <v>167.4880447079931</v>
      </c>
      <c r="L219" s="25"/>
      <c r="O219" s="27"/>
      <c r="Q219" s="15"/>
      <c r="S219" s="15"/>
      <c r="T219" s="17"/>
      <c r="U219" s="15"/>
      <c r="V219" s="18"/>
      <c r="W219" s="18"/>
      <c r="X219" s="19"/>
      <c r="Y219" s="19"/>
    </row>
    <row r="220">
      <c r="A220" s="24"/>
      <c r="B220" s="9">
        <v>44114.0</v>
      </c>
      <c r="C220" s="10">
        <v>219.0</v>
      </c>
      <c r="D220" s="10">
        <v>111218.0</v>
      </c>
      <c r="E220" s="11">
        <f t="shared" si="1"/>
        <v>1646.0264</v>
      </c>
      <c r="F220" s="10">
        <v>11401.0</v>
      </c>
      <c r="G220" s="11">
        <f t="shared" si="2"/>
        <v>168.7348</v>
      </c>
      <c r="H220" s="17">
        <v>122493.7750144121</v>
      </c>
      <c r="I220" s="15">
        <v>1812.9078702132988</v>
      </c>
      <c r="J220" s="17">
        <v>11376.324338257356</v>
      </c>
      <c r="K220" s="15">
        <v>168.3696002062087</v>
      </c>
      <c r="L220" s="25"/>
      <c r="O220" s="27"/>
      <c r="Q220" s="15"/>
      <c r="S220" s="15"/>
      <c r="T220" s="17"/>
      <c r="U220" s="15"/>
      <c r="V220" s="18"/>
      <c r="W220" s="18"/>
      <c r="X220" s="19"/>
      <c r="Y220" s="19"/>
    </row>
    <row r="221">
      <c r="A221" s="24"/>
      <c r="B221" s="9">
        <v>44115.0</v>
      </c>
      <c r="C221" s="10">
        <v>220.0</v>
      </c>
      <c r="D221" s="10">
        <v>111255.0</v>
      </c>
      <c r="E221" s="11">
        <f t="shared" si="1"/>
        <v>1646.574</v>
      </c>
      <c r="F221" s="10">
        <v>11406.0</v>
      </c>
      <c r="G221" s="11">
        <f t="shared" si="2"/>
        <v>168.8088</v>
      </c>
      <c r="H221" s="17">
        <v>123233.72450601804</v>
      </c>
      <c r="I221" s="15">
        <v>1823.8591226890671</v>
      </c>
      <c r="J221" s="17">
        <v>11435.8888989476</v>
      </c>
      <c r="K221" s="15">
        <v>169.25115570442432</v>
      </c>
      <c r="L221" s="25"/>
      <c r="O221" s="27"/>
      <c r="Q221" s="15"/>
      <c r="S221" s="15"/>
      <c r="T221" s="17"/>
      <c r="U221" s="15"/>
      <c r="V221" s="18"/>
      <c r="W221" s="18"/>
      <c r="X221" s="19"/>
      <c r="Y221" s="19"/>
    </row>
    <row r="222">
      <c r="A222" s="24"/>
      <c r="B222" s="9">
        <v>44116.0</v>
      </c>
      <c r="C222" s="10">
        <v>221.0</v>
      </c>
      <c r="D222" s="10">
        <v>111255.0</v>
      </c>
      <c r="E222" s="11">
        <f t="shared" si="1"/>
        <v>1646.574</v>
      </c>
      <c r="F222" s="10">
        <v>11406.0</v>
      </c>
      <c r="G222" s="11">
        <f t="shared" si="2"/>
        <v>168.8088</v>
      </c>
      <c r="H222" s="17">
        <v>123973.67399762402</v>
      </c>
      <c r="I222" s="15">
        <v>1834.8103751648355</v>
      </c>
      <c r="J222" s="17">
        <v>11495.453459637842</v>
      </c>
      <c r="K222" s="15">
        <v>170.1327112026399</v>
      </c>
      <c r="L222" s="25"/>
      <c r="O222" s="27"/>
      <c r="Q222" s="15"/>
      <c r="S222" s="15"/>
      <c r="T222" s="17"/>
      <c r="U222" s="15"/>
      <c r="V222" s="18"/>
      <c r="W222" s="18"/>
      <c r="X222" s="19"/>
      <c r="Y222" s="19"/>
    </row>
    <row r="223">
      <c r="A223" s="24"/>
      <c r="B223" s="9">
        <v>44117.0</v>
      </c>
      <c r="C223" s="10">
        <v>222.0</v>
      </c>
      <c r="D223" s="10">
        <v>111282.0</v>
      </c>
      <c r="E223" s="11">
        <f t="shared" si="1"/>
        <v>1646.9736</v>
      </c>
      <c r="F223" s="10">
        <v>11426.0</v>
      </c>
      <c r="G223" s="11">
        <f t="shared" si="2"/>
        <v>169.1048</v>
      </c>
      <c r="H223" s="17">
        <v>124713.62348922997</v>
      </c>
      <c r="I223" s="15">
        <v>1845.7616276406038</v>
      </c>
      <c r="J223" s="17">
        <v>11555.018020328085</v>
      </c>
      <c r="K223" s="15">
        <v>171.0142667008555</v>
      </c>
      <c r="L223" s="25"/>
      <c r="O223" s="27"/>
      <c r="Q223" s="15"/>
      <c r="S223" s="15"/>
      <c r="T223" s="17"/>
      <c r="U223" s="15"/>
      <c r="V223" s="18"/>
      <c r="W223" s="18"/>
      <c r="X223" s="19"/>
      <c r="Y223" s="19"/>
    </row>
    <row r="224">
      <c r="A224" s="24"/>
      <c r="B224" s="9">
        <v>44118.0</v>
      </c>
      <c r="C224" s="10">
        <v>223.0</v>
      </c>
      <c r="D224" s="10">
        <v>111378.0</v>
      </c>
      <c r="E224" s="11">
        <f t="shared" si="1"/>
        <v>1648.3944</v>
      </c>
      <c r="F224" s="10">
        <v>11487.0</v>
      </c>
      <c r="G224" s="11">
        <f t="shared" si="2"/>
        <v>170.0076</v>
      </c>
      <c r="H224" s="17">
        <v>125453.57298083595</v>
      </c>
      <c r="I224" s="15">
        <v>1856.7128801163717</v>
      </c>
      <c r="J224" s="17">
        <v>11614.582581018327</v>
      </c>
      <c r="K224" s="15">
        <v>171.8958221990711</v>
      </c>
      <c r="L224" s="25"/>
      <c r="O224" s="27"/>
      <c r="Q224" s="15"/>
      <c r="S224" s="15"/>
      <c r="T224" s="17"/>
      <c r="U224" s="15"/>
      <c r="V224" s="18"/>
      <c r="W224" s="18"/>
      <c r="X224" s="19"/>
      <c r="Y224" s="19"/>
    </row>
    <row r="225">
      <c r="A225" s="24"/>
      <c r="B225" s="9">
        <v>44119.0</v>
      </c>
      <c r="C225" s="10">
        <v>224.0</v>
      </c>
      <c r="D225" s="10">
        <v>111469.0</v>
      </c>
      <c r="E225" s="11">
        <f t="shared" si="1"/>
        <v>1649.7412</v>
      </c>
      <c r="F225" s="10">
        <v>11537.0</v>
      </c>
      <c r="G225" s="11">
        <f t="shared" si="2"/>
        <v>170.7476</v>
      </c>
      <c r="H225" s="17">
        <v>126193.52247244192</v>
      </c>
      <c r="I225" s="15">
        <v>1867.66413259214</v>
      </c>
      <c r="J225" s="17">
        <v>11674.14714170857</v>
      </c>
      <c r="K225" s="15">
        <v>172.77737769728668</v>
      </c>
      <c r="L225" s="25"/>
      <c r="O225" s="27"/>
      <c r="Q225" s="15"/>
      <c r="S225" s="15"/>
      <c r="T225" s="17"/>
      <c r="U225" s="15"/>
      <c r="V225" s="18"/>
      <c r="W225" s="18"/>
      <c r="X225" s="19"/>
      <c r="Y225" s="19"/>
    </row>
    <row r="226">
      <c r="A226" s="24"/>
      <c r="B226" s="9">
        <v>44120.0</v>
      </c>
      <c r="C226" s="10">
        <v>225.0</v>
      </c>
      <c r="D226" s="10">
        <v>113512.0</v>
      </c>
      <c r="E226" s="11">
        <f t="shared" si="1"/>
        <v>1679.9776</v>
      </c>
      <c r="F226" s="10">
        <v>11582.0</v>
      </c>
      <c r="G226" s="11">
        <f t="shared" si="2"/>
        <v>171.4136</v>
      </c>
      <c r="H226" s="17">
        <v>126933.47196404787</v>
      </c>
      <c r="I226" s="15">
        <v>1878.6153850679084</v>
      </c>
      <c r="J226" s="17">
        <v>11733.711702398814</v>
      </c>
      <c r="K226" s="15">
        <v>173.65893319550227</v>
      </c>
      <c r="L226" s="25"/>
      <c r="O226" s="27"/>
      <c r="Q226" s="15"/>
      <c r="S226" s="15"/>
      <c r="T226" s="17"/>
      <c r="U226" s="15"/>
      <c r="V226" s="18"/>
      <c r="W226" s="18"/>
      <c r="X226" s="19"/>
      <c r="Y226" s="19"/>
    </row>
    <row r="227">
      <c r="A227" s="24"/>
      <c r="B227" s="9">
        <v>44121.0</v>
      </c>
      <c r="C227" s="10">
        <v>226.0</v>
      </c>
      <c r="D227" s="10">
        <v>113608.0</v>
      </c>
      <c r="E227" s="11">
        <f t="shared" si="1"/>
        <v>1681.3984</v>
      </c>
      <c r="F227" s="10">
        <v>11610.0</v>
      </c>
      <c r="G227" s="11">
        <f t="shared" si="2"/>
        <v>171.828</v>
      </c>
      <c r="H227" s="17">
        <v>127673.42145565385</v>
      </c>
      <c r="I227" s="15">
        <v>1889.5666375436767</v>
      </c>
      <c r="J227" s="17">
        <v>11793.276263089056</v>
      </c>
      <c r="K227" s="15">
        <v>174.54048869371786</v>
      </c>
      <c r="L227" s="25"/>
      <c r="O227" s="27"/>
      <c r="Q227" s="15"/>
      <c r="S227" s="15"/>
      <c r="T227" s="17"/>
      <c r="U227" s="15"/>
      <c r="V227" s="18"/>
      <c r="W227" s="18"/>
      <c r="X227" s="19"/>
      <c r="Y227" s="19"/>
    </row>
    <row r="228">
      <c r="A228" s="24"/>
      <c r="B228" s="9">
        <v>44122.0</v>
      </c>
      <c r="C228" s="10">
        <v>227.0</v>
      </c>
      <c r="D228" s="10">
        <v>113699.0</v>
      </c>
      <c r="E228" s="11">
        <f t="shared" si="1"/>
        <v>1682.7452</v>
      </c>
      <c r="F228" s="10">
        <v>11633.0</v>
      </c>
      <c r="G228" s="11">
        <f t="shared" si="2"/>
        <v>172.1684</v>
      </c>
      <c r="H228" s="17">
        <v>128413.37094725983</v>
      </c>
      <c r="I228" s="15">
        <v>1900.517890019445</v>
      </c>
      <c r="J228" s="17">
        <v>11852.8408237793</v>
      </c>
      <c r="K228" s="15">
        <v>175.42204419193345</v>
      </c>
      <c r="L228" s="25"/>
      <c r="O228" s="27"/>
      <c r="Q228" s="15"/>
      <c r="S228" s="15"/>
      <c r="T228" s="17"/>
      <c r="U228" s="15"/>
      <c r="V228" s="18"/>
      <c r="W228" s="18"/>
      <c r="X228" s="19"/>
      <c r="Y228" s="19"/>
    </row>
    <row r="229">
      <c r="A229" s="24"/>
      <c r="B229" s="9">
        <v>44123.0</v>
      </c>
      <c r="C229" s="10">
        <v>228.0</v>
      </c>
      <c r="D229" s="10">
        <v>114097.0</v>
      </c>
      <c r="E229" s="11">
        <f t="shared" si="1"/>
        <v>1688.6356</v>
      </c>
      <c r="F229" s="10">
        <v>11637.0</v>
      </c>
      <c r="G229" s="11">
        <f t="shared" si="2"/>
        <v>172.2276</v>
      </c>
      <c r="H229" s="17">
        <v>129153.32043886578</v>
      </c>
      <c r="I229" s="15">
        <v>1911.4691424952134</v>
      </c>
      <c r="J229" s="17">
        <v>11912.40538446954</v>
      </c>
      <c r="K229" s="15">
        <v>176.30359969014904</v>
      </c>
      <c r="L229" s="25"/>
      <c r="O229" s="27"/>
      <c r="Q229" s="15"/>
      <c r="S229" s="15"/>
      <c r="T229" s="17"/>
      <c r="U229" s="15"/>
      <c r="V229" s="18"/>
      <c r="W229" s="18"/>
      <c r="X229" s="19"/>
      <c r="Y229" s="19"/>
    </row>
    <row r="230">
      <c r="A230" s="24"/>
      <c r="B230" s="9">
        <v>44124.0</v>
      </c>
      <c r="C230" s="10">
        <v>229.0</v>
      </c>
      <c r="D230" s="10">
        <v>114274.0</v>
      </c>
      <c r="E230" s="11">
        <f t="shared" si="1"/>
        <v>1691.2552</v>
      </c>
      <c r="F230" s="10">
        <v>11672.0</v>
      </c>
      <c r="G230" s="11">
        <f t="shared" si="2"/>
        <v>172.7456</v>
      </c>
      <c r="H230" s="17">
        <v>129893.26993047175</v>
      </c>
      <c r="I230" s="15">
        <v>1922.4203949709818</v>
      </c>
      <c r="J230" s="17">
        <v>11971.969945159784</v>
      </c>
      <c r="K230" s="15">
        <v>177.18515518836466</v>
      </c>
      <c r="L230" s="25"/>
      <c r="O230" s="27"/>
      <c r="Q230" s="15"/>
      <c r="S230" s="15"/>
      <c r="T230" s="17"/>
      <c r="U230" s="15"/>
      <c r="V230" s="18"/>
      <c r="W230" s="18"/>
      <c r="X230" s="19"/>
      <c r="Y230" s="19"/>
    </row>
    <row r="231">
      <c r="A231" s="24"/>
      <c r="B231" s="9">
        <v>44125.0</v>
      </c>
      <c r="C231" s="10">
        <v>230.0</v>
      </c>
      <c r="D231" s="10">
        <v>114761.0</v>
      </c>
      <c r="E231" s="11">
        <f t="shared" si="1"/>
        <v>1698.4628</v>
      </c>
      <c r="F231" s="10">
        <v>11734.0</v>
      </c>
      <c r="G231" s="11">
        <f t="shared" si="2"/>
        <v>173.6632</v>
      </c>
      <c r="H231" s="17">
        <v>130633.21942207773</v>
      </c>
      <c r="I231" s="15">
        <v>1933.37164744675</v>
      </c>
      <c r="J231" s="17">
        <v>12031.534505850026</v>
      </c>
      <c r="K231" s="15">
        <v>178.06671068658025</v>
      </c>
      <c r="L231" s="25"/>
      <c r="O231" s="27"/>
      <c r="Q231" s="15"/>
      <c r="S231" s="15"/>
      <c r="T231" s="17"/>
      <c r="U231" s="15"/>
      <c r="V231" s="18"/>
      <c r="W231" s="18"/>
      <c r="X231" s="19"/>
      <c r="Y231" s="19"/>
    </row>
    <row r="232">
      <c r="A232" s="24"/>
      <c r="B232" s="9">
        <v>44126.0</v>
      </c>
      <c r="C232" s="10">
        <v>231.0</v>
      </c>
      <c r="D232" s="10">
        <v>115213.0</v>
      </c>
      <c r="E232" s="11">
        <f t="shared" si="1"/>
        <v>1705.1524</v>
      </c>
      <c r="F232" s="10">
        <v>11777.0</v>
      </c>
      <c r="G232" s="11">
        <f t="shared" si="2"/>
        <v>174.2996</v>
      </c>
      <c r="H232" s="17">
        <v>131373.16891368368</v>
      </c>
      <c r="I232" s="15">
        <v>1944.3228999225184</v>
      </c>
      <c r="J232" s="17">
        <v>12091.09906654027</v>
      </c>
      <c r="K232" s="15">
        <v>178.94826618479584</v>
      </c>
      <c r="L232" s="25"/>
      <c r="O232" s="27"/>
      <c r="Q232" s="15"/>
      <c r="S232" s="15"/>
      <c r="T232" s="17"/>
      <c r="U232" s="15"/>
      <c r="V232" s="18"/>
      <c r="W232" s="18"/>
      <c r="X232" s="19"/>
      <c r="Y232" s="19"/>
    </row>
    <row r="233">
      <c r="A233" s="24"/>
      <c r="B233" s="9">
        <v>44127.0</v>
      </c>
      <c r="C233" s="10">
        <v>232.0</v>
      </c>
      <c r="D233" s="10">
        <v>115635.0</v>
      </c>
      <c r="E233" s="11">
        <f t="shared" si="1"/>
        <v>1711.398</v>
      </c>
      <c r="F233" s="10">
        <v>11834.0</v>
      </c>
      <c r="G233" s="11">
        <f t="shared" si="2"/>
        <v>175.1432</v>
      </c>
      <c r="H233" s="17">
        <v>132113.11840528966</v>
      </c>
      <c r="I233" s="15">
        <v>1955.2741523982868</v>
      </c>
      <c r="J233" s="17">
        <v>12150.663627230511</v>
      </c>
      <c r="K233" s="15">
        <v>179.82982168301143</v>
      </c>
      <c r="L233" s="25"/>
      <c r="O233" s="27"/>
      <c r="Q233" s="15"/>
      <c r="S233" s="15"/>
      <c r="T233" s="17"/>
      <c r="U233" s="15"/>
      <c r="V233" s="18"/>
      <c r="W233" s="18"/>
      <c r="X233" s="19"/>
      <c r="Y233" s="19"/>
    </row>
    <row r="234">
      <c r="A234" s="24"/>
      <c r="B234" s="9">
        <v>44128.0</v>
      </c>
      <c r="C234" s="10">
        <v>233.0</v>
      </c>
      <c r="D234" s="10">
        <v>116199.0</v>
      </c>
      <c r="E234" s="11">
        <f t="shared" si="1"/>
        <v>1719.7452</v>
      </c>
      <c r="F234" s="10">
        <v>11870.0</v>
      </c>
      <c r="G234" s="11">
        <f t="shared" si="2"/>
        <v>175.676</v>
      </c>
      <c r="H234" s="17">
        <v>132853.0678968956</v>
      </c>
      <c r="I234" s="15">
        <v>1966.2254048740551</v>
      </c>
      <c r="J234" s="17">
        <v>12210.228187920755</v>
      </c>
      <c r="K234" s="15">
        <v>180.71137718122702</v>
      </c>
      <c r="L234" s="25"/>
      <c r="O234" s="27"/>
      <c r="Q234" s="15"/>
      <c r="S234" s="15"/>
      <c r="T234" s="17"/>
      <c r="U234" s="15"/>
      <c r="V234" s="18"/>
      <c r="W234" s="18"/>
      <c r="X234" s="19"/>
      <c r="Y234" s="19"/>
    </row>
    <row r="235">
      <c r="A235" s="24"/>
      <c r="B235" s="9">
        <v>44129.0</v>
      </c>
      <c r="C235" s="10">
        <v>234.0</v>
      </c>
      <c r="D235" s="10">
        <v>116199.0</v>
      </c>
      <c r="E235" s="11">
        <f t="shared" si="1"/>
        <v>1719.7452</v>
      </c>
      <c r="F235" s="10">
        <v>11870.0</v>
      </c>
      <c r="G235" s="11">
        <f t="shared" si="2"/>
        <v>175.676</v>
      </c>
      <c r="H235" s="17">
        <v>133593.01738850158</v>
      </c>
      <c r="I235" s="15">
        <v>1977.1766573498235</v>
      </c>
      <c r="J235" s="17">
        <v>12269.792748610998</v>
      </c>
      <c r="K235" s="15">
        <v>181.5929326794426</v>
      </c>
      <c r="L235" s="25"/>
      <c r="O235" s="27"/>
      <c r="Q235" s="15"/>
      <c r="S235" s="15"/>
      <c r="T235" s="17"/>
      <c r="U235" s="15"/>
      <c r="V235" s="18"/>
      <c r="W235" s="18"/>
      <c r="X235" s="19"/>
      <c r="Y235" s="19"/>
    </row>
    <row r="236">
      <c r="A236" s="24"/>
      <c r="B236" s="9">
        <v>44130.0</v>
      </c>
      <c r="C236" s="10">
        <v>235.0</v>
      </c>
      <c r="D236" s="10">
        <v>116591.0</v>
      </c>
      <c r="E236" s="11">
        <f t="shared" si="1"/>
        <v>1725.5468</v>
      </c>
      <c r="F236" s="10">
        <v>11899.0</v>
      </c>
      <c r="G236" s="11">
        <f t="shared" si="2"/>
        <v>176.1052</v>
      </c>
      <c r="H236" s="17">
        <v>134332.96688010756</v>
      </c>
      <c r="I236" s="15">
        <v>1988.1279098255918</v>
      </c>
      <c r="J236" s="17">
        <v>12329.35730930124</v>
      </c>
      <c r="K236" s="15">
        <v>182.4744881776582</v>
      </c>
      <c r="L236" s="25"/>
      <c r="O236" s="27"/>
      <c r="Q236" s="15"/>
      <c r="S236" s="15"/>
      <c r="T236" s="17"/>
      <c r="U236" s="15"/>
      <c r="V236" s="18"/>
      <c r="W236" s="18"/>
      <c r="X236" s="19"/>
      <c r="Y236" s="19"/>
    </row>
    <row r="237">
      <c r="A237" s="24"/>
      <c r="B237" s="9">
        <v>44131.0</v>
      </c>
      <c r="C237" s="10">
        <v>236.0</v>
      </c>
      <c r="D237" s="10">
        <v>117379.0</v>
      </c>
      <c r="E237" s="11">
        <f t="shared" si="1"/>
        <v>1737.2092</v>
      </c>
      <c r="F237" s="10">
        <v>11952.0</v>
      </c>
      <c r="G237" s="11">
        <f t="shared" si="2"/>
        <v>176.8896</v>
      </c>
      <c r="H237" s="17">
        <v>135072.9163717135</v>
      </c>
      <c r="I237" s="15">
        <v>1999.0791623013597</v>
      </c>
      <c r="J237" s="17">
        <v>12388.921869991484</v>
      </c>
      <c r="K237" s="15">
        <v>183.35604367587382</v>
      </c>
      <c r="L237" s="25"/>
      <c r="O237" s="27"/>
      <c r="Q237" s="15"/>
      <c r="S237" s="15"/>
      <c r="T237" s="17"/>
      <c r="U237" s="15"/>
      <c r="V237" s="18"/>
      <c r="W237" s="18"/>
      <c r="X237" s="19"/>
      <c r="Y237" s="19"/>
    </row>
    <row r="238">
      <c r="A238" s="24"/>
      <c r="B238" s="9">
        <v>44132.0</v>
      </c>
      <c r="C238" s="10">
        <v>237.0</v>
      </c>
      <c r="D238" s="10">
        <v>117956.0</v>
      </c>
      <c r="E238" s="11">
        <f t="shared" si="1"/>
        <v>1745.7488</v>
      </c>
      <c r="F238" s="10">
        <v>12009.0</v>
      </c>
      <c r="G238" s="11">
        <f t="shared" si="2"/>
        <v>177.7332</v>
      </c>
      <c r="H238" s="17">
        <v>135812.8658633195</v>
      </c>
      <c r="I238" s="15">
        <v>2010.030414777128</v>
      </c>
      <c r="J238" s="17">
        <v>12448.486430681725</v>
      </c>
      <c r="K238" s="15">
        <v>184.2375991740894</v>
      </c>
      <c r="L238" s="25"/>
      <c r="O238" s="27"/>
      <c r="Q238" s="15"/>
      <c r="S238" s="15"/>
      <c r="T238" s="17"/>
      <c r="U238" s="15"/>
      <c r="V238" s="18"/>
      <c r="W238" s="18"/>
      <c r="X238" s="19"/>
      <c r="Y238" s="19"/>
    </row>
    <row r="239">
      <c r="A239" s="24"/>
      <c r="B239" s="9">
        <v>44133.0</v>
      </c>
      <c r="C239" s="10">
        <v>238.0</v>
      </c>
      <c r="D239" s="10">
        <v>118433.0</v>
      </c>
      <c r="E239" s="11">
        <f t="shared" si="1"/>
        <v>1752.8084</v>
      </c>
      <c r="F239" s="10">
        <v>12064.0</v>
      </c>
      <c r="G239" s="11">
        <f t="shared" si="2"/>
        <v>178.5472</v>
      </c>
      <c r="H239" s="17">
        <v>136552.81535492546</v>
      </c>
      <c r="I239" s="15">
        <v>2020.9816672528964</v>
      </c>
      <c r="J239" s="17">
        <v>12508.050991371969</v>
      </c>
      <c r="K239" s="15">
        <v>185.119154672305</v>
      </c>
      <c r="L239" s="25"/>
      <c r="O239" s="27"/>
      <c r="Q239" s="15"/>
      <c r="S239" s="15"/>
      <c r="T239" s="17"/>
      <c r="U239" s="15"/>
      <c r="V239" s="18"/>
      <c r="W239" s="18"/>
      <c r="X239" s="19"/>
      <c r="Y239" s="19"/>
    </row>
    <row r="240">
      <c r="A240" s="24"/>
      <c r="B240" s="9">
        <v>44134.0</v>
      </c>
      <c r="C240" s="10">
        <v>239.0</v>
      </c>
      <c r="D240" s="10">
        <v>118835.0</v>
      </c>
      <c r="E240" s="11">
        <f t="shared" si="1"/>
        <v>1758.758</v>
      </c>
      <c r="F240" s="10">
        <v>12119.0</v>
      </c>
      <c r="G240" s="11">
        <f t="shared" si="2"/>
        <v>179.3612</v>
      </c>
      <c r="H240" s="17">
        <v>137292.7648465314</v>
      </c>
      <c r="I240" s="15">
        <v>2031.9329197286647</v>
      </c>
      <c r="J240" s="17">
        <v>12567.61555206221</v>
      </c>
      <c r="K240" s="15">
        <v>186.0007101705206</v>
      </c>
      <c r="L240" s="25"/>
      <c r="O240" s="27"/>
      <c r="Q240" s="15"/>
      <c r="S240" s="15"/>
      <c r="T240" s="17"/>
      <c r="U240" s="15"/>
      <c r="V240" s="18"/>
      <c r="W240" s="18"/>
      <c r="X240" s="19"/>
      <c r="Y240" s="19"/>
    </row>
    <row r="241">
      <c r="A241" s="24"/>
      <c r="B241" s="9">
        <v>44135.0</v>
      </c>
      <c r="C241" s="10">
        <v>240.0</v>
      </c>
      <c r="D241" s="10">
        <v>119201.0</v>
      </c>
      <c r="E241" s="11">
        <f t="shared" si="1"/>
        <v>1764.1748</v>
      </c>
      <c r="F241" s="10">
        <v>12125.0</v>
      </c>
      <c r="G241" s="11">
        <f t="shared" si="2"/>
        <v>179.45</v>
      </c>
      <c r="H241" s="17">
        <v>138032.7143381374</v>
      </c>
      <c r="I241" s="15">
        <v>2042.884172204433</v>
      </c>
      <c r="J241" s="17">
        <v>12627.180112752454</v>
      </c>
      <c r="K241" s="15">
        <v>186.88226566873618</v>
      </c>
      <c r="L241" s="25"/>
      <c r="O241" s="27"/>
      <c r="Q241" s="15"/>
      <c r="S241" s="15"/>
      <c r="T241" s="17"/>
      <c r="U241" s="15"/>
      <c r="V241" s="18"/>
      <c r="W241" s="18"/>
      <c r="X241" s="19"/>
      <c r="Y241" s="19"/>
    </row>
    <row r="242">
      <c r="A242" s="24"/>
      <c r="B242" s="9">
        <v>44136.0</v>
      </c>
      <c r="C242" s="10">
        <v>241.0</v>
      </c>
      <c r="D242" s="10">
        <v>119501.0</v>
      </c>
      <c r="E242" s="11">
        <f t="shared" si="1"/>
        <v>1768.6148</v>
      </c>
      <c r="F242" s="10">
        <v>12129.0</v>
      </c>
      <c r="G242" s="11">
        <f t="shared" si="2"/>
        <v>179.5092</v>
      </c>
      <c r="H242" s="17">
        <v>138772.66382974337</v>
      </c>
      <c r="I242" s="15">
        <v>2053.8354246802014</v>
      </c>
      <c r="J242" s="17">
        <v>12686.744673442698</v>
      </c>
      <c r="K242" s="15">
        <v>187.76382116695177</v>
      </c>
      <c r="L242" s="25"/>
      <c r="O242" s="27"/>
      <c r="Q242" s="15"/>
      <c r="S242" s="15"/>
      <c r="T242" s="17"/>
      <c r="U242" s="15"/>
      <c r="V242" s="18"/>
      <c r="W242" s="18"/>
      <c r="X242" s="19"/>
      <c r="Y242" s="19"/>
    </row>
    <row r="243">
      <c r="A243" s="24"/>
      <c r="B243" s="9">
        <v>44137.0</v>
      </c>
      <c r="C243" s="10">
        <v>242.0</v>
      </c>
      <c r="D243" s="10">
        <v>119593.0</v>
      </c>
      <c r="E243" s="11">
        <f t="shared" si="1"/>
        <v>1769.9764</v>
      </c>
      <c r="F243" s="10">
        <v>12140.0</v>
      </c>
      <c r="G243" s="11">
        <f t="shared" si="2"/>
        <v>179.672</v>
      </c>
      <c r="H243" s="17">
        <v>139512.61332134932</v>
      </c>
      <c r="I243" s="15">
        <v>2064.7866771559698</v>
      </c>
      <c r="J243" s="17">
        <v>12746.30923413294</v>
      </c>
      <c r="K243" s="15">
        <v>188.64537666516736</v>
      </c>
      <c r="L243" s="25"/>
      <c r="O243" s="27"/>
      <c r="Q243" s="15"/>
      <c r="S243" s="15"/>
      <c r="T243" s="17"/>
      <c r="U243" s="15"/>
      <c r="V243" s="18"/>
      <c r="W243" s="18"/>
      <c r="X243" s="19"/>
      <c r="Y243" s="19"/>
    </row>
    <row r="244">
      <c r="A244" s="24"/>
      <c r="B244" s="9">
        <v>44138.0</v>
      </c>
      <c r="C244" s="10">
        <v>243.0</v>
      </c>
      <c r="D244" s="10">
        <v>119826.0</v>
      </c>
      <c r="E244" s="11">
        <f t="shared" si="1"/>
        <v>1773.4248</v>
      </c>
      <c r="F244" s="10">
        <v>12148.0</v>
      </c>
      <c r="G244" s="11">
        <f t="shared" si="2"/>
        <v>179.7904</v>
      </c>
      <c r="H244" s="17">
        <v>140252.5628129553</v>
      </c>
      <c r="I244" s="15">
        <v>2075.737929631738</v>
      </c>
      <c r="J244" s="17">
        <v>12805.873794823183</v>
      </c>
      <c r="K244" s="15">
        <v>189.52693216338295</v>
      </c>
      <c r="L244" s="25"/>
      <c r="O244" s="27"/>
      <c r="Q244" s="15"/>
      <c r="S244" s="15"/>
      <c r="T244" s="17"/>
      <c r="U244" s="15"/>
      <c r="V244" s="18"/>
      <c r="W244" s="18"/>
      <c r="X244" s="19"/>
      <c r="Y244" s="19"/>
    </row>
    <row r="245">
      <c r="A245" s="24"/>
      <c r="B245" s="9">
        <v>44139.0</v>
      </c>
      <c r="C245" s="10">
        <v>244.0</v>
      </c>
      <c r="D245" s="10">
        <v>120432.0</v>
      </c>
      <c r="E245" s="11">
        <f t="shared" si="1"/>
        <v>1782.3936</v>
      </c>
      <c r="F245" s="10">
        <v>12219.0</v>
      </c>
      <c r="G245" s="11">
        <f t="shared" si="2"/>
        <v>180.8412</v>
      </c>
      <c r="H245" s="17">
        <v>140992.51230456124</v>
      </c>
      <c r="I245" s="15">
        <v>2086.6891821075064</v>
      </c>
      <c r="J245" s="17">
        <v>12865.438355513425</v>
      </c>
      <c r="K245" s="15">
        <v>190.40848766159854</v>
      </c>
      <c r="L245" s="25"/>
      <c r="O245" s="27"/>
      <c r="Q245" s="15"/>
      <c r="S245" s="15"/>
      <c r="T245" s="17"/>
      <c r="U245" s="15"/>
      <c r="V245" s="18"/>
      <c r="W245" s="18"/>
      <c r="X245" s="19"/>
      <c r="Y245" s="19"/>
    </row>
    <row r="246">
      <c r="A246" s="24"/>
      <c r="B246" s="9">
        <v>44140.0</v>
      </c>
      <c r="C246" s="10">
        <v>245.0</v>
      </c>
      <c r="D246" s="10">
        <v>120802.0</v>
      </c>
      <c r="E246" s="11">
        <f t="shared" si="1"/>
        <v>1787.8696</v>
      </c>
      <c r="F246" s="10">
        <v>12268.0</v>
      </c>
      <c r="G246" s="11">
        <f t="shared" si="2"/>
        <v>181.5664</v>
      </c>
      <c r="H246" s="17">
        <v>141732.46179616722</v>
      </c>
      <c r="I246" s="15">
        <v>2097.640434583275</v>
      </c>
      <c r="J246" s="17">
        <v>12925.002916203668</v>
      </c>
      <c r="K246" s="15">
        <v>191.29004315981416</v>
      </c>
      <c r="L246" s="25"/>
      <c r="O246" s="27"/>
      <c r="Q246" s="15"/>
      <c r="S246" s="15"/>
      <c r="T246" s="17"/>
      <c r="U246" s="15"/>
      <c r="V246" s="18"/>
      <c r="W246" s="18"/>
      <c r="X246" s="19"/>
      <c r="Y246" s="19"/>
    </row>
    <row r="247">
      <c r="A247" s="24"/>
      <c r="B247" s="9">
        <v>44141.0</v>
      </c>
      <c r="C247" s="10">
        <v>246.0</v>
      </c>
      <c r="D247" s="10">
        <v>121698.0</v>
      </c>
      <c r="E247" s="11">
        <f t="shared" si="1"/>
        <v>1801.1304</v>
      </c>
      <c r="F247" s="10">
        <v>12268.0</v>
      </c>
      <c r="G247" s="11">
        <f t="shared" si="2"/>
        <v>181.5664</v>
      </c>
      <c r="H247" s="17">
        <v>142472.4112877732</v>
      </c>
      <c r="I247" s="15">
        <v>2108.591687059043</v>
      </c>
      <c r="J247" s="17">
        <v>12984.56747689391</v>
      </c>
      <c r="K247" s="15">
        <v>192.17159865802975</v>
      </c>
      <c r="L247" s="25"/>
      <c r="O247" s="27"/>
      <c r="Q247" s="15"/>
      <c r="S247" s="15"/>
      <c r="T247" s="17"/>
      <c r="U247" s="15"/>
      <c r="V247" s="18"/>
      <c r="W247" s="18"/>
      <c r="X247" s="19"/>
      <c r="Y247" s="19"/>
    </row>
    <row r="248">
      <c r="A248" s="24"/>
      <c r="B248" s="9">
        <v>44142.0</v>
      </c>
      <c r="C248" s="10">
        <v>247.0</v>
      </c>
      <c r="D248" s="10">
        <v>122157.0</v>
      </c>
      <c r="E248" s="11">
        <f t="shared" si="1"/>
        <v>1807.9236</v>
      </c>
      <c r="F248" s="10">
        <v>12312.0</v>
      </c>
      <c r="G248" s="11">
        <f t="shared" si="2"/>
        <v>182.2176</v>
      </c>
      <c r="H248" s="17">
        <v>143212.36077937915</v>
      </c>
      <c r="I248" s="15">
        <v>2119.5429395348115</v>
      </c>
      <c r="J248" s="17">
        <v>13044.132037584153</v>
      </c>
      <c r="K248" s="15">
        <v>193.05315415624534</v>
      </c>
      <c r="L248" s="25"/>
      <c r="O248" s="27"/>
      <c r="Q248" s="15"/>
      <c r="S248" s="15"/>
      <c r="T248" s="17"/>
      <c r="U248" s="15"/>
      <c r="V248" s="18"/>
      <c r="W248" s="18"/>
      <c r="X248" s="19"/>
      <c r="Y248" s="19"/>
    </row>
    <row r="249">
      <c r="A249" s="24"/>
      <c r="B249" s="9">
        <v>44143.0</v>
      </c>
      <c r="C249" s="10">
        <v>248.0</v>
      </c>
      <c r="D249" s="10">
        <v>122295.0</v>
      </c>
      <c r="E249" s="11">
        <f t="shared" si="1"/>
        <v>1809.966</v>
      </c>
      <c r="F249" s="10">
        <v>12312.0</v>
      </c>
      <c r="G249" s="11">
        <f t="shared" si="2"/>
        <v>182.2176</v>
      </c>
      <c r="H249" s="17">
        <v>143952.31027098512</v>
      </c>
      <c r="I249" s="15">
        <v>2130.49419201058</v>
      </c>
      <c r="J249" s="17">
        <v>13103.696598274397</v>
      </c>
      <c r="K249" s="15">
        <v>193.93470965446093</v>
      </c>
      <c r="L249" s="25"/>
      <c r="O249" s="27"/>
      <c r="Q249" s="15"/>
      <c r="S249" s="15"/>
      <c r="T249" s="17"/>
      <c r="U249" s="15"/>
      <c r="V249" s="18"/>
      <c r="W249" s="18"/>
      <c r="X249" s="19"/>
      <c r="Y249" s="19"/>
    </row>
    <row r="250">
      <c r="A250" s="24"/>
      <c r="B250" s="9">
        <v>44144.0</v>
      </c>
      <c r="C250" s="10">
        <v>249.0</v>
      </c>
      <c r="D250" s="10">
        <v>122527.0</v>
      </c>
      <c r="E250" s="11">
        <f t="shared" si="1"/>
        <v>1813.3996</v>
      </c>
      <c r="F250" s="10">
        <v>12312.0</v>
      </c>
      <c r="G250" s="11">
        <f t="shared" si="2"/>
        <v>182.2176</v>
      </c>
      <c r="H250" s="17">
        <v>144692.2597625911</v>
      </c>
      <c r="I250" s="15">
        <v>2141.445444486348</v>
      </c>
      <c r="J250" s="17">
        <v>13163.261158964639</v>
      </c>
      <c r="K250" s="15">
        <v>194.81626515267652</v>
      </c>
      <c r="L250" s="25"/>
      <c r="O250" s="27"/>
      <c r="Q250" s="15"/>
      <c r="S250" s="15"/>
      <c r="T250" s="17"/>
      <c r="U250" s="15"/>
      <c r="V250" s="18"/>
      <c r="W250" s="18"/>
      <c r="X250" s="19"/>
      <c r="Y250" s="19"/>
    </row>
    <row r="251">
      <c r="A251" s="24"/>
      <c r="B251" s="9">
        <v>44145.0</v>
      </c>
      <c r="C251" s="10">
        <v>250.0</v>
      </c>
      <c r="D251" s="10">
        <v>123281.0</v>
      </c>
      <c r="E251" s="11">
        <f t="shared" si="1"/>
        <v>1824.5588</v>
      </c>
      <c r="F251" s="10">
        <v>12312.0</v>
      </c>
      <c r="G251" s="11">
        <f t="shared" si="2"/>
        <v>182.2176</v>
      </c>
      <c r="H251" s="17">
        <v>145432.20925419705</v>
      </c>
      <c r="I251" s="15">
        <v>2152.396696962116</v>
      </c>
      <c r="J251" s="17">
        <v>13222.825719654882</v>
      </c>
      <c r="K251" s="15">
        <v>195.6978206508921</v>
      </c>
      <c r="L251" s="25"/>
      <c r="O251" s="27"/>
      <c r="Q251" s="15"/>
      <c r="S251" s="15"/>
      <c r="T251" s="17"/>
      <c r="U251" s="15"/>
      <c r="V251" s="18"/>
      <c r="W251" s="18"/>
      <c r="X251" s="19"/>
      <c r="Y251" s="19"/>
    </row>
    <row r="252">
      <c r="A252" s="24"/>
      <c r="B252" s="9">
        <v>44146.0</v>
      </c>
      <c r="C252" s="10">
        <v>251.0</v>
      </c>
      <c r="D252" s="10">
        <v>123874.0</v>
      </c>
      <c r="E252" s="11">
        <f t="shared" si="1"/>
        <v>1833.3352</v>
      </c>
      <c r="F252" s="10">
        <v>12322.0</v>
      </c>
      <c r="G252" s="11">
        <f t="shared" si="2"/>
        <v>182.3656</v>
      </c>
      <c r="H252" s="17">
        <v>146172.15874580303</v>
      </c>
      <c r="I252" s="15">
        <v>2163.3479494378844</v>
      </c>
      <c r="J252" s="17">
        <v>13282.390280345124</v>
      </c>
      <c r="K252" s="15">
        <v>196.5793761491077</v>
      </c>
      <c r="L252" s="25"/>
      <c r="O252" s="27"/>
      <c r="Q252" s="15"/>
      <c r="S252" s="15"/>
      <c r="T252" s="17"/>
      <c r="U252" s="15"/>
      <c r="V252" s="18"/>
      <c r="W252" s="18"/>
      <c r="X252" s="19"/>
      <c r="Y252" s="19"/>
    </row>
    <row r="253">
      <c r="A253" s="24"/>
      <c r="B253" s="9">
        <v>44147.0</v>
      </c>
      <c r="C253" s="10">
        <v>252.0</v>
      </c>
      <c r="D253" s="10">
        <v>124912.0</v>
      </c>
      <c r="E253" s="11">
        <f t="shared" si="1"/>
        <v>1848.6976</v>
      </c>
      <c r="F253" s="10">
        <v>12419.0</v>
      </c>
      <c r="G253" s="11">
        <f t="shared" si="2"/>
        <v>183.8012</v>
      </c>
      <c r="H253" s="17">
        <v>146912.10823740897</v>
      </c>
      <c r="I253" s="15">
        <v>2174.2992019136527</v>
      </c>
      <c r="J253" s="17">
        <v>13341.954841035367</v>
      </c>
      <c r="K253" s="15">
        <v>197.46093164732332</v>
      </c>
      <c r="L253" s="25"/>
      <c r="O253" s="27"/>
      <c r="Q253" s="15"/>
      <c r="S253" s="15"/>
      <c r="T253" s="17"/>
      <c r="U253" s="15"/>
      <c r="V253" s="18"/>
      <c r="W253" s="18"/>
      <c r="X253" s="19"/>
      <c r="Y253" s="19"/>
    </row>
    <row r="254">
      <c r="A254" s="24"/>
      <c r="B254" s="9">
        <v>44148.0</v>
      </c>
      <c r="C254" s="10">
        <v>253.0</v>
      </c>
      <c r="D254" s="10">
        <v>125463.0</v>
      </c>
      <c r="E254" s="11">
        <f t="shared" si="1"/>
        <v>1856.8524</v>
      </c>
      <c r="F254" s="10">
        <v>12419.0</v>
      </c>
      <c r="G254" s="11">
        <f t="shared" si="2"/>
        <v>183.8012</v>
      </c>
      <c r="H254" s="17">
        <v>147652.05772901495</v>
      </c>
      <c r="I254" s="15">
        <v>2185.250454389421</v>
      </c>
      <c r="J254" s="17">
        <v>13401.519401725609</v>
      </c>
      <c r="K254" s="15">
        <v>198.3424871455389</v>
      </c>
      <c r="L254" s="25"/>
      <c r="O254" s="27"/>
      <c r="Q254" s="15"/>
      <c r="S254" s="15"/>
      <c r="T254" s="17"/>
      <c r="U254" s="15"/>
      <c r="V254" s="18"/>
      <c r="W254" s="18"/>
      <c r="X254" s="19"/>
      <c r="Y254" s="19"/>
    </row>
    <row r="255">
      <c r="A255" s="24"/>
      <c r="B255" s="9">
        <v>44149.0</v>
      </c>
      <c r="C255" s="10">
        <v>254.0</v>
      </c>
      <c r="D255" s="10">
        <v>126423.0</v>
      </c>
      <c r="E255" s="11">
        <f t="shared" si="1"/>
        <v>1871.0604</v>
      </c>
      <c r="F255" s="10">
        <v>12506.0</v>
      </c>
      <c r="G255" s="11">
        <f t="shared" si="2"/>
        <v>185.0888</v>
      </c>
      <c r="H255" s="17">
        <v>148392.00722062093</v>
      </c>
      <c r="I255" s="15">
        <v>2196.2017068651894</v>
      </c>
      <c r="J255" s="17">
        <v>13461.083962415853</v>
      </c>
      <c r="K255" s="15">
        <v>199.2240426437545</v>
      </c>
      <c r="L255" s="25"/>
      <c r="O255" s="27"/>
      <c r="Q255" s="15"/>
      <c r="S255" s="15"/>
      <c r="T255" s="17"/>
      <c r="U255" s="15"/>
      <c r="V255" s="18"/>
      <c r="W255" s="18"/>
      <c r="X255" s="19"/>
      <c r="Y255" s="19"/>
    </row>
    <row r="256">
      <c r="A256" s="24"/>
      <c r="B256" s="9">
        <v>44150.0</v>
      </c>
      <c r="C256" s="10">
        <v>255.0</v>
      </c>
      <c r="D256" s="10">
        <v>126691.0</v>
      </c>
      <c r="E256" s="11">
        <f t="shared" si="1"/>
        <v>1875.0268</v>
      </c>
      <c r="F256" s="10">
        <v>12510.0</v>
      </c>
      <c r="G256" s="11">
        <f t="shared" si="2"/>
        <v>185.148</v>
      </c>
      <c r="H256" s="17">
        <v>149131.95671222688</v>
      </c>
      <c r="I256" s="15">
        <v>2207.1529593409578</v>
      </c>
      <c r="J256" s="17">
        <v>13520.648523106094</v>
      </c>
      <c r="K256" s="15">
        <v>200.1055981419701</v>
      </c>
      <c r="L256" s="25"/>
      <c r="O256" s="27"/>
      <c r="Q256" s="15"/>
      <c r="S256" s="15"/>
      <c r="T256" s="17"/>
      <c r="U256" s="15"/>
      <c r="V256" s="18"/>
      <c r="W256" s="18"/>
      <c r="X256" s="19"/>
      <c r="Y256" s="19"/>
    </row>
    <row r="257">
      <c r="A257" s="24"/>
      <c r="B257" s="9">
        <v>44151.0</v>
      </c>
      <c r="C257" s="10">
        <v>256.0</v>
      </c>
      <c r="D257" s="10">
        <v>126824.0</v>
      </c>
      <c r="E257" s="11">
        <f t="shared" si="1"/>
        <v>1876.9952</v>
      </c>
      <c r="F257" s="10">
        <v>12512.0</v>
      </c>
      <c r="G257" s="11">
        <f t="shared" si="2"/>
        <v>185.1776</v>
      </c>
      <c r="H257" s="17">
        <v>149871.90620383286</v>
      </c>
      <c r="I257" s="15">
        <v>2218.104211816726</v>
      </c>
      <c r="J257" s="17">
        <v>13580.213083796338</v>
      </c>
      <c r="K257" s="15">
        <v>200.98715364018568</v>
      </c>
      <c r="L257" s="25"/>
      <c r="O257" s="27"/>
      <c r="Q257" s="15"/>
      <c r="S257" s="15"/>
      <c r="T257" s="17"/>
      <c r="U257" s="15"/>
      <c r="V257" s="18"/>
      <c r="W257" s="18"/>
      <c r="X257" s="19"/>
      <c r="Y257" s="19"/>
    </row>
    <row r="258">
      <c r="A258" s="24"/>
      <c r="B258" s="9">
        <v>44152.0</v>
      </c>
      <c r="C258" s="10">
        <v>257.0</v>
      </c>
      <c r="D258" s="10">
        <v>127921.0</v>
      </c>
      <c r="E258" s="11">
        <f t="shared" si="1"/>
        <v>1893.2308</v>
      </c>
      <c r="F258" s="10">
        <v>12653.0</v>
      </c>
      <c r="G258" s="11">
        <f t="shared" si="2"/>
        <v>187.2644</v>
      </c>
      <c r="H258" s="17">
        <v>150611.85569543883</v>
      </c>
      <c r="I258" s="15">
        <v>2229.0554642924944</v>
      </c>
      <c r="J258" s="17">
        <v>13639.777644486581</v>
      </c>
      <c r="K258" s="15">
        <v>201.86870913840127</v>
      </c>
      <c r="L258" s="25"/>
      <c r="O258" s="27"/>
      <c r="Q258" s="15"/>
      <c r="S258" s="15"/>
      <c r="T258" s="17"/>
      <c r="U258" s="15"/>
      <c r="V258" s="18"/>
      <c r="W258" s="18"/>
      <c r="X258" s="19"/>
      <c r="Y258" s="19"/>
    </row>
    <row r="259">
      <c r="A259" s="24"/>
      <c r="B259" s="9">
        <v>44153.0</v>
      </c>
      <c r="C259" s="10">
        <v>258.0</v>
      </c>
      <c r="D259" s="10">
        <v>128834.0</v>
      </c>
      <c r="E259" s="11">
        <f t="shared" si="1"/>
        <v>1906.7432</v>
      </c>
      <c r="F259" s="10">
        <v>12793.0</v>
      </c>
      <c r="G259" s="11">
        <f t="shared" si="2"/>
        <v>189.3364</v>
      </c>
      <c r="H259" s="17">
        <v>151351.80518704478</v>
      </c>
      <c r="I259" s="15">
        <v>2240.006716768263</v>
      </c>
      <c r="J259" s="17">
        <v>13699.342205176823</v>
      </c>
      <c r="K259" s="15">
        <v>202.75026463661686</v>
      </c>
      <c r="L259" s="25"/>
      <c r="O259" s="27"/>
      <c r="Q259" s="15"/>
      <c r="S259" s="15"/>
      <c r="T259" s="17"/>
      <c r="U259" s="15"/>
      <c r="V259" s="18"/>
      <c r="W259" s="18"/>
      <c r="X259" s="19"/>
      <c r="Y259" s="19"/>
    </row>
    <row r="260">
      <c r="A260" s="24"/>
      <c r="B260" s="9">
        <v>44154.0</v>
      </c>
      <c r="C260" s="10">
        <v>259.0</v>
      </c>
      <c r="D260" s="10">
        <v>129631.0</v>
      </c>
      <c r="E260" s="11">
        <f t="shared" si="1"/>
        <v>1918.5388</v>
      </c>
      <c r="F260" s="10">
        <v>12844.0</v>
      </c>
      <c r="G260" s="11">
        <f t="shared" si="2"/>
        <v>190.0912</v>
      </c>
      <c r="H260" s="17">
        <v>152091.75467865076</v>
      </c>
      <c r="I260" s="15">
        <v>2250.957969244031</v>
      </c>
      <c r="J260" s="17">
        <v>13758.906765867066</v>
      </c>
      <c r="K260" s="15">
        <v>203.63182013483245</v>
      </c>
      <c r="L260" s="25"/>
      <c r="O260" s="27"/>
      <c r="Q260" s="15"/>
      <c r="S260" s="15"/>
      <c r="T260" s="17"/>
      <c r="U260" s="15"/>
      <c r="V260" s="18"/>
      <c r="W260" s="18"/>
      <c r="X260" s="19"/>
      <c r="Y260" s="19"/>
    </row>
    <row r="261">
      <c r="A261" s="24"/>
      <c r="B261" s="9">
        <v>44155.0</v>
      </c>
      <c r="C261" s="10">
        <v>260.0</v>
      </c>
      <c r="D261" s="10">
        <v>130635.0</v>
      </c>
      <c r="E261" s="11">
        <f t="shared" si="1"/>
        <v>1933.398</v>
      </c>
      <c r="F261" s="10">
        <v>12923.0</v>
      </c>
      <c r="G261" s="11">
        <f t="shared" si="2"/>
        <v>191.2604</v>
      </c>
      <c r="H261" s="17">
        <v>152831.70417025674</v>
      </c>
      <c r="I261" s="15">
        <v>2261.9092217197995</v>
      </c>
      <c r="J261" s="17">
        <v>13818.471326557308</v>
      </c>
      <c r="K261" s="15">
        <v>204.51337563304804</v>
      </c>
      <c r="L261" s="25"/>
      <c r="O261" s="27"/>
      <c r="Q261" s="15"/>
      <c r="S261" s="15"/>
      <c r="T261" s="17"/>
      <c r="U261" s="15"/>
      <c r="V261" s="18"/>
      <c r="W261" s="18"/>
      <c r="X261" s="19"/>
      <c r="Y261" s="19"/>
    </row>
    <row r="262">
      <c r="A262" s="24"/>
      <c r="B262" s="9">
        <v>44156.0</v>
      </c>
      <c r="C262" s="10">
        <v>261.0</v>
      </c>
      <c r="D262" s="10">
        <v>130949.0</v>
      </c>
      <c r="E262" s="11">
        <f t="shared" si="1"/>
        <v>1938.0452</v>
      </c>
      <c r="F262" s="10">
        <v>12935.0</v>
      </c>
      <c r="G262" s="11">
        <f t="shared" si="2"/>
        <v>191.438</v>
      </c>
      <c r="H262" s="17">
        <v>153571.65366186269</v>
      </c>
      <c r="I262" s="15">
        <v>2272.860474195568</v>
      </c>
      <c r="J262" s="17">
        <v>13878.035887247552</v>
      </c>
      <c r="K262" s="15">
        <v>205.39493113126366</v>
      </c>
      <c r="L262" s="25"/>
      <c r="O262" s="27"/>
      <c r="Q262" s="15"/>
      <c r="S262" s="15"/>
      <c r="T262" s="17"/>
      <c r="U262" s="15"/>
      <c r="V262" s="18"/>
      <c r="W262" s="18"/>
      <c r="X262" s="19"/>
      <c r="Y262" s="19"/>
    </row>
    <row r="263">
      <c r="A263" s="24"/>
      <c r="B263" s="9">
        <v>44157.0</v>
      </c>
      <c r="C263" s="10">
        <v>262.0</v>
      </c>
      <c r="D263" s="10">
        <v>131241.0</v>
      </c>
      <c r="E263" s="11">
        <f t="shared" si="1"/>
        <v>1942.3668</v>
      </c>
      <c r="F263" s="10">
        <v>12935.0</v>
      </c>
      <c r="G263" s="11">
        <f t="shared" si="2"/>
        <v>191.438</v>
      </c>
      <c r="H263" s="17">
        <v>154311.60315346866</v>
      </c>
      <c r="I263" s="15">
        <v>2283.811726671336</v>
      </c>
      <c r="J263" s="17">
        <v>13937.600447937793</v>
      </c>
      <c r="K263" s="15">
        <v>206.27648662947925</v>
      </c>
      <c r="L263" s="25"/>
      <c r="O263" s="27"/>
      <c r="Q263" s="15"/>
      <c r="S263" s="15"/>
      <c r="T263" s="17"/>
      <c r="U263" s="15"/>
      <c r="V263" s="18"/>
      <c r="W263" s="18"/>
      <c r="X263" s="19"/>
      <c r="Y263" s="19"/>
    </row>
    <row r="264">
      <c r="A264" s="24"/>
      <c r="B264" s="9">
        <v>44158.0</v>
      </c>
      <c r="C264" s="10">
        <v>263.0</v>
      </c>
      <c r="D264" s="10">
        <v>131433.0</v>
      </c>
      <c r="E264" s="11">
        <f t="shared" si="1"/>
        <v>1945.2084</v>
      </c>
      <c r="F264" s="10">
        <v>12979.0</v>
      </c>
      <c r="G264" s="11">
        <f t="shared" si="2"/>
        <v>192.0892</v>
      </c>
      <c r="H264" s="17">
        <v>155051.5526450746</v>
      </c>
      <c r="I264" s="15">
        <v>2294.762979147104</v>
      </c>
      <c r="J264" s="17">
        <v>13997.165008628037</v>
      </c>
      <c r="K264" s="15">
        <v>207.15804212769484</v>
      </c>
      <c r="L264" s="25"/>
      <c r="O264" s="27"/>
      <c r="Q264" s="15"/>
      <c r="S264" s="15"/>
      <c r="T264" s="17"/>
      <c r="U264" s="15"/>
      <c r="V264" s="18"/>
      <c r="W264" s="18"/>
      <c r="X264" s="19"/>
      <c r="Y264" s="19"/>
    </row>
    <row r="265">
      <c r="A265" s="24"/>
      <c r="B265" s="9">
        <v>44159.0</v>
      </c>
      <c r="C265" s="10">
        <v>264.0</v>
      </c>
      <c r="D265" s="10">
        <v>132349.0</v>
      </c>
      <c r="E265" s="11">
        <f t="shared" si="1"/>
        <v>1958.7652</v>
      </c>
      <c r="F265" s="10">
        <v>13064.0</v>
      </c>
      <c r="G265" s="11">
        <f t="shared" si="2"/>
        <v>193.3472</v>
      </c>
      <c r="H265" s="17">
        <v>155791.5021366806</v>
      </c>
      <c r="I265" s="15">
        <v>2305.7142316228724</v>
      </c>
      <c r="J265" s="17">
        <v>14056.729569318279</v>
      </c>
      <c r="K265" s="15">
        <v>208.03959762591043</v>
      </c>
      <c r="L265" s="25"/>
      <c r="O265" s="27"/>
      <c r="Q265" s="15"/>
      <c r="S265" s="15"/>
      <c r="T265" s="17"/>
      <c r="U265" s="15"/>
      <c r="V265" s="18"/>
      <c r="W265" s="18"/>
      <c r="X265" s="19"/>
      <c r="Y265" s="19"/>
    </row>
    <row r="266">
      <c r="A266" s="24"/>
      <c r="B266" s="9">
        <v>44160.0</v>
      </c>
      <c r="C266" s="10">
        <v>265.0</v>
      </c>
      <c r="D266" s="10">
        <v>133836.0</v>
      </c>
      <c r="E266" s="11">
        <f t="shared" si="1"/>
        <v>1980.7728</v>
      </c>
      <c r="F266" s="10">
        <v>13115.0</v>
      </c>
      <c r="G266" s="11">
        <f t="shared" si="2"/>
        <v>194.102</v>
      </c>
      <c r="H266" s="17">
        <v>156531.45162828657</v>
      </c>
      <c r="I266" s="15">
        <v>2316.6654840986407</v>
      </c>
      <c r="J266" s="17">
        <v>14116.294130008522</v>
      </c>
      <c r="K266" s="15">
        <v>208.92115312412602</v>
      </c>
      <c r="L266" s="25"/>
      <c r="O266" s="27"/>
      <c r="Q266" s="15"/>
      <c r="S266" s="15"/>
      <c r="T266" s="17"/>
      <c r="U266" s="15"/>
      <c r="V266" s="18"/>
      <c r="W266" s="18"/>
      <c r="X266" s="19"/>
      <c r="Y266" s="19"/>
    </row>
    <row r="267">
      <c r="A267" s="24"/>
      <c r="B267" s="9">
        <v>44161.0</v>
      </c>
      <c r="C267" s="10">
        <v>266.0</v>
      </c>
      <c r="D267" s="10">
        <v>134674.0</v>
      </c>
      <c r="E267" s="11">
        <f t="shared" si="1"/>
        <v>1993.1752</v>
      </c>
      <c r="F267" s="10">
        <v>13192.0</v>
      </c>
      <c r="G267" s="11">
        <f t="shared" si="2"/>
        <v>195.2416</v>
      </c>
      <c r="H267" s="17">
        <v>157271.4011198925</v>
      </c>
      <c r="I267" s="15">
        <v>2327.616736574409</v>
      </c>
      <c r="J267" s="17">
        <v>14175.858690698766</v>
      </c>
      <c r="K267" s="15">
        <v>209.8027086223416</v>
      </c>
      <c r="L267" s="25"/>
      <c r="O267" s="27"/>
      <c r="Q267" s="15"/>
      <c r="S267" s="15"/>
      <c r="T267" s="17"/>
      <c r="U267" s="15"/>
      <c r="V267" s="18"/>
      <c r="W267" s="18"/>
      <c r="X267" s="19"/>
      <c r="Y267" s="19"/>
    </row>
    <row r="268">
      <c r="A268" s="24"/>
      <c r="B268" s="9">
        <v>44162.0</v>
      </c>
      <c r="C268" s="10">
        <v>267.0</v>
      </c>
      <c r="D268" s="10">
        <v>135093.0</v>
      </c>
      <c r="E268" s="11">
        <f t="shared" si="1"/>
        <v>1999.3764</v>
      </c>
      <c r="F268" s="10">
        <v>13226.0</v>
      </c>
      <c r="G268" s="11">
        <f t="shared" si="2"/>
        <v>195.7448</v>
      </c>
      <c r="H268" s="17">
        <v>158011.3506114985</v>
      </c>
      <c r="I268" s="15">
        <v>2338.5679890501774</v>
      </c>
      <c r="J268" s="17">
        <v>14235.423251389007</v>
      </c>
      <c r="K268" s="15">
        <v>210.6842641205572</v>
      </c>
      <c r="L268" s="25"/>
      <c r="O268" s="27"/>
      <c r="Q268" s="15"/>
      <c r="S268" s="15"/>
      <c r="T268" s="17"/>
      <c r="U268" s="15"/>
      <c r="V268" s="18"/>
      <c r="W268" s="18"/>
      <c r="X268" s="19"/>
      <c r="Y268" s="19"/>
    </row>
    <row r="269">
      <c r="A269" s="24"/>
      <c r="B269" s="9">
        <v>44163.0</v>
      </c>
      <c r="C269" s="10">
        <v>268.0</v>
      </c>
      <c r="D269" s="10">
        <v>137193.0</v>
      </c>
      <c r="E269" s="11">
        <f t="shared" si="1"/>
        <v>2030.4564</v>
      </c>
      <c r="F269" s="10">
        <v>13261.0</v>
      </c>
      <c r="G269" s="11">
        <f t="shared" si="2"/>
        <v>196.2628</v>
      </c>
      <c r="H269" s="17">
        <v>158751.30010310447</v>
      </c>
      <c r="I269" s="15">
        <v>2349.5192415259457</v>
      </c>
      <c r="J269" s="17">
        <v>14294.987812079251</v>
      </c>
      <c r="K269" s="15">
        <v>211.56581961877282</v>
      </c>
      <c r="L269" s="25"/>
      <c r="O269" s="27"/>
      <c r="Q269" s="15"/>
      <c r="S269" s="15"/>
      <c r="T269" s="17"/>
      <c r="U269" s="15"/>
      <c r="V269" s="18"/>
      <c r="W269" s="18"/>
      <c r="X269" s="19"/>
      <c r="Y269" s="19"/>
    </row>
    <row r="270">
      <c r="A270" s="24"/>
      <c r="B270" s="9">
        <v>44164.0</v>
      </c>
      <c r="C270" s="10">
        <v>269.0</v>
      </c>
      <c r="D270" s="10">
        <v>137643.0</v>
      </c>
      <c r="E270" s="11">
        <f t="shared" si="1"/>
        <v>2037.1164</v>
      </c>
      <c r="F270" s="10">
        <v>13267.0</v>
      </c>
      <c r="G270" s="11">
        <f t="shared" si="2"/>
        <v>196.3516</v>
      </c>
      <c r="H270" s="17">
        <v>159491.24959471042</v>
      </c>
      <c r="I270" s="15">
        <v>2360.470494001714</v>
      </c>
      <c r="J270" s="17">
        <v>14354.552372769493</v>
      </c>
      <c r="K270" s="15">
        <v>212.4473751169884</v>
      </c>
      <c r="L270" s="25"/>
      <c r="O270" s="27"/>
      <c r="Q270" s="15"/>
      <c r="S270" s="15"/>
      <c r="T270" s="17"/>
      <c r="U270" s="15"/>
      <c r="V270" s="18"/>
      <c r="W270" s="18"/>
      <c r="X270" s="19"/>
      <c r="Y270" s="19"/>
    </row>
    <row r="271">
      <c r="A271" s="24"/>
      <c r="B271" s="9">
        <v>44165.0</v>
      </c>
      <c r="C271" s="10">
        <v>270.0</v>
      </c>
      <c r="D271" s="10">
        <v>137860.0</v>
      </c>
      <c r="E271" s="11">
        <f t="shared" si="1"/>
        <v>2040.328</v>
      </c>
      <c r="F271" s="10">
        <v>13295.0</v>
      </c>
      <c r="G271" s="11">
        <f t="shared" si="2"/>
        <v>196.766</v>
      </c>
      <c r="H271" s="17">
        <v>160231.1990863164</v>
      </c>
      <c r="I271" s="15">
        <v>2371.4217464774824</v>
      </c>
      <c r="J271" s="17">
        <v>14414.116933459736</v>
      </c>
      <c r="K271" s="15">
        <v>213.328930615204</v>
      </c>
      <c r="L271" s="25"/>
      <c r="O271" s="27"/>
      <c r="Q271" s="15"/>
      <c r="S271" s="15"/>
      <c r="T271" s="17"/>
      <c r="U271" s="15"/>
      <c r="V271" s="18"/>
      <c r="W271" s="18"/>
      <c r="X271" s="19"/>
      <c r="Y271" s="19"/>
    </row>
    <row r="272">
      <c r="A272" s="24"/>
      <c r="B272" s="9">
        <v>44166.0</v>
      </c>
      <c r="C272" s="10">
        <v>271.0</v>
      </c>
      <c r="D272" s="10">
        <v>139497.0</v>
      </c>
      <c r="E272" s="11">
        <f t="shared" si="1"/>
        <v>2064.5556</v>
      </c>
      <c r="F272" s="10">
        <v>13358.0</v>
      </c>
      <c r="G272" s="11">
        <f t="shared" si="2"/>
        <v>197.6984</v>
      </c>
      <c r="H272" s="17">
        <v>160971.14857792234</v>
      </c>
      <c r="I272" s="15">
        <v>2382.3729989532508</v>
      </c>
      <c r="J272" s="17">
        <v>14473.681494149978</v>
      </c>
      <c r="K272" s="15">
        <v>214.2104861134196</v>
      </c>
      <c r="L272" s="25"/>
      <c r="O272" s="27"/>
      <c r="Q272" s="15"/>
      <c r="S272" s="15"/>
      <c r="T272" s="17"/>
      <c r="U272" s="15"/>
      <c r="V272" s="18"/>
      <c r="W272" s="18"/>
      <c r="X272" s="19"/>
      <c r="Y272" s="19"/>
    </row>
    <row r="273">
      <c r="A273" s="24"/>
      <c r="B273" s="9">
        <v>44167.0</v>
      </c>
      <c r="C273" s="10">
        <v>272.0</v>
      </c>
      <c r="D273" s="10">
        <v>140864.0</v>
      </c>
      <c r="E273" s="11">
        <f t="shared" si="1"/>
        <v>2084.7872</v>
      </c>
      <c r="F273" s="10">
        <v>13405.0</v>
      </c>
      <c r="G273" s="11">
        <f t="shared" si="2"/>
        <v>198.394</v>
      </c>
      <c r="H273" s="17">
        <v>161711.09806952832</v>
      </c>
      <c r="I273" s="15">
        <v>2393.324251429019</v>
      </c>
      <c r="J273" s="17">
        <v>14533.246054840221</v>
      </c>
      <c r="K273" s="15">
        <v>215.09204161163518</v>
      </c>
      <c r="L273" s="25"/>
      <c r="O273" s="27"/>
      <c r="Q273" s="15"/>
      <c r="S273" s="15"/>
      <c r="T273" s="17"/>
      <c r="U273" s="15"/>
      <c r="V273" s="18"/>
      <c r="W273" s="18"/>
      <c r="X273" s="19"/>
      <c r="Y273" s="19"/>
    </row>
    <row r="274">
      <c r="A274" s="24"/>
      <c r="B274" s="9">
        <v>44168.0</v>
      </c>
      <c r="C274" s="10">
        <v>273.0</v>
      </c>
      <c r="D274" s="10">
        <v>142231.0</v>
      </c>
      <c r="E274" s="11">
        <f t="shared" si="1"/>
        <v>2105.0188</v>
      </c>
      <c r="F274" s="10">
        <v>13465.0</v>
      </c>
      <c r="G274" s="11">
        <f t="shared" si="2"/>
        <v>199.282</v>
      </c>
      <c r="H274" s="17">
        <v>162451.0475611343</v>
      </c>
      <c r="I274" s="15">
        <v>2404.2755039047875</v>
      </c>
      <c r="J274" s="17">
        <v>14592.810615530465</v>
      </c>
      <c r="K274" s="15">
        <v>215.97359710985077</v>
      </c>
      <c r="L274" s="25"/>
      <c r="O274" s="27"/>
      <c r="Q274" s="15"/>
      <c r="S274" s="15"/>
      <c r="T274" s="17"/>
      <c r="U274" s="15"/>
      <c r="V274" s="18"/>
      <c r="W274" s="18"/>
      <c r="X274" s="19"/>
      <c r="Y274" s="19"/>
    </row>
    <row r="275">
      <c r="A275" s="24"/>
      <c r="B275" s="9">
        <v>44169.0</v>
      </c>
      <c r="C275" s="10">
        <v>274.0</v>
      </c>
      <c r="D275" s="10">
        <v>143192.0</v>
      </c>
      <c r="E275" s="11">
        <f t="shared" si="1"/>
        <v>2119.2416</v>
      </c>
      <c r="F275" s="10">
        <v>13532.0</v>
      </c>
      <c r="G275" s="11">
        <f t="shared" si="2"/>
        <v>200.2736</v>
      </c>
      <c r="H275" s="17">
        <v>163190.99705274025</v>
      </c>
      <c r="I275" s="15">
        <v>2415.226756380556</v>
      </c>
      <c r="J275" s="17">
        <v>14652.375176220707</v>
      </c>
      <c r="K275" s="15">
        <v>216.85515260806636</v>
      </c>
      <c r="L275" s="25"/>
      <c r="O275" s="27"/>
      <c r="Q275" s="15"/>
      <c r="S275" s="15"/>
      <c r="T275" s="17"/>
      <c r="U275" s="15"/>
      <c r="V275" s="18"/>
      <c r="W275" s="18"/>
      <c r="X275" s="19"/>
      <c r="Y275" s="19"/>
    </row>
    <row r="276">
      <c r="A276" s="24"/>
      <c r="B276" s="9">
        <v>44170.0</v>
      </c>
      <c r="C276" s="10">
        <v>275.0</v>
      </c>
      <c r="D276" s="10">
        <v>144199.0</v>
      </c>
      <c r="E276" s="11">
        <f t="shared" si="1"/>
        <v>2134.1452</v>
      </c>
      <c r="F276" s="10">
        <v>13570.0</v>
      </c>
      <c r="G276" s="11">
        <f t="shared" si="2"/>
        <v>200.836</v>
      </c>
      <c r="H276" s="17">
        <v>163930.94654434622</v>
      </c>
      <c r="I276" s="15">
        <v>2426.178008856324</v>
      </c>
      <c r="J276" s="17">
        <v>14711.93973691095</v>
      </c>
      <c r="K276" s="15">
        <v>217.73670810628195</v>
      </c>
      <c r="L276" s="25"/>
      <c r="O276" s="27"/>
      <c r="Q276" s="15"/>
      <c r="S276" s="15"/>
      <c r="T276" s="17"/>
      <c r="U276" s="15"/>
      <c r="V276" s="18"/>
      <c r="W276" s="18"/>
      <c r="X276" s="19"/>
      <c r="Y276" s="19"/>
    </row>
    <row r="277">
      <c r="A277" s="24"/>
      <c r="B277" s="9">
        <v>44171.0</v>
      </c>
      <c r="C277" s="10">
        <v>276.0</v>
      </c>
      <c r="D277" s="10">
        <v>144493.0</v>
      </c>
      <c r="E277" s="11">
        <f t="shared" si="1"/>
        <v>2138.4964</v>
      </c>
      <c r="F277" s="10">
        <v>13581.0</v>
      </c>
      <c r="G277" s="11">
        <f t="shared" si="2"/>
        <v>200.9988</v>
      </c>
      <c r="H277" s="17">
        <v>164670.8960359522</v>
      </c>
      <c r="I277" s="15">
        <v>2437.1292613320925</v>
      </c>
      <c r="J277" s="17">
        <v>14771.504297601194</v>
      </c>
      <c r="K277" s="15">
        <v>218.61826360449754</v>
      </c>
      <c r="L277" s="25"/>
      <c r="O277" s="27"/>
      <c r="Q277" s="15"/>
      <c r="S277" s="15"/>
      <c r="T277" s="17"/>
      <c r="U277" s="15"/>
      <c r="V277" s="18"/>
      <c r="W277" s="18"/>
      <c r="X277" s="19"/>
      <c r="Y277" s="19"/>
    </row>
    <row r="278">
      <c r="A278" s="24"/>
      <c r="B278" s="9">
        <v>44172.0</v>
      </c>
      <c r="C278" s="10">
        <v>277.0</v>
      </c>
      <c r="D278" s="10">
        <v>144641.0</v>
      </c>
      <c r="E278" s="11">
        <f t="shared" si="1"/>
        <v>2140.6868</v>
      </c>
      <c r="F278" s="10">
        <v>13594.0</v>
      </c>
      <c r="G278" s="11">
        <f t="shared" si="2"/>
        <v>201.1912</v>
      </c>
      <c r="H278" s="17">
        <v>165410.84552755815</v>
      </c>
      <c r="I278" s="15">
        <v>2448.0805138078604</v>
      </c>
      <c r="J278" s="17">
        <v>14831.068858291434</v>
      </c>
      <c r="K278" s="15">
        <v>219.49981910271316</v>
      </c>
      <c r="L278" s="25"/>
      <c r="O278" s="27"/>
      <c r="Q278" s="15"/>
      <c r="S278" s="15"/>
      <c r="T278" s="17"/>
      <c r="U278" s="15"/>
      <c r="V278" s="18"/>
      <c r="W278" s="18"/>
      <c r="X278" s="19"/>
      <c r="Y278" s="19"/>
    </row>
    <row r="279">
      <c r="A279" s="24"/>
      <c r="B279" s="9">
        <v>44173.0</v>
      </c>
      <c r="C279" s="10">
        <v>278.0</v>
      </c>
      <c r="D279" s="10">
        <v>145763.0</v>
      </c>
      <c r="E279" s="11">
        <f t="shared" si="1"/>
        <v>2157.2924</v>
      </c>
      <c r="F279" s="10">
        <v>13676.0</v>
      </c>
      <c r="G279" s="11">
        <f t="shared" si="2"/>
        <v>202.4048</v>
      </c>
      <c r="H279" s="17">
        <v>166150.79501916413</v>
      </c>
      <c r="I279" s="15">
        <v>2459.0317662836287</v>
      </c>
      <c r="J279" s="17">
        <v>14890.633418981677</v>
      </c>
      <c r="K279" s="15">
        <v>220.38137460092875</v>
      </c>
      <c r="L279" s="25"/>
      <c r="O279" s="27"/>
      <c r="Q279" s="15"/>
      <c r="S279" s="15"/>
      <c r="T279" s="17"/>
      <c r="U279" s="15"/>
      <c r="V279" s="18"/>
      <c r="W279" s="18"/>
      <c r="X279" s="19"/>
      <c r="Y279" s="19"/>
    </row>
    <row r="280">
      <c r="A280" s="24"/>
      <c r="B280" s="9">
        <v>44174.0</v>
      </c>
      <c r="C280" s="10">
        <v>279.0</v>
      </c>
      <c r="D280" s="10">
        <v>147217.0</v>
      </c>
      <c r="E280" s="11">
        <f t="shared" si="1"/>
        <v>2178.8116</v>
      </c>
      <c r="F280" s="10">
        <v>13772.0</v>
      </c>
      <c r="G280" s="11">
        <f t="shared" si="2"/>
        <v>203.8256</v>
      </c>
      <c r="H280" s="17">
        <v>166890.7445107701</v>
      </c>
      <c r="I280" s="15">
        <v>2469.983018759397</v>
      </c>
      <c r="J280" s="17">
        <v>14950.19797967192</v>
      </c>
      <c r="K280" s="15">
        <v>221.26293009914434</v>
      </c>
      <c r="L280" s="25"/>
      <c r="O280" s="27"/>
      <c r="Q280" s="15"/>
      <c r="S280" s="15"/>
      <c r="T280" s="17"/>
      <c r="U280" s="15"/>
      <c r="V280" s="18"/>
      <c r="W280" s="18"/>
      <c r="X280" s="19"/>
      <c r="Y280" s="19"/>
    </row>
    <row r="281">
      <c r="A281" s="24"/>
      <c r="B281" s="9">
        <v>44175.0</v>
      </c>
      <c r="C281" s="10">
        <v>280.0</v>
      </c>
      <c r="D281" s="10">
        <v>148684.0</v>
      </c>
      <c r="E281" s="11">
        <f t="shared" si="1"/>
        <v>2200.5232</v>
      </c>
      <c r="F281" s="10">
        <v>13844.0</v>
      </c>
      <c r="G281" s="11">
        <f t="shared" si="2"/>
        <v>204.8912</v>
      </c>
      <c r="H281" s="17">
        <v>167630.69400237605</v>
      </c>
      <c r="I281" s="15">
        <v>2480.9342712351654</v>
      </c>
      <c r="J281" s="17">
        <v>15009.762540362164</v>
      </c>
      <c r="K281" s="15">
        <v>222.14448559735993</v>
      </c>
      <c r="L281" s="25"/>
      <c r="O281" s="27"/>
      <c r="Q281" s="15"/>
      <c r="S281" s="15"/>
      <c r="T281" s="17"/>
      <c r="U281" s="15"/>
      <c r="V281" s="18"/>
      <c r="W281" s="18"/>
      <c r="X281" s="19"/>
      <c r="Y281" s="19"/>
    </row>
    <row r="282">
      <c r="A282" s="24"/>
      <c r="B282" s="9">
        <v>44176.0</v>
      </c>
      <c r="C282" s="10">
        <v>281.0</v>
      </c>
      <c r="D282" s="10">
        <v>150072.0</v>
      </c>
      <c r="E282" s="11">
        <f t="shared" si="1"/>
        <v>2221.0656</v>
      </c>
      <c r="F282" s="10">
        <v>13882.0</v>
      </c>
      <c r="G282" s="11">
        <f t="shared" si="2"/>
        <v>205.4536</v>
      </c>
      <c r="H282" s="17">
        <v>168370.64349398203</v>
      </c>
      <c r="I282" s="15">
        <v>2491.8855237109337</v>
      </c>
      <c r="J282" s="17">
        <v>15069.327101052408</v>
      </c>
      <c r="K282" s="15">
        <v>223.02604109557552</v>
      </c>
      <c r="L282" s="25"/>
      <c r="O282" s="27"/>
      <c r="Q282" s="15"/>
      <c r="S282" s="15"/>
      <c r="T282" s="17"/>
      <c r="U282" s="15"/>
      <c r="V282" s="18"/>
      <c r="W282" s="18"/>
      <c r="X282" s="19"/>
      <c r="Y282" s="19"/>
    </row>
    <row r="283">
      <c r="A283" s="24"/>
      <c r="B283" s="9">
        <v>44177.0</v>
      </c>
      <c r="C283" s="10">
        <v>282.0</v>
      </c>
      <c r="D283" s="10">
        <v>151210.0</v>
      </c>
      <c r="E283" s="11">
        <f t="shared" si="1"/>
        <v>2237.908</v>
      </c>
      <c r="F283" s="10">
        <v>13918.0</v>
      </c>
      <c r="G283" s="11">
        <f t="shared" si="2"/>
        <v>205.9864</v>
      </c>
      <c r="H283" s="17">
        <v>169110.59298558798</v>
      </c>
      <c r="I283" s="15">
        <v>2502.836776186702</v>
      </c>
      <c r="J283" s="17">
        <v>15128.891661742648</v>
      </c>
      <c r="K283" s="15">
        <v>223.9075965937911</v>
      </c>
      <c r="L283" s="25"/>
      <c r="O283" s="27"/>
      <c r="Q283" s="15"/>
      <c r="S283" s="15"/>
      <c r="T283" s="17"/>
      <c r="U283" s="15"/>
      <c r="V283" s="18"/>
      <c r="W283" s="18"/>
      <c r="X283" s="19"/>
      <c r="Y283" s="19"/>
    </row>
    <row r="284">
      <c r="A284" s="24"/>
      <c r="B284" s="9">
        <v>44178.0</v>
      </c>
      <c r="C284" s="10">
        <v>283.0</v>
      </c>
      <c r="D284" s="10">
        <v>151341.0</v>
      </c>
      <c r="E284" s="11">
        <f t="shared" si="1"/>
        <v>2239.8468</v>
      </c>
      <c r="F284" s="10">
        <v>13922.0</v>
      </c>
      <c r="G284" s="11">
        <f t="shared" si="2"/>
        <v>206.0456</v>
      </c>
      <c r="H284" s="17">
        <v>169850.54247719396</v>
      </c>
      <c r="I284" s="15">
        <v>2513.7880286624704</v>
      </c>
      <c r="J284" s="17">
        <v>15188.456222432891</v>
      </c>
      <c r="K284" s="15">
        <v>224.7891520920067</v>
      </c>
      <c r="L284" s="25"/>
      <c r="O284" s="27"/>
      <c r="Q284" s="15"/>
      <c r="S284" s="15"/>
      <c r="T284" s="17"/>
      <c r="U284" s="15"/>
      <c r="V284" s="18"/>
      <c r="W284" s="18"/>
      <c r="X284" s="19"/>
      <c r="Y284" s="19"/>
    </row>
    <row r="285">
      <c r="A285" s="24"/>
      <c r="B285" s="9">
        <v>44179.0</v>
      </c>
      <c r="C285" s="10">
        <v>284.0</v>
      </c>
      <c r="D285" s="10">
        <v>151531.0</v>
      </c>
      <c r="E285" s="11">
        <f t="shared" si="1"/>
        <v>2242.6588</v>
      </c>
      <c r="F285" s="10">
        <v>13923.0</v>
      </c>
      <c r="G285" s="11">
        <f t="shared" si="2"/>
        <v>206.0604</v>
      </c>
      <c r="H285" s="17">
        <v>170590.49196879994</v>
      </c>
      <c r="I285" s="15">
        <v>2524.7392811382388</v>
      </c>
      <c r="J285" s="17">
        <v>15248.020783123135</v>
      </c>
      <c r="K285" s="15">
        <v>225.67070759022232</v>
      </c>
      <c r="L285" s="25"/>
      <c r="O285" s="27"/>
      <c r="Q285" s="15"/>
      <c r="S285" s="15"/>
      <c r="T285" s="17"/>
      <c r="U285" s="15"/>
      <c r="V285" s="18"/>
      <c r="W285" s="18"/>
      <c r="X285" s="19"/>
      <c r="Y285" s="19"/>
    </row>
    <row r="286">
      <c r="A286" s="24"/>
      <c r="B286" s="9">
        <v>44180.0</v>
      </c>
      <c r="C286" s="10">
        <v>285.0</v>
      </c>
      <c r="D286" s="10">
        <v>151893.0</v>
      </c>
      <c r="E286" s="11">
        <f t="shared" si="1"/>
        <v>2248.0164</v>
      </c>
      <c r="F286" s="10">
        <v>14015.0</v>
      </c>
      <c r="G286" s="11">
        <f t="shared" si="2"/>
        <v>207.422</v>
      </c>
      <c r="H286" s="17">
        <v>171330.44146040588</v>
      </c>
      <c r="I286" s="15">
        <v>2535.690533614007</v>
      </c>
      <c r="J286" s="17">
        <v>15307.585343813378</v>
      </c>
      <c r="K286" s="15">
        <v>226.5522630884379</v>
      </c>
      <c r="L286" s="25"/>
      <c r="O286" s="27"/>
      <c r="Q286" s="15"/>
      <c r="S286" s="15"/>
      <c r="T286" s="17"/>
      <c r="U286" s="15"/>
      <c r="V286" s="18"/>
      <c r="W286" s="18"/>
      <c r="X286" s="19"/>
      <c r="Y286" s="19"/>
    </row>
    <row r="287">
      <c r="A287" s="24"/>
      <c r="B287" s="9">
        <v>44181.0</v>
      </c>
      <c r="C287" s="10">
        <v>286.0</v>
      </c>
      <c r="D287" s="10">
        <v>153027.0</v>
      </c>
      <c r="E287" s="11">
        <f t="shared" si="1"/>
        <v>2264.7996</v>
      </c>
      <c r="F287" s="10">
        <v>14151.0</v>
      </c>
      <c r="G287" s="11">
        <f t="shared" si="2"/>
        <v>209.4348</v>
      </c>
      <c r="H287" s="17">
        <v>172070.39095201186</v>
      </c>
      <c r="I287" s="15">
        <v>2546.6417860897755</v>
      </c>
      <c r="J287" s="17">
        <v>15367.149904503618</v>
      </c>
      <c r="K287" s="15">
        <v>227.4338185866535</v>
      </c>
      <c r="L287" s="25"/>
      <c r="O287" s="27"/>
      <c r="Q287" s="15"/>
      <c r="S287" s="15"/>
      <c r="T287" s="17"/>
      <c r="U287" s="15"/>
      <c r="V287" s="18"/>
      <c r="W287" s="18"/>
      <c r="X287" s="19"/>
      <c r="Y287" s="19"/>
    </row>
    <row r="288">
      <c r="A288" s="24"/>
      <c r="B288" s="9">
        <v>44182.0</v>
      </c>
      <c r="C288" s="10">
        <v>287.0</v>
      </c>
      <c r="D288" s="10">
        <v>154183.0</v>
      </c>
      <c r="E288" s="11">
        <f t="shared" si="1"/>
        <v>2281.9084</v>
      </c>
      <c r="F288" s="10">
        <v>14177.0</v>
      </c>
      <c r="G288" s="11">
        <f t="shared" si="2"/>
        <v>209.8196</v>
      </c>
      <c r="H288" s="17">
        <v>172810.34044361784</v>
      </c>
      <c r="I288" s="15">
        <v>2557.593038565544</v>
      </c>
      <c r="J288" s="17">
        <v>15426.714465193862</v>
      </c>
      <c r="K288" s="15">
        <v>228.3153740848691</v>
      </c>
      <c r="L288" s="25"/>
      <c r="O288" s="27"/>
      <c r="Q288" s="15"/>
      <c r="S288" s="15"/>
      <c r="T288" s="17"/>
      <c r="U288" s="15"/>
      <c r="V288" s="18"/>
      <c r="W288" s="18"/>
      <c r="X288" s="19"/>
      <c r="Y288" s="19"/>
    </row>
    <row r="289">
      <c r="A289" s="24"/>
      <c r="B289" s="9">
        <v>44183.0</v>
      </c>
      <c r="C289" s="10">
        <v>288.0</v>
      </c>
      <c r="D289" s="10">
        <v>155434.0</v>
      </c>
      <c r="E289" s="11">
        <f t="shared" si="1"/>
        <v>2300.4232</v>
      </c>
      <c r="F289" s="10">
        <v>14237.0</v>
      </c>
      <c r="G289" s="11">
        <f t="shared" si="2"/>
        <v>210.7076</v>
      </c>
      <c r="H289" s="17">
        <v>173550.2899352238</v>
      </c>
      <c r="I289" s="15">
        <v>2568.544291041312</v>
      </c>
      <c r="J289" s="17">
        <v>15486.279025884105</v>
      </c>
      <c r="K289" s="15">
        <v>229.19692958308468</v>
      </c>
      <c r="L289" s="25"/>
      <c r="O289" s="27"/>
      <c r="Q289" s="15"/>
      <c r="S289" s="15"/>
      <c r="T289" s="17"/>
      <c r="U289" s="15"/>
      <c r="V289" s="18"/>
      <c r="W289" s="18"/>
      <c r="X289" s="19"/>
      <c r="Y289" s="19"/>
    </row>
    <row r="290">
      <c r="A290" s="24"/>
      <c r="B290" s="9">
        <v>44184.0</v>
      </c>
      <c r="C290" s="10">
        <v>289.0</v>
      </c>
      <c r="D290" s="10">
        <v>156389.0</v>
      </c>
      <c r="E290" s="11">
        <f t="shared" si="1"/>
        <v>2314.5572</v>
      </c>
      <c r="F290" s="10">
        <v>14293.0</v>
      </c>
      <c r="G290" s="11">
        <f t="shared" si="2"/>
        <v>211.5364</v>
      </c>
      <c r="H290" s="17">
        <v>174290.23942682976</v>
      </c>
      <c r="I290" s="15">
        <v>2579.4955435170805</v>
      </c>
      <c r="J290" s="17">
        <v>15545.843586574349</v>
      </c>
      <c r="K290" s="15">
        <v>230.07848508130027</v>
      </c>
      <c r="L290" s="25"/>
      <c r="O290" s="27"/>
      <c r="Q290" s="15"/>
      <c r="S290" s="15"/>
      <c r="T290" s="17"/>
      <c r="U290" s="15"/>
      <c r="V290" s="18"/>
      <c r="W290" s="18"/>
      <c r="X290" s="19"/>
      <c r="Y290" s="19"/>
    </row>
    <row r="291">
      <c r="A291" s="24"/>
      <c r="B291" s="9">
        <v>44185.0</v>
      </c>
      <c r="C291" s="10">
        <v>290.0</v>
      </c>
      <c r="D291" s="10">
        <v>156583.0</v>
      </c>
      <c r="E291" s="11">
        <f t="shared" si="1"/>
        <v>2317.4284</v>
      </c>
      <c r="F291" s="10">
        <v>14293.0</v>
      </c>
      <c r="G291" s="11">
        <f t="shared" si="2"/>
        <v>211.5364</v>
      </c>
      <c r="H291" s="17">
        <v>175030.18891843574</v>
      </c>
      <c r="I291" s="15">
        <v>2590.4467959928484</v>
      </c>
      <c r="J291" s="17">
        <v>15605.408147264592</v>
      </c>
      <c r="K291" s="15">
        <v>230.96004057951586</v>
      </c>
      <c r="L291" s="25"/>
      <c r="O291" s="27"/>
      <c r="Q291" s="15"/>
      <c r="S291" s="15"/>
      <c r="T291" s="17"/>
      <c r="U291" s="15"/>
      <c r="V291" s="18"/>
      <c r="W291" s="18"/>
      <c r="X291" s="19"/>
      <c r="Y291" s="19"/>
    </row>
    <row r="292">
      <c r="A292" s="24"/>
      <c r="B292" s="9">
        <v>44186.0</v>
      </c>
      <c r="C292" s="10">
        <v>291.0</v>
      </c>
      <c r="D292" s="10">
        <v>156818.0</v>
      </c>
      <c r="E292" s="11">
        <f t="shared" si="1"/>
        <v>2320.9064</v>
      </c>
      <c r="F292" s="10">
        <v>14296.0</v>
      </c>
      <c r="G292" s="11">
        <f t="shared" si="2"/>
        <v>211.5808</v>
      </c>
      <c r="H292" s="17">
        <v>175770.1384100417</v>
      </c>
      <c r="I292" s="15">
        <v>2601.3980484686167</v>
      </c>
      <c r="J292" s="17">
        <v>15664.972707954832</v>
      </c>
      <c r="K292" s="15">
        <v>231.84159607773148</v>
      </c>
      <c r="L292" s="25"/>
      <c r="O292" s="27"/>
      <c r="Q292" s="15"/>
      <c r="S292" s="15"/>
      <c r="T292" s="17"/>
      <c r="U292" s="15"/>
      <c r="V292" s="18"/>
      <c r="W292" s="18"/>
      <c r="X292" s="19"/>
      <c r="Y292" s="19"/>
    </row>
    <row r="293">
      <c r="A293" s="24"/>
      <c r="B293" s="9">
        <v>44187.0</v>
      </c>
      <c r="C293" s="10">
        <v>292.0</v>
      </c>
      <c r="D293" s="10">
        <v>157693.0</v>
      </c>
      <c r="E293" s="11">
        <f t="shared" si="1"/>
        <v>2333.8564</v>
      </c>
      <c r="F293" s="10">
        <v>14380.0</v>
      </c>
      <c r="G293" s="11">
        <f t="shared" si="2"/>
        <v>212.824</v>
      </c>
      <c r="H293" s="17">
        <v>176510.08790164767</v>
      </c>
      <c r="I293" s="15">
        <v>2612.349300944385</v>
      </c>
      <c r="J293" s="17">
        <v>15724.537268645076</v>
      </c>
      <c r="K293" s="15">
        <v>232.72315157594704</v>
      </c>
      <c r="L293" s="25"/>
      <c r="O293" s="27"/>
      <c r="Q293" s="15"/>
      <c r="S293" s="15"/>
      <c r="T293" s="17"/>
      <c r="U293" s="15"/>
      <c r="V293" s="18"/>
      <c r="W293" s="18"/>
      <c r="X293" s="19"/>
      <c r="Y293" s="19"/>
    </row>
    <row r="294">
      <c r="A294" s="24"/>
      <c r="B294" s="9">
        <v>44188.0</v>
      </c>
      <c r="C294" s="10">
        <v>293.0</v>
      </c>
      <c r="D294" s="10">
        <v>158481.0</v>
      </c>
      <c r="E294" s="11">
        <f t="shared" si="1"/>
        <v>2345.5188</v>
      </c>
      <c r="F294" s="10">
        <v>14397.0</v>
      </c>
      <c r="G294" s="11">
        <f t="shared" si="2"/>
        <v>213.0756</v>
      </c>
      <c r="H294" s="17">
        <v>177250.03739325362</v>
      </c>
      <c r="I294" s="15">
        <v>2623.3005534201534</v>
      </c>
      <c r="J294" s="17">
        <v>15784.101829335319</v>
      </c>
      <c r="K294" s="15">
        <v>233.60470707416266</v>
      </c>
      <c r="L294" s="25"/>
      <c r="O294" s="27"/>
      <c r="Q294" s="15"/>
      <c r="S294" s="15"/>
      <c r="T294" s="17"/>
      <c r="U294" s="15"/>
      <c r="V294" s="18"/>
      <c r="W294" s="18"/>
      <c r="X294" s="19"/>
      <c r="Y294" s="19"/>
    </row>
    <row r="295">
      <c r="A295" s="24"/>
      <c r="B295" s="9">
        <v>44189.0</v>
      </c>
      <c r="C295" s="10">
        <v>294.0</v>
      </c>
      <c r="D295" s="10">
        <v>159865.0</v>
      </c>
      <c r="E295" s="11">
        <f t="shared" si="1"/>
        <v>2366.002</v>
      </c>
      <c r="F295" s="10">
        <v>14481.0</v>
      </c>
      <c r="G295" s="11">
        <f t="shared" si="2"/>
        <v>214.3188</v>
      </c>
      <c r="H295" s="17">
        <v>177989.9868848596</v>
      </c>
      <c r="I295" s="15">
        <v>2634.2518058959217</v>
      </c>
      <c r="J295" s="17">
        <v>15843.666390025563</v>
      </c>
      <c r="K295" s="15">
        <v>234.48626257237822</v>
      </c>
      <c r="L295" s="25"/>
      <c r="O295" s="27"/>
      <c r="Q295" s="15"/>
      <c r="S295" s="15"/>
      <c r="T295" s="17"/>
      <c r="U295" s="15"/>
      <c r="V295" s="18"/>
      <c r="W295" s="18"/>
      <c r="X295" s="19"/>
      <c r="Y295" s="19"/>
    </row>
    <row r="296">
      <c r="A296" s="24"/>
      <c r="B296" s="9">
        <v>44190.0</v>
      </c>
      <c r="C296" s="10">
        <v>295.0</v>
      </c>
      <c r="D296" s="10">
        <v>160369.0</v>
      </c>
      <c r="E296" s="11">
        <f t="shared" si="1"/>
        <v>2373.4612</v>
      </c>
      <c r="F296" s="10">
        <v>14523.0</v>
      </c>
      <c r="G296" s="11">
        <f t="shared" si="2"/>
        <v>214.9404</v>
      </c>
      <c r="H296" s="17">
        <v>178729.93637646557</v>
      </c>
      <c r="I296" s="15">
        <v>2645.20305837169</v>
      </c>
      <c r="J296" s="17">
        <v>15903.230950715802</v>
      </c>
      <c r="K296" s="15">
        <v>235.36781807059384</v>
      </c>
      <c r="L296" s="25"/>
      <c r="O296" s="27"/>
      <c r="Q296" s="15"/>
      <c r="S296" s="15"/>
      <c r="T296" s="17"/>
      <c r="U296" s="15"/>
      <c r="V296" s="18"/>
      <c r="W296" s="18"/>
      <c r="X296" s="19"/>
      <c r="Y296" s="19"/>
    </row>
    <row r="297">
      <c r="A297" s="24"/>
      <c r="B297" s="9">
        <v>44191.0</v>
      </c>
      <c r="C297" s="10">
        <v>296.0</v>
      </c>
      <c r="D297" s="10">
        <v>160542.0</v>
      </c>
      <c r="E297" s="11">
        <f t="shared" si="1"/>
        <v>2376.0216</v>
      </c>
      <c r="F297" s="10">
        <v>14526.0</v>
      </c>
      <c r="G297" s="11">
        <f t="shared" si="2"/>
        <v>214.9848</v>
      </c>
      <c r="H297" s="17">
        <v>179469.88586807152</v>
      </c>
      <c r="I297" s="15">
        <v>2656.1543108474584</v>
      </c>
      <c r="J297" s="17">
        <v>15962.795511406046</v>
      </c>
      <c r="K297" s="15">
        <v>236.2493735688094</v>
      </c>
      <c r="L297" s="25"/>
      <c r="O297" s="27"/>
      <c r="Q297" s="15"/>
      <c r="S297" s="15"/>
      <c r="T297" s="17"/>
      <c r="U297" s="15"/>
      <c r="V297" s="18"/>
      <c r="W297" s="18"/>
      <c r="X297" s="19"/>
      <c r="Y297" s="19"/>
    </row>
    <row r="298">
      <c r="A298" s="24"/>
      <c r="B298" s="9">
        <v>44192.0</v>
      </c>
      <c r="C298" s="10">
        <v>297.0</v>
      </c>
      <c r="D298" s="10">
        <v>161003.0</v>
      </c>
      <c r="E298" s="11">
        <f t="shared" si="1"/>
        <v>2382.8444</v>
      </c>
      <c r="F298" s="10">
        <v>14532.0</v>
      </c>
      <c r="G298" s="11">
        <f t="shared" si="2"/>
        <v>215.0736</v>
      </c>
      <c r="H298" s="17">
        <v>180209.8353596775</v>
      </c>
      <c r="I298" s="15">
        <v>2667.1055633232268</v>
      </c>
      <c r="J298" s="17">
        <v>16022.36007209629</v>
      </c>
      <c r="K298" s="15">
        <v>237.13092906702502</v>
      </c>
      <c r="L298" s="25"/>
      <c r="O298" s="27"/>
      <c r="Q298" s="15"/>
      <c r="S298" s="15"/>
      <c r="T298" s="17"/>
      <c r="U298" s="15"/>
      <c r="V298" s="18"/>
      <c r="W298" s="18"/>
      <c r="X298" s="19"/>
      <c r="Y298" s="19"/>
    </row>
    <row r="299">
      <c r="A299" s="24"/>
      <c r="B299" s="9">
        <v>44193.0</v>
      </c>
      <c r="C299" s="10">
        <v>298.0</v>
      </c>
      <c r="D299" s="10">
        <v>161191.0</v>
      </c>
      <c r="E299" s="11">
        <f t="shared" si="1"/>
        <v>2385.6268</v>
      </c>
      <c r="F299" s="10">
        <v>14548.0</v>
      </c>
      <c r="G299" s="11">
        <f t="shared" si="2"/>
        <v>215.3104</v>
      </c>
      <c r="H299" s="17">
        <v>180949.78485128348</v>
      </c>
      <c r="I299" s="15">
        <v>2678.056815798995</v>
      </c>
      <c r="J299" s="17">
        <v>16081.924632786533</v>
      </c>
      <c r="K299" s="15">
        <v>238.01248456524064</v>
      </c>
      <c r="L299" s="25"/>
      <c r="O299" s="27"/>
      <c r="Q299" s="15"/>
      <c r="S299" s="15"/>
      <c r="T299" s="17"/>
      <c r="U299" s="15"/>
      <c r="V299" s="18"/>
      <c r="W299" s="18"/>
      <c r="X299" s="19"/>
      <c r="Y299" s="19"/>
    </row>
    <row r="300">
      <c r="A300" s="24"/>
      <c r="B300" s="9">
        <v>44194.0</v>
      </c>
      <c r="C300" s="10">
        <v>299.0</v>
      </c>
      <c r="D300" s="10">
        <v>162772.0</v>
      </c>
      <c r="E300" s="11">
        <f t="shared" si="1"/>
        <v>2409.0256</v>
      </c>
      <c r="F300" s="10">
        <v>14633.0</v>
      </c>
      <c r="G300" s="11">
        <f t="shared" si="2"/>
        <v>216.5684</v>
      </c>
      <c r="H300" s="17">
        <v>181689.73434288942</v>
      </c>
      <c r="I300" s="15">
        <v>2689.0080682747634</v>
      </c>
      <c r="J300" s="17">
        <v>16141.489193476777</v>
      </c>
      <c r="K300" s="15">
        <v>238.8940400634562</v>
      </c>
      <c r="L300" s="25"/>
      <c r="O300" s="27"/>
      <c r="Q300" s="15"/>
      <c r="S300" s="15"/>
      <c r="T300" s="17"/>
      <c r="U300" s="15"/>
      <c r="V300" s="18"/>
      <c r="W300" s="18"/>
      <c r="X300" s="19"/>
      <c r="Y300" s="19"/>
    </row>
    <row r="301">
      <c r="A301" s="24"/>
      <c r="B301" s="9">
        <v>44195.0</v>
      </c>
      <c r="C301" s="10">
        <v>300.0</v>
      </c>
      <c r="D301" s="10">
        <v>164782.0</v>
      </c>
      <c r="E301" s="11">
        <f t="shared" si="1"/>
        <v>2438.7736</v>
      </c>
      <c r="F301" s="10">
        <v>14743.0</v>
      </c>
      <c r="G301" s="11">
        <f t="shared" si="2"/>
        <v>218.1964</v>
      </c>
      <c r="H301" s="17">
        <v>182429.6838344954</v>
      </c>
      <c r="I301" s="15">
        <v>2699.959320750532</v>
      </c>
      <c r="J301" s="17">
        <v>16201.053754167016</v>
      </c>
      <c r="K301" s="15">
        <v>239.77559556167182</v>
      </c>
      <c r="L301" s="25"/>
      <c r="O301" s="27"/>
      <c r="Q301" s="15"/>
      <c r="S301" s="15"/>
      <c r="T301" s="17"/>
      <c r="U301" s="15"/>
      <c r="V301" s="18"/>
      <c r="W301" s="18"/>
      <c r="X301" s="19"/>
      <c r="Y301" s="19"/>
    </row>
    <row r="302">
      <c r="A302" s="24"/>
      <c r="B302" s="9">
        <v>44196.0</v>
      </c>
      <c r="C302" s="10">
        <v>301.0</v>
      </c>
      <c r="D302" s="10">
        <v>165079.0</v>
      </c>
      <c r="E302" s="11">
        <f t="shared" si="1"/>
        <v>2443.1692</v>
      </c>
      <c r="F302" s="10">
        <v>14860.0</v>
      </c>
      <c r="G302" s="11">
        <f t="shared" si="2"/>
        <v>219.928</v>
      </c>
      <c r="H302" s="17">
        <v>183169.63332610135</v>
      </c>
      <c r="I302" s="15">
        <v>2710.9105732263</v>
      </c>
      <c r="J302" s="17">
        <v>16260.61831485726</v>
      </c>
      <c r="K302" s="15">
        <v>240.65715105988738</v>
      </c>
      <c r="L302" s="25"/>
      <c r="O302" s="27"/>
      <c r="Q302" s="15"/>
      <c r="S302" s="15"/>
      <c r="T302" s="17"/>
      <c r="U302" s="15"/>
      <c r="V302" s="18"/>
      <c r="W302" s="18"/>
      <c r="X302" s="19"/>
      <c r="Y302" s="19"/>
    </row>
    <row r="303">
      <c r="A303" s="24"/>
      <c r="B303" s="9">
        <v>44197.0</v>
      </c>
      <c r="C303" s="10">
        <v>302.0</v>
      </c>
      <c r="D303" s="10">
        <v>165158.0</v>
      </c>
      <c r="E303" s="11">
        <f t="shared" si="1"/>
        <v>2444.3384</v>
      </c>
      <c r="F303" s="10">
        <v>14905.0</v>
      </c>
      <c r="G303" s="11">
        <f t="shared" si="2"/>
        <v>220.594</v>
      </c>
      <c r="H303" s="17">
        <v>183909.58281770733</v>
      </c>
      <c r="I303" s="15">
        <v>2721.8618257020685</v>
      </c>
      <c r="J303" s="17">
        <v>16320.182875547503</v>
      </c>
      <c r="K303" s="15">
        <v>241.538706558103</v>
      </c>
      <c r="L303" s="25"/>
      <c r="O303" s="27"/>
      <c r="Q303" s="15"/>
      <c r="S303" s="15"/>
      <c r="T303" s="17"/>
      <c r="U303" s="15"/>
      <c r="V303" s="18"/>
      <c r="W303" s="18"/>
      <c r="X303" s="19"/>
      <c r="Y303" s="19"/>
    </row>
    <row r="304">
      <c r="A304" s="24"/>
      <c r="B304" s="9">
        <v>44198.0</v>
      </c>
      <c r="C304" s="10">
        <v>303.0</v>
      </c>
      <c r="D304" s="10">
        <v>165163.0</v>
      </c>
      <c r="E304" s="11">
        <f t="shared" si="1"/>
        <v>2444.4124</v>
      </c>
      <c r="F304" s="10">
        <v>14906.0</v>
      </c>
      <c r="G304" s="11">
        <f t="shared" si="2"/>
        <v>220.6088</v>
      </c>
      <c r="H304" s="17">
        <v>184649.5323093133</v>
      </c>
      <c r="I304" s="15">
        <v>2732.813078177837</v>
      </c>
      <c r="J304" s="17">
        <v>16379.747436237747</v>
      </c>
      <c r="K304" s="15">
        <v>242.42026205631856</v>
      </c>
      <c r="L304" s="25"/>
      <c r="O304" s="27"/>
      <c r="Q304" s="15"/>
      <c r="S304" s="15"/>
      <c r="T304" s="17"/>
      <c r="U304" s="15"/>
      <c r="V304" s="18"/>
      <c r="W304" s="18"/>
      <c r="X304" s="19"/>
      <c r="Y304" s="19"/>
    </row>
    <row r="305">
      <c r="A305" s="24"/>
      <c r="B305" s="9">
        <v>44199.0</v>
      </c>
      <c r="C305" s="10">
        <v>304.0</v>
      </c>
      <c r="D305" s="10">
        <v>165189.0</v>
      </c>
      <c r="E305" s="11">
        <f t="shared" si="1"/>
        <v>2444.7972</v>
      </c>
      <c r="F305" s="10">
        <v>14913.0</v>
      </c>
      <c r="G305" s="11">
        <f t="shared" si="2"/>
        <v>220.7124</v>
      </c>
      <c r="H305" s="17">
        <v>185389.48180091925</v>
      </c>
      <c r="I305" s="15">
        <v>2743.7643306536047</v>
      </c>
      <c r="J305" s="17">
        <v>16439.31199692799</v>
      </c>
      <c r="K305" s="15">
        <v>243.30181755453418</v>
      </c>
      <c r="L305" s="25"/>
      <c r="O305" s="27"/>
      <c r="Q305" s="15"/>
      <c r="S305" s="15"/>
      <c r="T305" s="17"/>
      <c r="U305" s="15"/>
      <c r="V305" s="18"/>
      <c r="W305" s="18"/>
      <c r="X305" s="19"/>
      <c r="Y305" s="19"/>
    </row>
    <row r="306">
      <c r="A306" s="24"/>
      <c r="B306" s="9">
        <v>44200.0</v>
      </c>
      <c r="C306" s="10">
        <v>305.0</v>
      </c>
      <c r="D306" s="10">
        <v>167858.0</v>
      </c>
      <c r="E306" s="11">
        <f t="shared" si="1"/>
        <v>2484.2984</v>
      </c>
      <c r="F306" s="10">
        <v>14915.0</v>
      </c>
      <c r="G306" s="11">
        <f t="shared" si="2"/>
        <v>220.742</v>
      </c>
      <c r="H306" s="17">
        <v>186129.43129252523</v>
      </c>
      <c r="I306" s="15">
        <v>2754.715583129373</v>
      </c>
      <c r="J306" s="17">
        <v>16498.87655761823</v>
      </c>
      <c r="K306" s="15">
        <v>244.1833730527498</v>
      </c>
      <c r="L306" s="25"/>
      <c r="O306" s="27"/>
      <c r="Q306" s="15"/>
      <c r="S306" s="15"/>
      <c r="T306" s="17"/>
      <c r="U306" s="15"/>
      <c r="V306" s="18"/>
      <c r="W306" s="18"/>
      <c r="X306" s="19"/>
      <c r="Y306" s="19"/>
    </row>
    <row r="307">
      <c r="A307" s="24"/>
      <c r="B307" s="9">
        <v>44201.0</v>
      </c>
      <c r="C307" s="10">
        <v>306.0</v>
      </c>
      <c r="D307" s="10">
        <v>169372.0</v>
      </c>
      <c r="E307" s="11">
        <f t="shared" si="1"/>
        <v>2506.7056</v>
      </c>
      <c r="F307" s="10">
        <v>15077.0</v>
      </c>
      <c r="G307" s="11">
        <f t="shared" si="2"/>
        <v>223.1396</v>
      </c>
      <c r="H307" s="17">
        <v>186869.3807841312</v>
      </c>
      <c r="I307" s="15">
        <v>2765.6668356051414</v>
      </c>
      <c r="J307" s="17">
        <v>16558.441118308474</v>
      </c>
      <c r="K307" s="15">
        <v>245.06492855096536</v>
      </c>
      <c r="L307" s="25"/>
      <c r="O307" s="27"/>
      <c r="Q307" s="15"/>
      <c r="S307" s="15"/>
      <c r="T307" s="17"/>
      <c r="U307" s="15"/>
      <c r="V307" s="18"/>
      <c r="W307" s="18"/>
      <c r="X307" s="19"/>
      <c r="Y307" s="19"/>
    </row>
    <row r="308">
      <c r="A308" s="24"/>
      <c r="B308" s="9">
        <v>44202.0</v>
      </c>
      <c r="C308" s="10">
        <v>307.0</v>
      </c>
      <c r="D308" s="10">
        <v>170636.0</v>
      </c>
      <c r="E308" s="11">
        <f t="shared" si="1"/>
        <v>2525.4128</v>
      </c>
      <c r="F308" s="10">
        <v>15180.0</v>
      </c>
      <c r="G308" s="11">
        <f t="shared" si="2"/>
        <v>224.664</v>
      </c>
      <c r="H308" s="17">
        <v>187609.33027573716</v>
      </c>
      <c r="I308" s="15">
        <v>2776.6180880809097</v>
      </c>
      <c r="J308" s="17">
        <v>16618.005678998717</v>
      </c>
      <c r="K308" s="15">
        <v>245.94648404918098</v>
      </c>
      <c r="L308" s="25"/>
      <c r="O308" s="27"/>
      <c r="Q308" s="15"/>
      <c r="S308" s="15"/>
      <c r="T308" s="17"/>
      <c r="U308" s="15"/>
      <c r="V308" s="18"/>
      <c r="W308" s="18"/>
      <c r="X308" s="19"/>
      <c r="Y308" s="19"/>
    </row>
    <row r="309">
      <c r="A309" s="24"/>
      <c r="B309" s="9">
        <v>44203.0</v>
      </c>
      <c r="C309" s="10">
        <v>308.0</v>
      </c>
      <c r="D309" s="10">
        <v>171843.0</v>
      </c>
      <c r="E309" s="11">
        <f t="shared" si="1"/>
        <v>2543.2764</v>
      </c>
      <c r="F309" s="10">
        <v>15312.0</v>
      </c>
      <c r="G309" s="11">
        <f t="shared" si="2"/>
        <v>226.6176</v>
      </c>
      <c r="H309" s="17">
        <v>188349.27976734313</v>
      </c>
      <c r="I309" s="15">
        <v>2787.569340556678</v>
      </c>
      <c r="J309" s="17">
        <v>16677.57023968896</v>
      </c>
      <c r="K309" s="15">
        <v>246.82803954739654</v>
      </c>
      <c r="L309" s="25"/>
      <c r="O309" s="27"/>
      <c r="Q309" s="15"/>
      <c r="S309" s="15"/>
      <c r="T309" s="17"/>
      <c r="U309" s="15"/>
      <c r="V309" s="18"/>
      <c r="W309" s="18"/>
      <c r="X309" s="19"/>
      <c r="Y309" s="19"/>
    </row>
    <row r="310">
      <c r="A310" s="24"/>
      <c r="B310" s="9">
        <v>44204.0</v>
      </c>
      <c r="C310" s="10">
        <v>309.0</v>
      </c>
      <c r="D310" s="10">
        <v>172999.0</v>
      </c>
      <c r="E310" s="11">
        <f t="shared" si="1"/>
        <v>2560.3852</v>
      </c>
      <c r="F310" s="10">
        <v>15423.0</v>
      </c>
      <c r="G310" s="11">
        <f t="shared" si="2"/>
        <v>228.2604</v>
      </c>
      <c r="H310" s="17">
        <v>189089.2292589491</v>
      </c>
      <c r="I310" s="15">
        <v>2798.5205930324464</v>
      </c>
      <c r="J310" s="17">
        <v>16737.1348003792</v>
      </c>
      <c r="K310" s="15">
        <v>247.70959504561216</v>
      </c>
      <c r="L310" s="25"/>
      <c r="O310" s="27"/>
      <c r="Q310" s="15"/>
      <c r="S310" s="15"/>
      <c r="T310" s="17"/>
      <c r="U310" s="15"/>
      <c r="V310" s="18"/>
      <c r="W310" s="18"/>
      <c r="X310" s="19"/>
      <c r="Y310" s="19"/>
    </row>
    <row r="311">
      <c r="A311" s="24"/>
      <c r="B311" s="9">
        <v>44205.0</v>
      </c>
      <c r="C311" s="10">
        <v>310.0</v>
      </c>
      <c r="D311" s="10">
        <v>173291.0</v>
      </c>
      <c r="E311" s="11">
        <f t="shared" si="1"/>
        <v>2564.7068</v>
      </c>
      <c r="F311" s="10">
        <v>15527.0</v>
      </c>
      <c r="G311" s="11">
        <f t="shared" si="2"/>
        <v>229.7996</v>
      </c>
      <c r="H311" s="17">
        <v>189829.17875055506</v>
      </c>
      <c r="I311" s="15">
        <v>2809.4718455082148</v>
      </c>
      <c r="J311" s="17">
        <v>16796.699361069444</v>
      </c>
      <c r="K311" s="15">
        <v>248.59115054382772</v>
      </c>
      <c r="L311" s="25"/>
      <c r="O311" s="27"/>
      <c r="Q311" s="15"/>
      <c r="S311" s="15"/>
      <c r="T311" s="17"/>
      <c r="U311" s="15"/>
      <c r="V311" s="18"/>
      <c r="W311" s="18"/>
      <c r="X311" s="19"/>
      <c r="Y311" s="19"/>
    </row>
    <row r="312">
      <c r="A312" s="24"/>
      <c r="B312" s="9">
        <v>44206.0</v>
      </c>
      <c r="C312" s="10">
        <v>311.0</v>
      </c>
      <c r="D312" s="10">
        <v>174154.0</v>
      </c>
      <c r="E312" s="11">
        <f t="shared" si="1"/>
        <v>2577.4792</v>
      </c>
      <c r="F312" s="10">
        <v>15532.0</v>
      </c>
      <c r="G312" s="11">
        <f t="shared" si="2"/>
        <v>229.8736</v>
      </c>
      <c r="H312" s="17">
        <v>190569.12824216104</v>
      </c>
      <c r="I312" s="15">
        <v>2820.423097983983</v>
      </c>
      <c r="J312" s="17">
        <v>16856.263921759688</v>
      </c>
      <c r="K312" s="15">
        <v>249.47270604204334</v>
      </c>
      <c r="L312" s="25"/>
      <c r="O312" s="27"/>
      <c r="Q312" s="15"/>
      <c r="S312" s="15"/>
      <c r="T312" s="17"/>
      <c r="U312" s="15"/>
      <c r="V312" s="18"/>
      <c r="W312" s="18"/>
      <c r="X312" s="19"/>
      <c r="Y312" s="19"/>
    </row>
    <row r="313">
      <c r="A313" s="24"/>
      <c r="B313" s="9">
        <v>44207.0</v>
      </c>
      <c r="C313" s="10">
        <v>312.0</v>
      </c>
      <c r="D313" s="10">
        <v>174347.0</v>
      </c>
      <c r="E313" s="11">
        <f t="shared" si="1"/>
        <v>2580.3356</v>
      </c>
      <c r="F313" s="10">
        <v>15533.0</v>
      </c>
      <c r="G313" s="11">
        <f t="shared" si="2"/>
        <v>229.8884</v>
      </c>
      <c r="H313" s="17">
        <v>191309.077733767</v>
      </c>
      <c r="I313" s="15">
        <v>2831.3743504597514</v>
      </c>
      <c r="J313" s="17">
        <v>16915.82848244993</v>
      </c>
      <c r="K313" s="15">
        <v>250.35426154025896</v>
      </c>
      <c r="L313" s="25"/>
      <c r="O313" s="27"/>
      <c r="Q313" s="15"/>
      <c r="S313" s="15"/>
      <c r="T313" s="17"/>
      <c r="U313" s="15"/>
      <c r="V313" s="18"/>
      <c r="W313" s="18"/>
      <c r="X313" s="19"/>
      <c r="Y313" s="19"/>
    </row>
    <row r="314">
      <c r="A314" s="24"/>
      <c r="B314" s="9">
        <v>44208.0</v>
      </c>
      <c r="C314" s="10">
        <v>313.0</v>
      </c>
      <c r="D314" s="10">
        <v>175452.0</v>
      </c>
      <c r="E314" s="11">
        <f t="shared" si="1"/>
        <v>2596.6896</v>
      </c>
      <c r="F314" s="10">
        <v>15664.0</v>
      </c>
      <c r="G314" s="11">
        <f t="shared" si="2"/>
        <v>231.8272</v>
      </c>
      <c r="H314" s="17">
        <v>192049.02722537296</v>
      </c>
      <c r="I314" s="15">
        <v>2842.32560293552</v>
      </c>
      <c r="J314" s="17">
        <v>16975.393043140175</v>
      </c>
      <c r="K314" s="15">
        <v>251.23581703847452</v>
      </c>
      <c r="L314" s="25"/>
      <c r="O314" s="27"/>
      <c r="Q314" s="15"/>
      <c r="S314" s="15"/>
      <c r="T314" s="17"/>
      <c r="U314" s="15"/>
      <c r="V314" s="18"/>
      <c r="W314" s="18"/>
      <c r="X314" s="19"/>
      <c r="Y314" s="19"/>
    </row>
    <row r="315">
      <c r="A315" s="24"/>
      <c r="B315" s="9">
        <v>44209.0</v>
      </c>
      <c r="C315" s="10">
        <v>314.0</v>
      </c>
      <c r="D315" s="10">
        <v>176421.0</v>
      </c>
      <c r="E315" s="11">
        <f t="shared" si="1"/>
        <v>2611.0308</v>
      </c>
      <c r="F315" s="10">
        <v>15794.0</v>
      </c>
      <c r="G315" s="11">
        <f t="shared" si="2"/>
        <v>233.7512</v>
      </c>
      <c r="H315" s="17">
        <v>192788.97671697894</v>
      </c>
      <c r="I315" s="15">
        <v>2853.276855411288</v>
      </c>
      <c r="J315" s="17">
        <v>17034.957603830415</v>
      </c>
      <c r="K315" s="15">
        <v>252.11737253669014</v>
      </c>
      <c r="L315" s="25"/>
      <c r="O315" s="27"/>
      <c r="Q315" s="15"/>
      <c r="S315" s="15"/>
      <c r="T315" s="17"/>
      <c r="U315" s="15"/>
      <c r="V315" s="18"/>
      <c r="W315" s="18"/>
      <c r="X315" s="19"/>
      <c r="Y315" s="19"/>
    </row>
    <row r="316">
      <c r="A316" s="24"/>
      <c r="B316" s="9">
        <v>44210.0</v>
      </c>
      <c r="C316" s="10">
        <v>315.0</v>
      </c>
      <c r="D316" s="10">
        <v>176421.0</v>
      </c>
      <c r="E316" s="11">
        <f t="shared" si="1"/>
        <v>2611.0308</v>
      </c>
      <c r="F316" s="10">
        <v>15794.0</v>
      </c>
      <c r="G316" s="11">
        <f t="shared" si="2"/>
        <v>233.7512</v>
      </c>
      <c r="H316" s="17">
        <v>193528.9262085849</v>
      </c>
      <c r="I316" s="15">
        <v>2864.2281078870565</v>
      </c>
      <c r="J316" s="17">
        <v>17094.52216452066</v>
      </c>
      <c r="K316" s="15">
        <v>252.9989280349057</v>
      </c>
      <c r="L316" s="25"/>
      <c r="O316" s="27"/>
      <c r="Q316" s="15"/>
      <c r="S316" s="15"/>
      <c r="T316" s="17"/>
      <c r="U316" s="15"/>
      <c r="V316" s="18"/>
      <c r="W316" s="18"/>
      <c r="X316" s="19"/>
      <c r="Y316" s="19"/>
    </row>
    <row r="317">
      <c r="A317" s="24"/>
      <c r="B317" s="9">
        <v>44211.0</v>
      </c>
      <c r="C317" s="10">
        <v>316.0</v>
      </c>
      <c r="D317" s="10">
        <v>176421.0</v>
      </c>
      <c r="E317" s="11">
        <f t="shared" si="1"/>
        <v>2611.0308</v>
      </c>
      <c r="F317" s="10">
        <v>15794.0</v>
      </c>
      <c r="G317" s="11">
        <f t="shared" si="2"/>
        <v>233.7512</v>
      </c>
      <c r="H317" s="17">
        <v>194268.87570019087</v>
      </c>
      <c r="I317" s="15">
        <v>2875.179360362825</v>
      </c>
      <c r="J317" s="17">
        <v>17154.086725210902</v>
      </c>
      <c r="K317" s="15">
        <v>253.88048353312132</v>
      </c>
      <c r="L317" s="25"/>
      <c r="O317" s="27"/>
      <c r="Q317" s="15"/>
      <c r="S317" s="15"/>
      <c r="T317" s="17"/>
      <c r="U317" s="15"/>
      <c r="V317" s="18"/>
      <c r="W317" s="18"/>
      <c r="X317" s="19"/>
      <c r="Y317" s="19"/>
    </row>
    <row r="318">
      <c r="A318" s="24"/>
      <c r="B318" s="9">
        <v>44212.0</v>
      </c>
      <c r="C318" s="10">
        <v>317.0</v>
      </c>
      <c r="D318" s="10">
        <v>179478.0</v>
      </c>
      <c r="E318" s="11">
        <f t="shared" si="1"/>
        <v>2656.2744</v>
      </c>
      <c r="F318" s="10">
        <v>16101.0</v>
      </c>
      <c r="G318" s="11">
        <f t="shared" si="2"/>
        <v>238.2948</v>
      </c>
      <c r="H318" s="17">
        <v>195008.82519179684</v>
      </c>
      <c r="I318" s="15">
        <v>2886.1306128385927</v>
      </c>
      <c r="J318" s="17">
        <v>17213.651285901145</v>
      </c>
      <c r="K318" s="15">
        <v>254.76203903133688</v>
      </c>
      <c r="L318" s="25"/>
      <c r="O318" s="27"/>
      <c r="Q318" s="15"/>
      <c r="S318" s="15"/>
      <c r="T318" s="17"/>
      <c r="U318" s="15"/>
      <c r="V318" s="18"/>
      <c r="W318" s="18"/>
      <c r="X318" s="19"/>
      <c r="Y318" s="19"/>
    </row>
    <row r="319">
      <c r="A319" s="24"/>
      <c r="B319" s="9">
        <v>44213.0</v>
      </c>
      <c r="C319" s="10">
        <v>318.0</v>
      </c>
      <c r="D319" s="10">
        <v>179788.0</v>
      </c>
      <c r="E319" s="11">
        <f t="shared" si="1"/>
        <v>2660.8624</v>
      </c>
      <c r="F319" s="10">
        <v>16119.0</v>
      </c>
      <c r="G319" s="11">
        <f t="shared" si="2"/>
        <v>238.5612</v>
      </c>
      <c r="H319" s="17">
        <v>195748.7746834028</v>
      </c>
      <c r="I319" s="15">
        <v>2897.081865314361</v>
      </c>
      <c r="J319" s="17">
        <v>17273.215846591385</v>
      </c>
      <c r="K319" s="15">
        <v>255.6435945295525</v>
      </c>
      <c r="L319" s="25"/>
      <c r="O319" s="27"/>
      <c r="Q319" s="15"/>
      <c r="S319" s="15"/>
      <c r="T319" s="17"/>
      <c r="U319" s="15"/>
      <c r="V319" s="18"/>
      <c r="W319" s="18"/>
      <c r="X319" s="19"/>
      <c r="Y319" s="19"/>
    </row>
    <row r="320">
      <c r="A320" s="24"/>
      <c r="B320" s="9">
        <v>44214.0</v>
      </c>
      <c r="C320" s="10">
        <v>319.0</v>
      </c>
      <c r="D320" s="10">
        <v>179955.0</v>
      </c>
      <c r="E320" s="11">
        <f t="shared" si="1"/>
        <v>2663.334</v>
      </c>
      <c r="F320" s="10">
        <v>16127.0</v>
      </c>
      <c r="G320" s="11">
        <f t="shared" si="2"/>
        <v>238.6796</v>
      </c>
      <c r="H320" s="17">
        <v>196488.72417500877</v>
      </c>
      <c r="I320" s="15">
        <v>2908.0331177901294</v>
      </c>
      <c r="J320" s="17">
        <v>17332.78040728163</v>
      </c>
      <c r="K320" s="15">
        <v>256.52515002776806</v>
      </c>
      <c r="L320" s="25"/>
      <c r="O320" s="27"/>
      <c r="Q320" s="15"/>
      <c r="S320" s="15"/>
      <c r="T320" s="17"/>
      <c r="U320" s="15"/>
      <c r="V320" s="18"/>
      <c r="W320" s="18"/>
      <c r="X320" s="19"/>
      <c r="Y320" s="19"/>
    </row>
    <row r="321">
      <c r="A321" s="24"/>
      <c r="B321" s="9">
        <v>44215.0</v>
      </c>
      <c r="C321" s="10">
        <v>320.0</v>
      </c>
      <c r="D321" s="10">
        <v>180984.0</v>
      </c>
      <c r="E321" s="11">
        <f t="shared" si="1"/>
        <v>2678.5632</v>
      </c>
      <c r="F321" s="10">
        <v>16320.0</v>
      </c>
      <c r="G321" s="11">
        <f t="shared" si="2"/>
        <v>241.536</v>
      </c>
      <c r="H321" s="17">
        <v>197228.67366661472</v>
      </c>
      <c r="I321" s="15">
        <v>2918.9843702658977</v>
      </c>
      <c r="J321" s="17">
        <v>17392.344967971872</v>
      </c>
      <c r="K321" s="15">
        <v>257.4067055259837</v>
      </c>
      <c r="L321" s="25"/>
      <c r="O321" s="27"/>
      <c r="Q321" s="15"/>
      <c r="S321" s="15"/>
      <c r="T321" s="17"/>
      <c r="U321" s="15"/>
      <c r="V321" s="18"/>
      <c r="W321" s="18"/>
      <c r="X321" s="19"/>
      <c r="Y321" s="19"/>
    </row>
    <row r="322">
      <c r="A322" s="24"/>
      <c r="B322" s="9">
        <v>44216.0</v>
      </c>
      <c r="C322" s="10">
        <v>321.0</v>
      </c>
      <c r="D322" s="10">
        <v>182032.0</v>
      </c>
      <c r="E322" s="11">
        <f t="shared" si="1"/>
        <v>2694.0736</v>
      </c>
      <c r="F322" s="10">
        <v>16399.0</v>
      </c>
      <c r="G322" s="11">
        <f t="shared" si="2"/>
        <v>242.7052</v>
      </c>
      <c r="H322" s="17">
        <v>197968.6231582207</v>
      </c>
      <c r="I322" s="15">
        <v>2929.935622741666</v>
      </c>
      <c r="J322" s="17">
        <v>17451.909528662116</v>
      </c>
      <c r="K322" s="15">
        <v>258.2882610241993</v>
      </c>
      <c r="L322" s="25"/>
      <c r="O322" s="27"/>
      <c r="Q322" s="15"/>
      <c r="S322" s="15"/>
      <c r="T322" s="17"/>
      <c r="U322" s="15"/>
      <c r="V322" s="18"/>
      <c r="W322" s="18"/>
      <c r="X322" s="19"/>
      <c r="Y322" s="19"/>
    </row>
    <row r="323">
      <c r="A323" s="24"/>
      <c r="B323" s="9">
        <v>44217.0</v>
      </c>
      <c r="C323" s="10">
        <v>322.0</v>
      </c>
      <c r="D323" s="10">
        <v>182713.0</v>
      </c>
      <c r="E323" s="11">
        <f t="shared" si="1"/>
        <v>2704.1524</v>
      </c>
      <c r="F323" s="10">
        <v>16543.0</v>
      </c>
      <c r="G323" s="11">
        <f t="shared" si="2"/>
        <v>244.8364</v>
      </c>
      <c r="H323" s="17">
        <v>198708.57264982667</v>
      </c>
      <c r="I323" s="15">
        <v>2940.8868752174344</v>
      </c>
      <c r="J323" s="17">
        <v>17511.47408935236</v>
      </c>
      <c r="K323" s="15">
        <v>259.16981652241486</v>
      </c>
      <c r="L323" s="25"/>
      <c r="O323" s="27"/>
      <c r="Q323" s="15"/>
      <c r="S323" s="15"/>
      <c r="T323" s="17"/>
      <c r="U323" s="15"/>
      <c r="V323" s="18"/>
      <c r="W323" s="18"/>
      <c r="X323" s="19"/>
      <c r="Y323" s="19"/>
    </row>
    <row r="324">
      <c r="A324" s="24"/>
      <c r="B324" s="9">
        <v>44218.0</v>
      </c>
      <c r="C324" s="10">
        <v>323.0</v>
      </c>
      <c r="D324" s="10">
        <v>183195.0</v>
      </c>
      <c r="E324" s="11">
        <f t="shared" si="1"/>
        <v>2711.286</v>
      </c>
      <c r="F324" s="10">
        <v>16608.0</v>
      </c>
      <c r="G324" s="11">
        <f t="shared" si="2"/>
        <v>245.7984</v>
      </c>
      <c r="H324" s="17">
        <v>199448.52214143262</v>
      </c>
      <c r="I324" s="15">
        <v>2951.8381276932028</v>
      </c>
      <c r="J324" s="17">
        <v>17571.0386500426</v>
      </c>
      <c r="K324" s="15">
        <v>260.0513720206305</v>
      </c>
      <c r="L324" s="25"/>
      <c r="O324" s="27"/>
      <c r="Q324" s="15"/>
      <c r="S324" s="15"/>
      <c r="T324" s="17"/>
      <c r="U324" s="15"/>
      <c r="V324" s="18"/>
      <c r="W324" s="18"/>
      <c r="X324" s="19"/>
      <c r="Y324" s="19"/>
    </row>
    <row r="325">
      <c r="A325" s="24"/>
      <c r="B325" s="9">
        <v>44219.0</v>
      </c>
      <c r="C325" s="10">
        <v>324.0</v>
      </c>
      <c r="D325" s="10">
        <v>184293.0</v>
      </c>
      <c r="E325" s="11">
        <f t="shared" si="1"/>
        <v>2727.5364</v>
      </c>
      <c r="F325" s="10">
        <v>16685.0</v>
      </c>
      <c r="G325" s="11">
        <f t="shared" si="2"/>
        <v>246.938</v>
      </c>
      <c r="H325" s="17">
        <v>200188.4716330386</v>
      </c>
      <c r="I325" s="15">
        <v>2962.789380168971</v>
      </c>
      <c r="J325" s="17">
        <v>17630.603210732843</v>
      </c>
      <c r="K325" s="15">
        <v>260.93292751884604</v>
      </c>
      <c r="L325" s="25"/>
      <c r="O325" s="27"/>
      <c r="Q325" s="15"/>
      <c r="S325" s="15"/>
      <c r="T325" s="17"/>
      <c r="U325" s="15"/>
      <c r="V325" s="18"/>
      <c r="W325" s="18"/>
      <c r="X325" s="19"/>
      <c r="Y325" s="19"/>
    </row>
    <row r="326">
      <c r="A326" s="24"/>
      <c r="B326" s="9">
        <v>44220.0</v>
      </c>
      <c r="C326" s="10">
        <v>325.0</v>
      </c>
      <c r="D326" s="10">
        <v>184545.0</v>
      </c>
      <c r="E326" s="11">
        <f t="shared" si="1"/>
        <v>2731.266</v>
      </c>
      <c r="F326" s="10">
        <v>16687.0</v>
      </c>
      <c r="G326" s="11">
        <f t="shared" si="2"/>
        <v>246.9676</v>
      </c>
      <c r="H326" s="17">
        <v>200928.42112464458</v>
      </c>
      <c r="I326" s="15">
        <v>2973.7406326447394</v>
      </c>
      <c r="J326" s="17">
        <v>17690.167771423086</v>
      </c>
      <c r="K326" s="15">
        <v>261.81448301706166</v>
      </c>
      <c r="L326" s="25"/>
      <c r="O326" s="27"/>
      <c r="Q326" s="15"/>
      <c r="S326" s="15"/>
      <c r="T326" s="17"/>
      <c r="U326" s="15"/>
      <c r="V326" s="18"/>
      <c r="W326" s="18"/>
      <c r="X326" s="19"/>
      <c r="Y326" s="19"/>
    </row>
    <row r="327">
      <c r="A327" s="24"/>
      <c r="B327" s="9">
        <v>44221.0</v>
      </c>
      <c r="C327" s="10">
        <v>326.0</v>
      </c>
      <c r="D327" s="10">
        <v>184676.0</v>
      </c>
      <c r="E327" s="11">
        <f t="shared" si="1"/>
        <v>2733.2048</v>
      </c>
      <c r="F327" s="10">
        <v>16707.0</v>
      </c>
      <c r="G327" s="11">
        <f t="shared" si="2"/>
        <v>247.2636</v>
      </c>
      <c r="H327" s="17">
        <v>201668.37061625053</v>
      </c>
      <c r="I327" s="15">
        <v>2984.691885120508</v>
      </c>
      <c r="J327" s="17">
        <v>17749.73233211333</v>
      </c>
      <c r="K327" s="15">
        <v>262.6960385152772</v>
      </c>
      <c r="L327" s="25"/>
      <c r="O327" s="27"/>
      <c r="Q327" s="15"/>
      <c r="S327" s="15"/>
      <c r="T327" s="17"/>
      <c r="U327" s="15"/>
      <c r="V327" s="18"/>
      <c r="W327" s="18"/>
      <c r="X327" s="19"/>
      <c r="Y327" s="19"/>
    </row>
    <row r="328">
      <c r="A328" s="24"/>
      <c r="B328" s="9">
        <v>44222.0</v>
      </c>
      <c r="C328" s="10">
        <v>327.0</v>
      </c>
      <c r="D328" s="10">
        <v>185560.0</v>
      </c>
      <c r="E328" s="11">
        <f t="shared" si="1"/>
        <v>2746.288</v>
      </c>
      <c r="F328" s="10">
        <v>16838.0</v>
      </c>
      <c r="G328" s="11">
        <f t="shared" si="2"/>
        <v>249.2024</v>
      </c>
      <c r="H328" s="17">
        <v>202408.3201078565</v>
      </c>
      <c r="I328" s="15">
        <v>2995.643137596276</v>
      </c>
      <c r="J328" s="17">
        <v>17809.29689280357</v>
      </c>
      <c r="K328" s="15">
        <v>263.57759401349284</v>
      </c>
      <c r="L328" s="25"/>
      <c r="O328" s="27"/>
      <c r="Q328" s="15"/>
      <c r="S328" s="15"/>
      <c r="T328" s="17"/>
      <c r="U328" s="15"/>
      <c r="V328" s="18"/>
      <c r="W328" s="18"/>
      <c r="X328" s="19"/>
      <c r="Y328" s="19"/>
    </row>
    <row r="329">
      <c r="A329" s="24"/>
      <c r="B329" s="9">
        <v>44223.0</v>
      </c>
      <c r="C329" s="10">
        <v>328.0</v>
      </c>
      <c r="D329" s="10">
        <v>186345.0</v>
      </c>
      <c r="E329" s="11">
        <f t="shared" si="1"/>
        <v>2757.906</v>
      </c>
      <c r="F329" s="10">
        <v>16924.0</v>
      </c>
      <c r="G329" s="11">
        <f t="shared" si="2"/>
        <v>250.4752</v>
      </c>
      <c r="H329" s="17">
        <v>203148.26959946248</v>
      </c>
      <c r="I329" s="15">
        <v>3006.5943900720445</v>
      </c>
      <c r="J329" s="17">
        <v>17868.861453493813</v>
      </c>
      <c r="K329" s="15">
        <v>264.4591495117084</v>
      </c>
      <c r="L329" s="25"/>
      <c r="O329" s="27"/>
      <c r="Q329" s="15"/>
      <c r="S329" s="15"/>
      <c r="T329" s="17"/>
      <c r="U329" s="15"/>
      <c r="V329" s="18"/>
      <c r="W329" s="18"/>
      <c r="X329" s="19"/>
      <c r="Y329" s="19"/>
    </row>
    <row r="330">
      <c r="A330" s="24"/>
      <c r="B330" s="9">
        <v>44224.0</v>
      </c>
      <c r="C330" s="10">
        <v>329.0</v>
      </c>
      <c r="D330" s="10">
        <v>187339.0</v>
      </c>
      <c r="E330" s="11">
        <f t="shared" si="1"/>
        <v>2772.6172</v>
      </c>
      <c r="F330" s="10">
        <v>17017.0</v>
      </c>
      <c r="G330" s="11">
        <f t="shared" si="2"/>
        <v>251.8516</v>
      </c>
      <c r="H330" s="17">
        <v>203888.21909106843</v>
      </c>
      <c r="I330" s="15">
        <v>3017.545642547813</v>
      </c>
      <c r="J330" s="17">
        <v>17928.426014184057</v>
      </c>
      <c r="K330" s="15">
        <v>265.340705009924</v>
      </c>
      <c r="L330" s="25"/>
      <c r="O330" s="27"/>
      <c r="Q330" s="15"/>
      <c r="S330" s="15"/>
      <c r="T330" s="17"/>
      <c r="U330" s="15"/>
      <c r="V330" s="18"/>
      <c r="W330" s="18"/>
      <c r="X330" s="19"/>
      <c r="Y330" s="19"/>
    </row>
    <row r="331">
      <c r="A331" s="24"/>
      <c r="B331" s="9">
        <v>44225.0</v>
      </c>
      <c r="C331" s="10">
        <v>330.0</v>
      </c>
      <c r="D331" s="10">
        <v>188127.0</v>
      </c>
      <c r="E331" s="11">
        <f t="shared" si="1"/>
        <v>2784.2796</v>
      </c>
      <c r="F331" s="10">
        <v>17114.0</v>
      </c>
      <c r="G331" s="11">
        <f t="shared" si="2"/>
        <v>253.2872</v>
      </c>
      <c r="H331" s="17">
        <v>204628.1685826744</v>
      </c>
      <c r="I331" s="15">
        <v>3028.496895023581</v>
      </c>
      <c r="J331" s="17">
        <v>17987.9905748743</v>
      </c>
      <c r="K331" s="15">
        <v>266.22226050813964</v>
      </c>
      <c r="L331" s="25"/>
      <c r="O331" s="27"/>
      <c r="Q331" s="15"/>
      <c r="S331" s="15"/>
      <c r="T331" s="17"/>
      <c r="U331" s="15"/>
      <c r="V331" s="18"/>
      <c r="W331" s="18"/>
      <c r="X331" s="19"/>
      <c r="Y331" s="19"/>
    </row>
    <row r="332">
      <c r="A332" s="24"/>
      <c r="B332" s="9">
        <v>44226.0</v>
      </c>
      <c r="C332" s="10">
        <v>331.0</v>
      </c>
      <c r="D332" s="10">
        <v>188833.0</v>
      </c>
      <c r="E332" s="11">
        <f t="shared" si="1"/>
        <v>2794.7284</v>
      </c>
      <c r="F332" s="10">
        <v>17216.0</v>
      </c>
      <c r="G332" s="11">
        <f t="shared" si="2"/>
        <v>254.7968</v>
      </c>
      <c r="H332" s="17">
        <v>205368.11807428036</v>
      </c>
      <c r="I332" s="15">
        <v>3039.448147499349</v>
      </c>
      <c r="J332" s="17">
        <v>18047.555135564544</v>
      </c>
      <c r="K332" s="15">
        <v>267.1038160063552</v>
      </c>
      <c r="L332" s="25"/>
      <c r="O332" s="27"/>
      <c r="Q332" s="15"/>
      <c r="S332" s="15"/>
      <c r="T332" s="17"/>
      <c r="U332" s="15"/>
      <c r="V332" s="18"/>
      <c r="W332" s="18"/>
      <c r="X332" s="19"/>
      <c r="Y332" s="19"/>
    </row>
    <row r="333">
      <c r="A333" s="24"/>
      <c r="B333" s="9">
        <v>44227.0</v>
      </c>
      <c r="C333" s="10">
        <v>332.0</v>
      </c>
      <c r="D333" s="10">
        <v>188999.0</v>
      </c>
      <c r="E333" s="11">
        <f t="shared" si="1"/>
        <v>2797.1852</v>
      </c>
      <c r="F333" s="10">
        <v>17221.0</v>
      </c>
      <c r="G333" s="11">
        <f t="shared" si="2"/>
        <v>254.8708</v>
      </c>
      <c r="H333" s="17">
        <v>206108.06756588633</v>
      </c>
      <c r="I333" s="15">
        <v>3050.3993999751174</v>
      </c>
      <c r="J333" s="17">
        <v>18107.119696254784</v>
      </c>
      <c r="K333" s="15">
        <v>267.9853715045708</v>
      </c>
      <c r="L333" s="25"/>
      <c r="O333" s="27"/>
      <c r="Q333" s="15"/>
      <c r="S333" s="15"/>
      <c r="T333" s="17"/>
      <c r="U333" s="15"/>
      <c r="V333" s="18"/>
      <c r="W333" s="18"/>
      <c r="X333" s="19"/>
      <c r="Y333" s="19"/>
    </row>
    <row r="334">
      <c r="A334" s="24"/>
      <c r="B334" s="9">
        <v>44228.0</v>
      </c>
      <c r="C334" s="10">
        <v>333.0</v>
      </c>
      <c r="D334" s="10">
        <v>189110.0</v>
      </c>
      <c r="E334" s="11">
        <f t="shared" si="1"/>
        <v>2798.828</v>
      </c>
      <c r="F334" s="10">
        <v>17254.0</v>
      </c>
      <c r="G334" s="11">
        <f t="shared" si="2"/>
        <v>255.3592</v>
      </c>
      <c r="H334" s="17">
        <v>206848.0170574923</v>
      </c>
      <c r="I334" s="15">
        <v>3061.3506524508857</v>
      </c>
      <c r="J334" s="17">
        <v>18166.684256945027</v>
      </c>
      <c r="K334" s="15">
        <v>268.8669270027864</v>
      </c>
      <c r="L334" s="25"/>
      <c r="O334" s="27"/>
      <c r="Q334" s="15"/>
      <c r="S334" s="15"/>
      <c r="T334" s="17"/>
      <c r="U334" s="15"/>
      <c r="V334" s="18"/>
      <c r="W334" s="18"/>
      <c r="X334" s="19"/>
      <c r="Y334" s="19"/>
    </row>
    <row r="335">
      <c r="A335" s="24"/>
      <c r="B335" s="9">
        <v>44229.0</v>
      </c>
      <c r="C335" s="10">
        <v>334.0</v>
      </c>
      <c r="D335" s="10">
        <v>189679.0</v>
      </c>
      <c r="E335" s="11">
        <f t="shared" si="1"/>
        <v>2807.2492</v>
      </c>
      <c r="F335" s="10">
        <v>17352.0</v>
      </c>
      <c r="G335" s="11">
        <f t="shared" si="2"/>
        <v>256.8096</v>
      </c>
      <c r="H335" s="17">
        <v>207587.96654909826</v>
      </c>
      <c r="I335" s="15">
        <v>3072.301904926654</v>
      </c>
      <c r="J335" s="17">
        <v>18226.24881763527</v>
      </c>
      <c r="K335" s="15">
        <v>269.748482501002</v>
      </c>
      <c r="L335" s="25"/>
      <c r="O335" s="27"/>
      <c r="Q335" s="15"/>
      <c r="S335" s="15"/>
      <c r="T335" s="17"/>
      <c r="U335" s="15"/>
      <c r="V335" s="18"/>
      <c r="W335" s="18"/>
      <c r="X335" s="19"/>
      <c r="Y335" s="19"/>
    </row>
    <row r="336">
      <c r="A336" s="24"/>
      <c r="B336" s="9">
        <v>44230.0</v>
      </c>
      <c r="C336" s="10">
        <v>335.0</v>
      </c>
      <c r="D336" s="10">
        <v>190327.0</v>
      </c>
      <c r="E336" s="11">
        <f t="shared" si="1"/>
        <v>2816.8396</v>
      </c>
      <c r="F336" s="10">
        <v>17429.0</v>
      </c>
      <c r="G336" s="11">
        <f t="shared" si="2"/>
        <v>257.9492</v>
      </c>
      <c r="H336" s="17">
        <v>208327.91604070424</v>
      </c>
      <c r="I336" s="15">
        <v>3083.2531574024224</v>
      </c>
      <c r="J336" s="17">
        <v>18285.813378325514</v>
      </c>
      <c r="K336" s="15">
        <v>270.63003799921756</v>
      </c>
      <c r="L336" s="25"/>
      <c r="O336" s="27"/>
      <c r="Q336" s="15"/>
      <c r="S336" s="15"/>
      <c r="T336" s="17"/>
      <c r="U336" s="15"/>
      <c r="V336" s="18"/>
      <c r="W336" s="18"/>
      <c r="X336" s="19"/>
      <c r="Y336" s="19"/>
    </row>
    <row r="337">
      <c r="A337" s="24"/>
      <c r="B337" s="9">
        <v>44231.0</v>
      </c>
      <c r="C337" s="10">
        <v>336.0</v>
      </c>
      <c r="D337" s="10">
        <v>191038.0</v>
      </c>
      <c r="E337" s="11">
        <f t="shared" si="1"/>
        <v>2827.3624</v>
      </c>
      <c r="F337" s="10">
        <v>17535.0</v>
      </c>
      <c r="G337" s="11">
        <f t="shared" si="2"/>
        <v>259.518</v>
      </c>
      <c r="H337" s="17">
        <v>209067.8655323102</v>
      </c>
      <c r="I337" s="15">
        <v>3094.2044098781907</v>
      </c>
      <c r="J337" s="17">
        <v>18345.377939015754</v>
      </c>
      <c r="K337" s="15">
        <v>271.5115934974332</v>
      </c>
      <c r="L337" s="25"/>
      <c r="O337" s="27"/>
      <c r="Q337" s="15"/>
      <c r="S337" s="15"/>
      <c r="T337" s="17"/>
      <c r="U337" s="15"/>
      <c r="V337" s="18"/>
      <c r="W337" s="18"/>
      <c r="X337" s="19"/>
      <c r="Y337" s="19"/>
    </row>
    <row r="338">
      <c r="A338" s="24"/>
      <c r="B338" s="9">
        <v>44232.0</v>
      </c>
      <c r="C338" s="10">
        <v>337.0</v>
      </c>
      <c r="D338" s="10">
        <v>191524.0</v>
      </c>
      <c r="E338" s="11">
        <f t="shared" si="1"/>
        <v>2834.5552</v>
      </c>
      <c r="F338" s="10">
        <v>17627.0</v>
      </c>
      <c r="G338" s="11">
        <f t="shared" si="2"/>
        <v>260.8796</v>
      </c>
      <c r="H338" s="17">
        <v>209807.81502391616</v>
      </c>
      <c r="I338" s="15">
        <v>3105.155662353959</v>
      </c>
      <c r="J338" s="17">
        <v>18404.942499705998</v>
      </c>
      <c r="K338" s="15">
        <v>272.3931489956488</v>
      </c>
      <c r="L338" s="25"/>
      <c r="O338" s="27"/>
      <c r="Q338" s="15"/>
      <c r="S338" s="15"/>
      <c r="T338" s="17"/>
      <c r="U338" s="15"/>
      <c r="V338" s="18"/>
      <c r="W338" s="18"/>
      <c r="X338" s="19"/>
      <c r="Y338" s="19"/>
    </row>
    <row r="339">
      <c r="A339" s="24"/>
      <c r="B339" s="9">
        <v>44233.0</v>
      </c>
      <c r="C339" s="10">
        <v>338.0</v>
      </c>
      <c r="D339" s="10">
        <v>191991.0</v>
      </c>
      <c r="E339" s="11">
        <f t="shared" si="1"/>
        <v>2841.4668</v>
      </c>
      <c r="F339" s="10">
        <v>17647.0</v>
      </c>
      <c r="G339" s="11">
        <f t="shared" si="2"/>
        <v>261.1756</v>
      </c>
      <c r="H339" s="17">
        <v>210547.76451552214</v>
      </c>
      <c r="I339" s="15">
        <v>3116.1069148297274</v>
      </c>
      <c r="J339" s="17">
        <v>18464.50706039624</v>
      </c>
      <c r="K339" s="15">
        <v>273.27470449386436</v>
      </c>
      <c r="L339" s="25"/>
      <c r="O339" s="27"/>
      <c r="Q339" s="15"/>
      <c r="S339" s="15"/>
      <c r="T339" s="17"/>
      <c r="U339" s="15"/>
      <c r="V339" s="18"/>
      <c r="W339" s="18"/>
      <c r="X339" s="19"/>
      <c r="Y339" s="19"/>
    </row>
    <row r="340">
      <c r="A340" s="24"/>
      <c r="B340" s="9">
        <v>44234.0</v>
      </c>
      <c r="C340" s="10">
        <v>339.0</v>
      </c>
      <c r="D340" s="10">
        <v>192090.0</v>
      </c>
      <c r="E340" s="11">
        <f t="shared" si="1"/>
        <v>2842.932</v>
      </c>
      <c r="F340" s="10">
        <v>17648.0</v>
      </c>
      <c r="G340" s="11">
        <f t="shared" si="2"/>
        <v>261.1904</v>
      </c>
      <c r="H340" s="17">
        <v>211287.71400712812</v>
      </c>
      <c r="I340" s="15">
        <v>3127.0581673054958</v>
      </c>
      <c r="J340" s="17">
        <v>18524.071621086485</v>
      </c>
      <c r="K340" s="15">
        <v>274.15625999208</v>
      </c>
      <c r="L340" s="25"/>
      <c r="O340" s="27"/>
      <c r="Q340" s="15"/>
      <c r="S340" s="15"/>
      <c r="T340" s="17"/>
      <c r="U340" s="15"/>
      <c r="V340" s="18"/>
      <c r="W340" s="18"/>
      <c r="X340" s="19"/>
      <c r="Y340" s="19"/>
    </row>
    <row r="341">
      <c r="A341" s="24"/>
      <c r="B341" s="9">
        <v>44235.0</v>
      </c>
      <c r="C341" s="10">
        <v>340.0</v>
      </c>
      <c r="D341" s="10">
        <v>192227.0</v>
      </c>
      <c r="E341" s="11">
        <f t="shared" si="1"/>
        <v>2844.9596</v>
      </c>
      <c r="F341" s="10">
        <v>17651.0</v>
      </c>
      <c r="G341" s="11">
        <f t="shared" si="2"/>
        <v>261.2348</v>
      </c>
      <c r="H341" s="17">
        <v>212027.66349873407</v>
      </c>
      <c r="I341" s="15">
        <v>3138.009419781264</v>
      </c>
      <c r="J341" s="17">
        <v>18583.63618177673</v>
      </c>
      <c r="K341" s="15">
        <v>275.03781549029554</v>
      </c>
      <c r="L341" s="25"/>
      <c r="O341" s="27"/>
      <c r="Q341" s="15"/>
      <c r="S341" s="15"/>
      <c r="T341" s="17"/>
      <c r="U341" s="15"/>
      <c r="V341" s="18"/>
      <c r="W341" s="18"/>
      <c r="X341" s="19"/>
      <c r="Y341" s="19"/>
    </row>
    <row r="342">
      <c r="A342" s="24"/>
      <c r="B342" s="9">
        <v>44236.0</v>
      </c>
      <c r="C342" s="10">
        <v>341.0</v>
      </c>
      <c r="D342" s="10">
        <v>193127.0</v>
      </c>
      <c r="E342" s="11">
        <f t="shared" si="1"/>
        <v>2858.2796</v>
      </c>
      <c r="F342" s="10">
        <v>17701.0</v>
      </c>
      <c r="G342" s="11">
        <f t="shared" si="2"/>
        <v>261.9748</v>
      </c>
      <c r="H342" s="17">
        <v>212767.61299034004</v>
      </c>
      <c r="I342" s="15">
        <v>3148.9606722570325</v>
      </c>
      <c r="J342" s="17">
        <v>18643.20074246697</v>
      </c>
      <c r="K342" s="15">
        <v>275.91937098851116</v>
      </c>
      <c r="L342" s="25"/>
      <c r="O342" s="27"/>
      <c r="Q342" s="15"/>
      <c r="S342" s="15"/>
      <c r="T342" s="17"/>
      <c r="U342" s="15"/>
      <c r="V342" s="18"/>
      <c r="W342" s="18"/>
      <c r="X342" s="19"/>
      <c r="Y342" s="19"/>
    </row>
    <row r="343">
      <c r="A343" s="24"/>
      <c r="B343" s="9">
        <v>44237.0</v>
      </c>
      <c r="C343" s="10">
        <v>342.0</v>
      </c>
      <c r="D343" s="10">
        <v>193768.0</v>
      </c>
      <c r="E343" s="11">
        <f t="shared" si="1"/>
        <v>2867.7664</v>
      </c>
      <c r="F343" s="10">
        <v>17765.0</v>
      </c>
      <c r="G343" s="11">
        <f t="shared" si="2"/>
        <v>262.922</v>
      </c>
      <c r="H343" s="17">
        <v>213507.562481946</v>
      </c>
      <c r="I343" s="15">
        <v>3159.911924732801</v>
      </c>
      <c r="J343" s="17">
        <v>18702.76530315721</v>
      </c>
      <c r="K343" s="15">
        <v>276.8009264867267</v>
      </c>
      <c r="L343" s="25"/>
      <c r="O343" s="27"/>
      <c r="Q343" s="15"/>
      <c r="S343" s="15"/>
      <c r="T343" s="17"/>
      <c r="U343" s="15"/>
      <c r="V343" s="18"/>
      <c r="W343" s="18"/>
      <c r="X343" s="19"/>
      <c r="Y343" s="19"/>
    </row>
    <row r="344">
      <c r="A344" s="24"/>
      <c r="B344" s="9">
        <v>44238.0</v>
      </c>
      <c r="C344" s="10">
        <v>343.0</v>
      </c>
      <c r="D344" s="10">
        <v>194497.0</v>
      </c>
      <c r="E344" s="11">
        <f t="shared" si="1"/>
        <v>2878.5556</v>
      </c>
      <c r="F344" s="10">
        <v>17888.0</v>
      </c>
      <c r="G344" s="11">
        <f t="shared" si="2"/>
        <v>264.7424</v>
      </c>
      <c r="H344" s="17">
        <v>214247.51197355197</v>
      </c>
      <c r="I344" s="15">
        <v>3170.863177208569</v>
      </c>
      <c r="J344" s="17">
        <v>18762.329863847455</v>
      </c>
      <c r="K344" s="15">
        <v>277.68248198494234</v>
      </c>
      <c r="L344" s="25"/>
      <c r="O344" s="27"/>
      <c r="Q344" s="15"/>
      <c r="S344" s="15"/>
      <c r="T344" s="17"/>
      <c r="U344" s="15"/>
      <c r="V344" s="18"/>
      <c r="W344" s="18"/>
      <c r="X344" s="19"/>
      <c r="Y344" s="19"/>
    </row>
    <row r="345">
      <c r="A345" s="24"/>
      <c r="B345" s="9">
        <v>44239.0</v>
      </c>
      <c r="C345" s="10">
        <v>344.0</v>
      </c>
      <c r="D345" s="10">
        <v>195241.0</v>
      </c>
      <c r="E345" s="11">
        <f t="shared" si="1"/>
        <v>2889.5668</v>
      </c>
      <c r="F345" s="10">
        <v>17938.0</v>
      </c>
      <c r="G345" s="11">
        <f t="shared" si="2"/>
        <v>265.4824</v>
      </c>
      <c r="H345" s="17">
        <v>214987.46146515795</v>
      </c>
      <c r="I345" s="15">
        <v>3181.814429684337</v>
      </c>
      <c r="J345" s="17">
        <v>18821.8944245377</v>
      </c>
      <c r="K345" s="15">
        <v>278.56403748315796</v>
      </c>
      <c r="L345" s="25"/>
      <c r="O345" s="27"/>
      <c r="Q345" s="15"/>
      <c r="S345" s="15"/>
      <c r="T345" s="17"/>
      <c r="U345" s="15"/>
      <c r="V345" s="18"/>
      <c r="W345" s="18"/>
      <c r="X345" s="19"/>
      <c r="Y345" s="19"/>
    </row>
    <row r="346">
      <c r="A346" s="24"/>
      <c r="B346" s="9">
        <v>44240.0</v>
      </c>
      <c r="C346" s="10">
        <v>345.0</v>
      </c>
      <c r="D346" s="10">
        <v>195308.0</v>
      </c>
      <c r="E346" s="11">
        <f t="shared" si="1"/>
        <v>2890.5584</v>
      </c>
      <c r="F346" s="10">
        <v>17967.0</v>
      </c>
      <c r="G346" s="11">
        <f t="shared" si="2"/>
        <v>265.9116</v>
      </c>
      <c r="H346" s="17">
        <v>215727.4109567639</v>
      </c>
      <c r="I346" s="15">
        <v>3192.7656821601054</v>
      </c>
      <c r="J346" s="17">
        <v>18881.458985227942</v>
      </c>
      <c r="K346" s="15">
        <v>279.4455929813735</v>
      </c>
      <c r="L346" s="25"/>
      <c r="O346" s="27"/>
      <c r="Q346" s="15"/>
      <c r="S346" s="15"/>
      <c r="T346" s="17"/>
      <c r="U346" s="15"/>
      <c r="V346" s="18"/>
      <c r="W346" s="18"/>
      <c r="X346" s="19"/>
      <c r="Y346" s="19"/>
    </row>
    <row r="347">
      <c r="A347" s="24"/>
      <c r="B347" s="9">
        <v>44241.0</v>
      </c>
      <c r="C347" s="10">
        <v>346.0</v>
      </c>
      <c r="D347" s="10">
        <v>195383.0</v>
      </c>
      <c r="E347" s="11">
        <f t="shared" si="1"/>
        <v>2891.6684</v>
      </c>
      <c r="F347" s="10">
        <v>17996.0</v>
      </c>
      <c r="G347" s="11">
        <f t="shared" si="2"/>
        <v>266.3408</v>
      </c>
      <c r="H347" s="17">
        <v>216467.36044836987</v>
      </c>
      <c r="I347" s="15">
        <v>3203.7169346358737</v>
      </c>
      <c r="J347" s="17">
        <v>18941.023545918182</v>
      </c>
      <c r="K347" s="15">
        <v>280.32714847958914</v>
      </c>
      <c r="L347" s="25"/>
      <c r="O347" s="27"/>
      <c r="Q347" s="15"/>
      <c r="S347" s="15"/>
      <c r="T347" s="17"/>
      <c r="U347" s="15"/>
      <c r="V347" s="18"/>
      <c r="W347" s="18"/>
      <c r="X347" s="19"/>
      <c r="Y347" s="19"/>
    </row>
    <row r="348">
      <c r="A348" s="24"/>
      <c r="B348" s="9">
        <v>44242.0</v>
      </c>
      <c r="C348" s="10">
        <v>347.0</v>
      </c>
      <c r="D348" s="10">
        <v>195419.0</v>
      </c>
      <c r="E348" s="11">
        <f t="shared" si="1"/>
        <v>2892.2012</v>
      </c>
      <c r="F348" s="10">
        <v>18016.0</v>
      </c>
      <c r="G348" s="11">
        <f t="shared" si="2"/>
        <v>266.6368</v>
      </c>
      <c r="H348" s="17">
        <v>217207.30993997585</v>
      </c>
      <c r="I348" s="15">
        <v>3214.668187111642</v>
      </c>
      <c r="J348" s="17">
        <v>19000.588106608426</v>
      </c>
      <c r="K348" s="15">
        <v>281.2087039778047</v>
      </c>
      <c r="L348" s="25"/>
      <c r="O348" s="27"/>
      <c r="Q348" s="15"/>
      <c r="S348" s="15"/>
      <c r="T348" s="17"/>
      <c r="U348" s="15"/>
      <c r="V348" s="18"/>
      <c r="W348" s="18"/>
      <c r="X348" s="19"/>
      <c r="Y348" s="19"/>
    </row>
    <row r="349">
      <c r="A349" s="24"/>
      <c r="B349" s="9">
        <v>44243.0</v>
      </c>
      <c r="C349" s="10">
        <v>348.0</v>
      </c>
      <c r="D349" s="10">
        <v>203011.0</v>
      </c>
      <c r="E349" s="11">
        <f t="shared" si="1"/>
        <v>3004.5628</v>
      </c>
      <c r="F349" s="10">
        <v>18121.0</v>
      </c>
      <c r="G349" s="11">
        <f t="shared" si="2"/>
        <v>268.1908</v>
      </c>
      <c r="H349" s="17">
        <v>217947.2594315818</v>
      </c>
      <c r="I349" s="15">
        <v>3225.6194395874104</v>
      </c>
      <c r="J349" s="17">
        <v>19060.15266729867</v>
      </c>
      <c r="K349" s="15">
        <v>282.0902594760203</v>
      </c>
      <c r="L349" s="25"/>
      <c r="O349" s="27"/>
      <c r="Q349" s="15"/>
      <c r="S349" s="15"/>
      <c r="T349" s="17"/>
      <c r="U349" s="15"/>
      <c r="V349" s="18"/>
      <c r="W349" s="18"/>
      <c r="X349" s="19"/>
      <c r="Y349" s="19"/>
    </row>
    <row r="350">
      <c r="A350" s="24"/>
      <c r="B350" s="9">
        <v>44244.0</v>
      </c>
      <c r="C350" s="10">
        <v>349.0</v>
      </c>
      <c r="D350" s="10">
        <v>203133.0</v>
      </c>
      <c r="E350" s="11">
        <f t="shared" si="1"/>
        <v>3006.3684</v>
      </c>
      <c r="F350" s="10">
        <v>18172.0</v>
      </c>
      <c r="G350" s="11">
        <f t="shared" si="2"/>
        <v>268.9456</v>
      </c>
      <c r="H350" s="17">
        <v>218687.20892318778</v>
      </c>
      <c r="I350" s="15">
        <v>3236.5706920631787</v>
      </c>
      <c r="J350" s="17">
        <v>19119.717227988913</v>
      </c>
      <c r="K350" s="15">
        <v>282.9718149742359</v>
      </c>
      <c r="L350" s="25"/>
      <c r="O350" s="27"/>
      <c r="Q350" s="15"/>
      <c r="S350" s="15"/>
      <c r="T350" s="17"/>
      <c r="U350" s="15"/>
      <c r="V350" s="18"/>
      <c r="W350" s="18"/>
      <c r="X350" s="19"/>
      <c r="Y350" s="19"/>
    </row>
    <row r="351">
      <c r="A351" s="24"/>
      <c r="B351" s="9">
        <v>44245.0</v>
      </c>
      <c r="C351" s="10">
        <v>350.0</v>
      </c>
      <c r="D351" s="10">
        <v>204163.0</v>
      </c>
      <c r="E351" s="11">
        <f t="shared" si="1"/>
        <v>3021.6124</v>
      </c>
      <c r="F351" s="10">
        <v>18295.0</v>
      </c>
      <c r="G351" s="11">
        <f t="shared" si="2"/>
        <v>270.766</v>
      </c>
      <c r="H351" s="17">
        <v>219427.15841479372</v>
      </c>
      <c r="I351" s="15">
        <v>3247.521944538947</v>
      </c>
      <c r="J351" s="17">
        <v>19179.281788679153</v>
      </c>
      <c r="K351" s="15">
        <v>283.8533704724515</v>
      </c>
      <c r="L351" s="25"/>
      <c r="O351" s="27"/>
      <c r="Q351" s="15"/>
      <c r="S351" s="15"/>
      <c r="T351" s="17"/>
      <c r="U351" s="15"/>
      <c r="V351" s="18"/>
      <c r="W351" s="18"/>
      <c r="X351" s="19"/>
      <c r="Y351" s="19"/>
    </row>
    <row r="352">
      <c r="A352" s="24"/>
      <c r="B352" s="9">
        <v>44246.0</v>
      </c>
      <c r="C352" s="10">
        <v>351.0</v>
      </c>
      <c r="D352" s="10">
        <v>204661.0</v>
      </c>
      <c r="E352" s="11">
        <f t="shared" si="1"/>
        <v>3028.9828</v>
      </c>
      <c r="F352" s="10">
        <v>18363.0</v>
      </c>
      <c r="G352" s="11">
        <f t="shared" si="2"/>
        <v>271.7724</v>
      </c>
      <c r="H352" s="17">
        <v>220167.1079063997</v>
      </c>
      <c r="I352" s="15">
        <v>3258.4731970147154</v>
      </c>
      <c r="J352" s="17">
        <v>19238.846349369396</v>
      </c>
      <c r="K352" s="15">
        <v>284.73492597066706</v>
      </c>
      <c r="L352" s="25"/>
      <c r="O352" s="27"/>
      <c r="Q352" s="15"/>
      <c r="S352" s="15"/>
      <c r="T352" s="17"/>
      <c r="U352" s="15"/>
      <c r="V352" s="18"/>
      <c r="W352" s="18"/>
      <c r="X352" s="19"/>
      <c r="Y352" s="19"/>
    </row>
    <row r="353">
      <c r="A353" s="24"/>
      <c r="B353" s="9">
        <v>44247.0</v>
      </c>
      <c r="C353" s="10">
        <v>352.0</v>
      </c>
      <c r="D353" s="10">
        <v>205192.0</v>
      </c>
      <c r="E353" s="11">
        <f t="shared" si="1"/>
        <v>3036.8416</v>
      </c>
      <c r="F353" s="10">
        <v>18394.0</v>
      </c>
      <c r="G353" s="11">
        <f t="shared" si="2"/>
        <v>272.2312</v>
      </c>
      <c r="H353" s="17">
        <v>220907.05739800568</v>
      </c>
      <c r="I353" s="15">
        <v>3269.4244494904838</v>
      </c>
      <c r="J353" s="17">
        <v>19298.41091005964</v>
      </c>
      <c r="K353" s="15">
        <v>285.6164814688827</v>
      </c>
      <c r="L353" s="25"/>
      <c r="O353" s="27"/>
      <c r="Q353" s="15"/>
      <c r="S353" s="15"/>
      <c r="T353" s="17"/>
      <c r="U353" s="15"/>
      <c r="V353" s="18"/>
      <c r="W353" s="18"/>
      <c r="X353" s="19"/>
      <c r="Y353" s="19"/>
    </row>
    <row r="354">
      <c r="A354" s="24"/>
      <c r="B354" s="9">
        <v>44248.0</v>
      </c>
      <c r="C354" s="10">
        <v>353.0</v>
      </c>
      <c r="D354" s="10">
        <v>205280.0</v>
      </c>
      <c r="E354" s="11">
        <f t="shared" si="1"/>
        <v>3038.144</v>
      </c>
      <c r="F354" s="10">
        <v>18399.0</v>
      </c>
      <c r="G354" s="11">
        <f t="shared" si="2"/>
        <v>272.3052</v>
      </c>
      <c r="H354" s="17">
        <v>221647.00688961163</v>
      </c>
      <c r="I354" s="15">
        <v>3280.375701966252</v>
      </c>
      <c r="J354" s="17">
        <v>19357.975470749883</v>
      </c>
      <c r="K354" s="15">
        <v>286.4980369670983</v>
      </c>
      <c r="L354" s="25"/>
      <c r="O354" s="27"/>
      <c r="Q354" s="15"/>
      <c r="S354" s="15"/>
      <c r="T354" s="17"/>
      <c r="U354" s="15"/>
      <c r="V354" s="18"/>
      <c r="W354" s="18"/>
      <c r="X354" s="19"/>
      <c r="Y354" s="19"/>
    </row>
    <row r="355">
      <c r="A355" s="24"/>
      <c r="B355" s="9">
        <v>44249.0</v>
      </c>
      <c r="C355" s="10">
        <v>354.0</v>
      </c>
      <c r="D355" s="10">
        <v>205432.0</v>
      </c>
      <c r="E355" s="11">
        <f t="shared" si="1"/>
        <v>3040.3936</v>
      </c>
      <c r="F355" s="10">
        <v>18440.0</v>
      </c>
      <c r="G355" s="11">
        <f t="shared" si="2"/>
        <v>272.912</v>
      </c>
      <c r="H355" s="17">
        <v>222386.9563812176</v>
      </c>
      <c r="I355" s="15">
        <v>3291.3269544420205</v>
      </c>
      <c r="J355" s="17">
        <v>19417.540031440127</v>
      </c>
      <c r="K355" s="15">
        <v>287.37959246531386</v>
      </c>
      <c r="L355" s="25"/>
      <c r="O355" s="27"/>
      <c r="Q355" s="15"/>
      <c r="S355" s="15"/>
      <c r="T355" s="17"/>
      <c r="U355" s="15"/>
      <c r="V355" s="18"/>
      <c r="W355" s="18"/>
      <c r="X355" s="19"/>
      <c r="Y355" s="19"/>
    </row>
    <row r="356">
      <c r="A356" s="24"/>
      <c r="B356" s="9">
        <v>44250.0</v>
      </c>
      <c r="C356" s="10">
        <v>355.0</v>
      </c>
      <c r="D356" s="10">
        <v>205764.0</v>
      </c>
      <c r="E356" s="11">
        <f t="shared" si="1"/>
        <v>3045.3072</v>
      </c>
      <c r="F356" s="10">
        <v>18543.0</v>
      </c>
      <c r="G356" s="11">
        <f t="shared" si="2"/>
        <v>274.4364</v>
      </c>
      <c r="H356" s="17">
        <v>223126.90587282358</v>
      </c>
      <c r="I356" s="15">
        <v>3302.278206917789</v>
      </c>
      <c r="J356" s="17">
        <v>19477.104592130367</v>
      </c>
      <c r="K356" s="15">
        <v>288.2611479635295</v>
      </c>
      <c r="L356" s="25"/>
      <c r="O356" s="27"/>
      <c r="Q356" s="15"/>
      <c r="S356" s="15"/>
      <c r="T356" s="17"/>
      <c r="U356" s="15"/>
      <c r="V356" s="18"/>
      <c r="W356" s="18"/>
      <c r="X356" s="19"/>
      <c r="Y356" s="19"/>
    </row>
    <row r="357">
      <c r="A357" s="24"/>
      <c r="B357" s="9">
        <v>44251.0</v>
      </c>
      <c r="C357" s="10">
        <v>356.0</v>
      </c>
      <c r="D357" s="10">
        <v>205932.0</v>
      </c>
      <c r="E357" s="11">
        <f t="shared" si="1"/>
        <v>3047.7936</v>
      </c>
      <c r="F357" s="10">
        <v>18638.0</v>
      </c>
      <c r="G357" s="11">
        <f t="shared" si="2"/>
        <v>275.8424</v>
      </c>
      <c r="H357" s="17">
        <v>223866.85536442956</v>
      </c>
      <c r="I357" s="15">
        <v>3313.229459393557</v>
      </c>
      <c r="J357" s="17">
        <v>19536.66915282061</v>
      </c>
      <c r="K357" s="15">
        <v>289.14270346174504</v>
      </c>
      <c r="L357" s="25"/>
      <c r="O357" s="27"/>
      <c r="Q357" s="15"/>
      <c r="S357" s="15"/>
      <c r="T357" s="17"/>
      <c r="U357" s="15"/>
      <c r="V357" s="18"/>
      <c r="W357" s="18"/>
      <c r="X357" s="19"/>
      <c r="Y357" s="19"/>
    </row>
    <row r="358">
      <c r="A358" s="24"/>
      <c r="B358" s="9">
        <v>44252.0</v>
      </c>
      <c r="C358" s="10">
        <v>357.0</v>
      </c>
      <c r="D358" s="10">
        <v>206149.0</v>
      </c>
      <c r="E358" s="11">
        <f t="shared" si="1"/>
        <v>3051.0052</v>
      </c>
      <c r="F358" s="10">
        <v>18762.0</v>
      </c>
      <c r="G358" s="11">
        <f t="shared" si="2"/>
        <v>277.6776</v>
      </c>
      <c r="H358" s="17">
        <v>224606.80485603548</v>
      </c>
      <c r="I358" s="15">
        <v>3324.1807118693255</v>
      </c>
      <c r="J358" s="17">
        <v>19596.233713510854</v>
      </c>
      <c r="K358" s="15">
        <v>290.02425895996066</v>
      </c>
      <c r="L358" s="25"/>
      <c r="O358" s="27"/>
      <c r="Q358" s="15"/>
      <c r="S358" s="15"/>
      <c r="T358" s="17"/>
      <c r="U358" s="15"/>
      <c r="V358" s="18"/>
      <c r="W358" s="18"/>
      <c r="X358" s="19"/>
      <c r="Y358" s="19"/>
    </row>
    <row r="359">
      <c r="A359" s="24"/>
      <c r="B359" s="9">
        <v>44253.0</v>
      </c>
      <c r="C359" s="10">
        <v>358.0</v>
      </c>
      <c r="D359" s="10">
        <v>206416.0</v>
      </c>
      <c r="E359" s="11">
        <f t="shared" si="1"/>
        <v>3054.9568</v>
      </c>
      <c r="F359" s="10">
        <v>18806.0</v>
      </c>
      <c r="G359" s="11">
        <f t="shared" si="2"/>
        <v>278.3288</v>
      </c>
      <c r="H359" s="17">
        <v>225346.75434764146</v>
      </c>
      <c r="I359" s="15">
        <v>3335.1319643450934</v>
      </c>
      <c r="J359" s="17">
        <v>19655.798274201097</v>
      </c>
      <c r="K359" s="15">
        <v>290.9058144581762</v>
      </c>
      <c r="L359" s="25"/>
      <c r="O359" s="27"/>
      <c r="Q359" s="15"/>
      <c r="S359" s="15"/>
      <c r="T359" s="17"/>
      <c r="U359" s="15"/>
      <c r="V359" s="18"/>
      <c r="W359" s="18"/>
      <c r="X359" s="19"/>
      <c r="Y359" s="19"/>
    </row>
    <row r="360">
      <c r="A360" s="24"/>
      <c r="B360" s="9">
        <v>44254.0</v>
      </c>
      <c r="C360" s="10">
        <v>359.0</v>
      </c>
      <c r="D360" s="10">
        <v>206827.0</v>
      </c>
      <c r="E360" s="11">
        <f t="shared" si="1"/>
        <v>3061.0396</v>
      </c>
      <c r="F360" s="10">
        <v>18841.0</v>
      </c>
      <c r="G360" s="11">
        <f t="shared" si="2"/>
        <v>278.8468</v>
      </c>
      <c r="H360" s="17">
        <v>226086.70383924744</v>
      </c>
      <c r="I360" s="15">
        <v>3346.0832168208617</v>
      </c>
      <c r="J360" s="17">
        <v>19715.362834891337</v>
      </c>
      <c r="K360" s="15">
        <v>291.78736995639184</v>
      </c>
      <c r="L360" s="25"/>
      <c r="O360" s="27"/>
      <c r="Q360" s="15"/>
      <c r="S360" s="15"/>
      <c r="T360" s="17"/>
      <c r="U360" s="15"/>
      <c r="V360" s="18"/>
      <c r="W360" s="18"/>
      <c r="X360" s="19"/>
      <c r="Y360" s="19"/>
    </row>
    <row r="361">
      <c r="A361" s="24"/>
      <c r="B361" s="9">
        <v>44255.0</v>
      </c>
      <c r="C361" s="10">
        <v>360.0</v>
      </c>
      <c r="D361" s="10">
        <v>206985.0</v>
      </c>
      <c r="E361" s="11">
        <f t="shared" si="1"/>
        <v>3063.378</v>
      </c>
      <c r="F361" s="10">
        <v>18863.0</v>
      </c>
      <c r="G361" s="11">
        <f t="shared" si="2"/>
        <v>279.1724</v>
      </c>
      <c r="H361" s="17">
        <v>226826.6533308534</v>
      </c>
      <c r="I361" s="15">
        <v>3357.03446929663</v>
      </c>
      <c r="J361" s="17">
        <v>19774.92739558158</v>
      </c>
      <c r="K361" s="15">
        <v>292.6689254546074</v>
      </c>
      <c r="L361" s="25"/>
      <c r="O361" s="27"/>
      <c r="Q361" s="15"/>
      <c r="S361" s="15"/>
      <c r="T361" s="17"/>
      <c r="U361" s="15"/>
      <c r="V361" s="18"/>
      <c r="W361" s="18"/>
      <c r="X361" s="19"/>
      <c r="Y361" s="19"/>
    </row>
    <row r="362">
      <c r="A362" s="24"/>
      <c r="B362" s="9">
        <v>44256.0</v>
      </c>
      <c r="C362" s="10">
        <v>361.0</v>
      </c>
      <c r="D362" s="10">
        <v>207175.0</v>
      </c>
      <c r="E362" s="11">
        <f t="shared" si="1"/>
        <v>3066.19</v>
      </c>
      <c r="F362" s="10">
        <v>18869.0</v>
      </c>
      <c r="G362" s="11">
        <f t="shared" si="2"/>
        <v>279.2612</v>
      </c>
      <c r="H362" s="17">
        <v>227566.6028224594</v>
      </c>
      <c r="I362" s="15">
        <v>3367.9857217723984</v>
      </c>
      <c r="J362" s="17">
        <v>19834.491956271824</v>
      </c>
      <c r="K362" s="15">
        <v>293.550480952823</v>
      </c>
      <c r="L362" s="25"/>
      <c r="O362" s="27"/>
      <c r="Q362" s="15"/>
      <c r="S362" s="15"/>
      <c r="T362" s="17"/>
      <c r="U362" s="15"/>
      <c r="V362" s="18"/>
      <c r="W362" s="18"/>
      <c r="X362" s="19"/>
      <c r="Y362" s="19"/>
    </row>
    <row r="363">
      <c r="A363" s="24"/>
      <c r="B363" s="9">
        <v>44257.0</v>
      </c>
      <c r="C363" s="10">
        <v>362.0</v>
      </c>
      <c r="D363" s="10">
        <v>207620.0</v>
      </c>
      <c r="E363" s="11">
        <f t="shared" si="1"/>
        <v>3072.776</v>
      </c>
      <c r="F363" s="10">
        <v>18920.0</v>
      </c>
      <c r="G363" s="11">
        <f t="shared" si="2"/>
        <v>280.016</v>
      </c>
      <c r="H363" s="17">
        <v>228306.55231406537</v>
      </c>
      <c r="I363" s="15">
        <v>3378.9369742481667</v>
      </c>
      <c r="J363" s="17">
        <v>19894.056516962068</v>
      </c>
      <c r="K363" s="15">
        <v>294.43203645103864</v>
      </c>
      <c r="L363" s="25"/>
      <c r="O363" s="27"/>
      <c r="Q363" s="15"/>
      <c r="S363" s="15"/>
      <c r="T363" s="17"/>
      <c r="U363" s="15"/>
      <c r="V363" s="18"/>
      <c r="W363" s="18"/>
      <c r="X363" s="19"/>
      <c r="Y363" s="19"/>
    </row>
    <row r="364">
      <c r="A364" s="24"/>
      <c r="B364" s="9">
        <v>44258.0</v>
      </c>
      <c r="C364" s="10">
        <v>363.0</v>
      </c>
      <c r="D364" s="10">
        <v>208071.0</v>
      </c>
      <c r="E364" s="11">
        <f t="shared" si="1"/>
        <v>3079.4508</v>
      </c>
      <c r="F364" s="10">
        <v>18992.0</v>
      </c>
      <c r="G364" s="11">
        <f t="shared" si="2"/>
        <v>281.0816</v>
      </c>
      <c r="H364" s="17">
        <v>229046.5018056713</v>
      </c>
      <c r="I364" s="15">
        <v>3389.888226723935</v>
      </c>
      <c r="J364" s="17">
        <v>19953.62107765231</v>
      </c>
      <c r="K364" s="15">
        <v>295.3135919492542</v>
      </c>
      <c r="L364" s="25"/>
      <c r="O364" s="27"/>
      <c r="Q364" s="15"/>
      <c r="S364" s="15"/>
      <c r="T364" s="17"/>
      <c r="U364" s="15"/>
      <c r="V364" s="18"/>
      <c r="W364" s="18"/>
      <c r="X364" s="19"/>
      <c r="Y364" s="19"/>
    </row>
    <row r="365">
      <c r="A365" s="24"/>
      <c r="B365" s="9">
        <v>44259.0</v>
      </c>
      <c r="C365" s="10">
        <v>364.0</v>
      </c>
      <c r="D365" s="10">
        <v>208536.0</v>
      </c>
      <c r="E365" s="11">
        <f t="shared" si="1"/>
        <v>3086.3328</v>
      </c>
      <c r="F365" s="10">
        <v>19036.0</v>
      </c>
      <c r="G365" s="11">
        <f t="shared" si="2"/>
        <v>281.7328</v>
      </c>
      <c r="H365" s="17">
        <v>229786.45129727726</v>
      </c>
      <c r="I365" s="15">
        <v>3400.8394791997034</v>
      </c>
      <c r="J365" s="17">
        <v>20013.18563834255</v>
      </c>
      <c r="K365" s="15">
        <v>296.1951474474698</v>
      </c>
      <c r="L365" s="25"/>
      <c r="O365" s="27"/>
      <c r="Q365" s="15"/>
      <c r="S365" s="15"/>
      <c r="T365" s="17"/>
      <c r="U365" s="15"/>
      <c r="V365" s="18"/>
      <c r="W365" s="18"/>
      <c r="X365" s="19"/>
      <c r="Y365" s="19"/>
    </row>
    <row r="366">
      <c r="A366" s="24"/>
      <c r="B366" s="9">
        <v>44260.0</v>
      </c>
      <c r="C366" s="10">
        <v>365.0</v>
      </c>
      <c r="D366" s="10">
        <v>209058.0</v>
      </c>
      <c r="E366" s="11">
        <f t="shared" si="1"/>
        <v>3094.0584</v>
      </c>
      <c r="F366" s="10">
        <v>19115.0</v>
      </c>
      <c r="G366" s="11">
        <f t="shared" si="2"/>
        <v>282.902</v>
      </c>
      <c r="H366" s="17">
        <v>230526.40078888324</v>
      </c>
      <c r="I366" s="15">
        <v>3411.7907316754718</v>
      </c>
      <c r="J366" s="17">
        <v>20072.750199032795</v>
      </c>
      <c r="K366" s="15">
        <v>297.0767029456854</v>
      </c>
      <c r="L366" s="25"/>
      <c r="O366" s="27"/>
      <c r="Q366" s="15"/>
      <c r="S366" s="15"/>
      <c r="T366" s="17"/>
      <c r="U366" s="15"/>
      <c r="V366" s="18"/>
      <c r="W366" s="18"/>
      <c r="X366" s="19"/>
      <c r="Y366" s="19"/>
    </row>
    <row r="367">
      <c r="A367" s="24"/>
      <c r="B367" s="9">
        <v>44261.0</v>
      </c>
      <c r="C367" s="10">
        <v>366.0</v>
      </c>
      <c r="D367" s="10">
        <v>209527.0</v>
      </c>
      <c r="E367" s="11">
        <f t="shared" si="1"/>
        <v>3100.9996</v>
      </c>
      <c r="F367" s="10">
        <v>19143.0</v>
      </c>
      <c r="G367" s="11">
        <f t="shared" si="2"/>
        <v>283.3164</v>
      </c>
      <c r="H367" s="17">
        <v>231266.35028048922</v>
      </c>
      <c r="I367" s="15">
        <v>3422.74198415124</v>
      </c>
      <c r="J367" s="17">
        <v>20132.314759723038</v>
      </c>
      <c r="K367" s="15">
        <v>297.958258443901</v>
      </c>
      <c r="L367" s="25"/>
      <c r="O367" s="27"/>
      <c r="Q367" s="15"/>
      <c r="S367" s="15"/>
      <c r="T367" s="17"/>
      <c r="U367" s="15"/>
      <c r="V367" s="18"/>
      <c r="W367" s="18"/>
      <c r="X367" s="19"/>
      <c r="Y367" s="19"/>
    </row>
    <row r="368">
      <c r="A368" s="24"/>
      <c r="B368" s="9">
        <v>44262.0</v>
      </c>
      <c r="C368" s="10">
        <v>367.0</v>
      </c>
      <c r="D368" s="10">
        <v>209647.0</v>
      </c>
      <c r="E368" s="11">
        <f t="shared" si="1"/>
        <v>3102.7756</v>
      </c>
      <c r="F368" s="10">
        <v>19143.0</v>
      </c>
      <c r="G368" s="11">
        <f t="shared" si="2"/>
        <v>283.3164</v>
      </c>
      <c r="H368" s="17">
        <v>232006.2997720952</v>
      </c>
      <c r="I368" s="15">
        <v>3433.6932366270084</v>
      </c>
      <c r="J368" s="17">
        <v>20191.87932041328</v>
      </c>
      <c r="K368" s="15">
        <v>298.83981394211656</v>
      </c>
      <c r="L368" s="25"/>
      <c r="O368" s="27"/>
      <c r="Q368" s="15"/>
      <c r="S368" s="15"/>
      <c r="T368" s="17"/>
      <c r="U368" s="15"/>
      <c r="V368" s="18"/>
      <c r="W368" s="18"/>
      <c r="X368" s="19"/>
      <c r="Y368" s="19"/>
    </row>
    <row r="369">
      <c r="A369" s="24"/>
      <c r="B369" s="9">
        <v>44263.0</v>
      </c>
      <c r="C369" s="10">
        <v>368.0</v>
      </c>
      <c r="D369" s="10">
        <v>209733.0</v>
      </c>
      <c r="E369" s="11">
        <f t="shared" si="1"/>
        <v>3104.0484</v>
      </c>
      <c r="F369" s="10">
        <v>19155.0</v>
      </c>
      <c r="G369" s="11">
        <f t="shared" si="2"/>
        <v>283.494</v>
      </c>
      <c r="H369" s="17">
        <v>232746.24926370112</v>
      </c>
      <c r="I369" s="15">
        <v>3444.644489102777</v>
      </c>
      <c r="J369" s="17">
        <v>20251.443881103525</v>
      </c>
      <c r="K369" s="15">
        <v>299.7213694403322</v>
      </c>
      <c r="L369" s="25"/>
      <c r="O369" s="27"/>
      <c r="Q369" s="15"/>
      <c r="S369" s="15"/>
      <c r="T369" s="17"/>
      <c r="U369" s="15"/>
      <c r="V369" s="18"/>
      <c r="W369" s="18"/>
      <c r="X369" s="19"/>
      <c r="Y369" s="19"/>
    </row>
    <row r="370">
      <c r="A370" s="24"/>
      <c r="B370" s="9">
        <v>44264.0</v>
      </c>
      <c r="C370" s="10">
        <v>369.0</v>
      </c>
      <c r="D370" s="10">
        <v>210353.0</v>
      </c>
      <c r="E370" s="11">
        <f t="shared" si="1"/>
        <v>3113.2244</v>
      </c>
      <c r="F370" s="10">
        <v>19197.0</v>
      </c>
      <c r="G370" s="11">
        <f t="shared" si="2"/>
        <v>284.1156</v>
      </c>
      <c r="H370" s="17">
        <v>233486.1987553071</v>
      </c>
      <c r="I370" s="15">
        <v>3455.595741578545</v>
      </c>
      <c r="J370" s="17">
        <v>20311.008441793765</v>
      </c>
      <c r="K370" s="15">
        <v>300.6029249385478</v>
      </c>
      <c r="L370" s="25"/>
      <c r="O370" s="27"/>
      <c r="Q370" s="15"/>
      <c r="S370" s="15"/>
      <c r="T370" s="17"/>
      <c r="U370" s="15"/>
      <c r="V370" s="18"/>
      <c r="W370" s="18"/>
      <c r="X370" s="19"/>
      <c r="Y370" s="19"/>
    </row>
    <row r="371">
      <c r="A371" s="24"/>
      <c r="B371" s="9">
        <v>44265.0</v>
      </c>
      <c r="C371" s="10">
        <v>370.0</v>
      </c>
      <c r="D371" s="10">
        <v>211075.0</v>
      </c>
      <c r="E371" s="11">
        <f t="shared" si="1"/>
        <v>3123.91</v>
      </c>
      <c r="F371" s="10">
        <v>19207.0</v>
      </c>
      <c r="G371" s="11">
        <f t="shared" si="2"/>
        <v>284.2636</v>
      </c>
      <c r="H371" s="17">
        <v>234226.14824691307</v>
      </c>
      <c r="I371" s="15">
        <v>3466.5469940543135</v>
      </c>
      <c r="J371" s="17">
        <v>20370.57300248401</v>
      </c>
      <c r="K371" s="15">
        <v>301.48448043676336</v>
      </c>
      <c r="L371" s="25"/>
      <c r="O371" s="27"/>
      <c r="Q371" s="15"/>
      <c r="S371" s="15"/>
      <c r="T371" s="17"/>
      <c r="U371" s="15"/>
      <c r="V371" s="18"/>
      <c r="W371" s="18"/>
      <c r="X371" s="19"/>
      <c r="Y371" s="19"/>
    </row>
    <row r="372">
      <c r="A372" s="24"/>
      <c r="B372" s="9">
        <v>44266.0</v>
      </c>
      <c r="C372" s="10">
        <v>371.0</v>
      </c>
      <c r="D372" s="10">
        <v>211682.0</v>
      </c>
      <c r="E372" s="11">
        <f t="shared" si="1"/>
        <v>3132.8936</v>
      </c>
      <c r="F372" s="10">
        <v>19269.0</v>
      </c>
      <c r="G372" s="11">
        <f t="shared" si="2"/>
        <v>285.1812</v>
      </c>
      <c r="H372" s="17">
        <v>234966.09773851905</v>
      </c>
      <c r="I372" s="15">
        <v>3477.4982465300814</v>
      </c>
      <c r="J372" s="17">
        <v>20430.137563174252</v>
      </c>
      <c r="K372" s="15">
        <v>302.366035934979</v>
      </c>
      <c r="L372" s="25"/>
      <c r="O372" s="27"/>
      <c r="Q372" s="15"/>
      <c r="S372" s="15"/>
      <c r="T372" s="17"/>
      <c r="U372" s="15"/>
      <c r="V372" s="18"/>
      <c r="W372" s="18"/>
      <c r="X372" s="19"/>
      <c r="Y372" s="19"/>
    </row>
    <row r="373">
      <c r="A373" s="24"/>
      <c r="B373" s="9">
        <v>44267.0</v>
      </c>
      <c r="C373" s="10">
        <v>372.0</v>
      </c>
      <c r="D373" s="10">
        <v>212322.0</v>
      </c>
      <c r="E373" s="11">
        <f t="shared" si="1"/>
        <v>3142.3656</v>
      </c>
      <c r="F373" s="10">
        <v>19334.0</v>
      </c>
      <c r="G373" s="11">
        <f t="shared" si="2"/>
        <v>286.1432</v>
      </c>
      <c r="H373" s="17">
        <v>235706.04723012503</v>
      </c>
      <c r="I373" s="15">
        <v>3488.4494990058497</v>
      </c>
      <c r="J373" s="17">
        <v>20489.702123864496</v>
      </c>
      <c r="K373" s="15">
        <v>303.24759143319454</v>
      </c>
      <c r="L373" s="25"/>
      <c r="O373" s="27"/>
      <c r="Q373" s="15"/>
      <c r="S373" s="15"/>
      <c r="T373" s="17"/>
      <c r="U373" s="15"/>
      <c r="V373" s="18"/>
      <c r="W373" s="18"/>
      <c r="X373" s="19"/>
      <c r="Y373" s="19"/>
    </row>
    <row r="374">
      <c r="A374" s="24"/>
      <c r="B374" s="9">
        <v>44268.0</v>
      </c>
      <c r="C374" s="10">
        <v>373.0</v>
      </c>
      <c r="D374" s="10">
        <v>213289.0</v>
      </c>
      <c r="E374" s="11">
        <f t="shared" si="1"/>
        <v>3156.6772</v>
      </c>
      <c r="F374" s="10">
        <v>19379.0</v>
      </c>
      <c r="G374" s="11">
        <f t="shared" si="2"/>
        <v>286.8092</v>
      </c>
      <c r="H374" s="17">
        <v>236445.996721731</v>
      </c>
      <c r="I374" s="15">
        <v>3499.400751481618</v>
      </c>
      <c r="J374" s="17">
        <v>20549.266684554736</v>
      </c>
      <c r="K374" s="15">
        <v>304.12914693141016</v>
      </c>
      <c r="L374" s="25"/>
      <c r="O374" s="27"/>
      <c r="Q374" s="15"/>
      <c r="S374" s="15"/>
      <c r="T374" s="17"/>
      <c r="U374" s="15"/>
      <c r="V374" s="18"/>
      <c r="W374" s="18"/>
      <c r="X374" s="19"/>
      <c r="Y374" s="19"/>
    </row>
    <row r="375">
      <c r="A375" s="24"/>
      <c r="B375" s="9">
        <v>44269.0</v>
      </c>
      <c r="C375" s="10">
        <v>374.0</v>
      </c>
      <c r="D375" s="10">
        <v>213488.0</v>
      </c>
      <c r="E375" s="11">
        <f t="shared" si="1"/>
        <v>3159.6224</v>
      </c>
      <c r="F375" s="10">
        <v>19380.0</v>
      </c>
      <c r="G375" s="11">
        <f t="shared" si="2"/>
        <v>286.824</v>
      </c>
      <c r="H375" s="17">
        <v>237185.94621333692</v>
      </c>
      <c r="I375" s="15">
        <v>3510.3520039573864</v>
      </c>
      <c r="J375" s="17">
        <v>20608.83124524498</v>
      </c>
      <c r="K375" s="15">
        <v>305.0107024296257</v>
      </c>
      <c r="L375" s="25"/>
      <c r="O375" s="27"/>
      <c r="Q375" s="15"/>
      <c r="S375" s="15"/>
      <c r="T375" s="17"/>
      <c r="U375" s="15"/>
      <c r="V375" s="18"/>
      <c r="W375" s="18"/>
      <c r="X375" s="19"/>
      <c r="Y375" s="19"/>
    </row>
    <row r="376">
      <c r="A376" s="24"/>
      <c r="B376" s="9">
        <v>44270.0</v>
      </c>
      <c r="C376" s="10">
        <v>375.0</v>
      </c>
      <c r="D376" s="10">
        <v>213632.0</v>
      </c>
      <c r="E376" s="11">
        <f t="shared" si="1"/>
        <v>3161.7536</v>
      </c>
      <c r="F376" s="10">
        <v>19380.0</v>
      </c>
      <c r="G376" s="11">
        <f t="shared" si="2"/>
        <v>286.824</v>
      </c>
      <c r="H376" s="17">
        <v>237925.8957049429</v>
      </c>
      <c r="I376" s="15">
        <v>3521.3032564331547</v>
      </c>
      <c r="J376" s="17">
        <v>20668.395805935223</v>
      </c>
      <c r="K376" s="15">
        <v>305.89225792784134</v>
      </c>
      <c r="L376" s="25"/>
      <c r="O376" s="27"/>
      <c r="Q376" s="15"/>
      <c r="S376" s="15"/>
      <c r="T376" s="17"/>
      <c r="U376" s="15"/>
      <c r="V376" s="18"/>
      <c r="W376" s="18"/>
      <c r="X376" s="19"/>
      <c r="Y376" s="19"/>
    </row>
    <row r="377">
      <c r="A377" s="24"/>
      <c r="B377" s="9">
        <v>44271.0</v>
      </c>
      <c r="C377" s="10">
        <v>376.0</v>
      </c>
      <c r="D377" s="10">
        <v>214607.0</v>
      </c>
      <c r="E377" s="11">
        <f t="shared" si="1"/>
        <v>3176.1836</v>
      </c>
      <c r="F377" s="10">
        <v>19439.0</v>
      </c>
      <c r="G377" s="11">
        <f t="shared" si="2"/>
        <v>287.6972</v>
      </c>
      <c r="H377" s="17">
        <v>238665.84519654888</v>
      </c>
      <c r="I377" s="15">
        <v>3532.254508908923</v>
      </c>
      <c r="J377" s="17">
        <v>20727.960366625466</v>
      </c>
      <c r="K377" s="15">
        <v>306.77381342605696</v>
      </c>
      <c r="L377" s="25"/>
      <c r="O377" s="27"/>
      <c r="Q377" s="15"/>
      <c r="S377" s="15"/>
      <c r="T377" s="17"/>
      <c r="U377" s="15"/>
      <c r="V377" s="18"/>
      <c r="W377" s="18"/>
      <c r="X377" s="19"/>
      <c r="Y377" s="19"/>
    </row>
    <row r="378">
      <c r="A378" s="24"/>
      <c r="B378" s="9">
        <v>44272.0</v>
      </c>
      <c r="C378" s="10">
        <v>377.0</v>
      </c>
      <c r="D378" s="10">
        <v>215263.0</v>
      </c>
      <c r="E378" s="11">
        <f t="shared" si="1"/>
        <v>3185.8924</v>
      </c>
      <c r="F378" s="10">
        <v>19532.0</v>
      </c>
      <c r="G378" s="11">
        <f t="shared" si="2"/>
        <v>289.0736</v>
      </c>
      <c r="H378" s="17">
        <v>239405.79468815486</v>
      </c>
      <c r="I378" s="15">
        <v>3543.2057613846914</v>
      </c>
      <c r="J378" s="17">
        <v>20787.52492731571</v>
      </c>
      <c r="K378" s="15">
        <v>307.6553689242725</v>
      </c>
      <c r="L378" s="25"/>
      <c r="O378" s="27"/>
      <c r="Q378" s="15"/>
      <c r="S378" s="15"/>
      <c r="T378" s="17"/>
      <c r="U378" s="15"/>
      <c r="V378" s="18"/>
      <c r="W378" s="18"/>
      <c r="X378" s="19"/>
      <c r="Y378" s="19"/>
    </row>
    <row r="379">
      <c r="A379" s="24"/>
      <c r="B379" s="9">
        <v>44273.0</v>
      </c>
      <c r="C379" s="10">
        <v>378.0</v>
      </c>
      <c r="D379" s="10">
        <v>216413.0</v>
      </c>
      <c r="E379" s="11">
        <f t="shared" si="1"/>
        <v>3202.9124</v>
      </c>
      <c r="F379" s="10">
        <v>19583.0</v>
      </c>
      <c r="G379" s="11">
        <f t="shared" si="2"/>
        <v>289.8284</v>
      </c>
      <c r="H379" s="17">
        <v>240145.74417976083</v>
      </c>
      <c r="I379" s="15">
        <v>3554.1570138604598</v>
      </c>
      <c r="J379" s="17">
        <v>20847.08948800595</v>
      </c>
      <c r="K379" s="15">
        <v>308.53692442248814</v>
      </c>
      <c r="L379" s="25"/>
      <c r="O379" s="27"/>
      <c r="Q379" s="15"/>
      <c r="S379" s="15"/>
      <c r="T379" s="17"/>
      <c r="U379" s="15"/>
      <c r="V379" s="18"/>
      <c r="W379" s="18"/>
      <c r="X379" s="19"/>
      <c r="Y379" s="19"/>
    </row>
    <row r="380">
      <c r="A380" s="24"/>
      <c r="B380" s="9">
        <v>44274.0</v>
      </c>
      <c r="C380" s="10">
        <v>379.0</v>
      </c>
      <c r="D380" s="10">
        <v>217222.0</v>
      </c>
      <c r="E380" s="11">
        <f t="shared" si="1"/>
        <v>3214.8856</v>
      </c>
      <c r="F380" s="10">
        <v>19660.0</v>
      </c>
      <c r="G380" s="11">
        <f t="shared" si="2"/>
        <v>290.968</v>
      </c>
      <c r="H380" s="17">
        <v>240885.69367136675</v>
      </c>
      <c r="I380" s="15">
        <v>3565.108266336228</v>
      </c>
      <c r="J380" s="17">
        <v>20906.654048696193</v>
      </c>
      <c r="K380" s="15">
        <v>309.4184799207037</v>
      </c>
      <c r="L380" s="25"/>
      <c r="O380" s="27"/>
      <c r="Q380" s="15"/>
      <c r="S380" s="15"/>
      <c r="T380" s="17"/>
      <c r="U380" s="15"/>
      <c r="V380" s="18"/>
      <c r="W380" s="18"/>
      <c r="X380" s="19"/>
      <c r="Y380" s="19"/>
    </row>
    <row r="381">
      <c r="A381" s="24"/>
      <c r="B381" s="9">
        <v>44275.0</v>
      </c>
      <c r="C381" s="10">
        <v>380.0</v>
      </c>
      <c r="D381" s="10">
        <v>218035.0</v>
      </c>
      <c r="E381" s="11">
        <f t="shared" si="1"/>
        <v>3226.918</v>
      </c>
      <c r="F381" s="10">
        <v>19716.0</v>
      </c>
      <c r="G381" s="11">
        <f t="shared" si="2"/>
        <v>291.7968</v>
      </c>
      <c r="H381" s="17">
        <v>241625.64316297273</v>
      </c>
      <c r="I381" s="15">
        <v>3576.0595188119964</v>
      </c>
      <c r="J381" s="17">
        <v>20966.218609386437</v>
      </c>
      <c r="K381" s="15">
        <v>310.3000354189193</v>
      </c>
      <c r="L381" s="25"/>
      <c r="O381" s="27"/>
      <c r="Q381" s="15"/>
      <c r="S381" s="15"/>
      <c r="T381" s="17"/>
      <c r="U381" s="15"/>
      <c r="V381" s="18"/>
      <c r="W381" s="18"/>
      <c r="X381" s="19"/>
      <c r="Y381" s="19"/>
    </row>
    <row r="382">
      <c r="A382" s="24"/>
      <c r="B382" s="9">
        <v>44276.0</v>
      </c>
      <c r="C382" s="10">
        <v>381.0</v>
      </c>
      <c r="D382" s="10">
        <v>218130.0</v>
      </c>
      <c r="E382" s="11">
        <f t="shared" si="1"/>
        <v>3228.324</v>
      </c>
      <c r="F382" s="10">
        <v>19746.0</v>
      </c>
      <c r="G382" s="11">
        <f t="shared" si="2"/>
        <v>292.2408</v>
      </c>
      <c r="H382" s="17">
        <v>242365.5926545787</v>
      </c>
      <c r="I382" s="15">
        <v>3587.010771287765</v>
      </c>
      <c r="J382" s="17">
        <v>21025.78317007668</v>
      </c>
      <c r="K382" s="15">
        <v>311.1815909171349</v>
      </c>
      <c r="L382" s="25"/>
      <c r="O382" s="27"/>
      <c r="Q382" s="15"/>
      <c r="S382" s="15"/>
      <c r="T382" s="17"/>
      <c r="U382" s="15"/>
      <c r="V382" s="18"/>
      <c r="W382" s="18"/>
      <c r="X382" s="19"/>
      <c r="Y382" s="19"/>
    </row>
    <row r="383">
      <c r="A383" s="24"/>
      <c r="B383" s="9">
        <v>44277.0</v>
      </c>
      <c r="C383" s="10">
        <v>382.0</v>
      </c>
      <c r="D383" s="10">
        <v>218658.0</v>
      </c>
      <c r="E383" s="11">
        <f t="shared" si="1"/>
        <v>3236.1384</v>
      </c>
      <c r="F383" s="10">
        <v>19790.0</v>
      </c>
      <c r="G383" s="11">
        <f t="shared" si="2"/>
        <v>292.892</v>
      </c>
      <c r="H383" s="17">
        <v>243105.54214618469</v>
      </c>
      <c r="I383" s="15">
        <v>3597.962023763533</v>
      </c>
      <c r="J383" s="17">
        <v>21085.34773076692</v>
      </c>
      <c r="K383" s="15">
        <v>312.0631464153505</v>
      </c>
      <c r="L383" s="25"/>
      <c r="O383" s="27"/>
      <c r="Q383" s="15"/>
      <c r="S383" s="15"/>
      <c r="T383" s="17"/>
      <c r="U383" s="15"/>
      <c r="V383" s="18"/>
      <c r="W383" s="18"/>
      <c r="X383" s="19"/>
      <c r="Y383" s="19"/>
    </row>
    <row r="384">
      <c r="A384" s="24"/>
      <c r="B384" s="9">
        <v>44278.0</v>
      </c>
      <c r="C384" s="10">
        <v>383.0</v>
      </c>
      <c r="D384" s="10">
        <v>219809.0</v>
      </c>
      <c r="E384" s="11">
        <f t="shared" si="1"/>
        <v>3253.1732</v>
      </c>
      <c r="F384" s="10">
        <v>19859.0</v>
      </c>
      <c r="G384" s="11">
        <f t="shared" si="2"/>
        <v>293.9132</v>
      </c>
      <c r="H384" s="17">
        <v>243845.49163779066</v>
      </c>
      <c r="I384" s="15">
        <v>3608.9132762393015</v>
      </c>
      <c r="J384" s="17">
        <v>21144.912291457164</v>
      </c>
      <c r="K384" s="15">
        <v>312.94470191356606</v>
      </c>
      <c r="L384" s="25"/>
      <c r="O384" s="27"/>
      <c r="Q384" s="15"/>
      <c r="S384" s="15"/>
      <c r="T384" s="17"/>
      <c r="U384" s="15"/>
      <c r="V384" s="18"/>
      <c r="W384" s="18"/>
      <c r="X384" s="19"/>
      <c r="Y384" s="19"/>
    </row>
    <row r="385">
      <c r="A385" s="24"/>
      <c r="B385" s="9">
        <v>44279.0</v>
      </c>
      <c r="C385" s="10">
        <v>384.0</v>
      </c>
      <c r="D385" s="10">
        <v>220547.0</v>
      </c>
      <c r="E385" s="11">
        <f t="shared" si="1"/>
        <v>3264.0956</v>
      </c>
      <c r="F385" s="10">
        <v>19861.0</v>
      </c>
      <c r="G385" s="11">
        <f t="shared" si="2"/>
        <v>293.9428</v>
      </c>
      <c r="H385" s="17">
        <v>244585.44112939664</v>
      </c>
      <c r="I385" s="15">
        <v>3619.86452871507</v>
      </c>
      <c r="J385" s="17">
        <v>21204.476852147407</v>
      </c>
      <c r="K385" s="15">
        <v>313.8262574117817</v>
      </c>
      <c r="L385" s="25"/>
      <c r="O385" s="27"/>
      <c r="Q385" s="15"/>
      <c r="S385" s="15"/>
      <c r="T385" s="17"/>
      <c r="U385" s="15"/>
      <c r="V385" s="18"/>
      <c r="W385" s="18"/>
      <c r="X385" s="19"/>
      <c r="Y385" s="19"/>
    </row>
    <row r="386">
      <c r="A386" s="24"/>
      <c r="B386" s="9">
        <v>44280.0</v>
      </c>
      <c r="C386" s="10">
        <v>385.0</v>
      </c>
      <c r="D386" s="10">
        <v>221340.0</v>
      </c>
      <c r="E386" s="11">
        <f t="shared" si="1"/>
        <v>3275.832</v>
      </c>
      <c r="F386" s="10">
        <v>19926.0</v>
      </c>
      <c r="G386" s="11">
        <f t="shared" si="2"/>
        <v>294.9048</v>
      </c>
      <c r="H386" s="17">
        <v>245325.39062100256</v>
      </c>
      <c r="I386" s="15">
        <v>3630.815781190838</v>
      </c>
      <c r="J386" s="17">
        <v>21264.04141283765</v>
      </c>
      <c r="K386" s="15">
        <v>314.7078129099973</v>
      </c>
      <c r="L386" s="25"/>
      <c r="O386" s="27"/>
      <c r="Q386" s="15"/>
      <c r="S386" s="15"/>
      <c r="T386" s="17"/>
      <c r="U386" s="15"/>
      <c r="V386" s="18"/>
      <c r="W386" s="18"/>
      <c r="X386" s="19"/>
      <c r="Y386" s="19"/>
    </row>
    <row r="387">
      <c r="A387" s="24"/>
      <c r="B387" s="9">
        <v>44281.0</v>
      </c>
      <c r="C387" s="10">
        <v>386.0</v>
      </c>
      <c r="D387" s="10">
        <v>222256.0</v>
      </c>
      <c r="E387" s="11">
        <f t="shared" si="1"/>
        <v>3289.3888</v>
      </c>
      <c r="F387" s="10">
        <v>20034.0</v>
      </c>
      <c r="G387" s="11">
        <f t="shared" si="2"/>
        <v>296.5032</v>
      </c>
      <c r="H387" s="17">
        <v>246065.34011260854</v>
      </c>
      <c r="I387" s="15">
        <v>3641.7670336666065</v>
      </c>
      <c r="J387" s="17">
        <v>21323.605973527894</v>
      </c>
      <c r="K387" s="15">
        <v>315.58936840821286</v>
      </c>
      <c r="L387" s="25"/>
      <c r="O387" s="27"/>
      <c r="Q387" s="15"/>
      <c r="S387" s="15"/>
      <c r="T387" s="17"/>
      <c r="U387" s="15"/>
      <c r="V387" s="18"/>
      <c r="W387" s="18"/>
      <c r="X387" s="19"/>
      <c r="Y387" s="19"/>
    </row>
    <row r="388">
      <c r="A388" s="24"/>
      <c r="B388" s="9">
        <v>44282.0</v>
      </c>
      <c r="C388" s="10">
        <v>387.0</v>
      </c>
      <c r="D388" s="10">
        <v>222709.0</v>
      </c>
      <c r="E388" s="11">
        <f t="shared" si="1"/>
        <v>3296.0932</v>
      </c>
      <c r="F388" s="10">
        <v>20092.0</v>
      </c>
      <c r="G388" s="11">
        <f t="shared" si="2"/>
        <v>297.3616</v>
      </c>
      <c r="H388" s="17">
        <v>246805.28960421451</v>
      </c>
      <c r="I388" s="15">
        <v>3652.718286142375</v>
      </c>
      <c r="J388" s="17">
        <v>21383.170534218134</v>
      </c>
      <c r="K388" s="15">
        <v>316.4709239064285</v>
      </c>
      <c r="L388" s="25"/>
      <c r="O388" s="27"/>
      <c r="Q388" s="15"/>
      <c r="S388" s="15"/>
      <c r="T388" s="17"/>
      <c r="U388" s="15"/>
      <c r="V388" s="18"/>
      <c r="W388" s="18"/>
      <c r="X388" s="19"/>
      <c r="Y388" s="19"/>
    </row>
    <row r="389">
      <c r="A389" s="24"/>
      <c r="B389" s="9">
        <v>44283.0</v>
      </c>
      <c r="C389" s="10">
        <v>388.0</v>
      </c>
      <c r="D389" s="10">
        <v>223716.0</v>
      </c>
      <c r="E389" s="11">
        <f t="shared" si="1"/>
        <v>3310.9968</v>
      </c>
      <c r="F389" s="10">
        <v>20109.0</v>
      </c>
      <c r="G389" s="11">
        <f t="shared" si="2"/>
        <v>297.6132</v>
      </c>
      <c r="H389" s="17">
        <v>247545.2390958205</v>
      </c>
      <c r="I389" s="15">
        <v>3663.669538618143</v>
      </c>
      <c r="J389" s="17">
        <v>21442.735094908378</v>
      </c>
      <c r="K389" s="15">
        <v>317.35247940464404</v>
      </c>
      <c r="L389" s="25"/>
      <c r="O389" s="27"/>
      <c r="Q389" s="15"/>
      <c r="S389" s="15"/>
      <c r="T389" s="17"/>
      <c r="U389" s="15"/>
      <c r="V389" s="18"/>
      <c r="W389" s="18"/>
      <c r="X389" s="19"/>
      <c r="Y389" s="19"/>
    </row>
    <row r="390">
      <c r="A390" s="24"/>
      <c r="B390" s="9">
        <v>44284.0</v>
      </c>
      <c r="C390" s="10">
        <v>389.0</v>
      </c>
      <c r="D390" s="10">
        <v>223935.0</v>
      </c>
      <c r="E390" s="11">
        <f t="shared" si="1"/>
        <v>3314.238</v>
      </c>
      <c r="F390" s="10">
        <v>20134.0</v>
      </c>
      <c r="G390" s="11">
        <f t="shared" si="2"/>
        <v>297.9832</v>
      </c>
      <c r="H390" s="17">
        <v>248285.18858742647</v>
      </c>
      <c r="I390" s="15">
        <v>3674.6207910939115</v>
      </c>
      <c r="J390" s="17">
        <v>21502.29965559862</v>
      </c>
      <c r="K390" s="15">
        <v>318.23403490285966</v>
      </c>
      <c r="L390" s="25"/>
      <c r="O390" s="27"/>
      <c r="Q390" s="15"/>
      <c r="S390" s="15"/>
      <c r="T390" s="17"/>
      <c r="U390" s="15"/>
      <c r="V390" s="18"/>
      <c r="W390" s="18"/>
      <c r="X390" s="19"/>
      <c r="Y390" s="19"/>
    </row>
    <row r="391">
      <c r="A391" s="24"/>
      <c r="B391" s="9">
        <v>44285.0</v>
      </c>
      <c r="C391" s="10">
        <v>390.0</v>
      </c>
      <c r="D391" s="10">
        <v>225127.0</v>
      </c>
      <c r="E391" s="11">
        <f t="shared" si="1"/>
        <v>3331.8796</v>
      </c>
      <c r="F391" s="10">
        <v>20320.0</v>
      </c>
      <c r="G391" s="11">
        <f t="shared" si="2"/>
        <v>300.736</v>
      </c>
      <c r="H391" s="17">
        <v>249025.1380790324</v>
      </c>
      <c r="I391" s="15">
        <v>3685.57204356968</v>
      </c>
      <c r="J391" s="17">
        <v>21561.864216288865</v>
      </c>
      <c r="K391" s="15">
        <v>319.1155904010752</v>
      </c>
      <c r="L391" s="25"/>
      <c r="O391" s="27"/>
      <c r="Q391" s="15"/>
      <c r="S391" s="15"/>
      <c r="T391" s="17"/>
      <c r="U391" s="15"/>
      <c r="V391" s="18"/>
      <c r="W391" s="18"/>
      <c r="X391" s="19"/>
      <c r="Y391" s="19"/>
    </row>
    <row r="392">
      <c r="A392" s="24"/>
      <c r="B392" s="9">
        <v>44286.0</v>
      </c>
      <c r="C392" s="10">
        <v>391.0</v>
      </c>
      <c r="D392" s="10">
        <v>226669.0</v>
      </c>
      <c r="E392" s="11">
        <f t="shared" si="1"/>
        <v>3354.7012</v>
      </c>
      <c r="F392" s="10">
        <v>20441.0</v>
      </c>
      <c r="G392" s="11">
        <f t="shared" si="2"/>
        <v>302.5268</v>
      </c>
      <c r="H392" s="17">
        <v>249765.08757063837</v>
      </c>
      <c r="I392" s="15">
        <v>3696.5232960454473</v>
      </c>
      <c r="J392" s="17">
        <v>21621.428776979104</v>
      </c>
      <c r="K392" s="15">
        <v>319.99714589929084</v>
      </c>
      <c r="L392" s="25"/>
      <c r="O392" s="27"/>
      <c r="Q392" s="15"/>
      <c r="S392" s="15"/>
      <c r="T392" s="17"/>
      <c r="U392" s="15"/>
      <c r="V392" s="18"/>
      <c r="W392" s="18"/>
      <c r="X392" s="19"/>
      <c r="Y392" s="19"/>
    </row>
    <row r="393">
      <c r="A393" s="24"/>
      <c r="B393" s="9">
        <v>44287.0</v>
      </c>
      <c r="C393" s="10">
        <v>392.0</v>
      </c>
      <c r="D393" s="10">
        <v>227790.0</v>
      </c>
      <c r="E393" s="11">
        <f t="shared" si="1"/>
        <v>3371.292</v>
      </c>
      <c r="F393" s="10">
        <v>20687.0</v>
      </c>
      <c r="G393" s="11">
        <f t="shared" si="2"/>
        <v>306.1676</v>
      </c>
      <c r="H393" s="17">
        <v>250505.03706224434</v>
      </c>
      <c r="I393" s="15">
        <v>3707.4745485212156</v>
      </c>
      <c r="J393" s="17">
        <v>21680.993337669348</v>
      </c>
      <c r="K393" s="15">
        <v>320.8787013975064</v>
      </c>
      <c r="L393" s="25"/>
      <c r="O393" s="27"/>
      <c r="Q393" s="15"/>
      <c r="S393" s="15"/>
      <c r="T393" s="17"/>
      <c r="U393" s="15"/>
      <c r="V393" s="18"/>
      <c r="W393" s="18"/>
      <c r="X393" s="19"/>
      <c r="Y393" s="19"/>
    </row>
    <row r="394">
      <c r="A394" s="24"/>
      <c r="B394" s="9">
        <v>44288.0</v>
      </c>
      <c r="C394" s="10">
        <v>393.0</v>
      </c>
      <c r="D394" s="10">
        <v>229050.0</v>
      </c>
      <c r="E394" s="11">
        <f t="shared" si="1"/>
        <v>3389.94</v>
      </c>
      <c r="F394" s="10">
        <v>20791.0</v>
      </c>
      <c r="G394" s="11">
        <f t="shared" si="2"/>
        <v>307.7068</v>
      </c>
      <c r="H394" s="17">
        <v>251244.98655385032</v>
      </c>
      <c r="I394" s="15">
        <v>3718.425800996984</v>
      </c>
      <c r="J394" s="17">
        <v>21740.55789835959</v>
      </c>
      <c r="K394" s="15">
        <v>321.760256895722</v>
      </c>
      <c r="L394" s="25"/>
      <c r="O394" s="27"/>
      <c r="Q394" s="15"/>
      <c r="S394" s="15"/>
      <c r="T394" s="17"/>
      <c r="U394" s="15"/>
      <c r="V394" s="18"/>
      <c r="W394" s="18"/>
      <c r="X394" s="19"/>
      <c r="Y394" s="19"/>
    </row>
    <row r="395">
      <c r="A395" s="24"/>
      <c r="B395" s="9">
        <v>44289.0</v>
      </c>
      <c r="C395" s="10">
        <v>394.0</v>
      </c>
      <c r="D395" s="10">
        <v>229928.0</v>
      </c>
      <c r="E395" s="11">
        <f t="shared" si="1"/>
        <v>3402.9344</v>
      </c>
      <c r="F395" s="10">
        <v>20955.0</v>
      </c>
      <c r="G395" s="11">
        <f t="shared" si="2"/>
        <v>310.134</v>
      </c>
      <c r="H395" s="17">
        <v>251984.9360454563</v>
      </c>
      <c r="I395" s="15">
        <v>3729.3770534727523</v>
      </c>
      <c r="J395" s="17">
        <v>21800.122459049835</v>
      </c>
      <c r="K395" s="15">
        <v>322.64181239393764</v>
      </c>
      <c r="L395" s="25"/>
      <c r="O395" s="27"/>
      <c r="Q395" s="15"/>
      <c r="S395" s="15"/>
      <c r="T395" s="17"/>
      <c r="U395" s="15"/>
      <c r="V395" s="18"/>
      <c r="W395" s="18"/>
      <c r="X395" s="19"/>
      <c r="Y395" s="19"/>
    </row>
    <row r="396">
      <c r="A396" s="24"/>
      <c r="B396" s="9">
        <v>44290.0</v>
      </c>
      <c r="C396" s="10">
        <v>395.0</v>
      </c>
      <c r="D396" s="10">
        <v>230450.0</v>
      </c>
      <c r="E396" s="11">
        <f t="shared" si="1"/>
        <v>3410.66</v>
      </c>
      <c r="F396" s="10">
        <v>20987.0</v>
      </c>
      <c r="G396" s="11">
        <f t="shared" si="2"/>
        <v>310.6076</v>
      </c>
      <c r="H396" s="17">
        <v>252724.88553706222</v>
      </c>
      <c r="I396" s="15">
        <v>3740.3283059485207</v>
      </c>
      <c r="J396" s="17">
        <v>21859.68701974008</v>
      </c>
      <c r="K396" s="15">
        <v>323.5233678921532</v>
      </c>
      <c r="L396" s="25"/>
      <c r="O396" s="27"/>
      <c r="Q396" s="15"/>
      <c r="S396" s="15"/>
      <c r="T396" s="17"/>
      <c r="U396" s="15"/>
      <c r="V396" s="18"/>
      <c r="W396" s="18"/>
      <c r="X396" s="19"/>
      <c r="Y396" s="19"/>
    </row>
    <row r="397">
      <c r="A397" s="24"/>
      <c r="B397" s="9">
        <v>44291.0</v>
      </c>
      <c r="C397" s="10">
        <v>396.0</v>
      </c>
      <c r="D397" s="10">
        <v>230662.0</v>
      </c>
      <c r="E397" s="11">
        <f t="shared" si="1"/>
        <v>3413.7976</v>
      </c>
      <c r="F397" s="10">
        <v>20989.0</v>
      </c>
      <c r="G397" s="11">
        <f t="shared" si="2"/>
        <v>310.6372</v>
      </c>
      <c r="H397" s="17">
        <v>253464.8350286682</v>
      </c>
      <c r="I397" s="15">
        <v>3751.279558424289</v>
      </c>
      <c r="J397" s="17">
        <v>21919.25158043032</v>
      </c>
      <c r="K397" s="15">
        <v>324.4049233903688</v>
      </c>
      <c r="L397" s="25"/>
      <c r="O397" s="27"/>
      <c r="Q397" s="15"/>
      <c r="S397" s="15"/>
      <c r="T397" s="17"/>
      <c r="U397" s="15"/>
      <c r="V397" s="18"/>
      <c r="W397" s="18"/>
      <c r="X397" s="19"/>
      <c r="Y397" s="19"/>
    </row>
    <row r="398">
      <c r="A398" s="24"/>
      <c r="B398" s="9">
        <v>44292.0</v>
      </c>
      <c r="C398" s="10">
        <v>397.0</v>
      </c>
      <c r="D398" s="10">
        <v>232126.0</v>
      </c>
      <c r="E398" s="11">
        <f t="shared" si="1"/>
        <v>3435.4648</v>
      </c>
      <c r="F398" s="10">
        <v>21177.0</v>
      </c>
      <c r="G398" s="11">
        <f t="shared" si="2"/>
        <v>313.4196</v>
      </c>
      <c r="H398" s="17">
        <v>254204.78452027417</v>
      </c>
      <c r="I398" s="15">
        <v>3762.2308109000573</v>
      </c>
      <c r="J398" s="17">
        <v>21978.816141120562</v>
      </c>
      <c r="K398" s="15">
        <v>325.2864788885844</v>
      </c>
      <c r="L398" s="25"/>
      <c r="O398" s="27"/>
      <c r="Q398" s="15"/>
      <c r="S398" s="15"/>
      <c r="T398" s="17"/>
      <c r="U398" s="15"/>
      <c r="V398" s="18"/>
      <c r="W398" s="18"/>
      <c r="X398" s="19"/>
      <c r="Y398" s="19"/>
    </row>
    <row r="399">
      <c r="A399" s="24"/>
      <c r="B399" s="9">
        <v>44293.0</v>
      </c>
      <c r="C399" s="10">
        <v>398.0</v>
      </c>
      <c r="D399" s="10">
        <v>233424.0</v>
      </c>
      <c r="E399" s="11">
        <f t="shared" si="1"/>
        <v>3454.6752</v>
      </c>
      <c r="F399" s="10">
        <v>21292.0</v>
      </c>
      <c r="G399" s="11">
        <f t="shared" si="2"/>
        <v>315.1216</v>
      </c>
      <c r="H399" s="17">
        <v>254944.73401188015</v>
      </c>
      <c r="I399" s="15">
        <v>3773.1820633758257</v>
      </c>
      <c r="J399" s="17">
        <v>22038.380701810805</v>
      </c>
      <c r="K399" s="15">
        <v>326.1680343868</v>
      </c>
      <c r="L399" s="25"/>
      <c r="O399" s="27"/>
      <c r="Q399" s="15"/>
      <c r="S399" s="15"/>
      <c r="T399" s="17"/>
      <c r="U399" s="15"/>
      <c r="V399" s="18"/>
      <c r="W399" s="18"/>
      <c r="X399" s="19"/>
      <c r="Y399" s="19"/>
    </row>
    <row r="400">
      <c r="A400" s="24"/>
      <c r="B400" s="9">
        <v>44294.0</v>
      </c>
      <c r="C400" s="10">
        <v>399.0</v>
      </c>
      <c r="D400" s="10">
        <v>235005.0</v>
      </c>
      <c r="E400" s="11">
        <f t="shared" si="1"/>
        <v>3478.074</v>
      </c>
      <c r="F400" s="10">
        <v>21436.0</v>
      </c>
      <c r="G400" s="11">
        <f t="shared" si="2"/>
        <v>317.2528</v>
      </c>
      <c r="H400" s="17">
        <v>255684.68350348613</v>
      </c>
      <c r="I400" s="15">
        <v>3784.133315851594</v>
      </c>
      <c r="J400" s="17">
        <v>22097.94526250105</v>
      </c>
      <c r="K400" s="15">
        <v>327.04958988501556</v>
      </c>
      <c r="L400" s="25"/>
      <c r="O400" s="27"/>
      <c r="Q400" s="15"/>
      <c r="S400" s="15"/>
      <c r="T400" s="17"/>
      <c r="U400" s="15"/>
      <c r="V400" s="18"/>
      <c r="W400" s="18"/>
      <c r="X400" s="19"/>
      <c r="Y400" s="19"/>
    </row>
    <row r="401">
      <c r="A401" s="24"/>
      <c r="B401" s="9">
        <v>44295.0</v>
      </c>
      <c r="C401" s="10">
        <v>400.0</v>
      </c>
      <c r="D401" s="10">
        <v>236339.0</v>
      </c>
      <c r="E401" s="11">
        <f t="shared" si="1"/>
        <v>3497.8172</v>
      </c>
      <c r="F401" s="10">
        <v>21613.0</v>
      </c>
      <c r="G401" s="11">
        <f t="shared" si="2"/>
        <v>319.8724</v>
      </c>
      <c r="H401" s="17">
        <v>256424.6329950921</v>
      </c>
      <c r="I401" s="15">
        <v>3795.0845683273624</v>
      </c>
      <c r="J401" s="17">
        <v>22157.50982319129</v>
      </c>
      <c r="K401" s="15">
        <v>327.9311453832312</v>
      </c>
      <c r="L401" s="25"/>
      <c r="O401" s="27"/>
      <c r="Q401" s="15"/>
      <c r="S401" s="15"/>
      <c r="T401" s="17"/>
      <c r="U401" s="15"/>
      <c r="V401" s="18"/>
      <c r="W401" s="18"/>
      <c r="X401" s="19"/>
      <c r="Y401" s="19"/>
    </row>
    <row r="402">
      <c r="A402" s="24"/>
      <c r="B402" s="9">
        <v>44296.0</v>
      </c>
      <c r="C402" s="10">
        <v>401.0</v>
      </c>
      <c r="D402" s="10">
        <v>237572.0</v>
      </c>
      <c r="E402" s="11">
        <f t="shared" si="1"/>
        <v>3516.0656</v>
      </c>
      <c r="F402" s="10">
        <v>21727.0</v>
      </c>
      <c r="G402" s="11">
        <f t="shared" si="2"/>
        <v>321.5596</v>
      </c>
      <c r="H402" s="17">
        <v>257164.58248669803</v>
      </c>
      <c r="I402" s="15">
        <v>3806.0358208031307</v>
      </c>
      <c r="J402" s="17">
        <v>22217.074383881532</v>
      </c>
      <c r="K402" s="15">
        <v>328.8127008814468</v>
      </c>
      <c r="L402" s="25"/>
      <c r="O402" s="27"/>
      <c r="Q402" s="15"/>
      <c r="S402" s="15"/>
      <c r="T402" s="17"/>
      <c r="U402" s="15"/>
      <c r="V402" s="18"/>
      <c r="W402" s="18"/>
      <c r="X402" s="19"/>
      <c r="Y402" s="19"/>
    </row>
    <row r="403">
      <c r="A403" s="24"/>
      <c r="B403" s="9">
        <v>44297.0</v>
      </c>
      <c r="C403" s="10">
        <v>402.0</v>
      </c>
      <c r="D403" s="10">
        <v>237857.0</v>
      </c>
      <c r="E403" s="11">
        <f t="shared" si="1"/>
        <v>3520.2836</v>
      </c>
      <c r="F403" s="10">
        <v>21739.0</v>
      </c>
      <c r="G403" s="11">
        <f t="shared" si="2"/>
        <v>321.7372</v>
      </c>
      <c r="H403" s="17">
        <v>257904.531978304</v>
      </c>
      <c r="I403" s="15">
        <v>3816.987073278899</v>
      </c>
      <c r="J403" s="17">
        <v>22276.638944571776</v>
      </c>
      <c r="K403" s="15">
        <v>329.69425637966236</v>
      </c>
      <c r="L403" s="25"/>
      <c r="O403" s="27"/>
      <c r="Q403" s="15"/>
      <c r="S403" s="15"/>
      <c r="T403" s="17"/>
      <c r="U403" s="15"/>
      <c r="V403" s="18"/>
      <c r="W403" s="18"/>
      <c r="X403" s="19"/>
      <c r="Y403" s="19"/>
    </row>
    <row r="404">
      <c r="A404" s="24"/>
      <c r="B404" s="9">
        <v>44298.0</v>
      </c>
      <c r="C404" s="10">
        <v>403.0</v>
      </c>
      <c r="D404" s="10">
        <v>237974.0</v>
      </c>
      <c r="E404" s="11">
        <f t="shared" si="1"/>
        <v>3522.0152</v>
      </c>
      <c r="F404" s="10">
        <v>21752.0</v>
      </c>
      <c r="G404" s="11">
        <f t="shared" si="2"/>
        <v>321.9296</v>
      </c>
      <c r="H404" s="17">
        <v>258644.48146990998</v>
      </c>
      <c r="I404" s="15">
        <v>3827.9383257546674</v>
      </c>
      <c r="J404" s="17">
        <v>22336.20350526202</v>
      </c>
      <c r="K404" s="15">
        <v>330.575811877878</v>
      </c>
      <c r="L404" s="25"/>
      <c r="O404" s="27"/>
      <c r="Q404" s="15"/>
      <c r="S404" s="15"/>
      <c r="T404" s="17"/>
      <c r="U404" s="15"/>
      <c r="V404" s="18"/>
      <c r="W404" s="18"/>
      <c r="X404" s="19"/>
      <c r="Y404" s="19"/>
    </row>
    <row r="405">
      <c r="A405" s="24"/>
      <c r="B405" s="9">
        <v>44299.0</v>
      </c>
      <c r="C405" s="10">
        <v>404.0</v>
      </c>
      <c r="D405" s="10">
        <v>239525.0</v>
      </c>
      <c r="E405" s="11">
        <f t="shared" si="1"/>
        <v>3544.97</v>
      </c>
      <c r="F405" s="10">
        <v>21933.0</v>
      </c>
      <c r="G405" s="11">
        <f t="shared" si="2"/>
        <v>324.6084</v>
      </c>
      <c r="H405" s="17">
        <v>259384.43096151596</v>
      </c>
      <c r="I405" s="15">
        <v>3838.8895782304357</v>
      </c>
      <c r="J405" s="17">
        <v>22395.768065952263</v>
      </c>
      <c r="K405" s="15">
        <v>331.45736737609354</v>
      </c>
      <c r="L405" s="25"/>
      <c r="O405" s="27"/>
      <c r="Q405" s="15"/>
      <c r="S405" s="15"/>
      <c r="T405" s="17"/>
      <c r="U405" s="15"/>
      <c r="V405" s="18"/>
      <c r="W405" s="18"/>
      <c r="X405" s="19"/>
      <c r="Y405" s="19"/>
    </row>
    <row r="406">
      <c r="A406" s="24"/>
      <c r="B406" s="9">
        <v>44300.0</v>
      </c>
      <c r="C406" s="10">
        <v>405.0</v>
      </c>
      <c r="D406" s="10">
        <v>240757.0</v>
      </c>
      <c r="E406" s="11">
        <f t="shared" si="1"/>
        <v>3563.2036</v>
      </c>
      <c r="F406" s="10">
        <v>22065.0</v>
      </c>
      <c r="G406" s="11">
        <f t="shared" si="2"/>
        <v>326.562</v>
      </c>
      <c r="H406" s="17">
        <v>260124.38045312194</v>
      </c>
      <c r="I406" s="15">
        <v>3849.840830706204</v>
      </c>
      <c r="J406" s="17">
        <v>22455.332626642503</v>
      </c>
      <c r="K406" s="15">
        <v>332.33892287430916</v>
      </c>
      <c r="L406" s="25"/>
      <c r="O406" s="27"/>
      <c r="Q406" s="15"/>
      <c r="S406" s="15"/>
      <c r="T406" s="17"/>
      <c r="U406" s="15"/>
      <c r="V406" s="18"/>
      <c r="W406" s="18"/>
      <c r="X406" s="19"/>
      <c r="Y406" s="19"/>
    </row>
    <row r="407">
      <c r="A407" s="24"/>
      <c r="B407" s="9">
        <v>44301.0</v>
      </c>
      <c r="C407" s="10">
        <v>406.0</v>
      </c>
      <c r="D407" s="10">
        <v>242245.0</v>
      </c>
      <c r="E407" s="11">
        <f t="shared" si="1"/>
        <v>3585.226</v>
      </c>
      <c r="F407" s="10">
        <v>22187.0</v>
      </c>
      <c r="G407" s="11">
        <f t="shared" si="2"/>
        <v>328.3676</v>
      </c>
      <c r="H407" s="17">
        <v>260864.32994472786</v>
      </c>
      <c r="I407" s="15">
        <v>3860.7920831819724</v>
      </c>
      <c r="J407" s="17">
        <v>22514.897187332746</v>
      </c>
      <c r="K407" s="15">
        <v>333.2204783725247</v>
      </c>
      <c r="L407" s="25"/>
      <c r="O407" s="27"/>
      <c r="Q407" s="15"/>
      <c r="S407" s="15"/>
      <c r="T407" s="17"/>
      <c r="U407" s="15"/>
      <c r="V407" s="18"/>
      <c r="W407" s="18"/>
      <c r="X407" s="19"/>
      <c r="Y407" s="19"/>
    </row>
    <row r="408">
      <c r="A408" s="24"/>
      <c r="B408" s="9">
        <v>44302.0</v>
      </c>
      <c r="C408" s="10">
        <v>407.0</v>
      </c>
      <c r="D408" s="10">
        <v>242245.0</v>
      </c>
      <c r="E408" s="11">
        <f t="shared" si="1"/>
        <v>3585.226</v>
      </c>
      <c r="F408" s="10">
        <v>22187.0</v>
      </c>
      <c r="G408" s="11">
        <f t="shared" si="2"/>
        <v>328.3676</v>
      </c>
      <c r="H408" s="17">
        <v>261604.27943633383</v>
      </c>
      <c r="I408" s="15">
        <v>3871.7433356577408</v>
      </c>
      <c r="J408" s="17">
        <v>22574.46174802299</v>
      </c>
      <c r="K408" s="15">
        <v>334.10203387074034</v>
      </c>
      <c r="L408" s="25"/>
      <c r="O408" s="27"/>
      <c r="Q408" s="15"/>
      <c r="S408" s="15"/>
      <c r="T408" s="17"/>
      <c r="U408" s="15"/>
      <c r="V408" s="18"/>
      <c r="W408" s="18"/>
      <c r="X408" s="19"/>
      <c r="Y408" s="19"/>
    </row>
    <row r="409">
      <c r="A409" s="24"/>
      <c r="B409" s="9">
        <v>44303.0</v>
      </c>
      <c r="C409" s="10">
        <v>408.0</v>
      </c>
      <c r="D409" s="10">
        <v>245106.0</v>
      </c>
      <c r="E409" s="11">
        <f t="shared" si="1"/>
        <v>3627.5688</v>
      </c>
      <c r="F409" s="10">
        <v>22477.0</v>
      </c>
      <c r="G409" s="11">
        <f t="shared" si="2"/>
        <v>332.6596</v>
      </c>
      <c r="H409" s="17">
        <v>262344.2289279398</v>
      </c>
      <c r="I409" s="15">
        <v>3882.694588133509</v>
      </c>
      <c r="J409" s="17">
        <v>22634.026308713233</v>
      </c>
      <c r="K409" s="15">
        <v>334.98358936895596</v>
      </c>
      <c r="L409" s="25"/>
      <c r="O409" s="27"/>
      <c r="Q409" s="15"/>
      <c r="S409" s="15"/>
      <c r="T409" s="17"/>
      <c r="U409" s="15"/>
      <c r="V409" s="18"/>
      <c r="W409" s="18"/>
      <c r="X409" s="19"/>
      <c r="Y409" s="19"/>
    </row>
    <row r="410">
      <c r="A410" s="24"/>
      <c r="B410" s="9">
        <v>44304.0</v>
      </c>
      <c r="C410" s="10">
        <v>409.0</v>
      </c>
      <c r="D410" s="10">
        <v>245450.0</v>
      </c>
      <c r="E410" s="11">
        <f t="shared" si="1"/>
        <v>3632.66</v>
      </c>
      <c r="F410" s="10">
        <v>22497.0</v>
      </c>
      <c r="G410" s="11">
        <f t="shared" si="2"/>
        <v>332.9556</v>
      </c>
      <c r="H410" s="17">
        <v>263084.17841954576</v>
      </c>
      <c r="I410" s="15">
        <v>3893.6458406092775</v>
      </c>
      <c r="J410" s="17">
        <v>22693.590869403477</v>
      </c>
      <c r="K410" s="15">
        <v>335.8651448671715</v>
      </c>
      <c r="L410" s="25"/>
      <c r="O410" s="27"/>
      <c r="Q410" s="15"/>
      <c r="S410" s="15"/>
      <c r="T410" s="17"/>
      <c r="U410" s="15"/>
      <c r="V410" s="18"/>
      <c r="W410" s="18"/>
      <c r="X410" s="19"/>
      <c r="Y410" s="19"/>
    </row>
    <row r="411">
      <c r="A411" s="24"/>
      <c r="B411" s="9">
        <v>44305.0</v>
      </c>
      <c r="C411" s="10">
        <v>410.0</v>
      </c>
      <c r="D411" s="10">
        <v>245735.0</v>
      </c>
      <c r="E411" s="11">
        <f t="shared" si="1"/>
        <v>3636.878</v>
      </c>
      <c r="F411" s="10">
        <v>22554.0</v>
      </c>
      <c r="G411" s="11">
        <f t="shared" si="2"/>
        <v>333.7992</v>
      </c>
      <c r="H411" s="17">
        <v>263824.12791115174</v>
      </c>
      <c r="I411" s="15">
        <v>3904.597093085046</v>
      </c>
      <c r="J411" s="17">
        <v>22753.155430093717</v>
      </c>
      <c r="K411" s="15">
        <v>336.74670036538714</v>
      </c>
      <c r="L411" s="25"/>
      <c r="O411" s="27"/>
      <c r="Q411" s="15"/>
      <c r="S411" s="15"/>
      <c r="T411" s="17"/>
      <c r="U411" s="15"/>
      <c r="V411" s="18"/>
      <c r="W411" s="18"/>
      <c r="X411" s="19"/>
      <c r="Y411" s="19"/>
    </row>
    <row r="412">
      <c r="A412" s="24"/>
      <c r="B412" s="9">
        <v>44306.0</v>
      </c>
      <c r="C412" s="10">
        <v>411.0</v>
      </c>
      <c r="D412" s="10">
        <v>247178.0</v>
      </c>
      <c r="E412" s="11">
        <f t="shared" si="1"/>
        <v>3658.2344</v>
      </c>
      <c r="F412" s="10">
        <v>22714.0</v>
      </c>
      <c r="G412" s="11">
        <f t="shared" si="2"/>
        <v>336.1672</v>
      </c>
      <c r="H412" s="17">
        <v>264564.0774027577</v>
      </c>
      <c r="I412" s="15">
        <v>3915.548345560814</v>
      </c>
      <c r="J412" s="17">
        <v>22812.71999078396</v>
      </c>
      <c r="K412" s="15">
        <v>337.6282558636027</v>
      </c>
      <c r="L412" s="25"/>
      <c r="O412" s="27"/>
      <c r="Q412" s="15"/>
      <c r="S412" s="15"/>
      <c r="T412" s="17"/>
      <c r="U412" s="15"/>
      <c r="V412" s="18"/>
      <c r="W412" s="18"/>
      <c r="X412" s="19"/>
      <c r="Y412" s="19"/>
    </row>
    <row r="413">
      <c r="A413" s="24"/>
      <c r="B413" s="9">
        <v>44307.0</v>
      </c>
      <c r="C413" s="10">
        <v>412.0</v>
      </c>
      <c r="D413" s="10">
        <v>248600.0</v>
      </c>
      <c r="E413" s="11">
        <f t="shared" si="1"/>
        <v>3679.28</v>
      </c>
      <c r="F413" s="10">
        <v>22833.0</v>
      </c>
      <c r="G413" s="11">
        <f t="shared" si="2"/>
        <v>337.9284</v>
      </c>
      <c r="H413" s="17">
        <v>265304.02689436363</v>
      </c>
      <c r="I413" s="15">
        <v>3926.4995980365825</v>
      </c>
      <c r="J413" s="17">
        <v>22872.284551474204</v>
      </c>
      <c r="K413" s="15">
        <v>338.5098113618183</v>
      </c>
      <c r="L413" s="25"/>
      <c r="O413" s="27"/>
      <c r="Q413" s="15"/>
      <c r="S413" s="15"/>
      <c r="T413" s="17"/>
      <c r="U413" s="15"/>
      <c r="V413" s="18"/>
      <c r="W413" s="18"/>
      <c r="X413" s="19"/>
      <c r="Y413" s="19"/>
    </row>
    <row r="414">
      <c r="A414" s="24"/>
      <c r="B414" s="9">
        <v>44308.0</v>
      </c>
      <c r="C414" s="10">
        <v>413.0</v>
      </c>
      <c r="D414" s="10">
        <v>250161.0</v>
      </c>
      <c r="E414" s="11">
        <f t="shared" si="1"/>
        <v>3702.3828</v>
      </c>
      <c r="F414" s="10">
        <v>22923.0</v>
      </c>
      <c r="G414" s="11">
        <f t="shared" si="2"/>
        <v>339.2604</v>
      </c>
      <c r="H414" s="17">
        <v>266043.9763859696</v>
      </c>
      <c r="I414" s="15">
        <v>3937.450850512351</v>
      </c>
      <c r="J414" s="17">
        <v>22931.849112164447</v>
      </c>
      <c r="K414" s="15">
        <v>339.3913668600339</v>
      </c>
      <c r="L414" s="25"/>
      <c r="O414" s="27"/>
      <c r="Q414" s="15"/>
      <c r="S414" s="15"/>
      <c r="T414" s="17"/>
      <c r="U414" s="15"/>
      <c r="V414" s="18"/>
      <c r="W414" s="18"/>
      <c r="X414" s="19"/>
      <c r="Y414" s="19"/>
    </row>
    <row r="415">
      <c r="A415" s="24"/>
      <c r="B415" s="9">
        <v>44309.0</v>
      </c>
      <c r="C415" s="10">
        <v>414.0</v>
      </c>
      <c r="D415" s="10">
        <v>251825.0</v>
      </c>
      <c r="E415" s="11">
        <f t="shared" si="1"/>
        <v>3727.01</v>
      </c>
      <c r="F415" s="10">
        <v>23095.0</v>
      </c>
      <c r="G415" s="11">
        <f t="shared" si="2"/>
        <v>341.806</v>
      </c>
      <c r="H415" s="17">
        <v>266783.9258775756</v>
      </c>
      <c r="I415" s="15">
        <v>3948.402102988119</v>
      </c>
      <c r="J415" s="17">
        <v>22991.413672854687</v>
      </c>
      <c r="K415" s="15">
        <v>340.2729223582495</v>
      </c>
      <c r="L415" s="25"/>
      <c r="O415" s="27"/>
      <c r="Q415" s="15"/>
      <c r="S415" s="15"/>
      <c r="T415" s="17"/>
      <c r="U415" s="15"/>
      <c r="V415" s="18"/>
      <c r="W415" s="18"/>
      <c r="X415" s="19"/>
      <c r="Y415" s="19"/>
    </row>
    <row r="416">
      <c r="A416" s="24"/>
      <c r="B416" s="9">
        <v>44310.0</v>
      </c>
      <c r="C416" s="10">
        <v>415.0</v>
      </c>
      <c r="D416" s="10">
        <v>253072.0</v>
      </c>
      <c r="E416" s="11">
        <f t="shared" si="1"/>
        <v>3745.4656</v>
      </c>
      <c r="F416" s="10">
        <v>23219.0</v>
      </c>
      <c r="G416" s="11">
        <f t="shared" si="2"/>
        <v>343.6412</v>
      </c>
      <c r="H416" s="17">
        <v>267523.87536918157</v>
      </c>
      <c r="I416" s="15">
        <v>3959.3533554638875</v>
      </c>
      <c r="J416" s="17">
        <v>23050.97823354493</v>
      </c>
      <c r="K416" s="15">
        <v>341.15447785646506</v>
      </c>
      <c r="L416" s="25"/>
      <c r="O416" s="27"/>
      <c r="Q416" s="15"/>
      <c r="S416" s="15"/>
      <c r="T416" s="17"/>
      <c r="U416" s="15"/>
      <c r="V416" s="18"/>
      <c r="W416" s="18"/>
      <c r="X416" s="19"/>
      <c r="Y416" s="19"/>
    </row>
    <row r="417">
      <c r="A417" s="24"/>
      <c r="B417" s="9">
        <v>44311.0</v>
      </c>
      <c r="C417" s="10">
        <v>416.0</v>
      </c>
      <c r="D417" s="10">
        <v>253492.0</v>
      </c>
      <c r="E417" s="11">
        <f t="shared" si="1"/>
        <v>3751.6816</v>
      </c>
      <c r="F417" s="10">
        <v>23254.0</v>
      </c>
      <c r="G417" s="11">
        <f t="shared" si="2"/>
        <v>344.1592</v>
      </c>
      <c r="H417" s="17">
        <v>268263.82486078754</v>
      </c>
      <c r="I417" s="15">
        <v>3970.304607939656</v>
      </c>
      <c r="J417" s="17">
        <v>23110.542794235174</v>
      </c>
      <c r="K417" s="15">
        <v>342.0360333546807</v>
      </c>
      <c r="L417" s="25"/>
      <c r="O417" s="27"/>
      <c r="Q417" s="15"/>
      <c r="S417" s="15"/>
      <c r="T417" s="17"/>
      <c r="U417" s="15"/>
      <c r="V417" s="18"/>
      <c r="W417" s="18"/>
      <c r="X417" s="19"/>
      <c r="Y417" s="19"/>
    </row>
    <row r="418">
      <c r="A418" s="24"/>
      <c r="B418" s="9">
        <v>44312.0</v>
      </c>
      <c r="C418" s="10">
        <v>417.0</v>
      </c>
      <c r="D418" s="10">
        <v>253687.0</v>
      </c>
      <c r="E418" s="11">
        <f t="shared" si="1"/>
        <v>3754.5676</v>
      </c>
      <c r="F418" s="10">
        <v>23256.0</v>
      </c>
      <c r="G418" s="11">
        <f t="shared" si="2"/>
        <v>344.1888</v>
      </c>
      <c r="H418" s="17">
        <v>269003.77435239346</v>
      </c>
      <c r="I418" s="15">
        <v>3981.255860415424</v>
      </c>
      <c r="J418" s="17">
        <v>23170.107354925418</v>
      </c>
      <c r="K418" s="15">
        <v>342.9175888528963</v>
      </c>
      <c r="L418" s="25"/>
      <c r="O418" s="27"/>
      <c r="Q418" s="15"/>
      <c r="S418" s="15"/>
      <c r="T418" s="17"/>
      <c r="U418" s="15"/>
      <c r="V418" s="18"/>
      <c r="W418" s="18"/>
      <c r="X418" s="19"/>
      <c r="Y418" s="19"/>
    </row>
    <row r="419">
      <c r="A419" s="24"/>
      <c r="B419" s="9">
        <v>44313.0</v>
      </c>
      <c r="C419" s="10">
        <v>418.0</v>
      </c>
      <c r="D419" s="10">
        <v>255325.0</v>
      </c>
      <c r="E419" s="11">
        <f t="shared" si="1"/>
        <v>3778.81</v>
      </c>
      <c r="F419" s="10">
        <v>23452.0</v>
      </c>
      <c r="G419" s="11">
        <f t="shared" si="2"/>
        <v>347.0896</v>
      </c>
      <c r="H419" s="17">
        <v>269743.72384399944</v>
      </c>
      <c r="I419" s="15">
        <v>3992.2071128911916</v>
      </c>
      <c r="J419" s="17">
        <v>23229.67191561566</v>
      </c>
      <c r="K419" s="15">
        <v>343.79914435111186</v>
      </c>
      <c r="L419" s="25"/>
      <c r="O419" s="27"/>
      <c r="Q419" s="15"/>
      <c r="S419" s="15"/>
      <c r="T419" s="17"/>
      <c r="U419" s="15"/>
      <c r="V419" s="18"/>
      <c r="W419" s="18"/>
      <c r="X419" s="19"/>
      <c r="Y419" s="19"/>
    </row>
    <row r="420">
      <c r="A420" s="24"/>
      <c r="B420" s="9">
        <v>44314.0</v>
      </c>
      <c r="C420" s="10">
        <v>419.0</v>
      </c>
      <c r="D420" s="10">
        <v>256916.0</v>
      </c>
      <c r="E420" s="11">
        <f t="shared" si="1"/>
        <v>3802.3568</v>
      </c>
      <c r="F420" s="10">
        <v>23592.0</v>
      </c>
      <c r="G420" s="11">
        <f t="shared" si="2"/>
        <v>349.1616</v>
      </c>
      <c r="H420" s="17">
        <v>270483.6733356054</v>
      </c>
      <c r="I420" s="15">
        <v>4003.15836536696</v>
      </c>
      <c r="J420" s="17">
        <v>23289.2364763059</v>
      </c>
      <c r="K420" s="15">
        <v>344.6806998493275</v>
      </c>
      <c r="L420" s="25"/>
      <c r="O420" s="27"/>
      <c r="Q420" s="15"/>
      <c r="S420" s="15"/>
      <c r="T420" s="17"/>
      <c r="U420" s="15"/>
      <c r="V420" s="18"/>
      <c r="W420" s="18"/>
      <c r="X420" s="19"/>
      <c r="Y420" s="19"/>
    </row>
    <row r="421">
      <c r="A421" s="24"/>
      <c r="B421" s="9">
        <v>44315.0</v>
      </c>
      <c r="C421" s="10">
        <v>420.0</v>
      </c>
      <c r="D421" s="10">
        <v>258038.0</v>
      </c>
      <c r="E421" s="11">
        <f t="shared" si="1"/>
        <v>3818.9624</v>
      </c>
      <c r="F421" s="10">
        <v>23710.0</v>
      </c>
      <c r="G421" s="11">
        <f t="shared" si="2"/>
        <v>350.908</v>
      </c>
      <c r="H421" s="17">
        <v>271223.6228272114</v>
      </c>
      <c r="I421" s="15">
        <v>4014.1096178427283</v>
      </c>
      <c r="J421" s="17">
        <v>23348.801036996145</v>
      </c>
      <c r="K421" s="15">
        <v>345.56225534754304</v>
      </c>
      <c r="L421" s="25"/>
      <c r="O421" s="27"/>
      <c r="Q421" s="15"/>
      <c r="S421" s="15"/>
      <c r="T421" s="17"/>
      <c r="U421" s="15"/>
      <c r="V421" s="18"/>
      <c r="W421" s="18"/>
      <c r="X421" s="19"/>
      <c r="Y421" s="19"/>
    </row>
    <row r="422">
      <c r="A422" s="24"/>
      <c r="B422" s="9">
        <v>44316.0</v>
      </c>
      <c r="C422" s="10">
        <v>421.0</v>
      </c>
      <c r="D422" s="10">
        <v>259381.0</v>
      </c>
      <c r="E422" s="11">
        <f t="shared" si="1"/>
        <v>3838.8388</v>
      </c>
      <c r="F422" s="10">
        <v>23855.0</v>
      </c>
      <c r="G422" s="11">
        <f t="shared" si="2"/>
        <v>353.054</v>
      </c>
      <c r="H422" s="17">
        <v>271963.5723188174</v>
      </c>
      <c r="I422" s="15">
        <v>4025.0608703184967</v>
      </c>
      <c r="J422" s="17">
        <v>23408.36559768639</v>
      </c>
      <c r="K422" s="15">
        <v>346.44381084575866</v>
      </c>
      <c r="L422" s="25"/>
      <c r="O422" s="27"/>
      <c r="Q422" s="15"/>
      <c r="S422" s="15"/>
      <c r="T422" s="17"/>
      <c r="U422" s="15"/>
      <c r="V422" s="18"/>
      <c r="W422" s="18"/>
      <c r="X422" s="19"/>
      <c r="Y422" s="19"/>
    </row>
    <row r="423">
      <c r="A423" s="24"/>
      <c r="B423" s="9">
        <v>44317.0</v>
      </c>
      <c r="C423" s="10">
        <v>422.0</v>
      </c>
      <c r="D423" s="10">
        <v>259381.0</v>
      </c>
      <c r="E423" s="11">
        <f t="shared" si="1"/>
        <v>3838.8388</v>
      </c>
      <c r="F423" s="10">
        <v>23855.0</v>
      </c>
      <c r="G423" s="11">
        <f t="shared" si="2"/>
        <v>353.054</v>
      </c>
      <c r="H423" s="17">
        <v>272703.52181042335</v>
      </c>
      <c r="I423" s="15">
        <v>4036.012122794265</v>
      </c>
      <c r="J423" s="17">
        <v>23467.930158376632</v>
      </c>
      <c r="K423" s="15">
        <v>347.3253663439742</v>
      </c>
      <c r="L423" s="25"/>
      <c r="O423" s="27"/>
      <c r="Q423" s="15"/>
      <c r="S423" s="15"/>
      <c r="T423" s="17"/>
      <c r="U423" s="15"/>
      <c r="V423" s="18"/>
      <c r="W423" s="18"/>
      <c r="X423" s="19"/>
      <c r="Y423" s="19"/>
    </row>
    <row r="424">
      <c r="A424" s="24"/>
      <c r="B424" s="9">
        <v>44318.0</v>
      </c>
      <c r="C424" s="10">
        <v>423.0</v>
      </c>
      <c r="D424" s="10">
        <v>260768.0</v>
      </c>
      <c r="E424" s="11">
        <f t="shared" si="1"/>
        <v>3859.3664</v>
      </c>
      <c r="F424" s="10">
        <v>24002.0</v>
      </c>
      <c r="G424" s="11">
        <f t="shared" si="2"/>
        <v>355.2296</v>
      </c>
      <c r="H424" s="17">
        <v>273443.47130202927</v>
      </c>
      <c r="I424" s="15">
        <v>4046.9633752700333</v>
      </c>
      <c r="J424" s="17">
        <v>23527.49471906687</v>
      </c>
      <c r="K424" s="15">
        <v>348.20692184218984</v>
      </c>
      <c r="L424" s="25"/>
      <c r="O424" s="27"/>
      <c r="Q424" s="15"/>
      <c r="S424" s="15"/>
      <c r="T424" s="17"/>
      <c r="U424" s="15"/>
      <c r="V424" s="18"/>
      <c r="W424" s="18"/>
      <c r="X424" s="19"/>
      <c r="Y424" s="19"/>
    </row>
    <row r="425">
      <c r="A425" s="24"/>
      <c r="B425" s="9">
        <v>44319.0</v>
      </c>
      <c r="C425" s="10">
        <v>424.0</v>
      </c>
      <c r="D425" s="10">
        <v>261401.0</v>
      </c>
      <c r="E425" s="11">
        <f t="shared" si="1"/>
        <v>3868.7348</v>
      </c>
      <c r="F425" s="10">
        <v>24038.0</v>
      </c>
      <c r="G425" s="11">
        <f t="shared" si="2"/>
        <v>355.7624</v>
      </c>
      <c r="H425" s="17">
        <v>274183.42079363525</v>
      </c>
      <c r="I425" s="15">
        <v>4057.9146277458017</v>
      </c>
      <c r="J425" s="17">
        <v>23587.059279757115</v>
      </c>
      <c r="K425" s="15">
        <v>349.0884773404054</v>
      </c>
      <c r="L425" s="25"/>
      <c r="O425" s="27"/>
      <c r="Q425" s="15"/>
      <c r="S425" s="15"/>
      <c r="T425" s="17"/>
      <c r="U425" s="15"/>
      <c r="V425" s="18"/>
      <c r="W425" s="18"/>
      <c r="X425" s="19"/>
      <c r="Y425" s="19"/>
    </row>
    <row r="426">
      <c r="A426" s="24"/>
      <c r="B426" s="9">
        <v>44320.0</v>
      </c>
      <c r="C426" s="10">
        <v>425.0</v>
      </c>
      <c r="D426" s="10">
        <v>264126.0</v>
      </c>
      <c r="E426" s="11">
        <f t="shared" si="1"/>
        <v>3909.0648</v>
      </c>
      <c r="F426" s="10">
        <v>24179.0</v>
      </c>
      <c r="G426" s="11">
        <f t="shared" si="2"/>
        <v>357.8492</v>
      </c>
      <c r="H426" s="17">
        <v>274923.3702852412</v>
      </c>
      <c r="I426" s="15">
        <v>4068.86588022157</v>
      </c>
      <c r="J426" s="17">
        <v>23646.62384044736</v>
      </c>
      <c r="K426" s="15">
        <v>349.970032838621</v>
      </c>
      <c r="L426" s="25"/>
      <c r="O426" s="27"/>
      <c r="Q426" s="15"/>
      <c r="S426" s="15"/>
      <c r="T426" s="17"/>
      <c r="U426" s="15"/>
      <c r="V426" s="18"/>
      <c r="W426" s="18"/>
      <c r="X426" s="19"/>
      <c r="Y426" s="19"/>
    </row>
    <row r="427">
      <c r="A427" s="24"/>
      <c r="B427" s="9">
        <v>44321.0</v>
      </c>
      <c r="C427" s="10">
        <v>426.0</v>
      </c>
      <c r="D427" s="10">
        <v>269150.0</v>
      </c>
      <c r="E427" s="11">
        <f t="shared" si="1"/>
        <v>3983.42</v>
      </c>
      <c r="F427" s="10">
        <v>24317.0</v>
      </c>
      <c r="G427" s="11">
        <f t="shared" si="2"/>
        <v>359.8916</v>
      </c>
      <c r="H427" s="17">
        <v>275663.3197768472</v>
      </c>
      <c r="I427" s="15">
        <v>4079.8171326973384</v>
      </c>
      <c r="J427" s="17">
        <v>23706.188401137602</v>
      </c>
      <c r="K427" s="15">
        <v>350.85158833683664</v>
      </c>
      <c r="L427" s="25"/>
      <c r="O427" s="27"/>
      <c r="Q427" s="15"/>
      <c r="S427" s="15"/>
      <c r="T427" s="17"/>
      <c r="U427" s="15"/>
      <c r="V427" s="18"/>
      <c r="W427" s="18"/>
      <c r="X427" s="19"/>
      <c r="Y427" s="19"/>
    </row>
    <row r="428">
      <c r="A428" s="24"/>
      <c r="B428" s="9">
        <v>44322.0</v>
      </c>
      <c r="C428" s="10">
        <v>427.0</v>
      </c>
      <c r="D428" s="10">
        <v>275833.0</v>
      </c>
      <c r="E428" s="11">
        <f t="shared" si="1"/>
        <v>4082.3284</v>
      </c>
      <c r="F428" s="10">
        <v>24495.0</v>
      </c>
      <c r="G428" s="11">
        <f t="shared" si="2"/>
        <v>362.526</v>
      </c>
      <c r="H428" s="17">
        <v>276403.2692684532</v>
      </c>
      <c r="I428" s="15">
        <v>4090.7683851731067</v>
      </c>
      <c r="J428" s="17">
        <v>23765.752961827846</v>
      </c>
      <c r="K428" s="15">
        <v>351.7331438350522</v>
      </c>
      <c r="L428" s="25"/>
      <c r="O428" s="27"/>
      <c r="Q428" s="15"/>
      <c r="S428" s="15"/>
      <c r="T428" s="17"/>
      <c r="U428" s="15"/>
      <c r="V428" s="18"/>
      <c r="W428" s="18"/>
      <c r="X428" s="19"/>
      <c r="Y428" s="19"/>
    </row>
    <row r="429">
      <c r="A429" s="24"/>
      <c r="B429" s="9">
        <v>44323.0</v>
      </c>
      <c r="C429" s="10">
        <v>428.0</v>
      </c>
      <c r="D429" s="10">
        <v>281950.0</v>
      </c>
      <c r="E429" s="11">
        <f t="shared" si="1"/>
        <v>4172.86</v>
      </c>
      <c r="F429" s="10">
        <v>24597.0</v>
      </c>
      <c r="G429" s="11">
        <f t="shared" si="2"/>
        <v>364.0356</v>
      </c>
      <c r="H429" s="17">
        <v>277143.2187600591</v>
      </c>
      <c r="I429" s="15">
        <v>4101.7196376488755</v>
      </c>
      <c r="J429" s="17">
        <v>23825.317522518086</v>
      </c>
      <c r="K429" s="15">
        <v>352.6146993332678</v>
      </c>
      <c r="L429" s="25"/>
      <c r="O429" s="27"/>
      <c r="Q429" s="15"/>
      <c r="S429" s="15"/>
      <c r="T429" s="17"/>
      <c r="U429" s="15"/>
      <c r="V429" s="18"/>
      <c r="W429" s="18"/>
      <c r="X429" s="19"/>
      <c r="Y429" s="19"/>
    </row>
    <row r="430">
      <c r="A430" s="24"/>
      <c r="B430" s="9">
        <v>44324.0</v>
      </c>
      <c r="C430" s="10">
        <v>429.0</v>
      </c>
      <c r="D430" s="10">
        <v>285849.0</v>
      </c>
      <c r="E430" s="11">
        <f t="shared" si="1"/>
        <v>4230.5652</v>
      </c>
      <c r="F430" s="10">
        <v>24705.0</v>
      </c>
      <c r="G430" s="11">
        <f t="shared" si="2"/>
        <v>365.634</v>
      </c>
      <c r="H430" s="17">
        <v>277883.1682516651</v>
      </c>
      <c r="I430" s="15">
        <v>4112.670890124644</v>
      </c>
      <c r="J430" s="17">
        <v>23884.88208320833</v>
      </c>
      <c r="K430" s="15">
        <v>353.4962548314834</v>
      </c>
      <c r="L430" s="25"/>
      <c r="O430" s="27"/>
      <c r="Q430" s="15"/>
      <c r="S430" s="15"/>
      <c r="T430" s="17"/>
      <c r="U430" s="15"/>
      <c r="V430" s="18"/>
      <c r="W430" s="18"/>
      <c r="X430" s="19"/>
      <c r="Y430" s="19"/>
    </row>
    <row r="431">
      <c r="A431" s="24"/>
      <c r="B431" s="9">
        <v>44325.0</v>
      </c>
      <c r="C431" s="10">
        <v>430.0</v>
      </c>
      <c r="D431" s="10">
        <v>286683.0</v>
      </c>
      <c r="E431" s="11">
        <f t="shared" si="1"/>
        <v>4242.9084</v>
      </c>
      <c r="F431" s="10">
        <v>24714.0</v>
      </c>
      <c r="G431" s="11">
        <f t="shared" si="2"/>
        <v>365.7672</v>
      </c>
      <c r="H431" s="17">
        <v>278623.11774327105</v>
      </c>
      <c r="I431" s="15">
        <v>4123.622142600412</v>
      </c>
      <c r="J431" s="17">
        <v>23944.446643898573</v>
      </c>
      <c r="K431" s="15">
        <v>354.377810329699</v>
      </c>
      <c r="L431" s="25"/>
      <c r="O431" s="27"/>
      <c r="Q431" s="15"/>
      <c r="S431" s="15"/>
      <c r="T431" s="17"/>
      <c r="U431" s="15"/>
      <c r="V431" s="18"/>
      <c r="W431" s="18"/>
      <c r="X431" s="19"/>
      <c r="Y431" s="19"/>
    </row>
    <row r="432">
      <c r="A432" s="24"/>
      <c r="B432" s="9">
        <v>44326.0</v>
      </c>
      <c r="C432" s="10">
        <v>431.0</v>
      </c>
      <c r="D432" s="10">
        <v>286890.0</v>
      </c>
      <c r="E432" s="11">
        <f t="shared" si="1"/>
        <v>4245.972</v>
      </c>
      <c r="F432" s="10">
        <v>24721.0</v>
      </c>
      <c r="G432" s="11">
        <f t="shared" si="2"/>
        <v>365.8708</v>
      </c>
      <c r="H432" s="17">
        <v>279363.06723487703</v>
      </c>
      <c r="I432" s="15">
        <v>4134.5733950761805</v>
      </c>
      <c r="J432" s="17">
        <v>24004.011204588816</v>
      </c>
      <c r="K432" s="15">
        <v>355.25936582791456</v>
      </c>
      <c r="L432" s="25"/>
      <c r="O432" s="27"/>
      <c r="Q432" s="15"/>
      <c r="S432" s="15"/>
      <c r="T432" s="17"/>
      <c r="U432" s="15"/>
      <c r="V432" s="18"/>
      <c r="W432" s="18"/>
      <c r="X432" s="19"/>
      <c r="Y432" s="19"/>
    </row>
    <row r="433">
      <c r="A433" s="24"/>
      <c r="B433" s="9">
        <v>44327.0</v>
      </c>
      <c r="C433" s="10">
        <v>432.0</v>
      </c>
      <c r="D433" s="10">
        <v>289794.0</v>
      </c>
      <c r="E433" s="11">
        <f t="shared" si="1"/>
        <v>4288.9512</v>
      </c>
      <c r="F433" s="10">
        <v>24853.0</v>
      </c>
      <c r="G433" s="11">
        <f t="shared" si="2"/>
        <v>367.8244</v>
      </c>
      <c r="H433" s="17">
        <v>280103.016726483</v>
      </c>
      <c r="I433" s="15">
        <v>4145.524647551949</v>
      </c>
      <c r="J433" s="17">
        <v>24063.57576527906</v>
      </c>
      <c r="K433" s="15">
        <v>356.1409213261302</v>
      </c>
      <c r="L433" s="25"/>
      <c r="O433" s="27"/>
      <c r="Q433" s="15"/>
      <c r="S433" s="15"/>
      <c r="T433" s="17"/>
      <c r="U433" s="15"/>
      <c r="V433" s="18"/>
      <c r="W433" s="18"/>
      <c r="X433" s="19"/>
      <c r="Y433" s="19"/>
    </row>
    <row r="434">
      <c r="A434" s="24"/>
      <c r="B434" s="9">
        <v>44328.0</v>
      </c>
      <c r="C434" s="10">
        <v>433.0</v>
      </c>
      <c r="D434" s="10">
        <v>292496.0</v>
      </c>
      <c r="E434" s="11">
        <f t="shared" si="1"/>
        <v>4328.9408</v>
      </c>
      <c r="F434" s="10">
        <v>24949.0</v>
      </c>
      <c r="G434" s="11">
        <f t="shared" si="2"/>
        <v>369.2452</v>
      </c>
      <c r="H434" s="17">
        <v>280842.966218089</v>
      </c>
      <c r="I434" s="15">
        <v>4156.475900027717</v>
      </c>
      <c r="J434" s="17">
        <v>24123.1403259693</v>
      </c>
      <c r="K434" s="15">
        <v>357.0224768243458</v>
      </c>
      <c r="L434" s="25"/>
      <c r="O434" s="27"/>
      <c r="Q434" s="15"/>
      <c r="S434" s="15"/>
      <c r="T434" s="17"/>
      <c r="U434" s="15"/>
      <c r="V434" s="18"/>
      <c r="W434" s="18"/>
      <c r="X434" s="19"/>
      <c r="Y434" s="19"/>
    </row>
    <row r="435">
      <c r="A435" s="24"/>
      <c r="B435" s="9">
        <v>44329.0</v>
      </c>
      <c r="C435" s="10">
        <v>434.0</v>
      </c>
      <c r="D435" s="10">
        <v>295679.0</v>
      </c>
      <c r="E435" s="11">
        <f t="shared" si="1"/>
        <v>4376.0492</v>
      </c>
      <c r="F435" s="10">
        <v>25088.0</v>
      </c>
      <c r="G435" s="11">
        <f t="shared" si="2"/>
        <v>371.3024</v>
      </c>
      <c r="H435" s="17">
        <v>281582.9157096949</v>
      </c>
      <c r="I435" s="15">
        <v>4167.427152503486</v>
      </c>
      <c r="J435" s="17">
        <v>24182.704886659543</v>
      </c>
      <c r="K435" s="15">
        <v>357.90403232256136</v>
      </c>
      <c r="L435" s="25"/>
      <c r="O435" s="27"/>
      <c r="Q435" s="15"/>
      <c r="S435" s="15"/>
      <c r="T435" s="17"/>
      <c r="U435" s="15"/>
      <c r="V435" s="18"/>
      <c r="W435" s="18"/>
      <c r="X435" s="19"/>
      <c r="Y435" s="19"/>
    </row>
    <row r="436">
      <c r="A436" s="24"/>
      <c r="B436" s="9">
        <v>44330.0</v>
      </c>
      <c r="C436" s="10">
        <v>435.0</v>
      </c>
      <c r="D436" s="10">
        <v>299976.0</v>
      </c>
      <c r="E436" s="11">
        <f t="shared" si="1"/>
        <v>4439.6448</v>
      </c>
      <c r="F436" s="10">
        <v>25194.0</v>
      </c>
      <c r="G436" s="11">
        <f t="shared" si="2"/>
        <v>372.8712</v>
      </c>
      <c r="H436" s="17">
        <v>282322.8652013009</v>
      </c>
      <c r="I436" s="15">
        <v>4178.378404979254</v>
      </c>
      <c r="J436" s="17">
        <v>24242.269447349787</v>
      </c>
      <c r="K436" s="15">
        <v>358.785587820777</v>
      </c>
      <c r="L436" s="25"/>
      <c r="O436" s="27"/>
      <c r="Q436" s="15"/>
      <c r="S436" s="15"/>
      <c r="T436" s="17"/>
      <c r="U436" s="15"/>
      <c r="V436" s="18"/>
      <c r="W436" s="18"/>
      <c r="X436" s="19"/>
      <c r="Y436" s="19"/>
    </row>
    <row r="437">
      <c r="A437" s="24"/>
      <c r="B437" s="9">
        <v>44331.0</v>
      </c>
      <c r="C437" s="10">
        <v>436.0</v>
      </c>
      <c r="D437" s="10">
        <v>302795.0</v>
      </c>
      <c r="E437" s="11">
        <f t="shared" si="1"/>
        <v>4481.366</v>
      </c>
      <c r="F437" s="10">
        <v>25278.0</v>
      </c>
      <c r="G437" s="11">
        <f t="shared" si="2"/>
        <v>374.1144</v>
      </c>
      <c r="H437" s="17">
        <v>283062.81469290686</v>
      </c>
      <c r="I437" s="15">
        <v>4189.329657455022</v>
      </c>
      <c r="J437" s="17">
        <v>24301.83400804003</v>
      </c>
      <c r="K437" s="15">
        <v>359.66714331899254</v>
      </c>
      <c r="L437" s="25"/>
      <c r="O437" s="27"/>
      <c r="Q437" s="15"/>
      <c r="S437" s="15"/>
      <c r="T437" s="17"/>
      <c r="U437" s="15"/>
      <c r="V437" s="18"/>
      <c r="W437" s="18"/>
      <c r="X437" s="19"/>
      <c r="Y437" s="19"/>
    </row>
    <row r="438">
      <c r="A438" s="24"/>
      <c r="B438" s="9">
        <v>44332.0</v>
      </c>
      <c r="C438" s="10">
        <v>437.0</v>
      </c>
      <c r="D438" s="10">
        <v>303490.0</v>
      </c>
      <c r="E438" s="11">
        <f t="shared" si="1"/>
        <v>4491.652</v>
      </c>
      <c r="F438" s="10">
        <v>25289.0</v>
      </c>
      <c r="G438" s="11">
        <f t="shared" si="2"/>
        <v>374.2772</v>
      </c>
      <c r="H438" s="17">
        <v>283802.76418451284</v>
      </c>
      <c r="I438" s="15">
        <v>4200.280909930791</v>
      </c>
      <c r="J438" s="17">
        <v>24361.39856873027</v>
      </c>
      <c r="K438" s="15">
        <v>360.54869881720816</v>
      </c>
      <c r="L438" s="25"/>
      <c r="O438" s="27"/>
      <c r="Q438" s="15"/>
      <c r="S438" s="15"/>
      <c r="T438" s="17"/>
      <c r="U438" s="15"/>
      <c r="V438" s="18"/>
      <c r="W438" s="18"/>
      <c r="X438" s="19"/>
      <c r="Y438" s="19"/>
    </row>
    <row r="439">
      <c r="A439" s="24"/>
      <c r="B439" s="9">
        <v>44333.0</v>
      </c>
      <c r="C439" s="10">
        <v>438.0</v>
      </c>
      <c r="D439" s="10">
        <v>303874.0</v>
      </c>
      <c r="E439" s="11">
        <f t="shared" si="1"/>
        <v>4497.3352</v>
      </c>
      <c r="F439" s="10">
        <v>25289.0</v>
      </c>
      <c r="G439" s="11">
        <f t="shared" si="2"/>
        <v>374.2772</v>
      </c>
      <c r="H439" s="17">
        <v>284542.7136761188</v>
      </c>
      <c r="I439" s="15">
        <v>4211.232162406559</v>
      </c>
      <c r="J439" s="17">
        <v>24420.963129420514</v>
      </c>
      <c r="K439" s="15">
        <v>361.4302543154237</v>
      </c>
      <c r="L439" s="25"/>
      <c r="O439" s="27"/>
      <c r="Q439" s="15"/>
      <c r="S439" s="15"/>
      <c r="T439" s="17"/>
      <c r="U439" s="15"/>
      <c r="V439" s="18"/>
      <c r="W439" s="18"/>
      <c r="X439" s="19"/>
      <c r="Y439" s="19"/>
    </row>
    <row r="440">
      <c r="A440" s="24"/>
      <c r="B440" s="9">
        <v>44334.0</v>
      </c>
      <c r="C440" s="10">
        <v>439.0</v>
      </c>
      <c r="D440" s="10">
        <v>306770.0</v>
      </c>
      <c r="E440" s="11">
        <f t="shared" si="1"/>
        <v>4540.196</v>
      </c>
      <c r="F440" s="10">
        <v>25425.0</v>
      </c>
      <c r="G440" s="11">
        <f t="shared" si="2"/>
        <v>376.29</v>
      </c>
      <c r="H440" s="17">
        <v>285282.66316772474</v>
      </c>
      <c r="I440" s="15">
        <v>4222.183414882327</v>
      </c>
      <c r="J440" s="17">
        <v>24480.527690110757</v>
      </c>
      <c r="K440" s="15">
        <v>362.31180981363934</v>
      </c>
      <c r="L440" s="25"/>
      <c r="O440" s="27"/>
      <c r="Q440" s="15"/>
      <c r="S440" s="15"/>
      <c r="T440" s="17"/>
      <c r="U440" s="15"/>
      <c r="V440" s="18"/>
      <c r="W440" s="18"/>
      <c r="X440" s="19"/>
      <c r="Y440" s="19"/>
    </row>
    <row r="441">
      <c r="A441" s="24"/>
      <c r="B441" s="9">
        <v>44335.0</v>
      </c>
      <c r="C441" s="10">
        <v>440.0</v>
      </c>
      <c r="D441" s="10">
        <v>308780.0</v>
      </c>
      <c r="E441" s="11">
        <f t="shared" si="1"/>
        <v>4569.944</v>
      </c>
      <c r="F441" s="10">
        <v>25574.0</v>
      </c>
      <c r="G441" s="11">
        <f t="shared" si="2"/>
        <v>378.4952</v>
      </c>
      <c r="H441" s="17">
        <v>286022.6126593307</v>
      </c>
      <c r="I441" s="15">
        <v>4233.134667358096</v>
      </c>
      <c r="J441" s="17">
        <v>24540.092250801</v>
      </c>
      <c r="K441" s="15">
        <v>363.19336531185496</v>
      </c>
      <c r="L441" s="25"/>
      <c r="O441" s="27"/>
      <c r="Q441" s="15"/>
      <c r="S441" s="15"/>
      <c r="T441" s="17"/>
      <c r="U441" s="15"/>
      <c r="V441" s="18"/>
      <c r="W441" s="18"/>
      <c r="X441" s="19"/>
      <c r="Y441" s="19"/>
    </row>
    <row r="442">
      <c r="A442" s="24"/>
      <c r="B442" s="9">
        <v>44336.0</v>
      </c>
      <c r="C442" s="10">
        <v>441.0</v>
      </c>
      <c r="D442" s="10">
        <v>310671.0</v>
      </c>
      <c r="E442" s="11">
        <f t="shared" si="1"/>
        <v>4597.9308</v>
      </c>
      <c r="F442" s="10">
        <v>25737.0</v>
      </c>
      <c r="G442" s="11">
        <f t="shared" si="2"/>
        <v>380.9076</v>
      </c>
      <c r="H442" s="17">
        <v>286762.5621509367</v>
      </c>
      <c r="I442" s="15">
        <v>4244.085919833864</v>
      </c>
      <c r="J442" s="17">
        <v>24599.656811491244</v>
      </c>
      <c r="K442" s="15">
        <v>364.0749208100705</v>
      </c>
      <c r="L442" s="25"/>
      <c r="O442" s="27"/>
      <c r="Q442" s="15"/>
      <c r="S442" s="15"/>
      <c r="T442" s="17"/>
      <c r="U442" s="15"/>
      <c r="V442" s="18"/>
      <c r="W442" s="18"/>
      <c r="X442" s="19"/>
      <c r="Y442" s="19"/>
    </row>
    <row r="443">
      <c r="A443" s="24"/>
      <c r="B443" s="9">
        <v>44337.0</v>
      </c>
      <c r="C443" s="10">
        <v>442.0</v>
      </c>
      <c r="D443" s="10">
        <v>312771.0</v>
      </c>
      <c r="E443" s="11">
        <f t="shared" si="1"/>
        <v>4629.0108</v>
      </c>
      <c r="F443" s="10">
        <v>25840.0</v>
      </c>
      <c r="G443" s="11">
        <f t="shared" si="2"/>
        <v>382.432</v>
      </c>
      <c r="H443" s="17">
        <v>287502.51164254267</v>
      </c>
      <c r="I443" s="15">
        <v>4255.037172309632</v>
      </c>
      <c r="J443" s="17">
        <v>24659.221372181484</v>
      </c>
      <c r="K443" s="15">
        <v>364.95647630828614</v>
      </c>
      <c r="L443" s="25"/>
      <c r="O443" s="27"/>
      <c r="Q443" s="15"/>
      <c r="S443" s="15"/>
      <c r="T443" s="17"/>
      <c r="U443" s="15"/>
      <c r="V443" s="18"/>
      <c r="W443" s="18"/>
      <c r="X443" s="19"/>
      <c r="Y443" s="19"/>
    </row>
    <row r="444">
      <c r="A444" s="24"/>
      <c r="B444" s="9">
        <v>44338.0</v>
      </c>
      <c r="C444" s="10">
        <v>443.0</v>
      </c>
      <c r="D444" s="10">
        <v>314661.0</v>
      </c>
      <c r="E444" s="11">
        <f t="shared" si="1"/>
        <v>4656.9828</v>
      </c>
      <c r="F444" s="10">
        <v>25920.0</v>
      </c>
      <c r="G444" s="11">
        <f t="shared" si="2"/>
        <v>383.616</v>
      </c>
      <c r="H444" s="17">
        <v>288242.46113414865</v>
      </c>
      <c r="I444" s="15">
        <v>4265.988424785401</v>
      </c>
      <c r="J444" s="17">
        <v>24718.785932871728</v>
      </c>
      <c r="K444" s="15">
        <v>365.8380318065017</v>
      </c>
      <c r="L444" s="25"/>
      <c r="O444" s="27"/>
      <c r="Q444" s="15"/>
      <c r="S444" s="15"/>
      <c r="T444" s="17"/>
      <c r="U444" s="15"/>
      <c r="V444" s="18"/>
      <c r="W444" s="18"/>
      <c r="X444" s="19"/>
      <c r="Y444" s="19"/>
    </row>
    <row r="445">
      <c r="A445" s="24"/>
      <c r="B445" s="9">
        <v>44339.0</v>
      </c>
      <c r="C445" s="10">
        <v>444.0</v>
      </c>
      <c r="D445" s="10">
        <v>315355.0</v>
      </c>
      <c r="E445" s="11">
        <f t="shared" si="1"/>
        <v>4667.254</v>
      </c>
      <c r="F445" s="10">
        <v>25924.0</v>
      </c>
      <c r="G445" s="11">
        <f t="shared" si="2"/>
        <v>383.6752</v>
      </c>
      <c r="H445" s="17">
        <v>288982.41062575456</v>
      </c>
      <c r="I445" s="15">
        <v>4276.939677261169</v>
      </c>
      <c r="J445" s="17">
        <v>24778.35049356197</v>
      </c>
      <c r="K445" s="15">
        <v>366.7195873047173</v>
      </c>
      <c r="L445" s="25"/>
      <c r="O445" s="27"/>
      <c r="Q445" s="15"/>
      <c r="S445" s="15"/>
      <c r="T445" s="17"/>
      <c r="U445" s="15"/>
      <c r="V445" s="18"/>
      <c r="W445" s="18"/>
      <c r="X445" s="19"/>
      <c r="Y445" s="19"/>
    </row>
    <row r="446">
      <c r="A446" s="24"/>
      <c r="B446" s="9">
        <v>44340.0</v>
      </c>
      <c r="C446" s="10">
        <v>445.0</v>
      </c>
      <c r="D446" s="10">
        <v>315629.0</v>
      </c>
      <c r="E446" s="11">
        <f t="shared" si="1"/>
        <v>4671.3092</v>
      </c>
      <c r="F446" s="10">
        <v>25933.0</v>
      </c>
      <c r="G446" s="11">
        <f t="shared" si="2"/>
        <v>383.8084</v>
      </c>
      <c r="H446" s="17">
        <v>289722.36011736054</v>
      </c>
      <c r="I446" s="15">
        <v>4287.8909297369355</v>
      </c>
      <c r="J446" s="17">
        <v>24837.915054252215</v>
      </c>
      <c r="K446" s="15">
        <v>367.6011428029329</v>
      </c>
      <c r="L446" s="25"/>
      <c r="O446" s="27"/>
      <c r="Q446" s="15"/>
      <c r="S446" s="15"/>
      <c r="T446" s="17"/>
      <c r="U446" s="15"/>
      <c r="V446" s="18"/>
      <c r="W446" s="18"/>
      <c r="X446" s="19"/>
      <c r="Y446" s="19"/>
    </row>
    <row r="447">
      <c r="A447" s="24"/>
      <c r="B447" s="9">
        <v>44341.0</v>
      </c>
      <c r="C447" s="10">
        <v>446.0</v>
      </c>
      <c r="D447" s="10">
        <v>317496.0</v>
      </c>
      <c r="E447" s="11">
        <f t="shared" si="1"/>
        <v>4698.9408</v>
      </c>
      <c r="F447" s="10">
        <v>25989.0</v>
      </c>
      <c r="G447" s="11">
        <f t="shared" si="2"/>
        <v>384.6372</v>
      </c>
      <c r="H447" s="17">
        <v>290462.3096089665</v>
      </c>
      <c r="I447" s="15">
        <v>4298.842182212704</v>
      </c>
      <c r="J447" s="17">
        <v>24897.479614942455</v>
      </c>
      <c r="K447" s="15">
        <v>368.4826983011485</v>
      </c>
      <c r="L447" s="25"/>
      <c r="O447" s="27"/>
      <c r="Q447" s="15"/>
      <c r="S447" s="15"/>
      <c r="T447" s="17"/>
      <c r="U447" s="15"/>
      <c r="V447" s="18"/>
      <c r="W447" s="18"/>
      <c r="X447" s="19"/>
      <c r="Y447" s="19"/>
    </row>
    <row r="448">
      <c r="A448" s="24"/>
      <c r="B448" s="9">
        <v>44342.0</v>
      </c>
      <c r="C448" s="10">
        <v>447.0</v>
      </c>
      <c r="D448" s="10">
        <v>319030.0</v>
      </c>
      <c r="E448" s="11">
        <f t="shared" si="1"/>
        <v>4721.644</v>
      </c>
      <c r="F448" s="10">
        <v>26090.0</v>
      </c>
      <c r="G448" s="11">
        <f t="shared" si="2"/>
        <v>386.132</v>
      </c>
      <c r="H448" s="17">
        <v>291202.2591005725</v>
      </c>
      <c r="I448" s="15">
        <v>4309.793434688472</v>
      </c>
      <c r="J448" s="17">
        <v>24957.044175632698</v>
      </c>
      <c r="K448" s="15">
        <v>369.36425379936406</v>
      </c>
      <c r="L448" s="25"/>
      <c r="O448" s="27"/>
      <c r="Q448" s="15"/>
      <c r="S448" s="15"/>
      <c r="T448" s="17"/>
      <c r="U448" s="15"/>
      <c r="V448" s="18"/>
      <c r="W448" s="18"/>
      <c r="X448" s="19"/>
      <c r="Y448" s="19"/>
    </row>
    <row r="449">
      <c r="A449" s="24"/>
      <c r="B449" s="9">
        <v>44343.0</v>
      </c>
      <c r="C449" s="10">
        <v>448.0</v>
      </c>
      <c r="D449" s="10">
        <v>320393.0</v>
      </c>
      <c r="E449" s="11">
        <f t="shared" si="1"/>
        <v>4741.8164</v>
      </c>
      <c r="F449" s="10">
        <v>26185.0</v>
      </c>
      <c r="G449" s="11">
        <f t="shared" si="2"/>
        <v>387.538</v>
      </c>
      <c r="H449" s="17">
        <v>291942.2085921785</v>
      </c>
      <c r="I449" s="15">
        <v>4320.7446871642405</v>
      </c>
      <c r="J449" s="17">
        <v>25016.60873632294</v>
      </c>
      <c r="K449" s="15">
        <v>370.2458092975797</v>
      </c>
      <c r="L449" s="25"/>
      <c r="O449" s="27"/>
      <c r="Q449" s="15"/>
      <c r="S449" s="15"/>
      <c r="T449" s="17"/>
      <c r="U449" s="15"/>
      <c r="V449" s="18"/>
      <c r="W449" s="18"/>
      <c r="X449" s="19"/>
      <c r="Y449" s="19"/>
    </row>
    <row r="450">
      <c r="A450" s="24"/>
      <c r="B450" s="9">
        <v>44344.0</v>
      </c>
      <c r="C450" s="10">
        <v>449.0</v>
      </c>
      <c r="D450" s="10">
        <v>320647.0</v>
      </c>
      <c r="E450" s="11">
        <f t="shared" si="1"/>
        <v>4745.5756</v>
      </c>
      <c r="F450" s="10">
        <v>26231.0</v>
      </c>
      <c r="G450" s="11">
        <f t="shared" si="2"/>
        <v>388.2188</v>
      </c>
      <c r="H450" s="17">
        <v>292682.15808378445</v>
      </c>
      <c r="I450" s="15">
        <v>4331.695939640009</v>
      </c>
      <c r="J450" s="17">
        <v>25076.173297013185</v>
      </c>
      <c r="K450" s="15">
        <v>371.1273647957953</v>
      </c>
      <c r="L450" s="25"/>
      <c r="O450" s="27"/>
      <c r="Q450" s="15"/>
      <c r="S450" s="15"/>
      <c r="T450" s="17"/>
      <c r="U450" s="15"/>
      <c r="V450" s="18"/>
      <c r="W450" s="18"/>
      <c r="X450" s="19"/>
      <c r="Y450" s="19"/>
    </row>
    <row r="451">
      <c r="A451" s="24"/>
      <c r="B451" s="9">
        <v>44345.0</v>
      </c>
      <c r="C451" s="10">
        <v>450.0</v>
      </c>
      <c r="D451" s="10">
        <v>323668.0</v>
      </c>
      <c r="E451" s="11">
        <f t="shared" si="1"/>
        <v>4790.2864</v>
      </c>
      <c r="F451" s="10">
        <v>26295.0</v>
      </c>
      <c r="G451" s="11">
        <f t="shared" si="2"/>
        <v>389.166</v>
      </c>
      <c r="H451" s="17">
        <v>293422.1075753904</v>
      </c>
      <c r="I451" s="15">
        <v>4342.647192115777</v>
      </c>
      <c r="J451" s="17">
        <v>25135.73785770343</v>
      </c>
      <c r="K451" s="15">
        <v>372.00892029401086</v>
      </c>
      <c r="L451" s="25"/>
      <c r="O451" s="27"/>
      <c r="Q451" s="15"/>
      <c r="S451" s="15"/>
      <c r="T451" s="17"/>
      <c r="U451" s="15"/>
      <c r="V451" s="18"/>
      <c r="W451" s="18"/>
      <c r="X451" s="19"/>
      <c r="Y451" s="19"/>
    </row>
    <row r="452">
      <c r="A452" s="24"/>
      <c r="B452" s="9">
        <v>44346.0</v>
      </c>
      <c r="C452" s="10">
        <v>451.0</v>
      </c>
      <c r="D452" s="10">
        <v>324319.0</v>
      </c>
      <c r="E452" s="11">
        <f t="shared" si="1"/>
        <v>4799.9212</v>
      </c>
      <c r="F452" s="10">
        <v>26294.0</v>
      </c>
      <c r="G452" s="11">
        <f t="shared" si="2"/>
        <v>389.1512</v>
      </c>
      <c r="H452" s="17">
        <v>294162.05706699635</v>
      </c>
      <c r="I452" s="15">
        <v>4353.598444591546</v>
      </c>
      <c r="J452" s="17">
        <v>25195.30241839367</v>
      </c>
      <c r="K452" s="15">
        <v>372.8904757922265</v>
      </c>
      <c r="L452" s="25"/>
      <c r="O452" s="27"/>
      <c r="Q452" s="15"/>
      <c r="S452" s="15"/>
      <c r="T452" s="17"/>
      <c r="U452" s="15"/>
      <c r="V452" s="18"/>
      <c r="W452" s="18"/>
      <c r="X452" s="19"/>
      <c r="Y452" s="19"/>
    </row>
    <row r="453">
      <c r="A453" s="24"/>
      <c r="B453" s="9">
        <v>44347.0</v>
      </c>
      <c r="C453" s="10">
        <v>452.0</v>
      </c>
      <c r="D453" s="10">
        <v>324545.0</v>
      </c>
      <c r="E453" s="11">
        <f t="shared" si="1"/>
        <v>4803.266</v>
      </c>
      <c r="F453" s="10">
        <v>26300.0</v>
      </c>
      <c r="G453" s="11">
        <f t="shared" si="2"/>
        <v>389.24</v>
      </c>
      <c r="H453" s="17">
        <v>294902.0065586023</v>
      </c>
      <c r="I453" s="15">
        <v>4364.549697067314</v>
      </c>
      <c r="J453" s="17">
        <v>25254.866979083912</v>
      </c>
      <c r="K453" s="15">
        <v>373.77203129044204</v>
      </c>
      <c r="L453" s="25"/>
      <c r="O453" s="27"/>
      <c r="Q453" s="15"/>
      <c r="S453" s="15"/>
      <c r="T453" s="17"/>
      <c r="U453" s="15"/>
      <c r="V453" s="18"/>
      <c r="W453" s="18"/>
      <c r="X453" s="19"/>
      <c r="Y453" s="19"/>
    </row>
    <row r="454">
      <c r="A454" s="24"/>
      <c r="B454" s="9">
        <v>44348.0</v>
      </c>
      <c r="C454" s="10">
        <v>453.0</v>
      </c>
      <c r="D454" s="10">
        <v>326549.0</v>
      </c>
      <c r="E454" s="11">
        <f t="shared" si="1"/>
        <v>4832.9252</v>
      </c>
      <c r="F454" s="10">
        <v>26437.0</v>
      </c>
      <c r="G454" s="11">
        <f t="shared" si="2"/>
        <v>391.2676</v>
      </c>
      <c r="H454" s="17">
        <v>295641.9560502083</v>
      </c>
      <c r="I454" s="15">
        <v>4375.500949543082</v>
      </c>
      <c r="J454" s="17">
        <v>25314.431539774156</v>
      </c>
      <c r="K454" s="15">
        <v>374.65358678865766</v>
      </c>
      <c r="L454" s="25"/>
      <c r="O454" s="27"/>
      <c r="Q454" s="15"/>
      <c r="S454" s="15"/>
      <c r="T454" s="17"/>
      <c r="U454" s="15"/>
      <c r="V454" s="18"/>
      <c r="W454" s="18"/>
      <c r="X454" s="19"/>
      <c r="Y454" s="19"/>
    </row>
    <row r="455">
      <c r="A455" s="24"/>
      <c r="B455" s="9">
        <v>44349.0</v>
      </c>
      <c r="C455" s="10">
        <v>454.0</v>
      </c>
      <c r="D455" s="10">
        <v>329059.0</v>
      </c>
      <c r="E455" s="11">
        <f t="shared" si="1"/>
        <v>4870.0732</v>
      </c>
      <c r="F455" s="10">
        <v>26555.0</v>
      </c>
      <c r="G455" s="11">
        <f t="shared" si="2"/>
        <v>393.014</v>
      </c>
      <c r="H455" s="17">
        <v>296381.9055418143</v>
      </c>
      <c r="I455" s="15">
        <v>4386.452202018851</v>
      </c>
      <c r="J455" s="17">
        <v>25373.9961004644</v>
      </c>
      <c r="K455" s="15">
        <v>375.5351422868732</v>
      </c>
      <c r="L455" s="25"/>
      <c r="O455" s="27"/>
      <c r="Q455" s="15"/>
      <c r="S455" s="15"/>
      <c r="T455" s="17"/>
      <c r="U455" s="15"/>
      <c r="V455" s="18"/>
      <c r="W455" s="18"/>
      <c r="X455" s="19"/>
      <c r="Y455" s="19"/>
    </row>
    <row r="456">
      <c r="A456" s="24"/>
      <c r="B456" s="9">
        <v>44350.0</v>
      </c>
      <c r="C456" s="10">
        <v>455.0</v>
      </c>
      <c r="D456" s="10">
        <v>330941.0</v>
      </c>
      <c r="E456" s="11">
        <f t="shared" si="1"/>
        <v>4897.9268</v>
      </c>
      <c r="F456" s="10">
        <v>26667.0</v>
      </c>
      <c r="G456" s="11">
        <f t="shared" si="2"/>
        <v>394.6716</v>
      </c>
      <c r="H456" s="17">
        <v>297121.8550334202</v>
      </c>
      <c r="I456" s="15">
        <v>4397.403454494619</v>
      </c>
      <c r="J456" s="17">
        <v>25433.56066115464</v>
      </c>
      <c r="K456" s="15">
        <v>376.41669778508884</v>
      </c>
      <c r="L456" s="25"/>
      <c r="O456" s="27"/>
      <c r="Q456" s="15"/>
      <c r="S456" s="15"/>
      <c r="T456" s="17"/>
      <c r="U456" s="15"/>
      <c r="V456" s="18"/>
      <c r="W456" s="18"/>
      <c r="X456" s="19"/>
      <c r="Y456" s="19"/>
    </row>
    <row r="457">
      <c r="A457" s="24"/>
      <c r="B457" s="9">
        <v>44351.0</v>
      </c>
      <c r="C457" s="10">
        <v>456.0</v>
      </c>
      <c r="D457" s="10">
        <v>331689.0</v>
      </c>
      <c r="E457" s="11">
        <f t="shared" si="1"/>
        <v>4908.9972</v>
      </c>
      <c r="F457" s="10">
        <v>26689.0</v>
      </c>
      <c r="G457" s="11">
        <f t="shared" si="2"/>
        <v>394.9972</v>
      </c>
      <c r="H457" s="17">
        <v>297861.8045250262</v>
      </c>
      <c r="I457" s="15">
        <v>4408.354706970387</v>
      </c>
      <c r="J457" s="17">
        <v>25493.125221844883</v>
      </c>
      <c r="K457" s="15">
        <v>377.2982532833044</v>
      </c>
      <c r="L457" s="25"/>
      <c r="O457" s="27"/>
      <c r="Q457" s="15"/>
      <c r="S457" s="15"/>
      <c r="T457" s="17"/>
      <c r="U457" s="15"/>
      <c r="V457" s="18"/>
      <c r="W457" s="18"/>
      <c r="X457" s="19"/>
      <c r="Y457" s="19"/>
    </row>
    <row r="458">
      <c r="A458" s="24"/>
      <c r="B458" s="9">
        <v>44352.0</v>
      </c>
      <c r="C458" s="10">
        <v>457.0</v>
      </c>
      <c r="D458" s="10">
        <v>333467.0</v>
      </c>
      <c r="E458" s="11">
        <f t="shared" si="1"/>
        <v>4935.3116</v>
      </c>
      <c r="F458" s="10">
        <v>26765.0</v>
      </c>
      <c r="G458" s="11">
        <f t="shared" si="2"/>
        <v>396.122</v>
      </c>
      <c r="H458" s="17">
        <v>298601.75401663216</v>
      </c>
      <c r="I458" s="15">
        <v>4419.305959446156</v>
      </c>
      <c r="J458" s="17">
        <v>25552.689782535126</v>
      </c>
      <c r="K458" s="15">
        <v>378.17980878152</v>
      </c>
      <c r="L458" s="25"/>
      <c r="O458" s="27"/>
      <c r="Q458" s="15"/>
      <c r="S458" s="15"/>
      <c r="T458" s="17"/>
      <c r="U458" s="15"/>
      <c r="V458" s="18"/>
      <c r="W458" s="18"/>
      <c r="X458" s="19"/>
      <c r="Y458" s="19"/>
    </row>
    <row r="459">
      <c r="A459" s="24"/>
      <c r="B459" s="9">
        <v>44353.0</v>
      </c>
      <c r="C459" s="10">
        <v>458.0</v>
      </c>
      <c r="D459" s="10">
        <v>333949.0</v>
      </c>
      <c r="E459" s="11">
        <f t="shared" si="1"/>
        <v>4942.4452</v>
      </c>
      <c r="F459" s="10">
        <v>26765.0</v>
      </c>
      <c r="G459" s="11">
        <f t="shared" si="2"/>
        <v>396.122</v>
      </c>
      <c r="H459" s="17">
        <v>299341.70350823813</v>
      </c>
      <c r="I459" s="15">
        <v>4430.257211921924</v>
      </c>
      <c r="J459" s="17">
        <v>25612.25434322537</v>
      </c>
      <c r="K459" s="15">
        <v>379.06136427973564</v>
      </c>
      <c r="L459" s="25"/>
      <c r="O459" s="27"/>
      <c r="Q459" s="15"/>
      <c r="S459" s="15"/>
      <c r="T459" s="17"/>
      <c r="U459" s="15"/>
      <c r="V459" s="18"/>
      <c r="W459" s="18"/>
      <c r="X459" s="19"/>
      <c r="Y459" s="19"/>
    </row>
    <row r="460">
      <c r="A460" s="24"/>
      <c r="B460" s="9">
        <v>44354.0</v>
      </c>
      <c r="C460" s="10">
        <v>459.0</v>
      </c>
      <c r="D460" s="10">
        <v>334158.0</v>
      </c>
      <c r="E460" s="11">
        <f t="shared" si="1"/>
        <v>4945.5384</v>
      </c>
      <c r="F460" s="10">
        <v>26765.0</v>
      </c>
      <c r="G460" s="11">
        <f t="shared" si="2"/>
        <v>396.122</v>
      </c>
      <c r="H460" s="17">
        <v>300081.6529998441</v>
      </c>
      <c r="I460" s="15">
        <v>4441.208464397692</v>
      </c>
      <c r="J460" s="17">
        <v>25671.818903915613</v>
      </c>
      <c r="K460" s="15">
        <v>379.9429197779512</v>
      </c>
      <c r="L460" s="25"/>
      <c r="O460" s="27"/>
      <c r="Q460" s="15"/>
      <c r="S460" s="15"/>
      <c r="T460" s="17"/>
      <c r="U460" s="15"/>
      <c r="V460" s="18"/>
      <c r="W460" s="18"/>
      <c r="X460" s="19"/>
      <c r="Y460" s="19"/>
    </row>
    <row r="461">
      <c r="A461" s="24"/>
      <c r="B461" s="9">
        <v>44355.0</v>
      </c>
      <c r="C461" s="10">
        <v>460.0</v>
      </c>
      <c r="D461" s="10">
        <v>336235.0</v>
      </c>
      <c r="E461" s="11">
        <f t="shared" si="1"/>
        <v>4976.278</v>
      </c>
      <c r="F461" s="10">
        <v>26933.0</v>
      </c>
      <c r="G461" s="11">
        <f t="shared" si="2"/>
        <v>398.6084</v>
      </c>
      <c r="H461" s="17">
        <v>300821.6024914501</v>
      </c>
      <c r="I461" s="15">
        <v>4452.159716873461</v>
      </c>
      <c r="J461" s="17">
        <v>25731.383464605853</v>
      </c>
      <c r="K461" s="15">
        <v>380.8244752761668</v>
      </c>
      <c r="L461" s="25"/>
      <c r="O461" s="27"/>
      <c r="Q461" s="15"/>
      <c r="S461" s="15"/>
      <c r="T461" s="17"/>
      <c r="U461" s="15"/>
      <c r="V461" s="18"/>
      <c r="W461" s="18"/>
      <c r="X461" s="19"/>
      <c r="Y461" s="19"/>
    </row>
    <row r="462">
      <c r="A462" s="24"/>
      <c r="B462" s="9">
        <v>44356.0</v>
      </c>
      <c r="C462" s="10">
        <v>461.0</v>
      </c>
      <c r="D462" s="10">
        <v>338716.0</v>
      </c>
      <c r="E462" s="11">
        <f t="shared" si="1"/>
        <v>5012.9968</v>
      </c>
      <c r="F462" s="10">
        <v>27036.0</v>
      </c>
      <c r="G462" s="11">
        <f t="shared" si="2"/>
        <v>400.1328</v>
      </c>
      <c r="H462" s="17">
        <v>301561.551983056</v>
      </c>
      <c r="I462" s="15">
        <v>4463.110969349229</v>
      </c>
      <c r="J462" s="17">
        <v>25790.948025296097</v>
      </c>
      <c r="K462" s="15">
        <v>381.7060307743824</v>
      </c>
      <c r="L462" s="25"/>
      <c r="O462" s="27"/>
      <c r="Q462" s="15"/>
      <c r="S462" s="15"/>
      <c r="T462" s="17"/>
      <c r="U462" s="15"/>
      <c r="V462" s="18"/>
      <c r="W462" s="18"/>
      <c r="X462" s="19"/>
      <c r="Y462" s="19"/>
    </row>
    <row r="463">
      <c r="A463" s="24"/>
      <c r="B463" s="9">
        <v>44357.0</v>
      </c>
      <c r="C463" s="10">
        <v>462.0</v>
      </c>
      <c r="D463" s="10">
        <v>340672.0</v>
      </c>
      <c r="E463" s="11">
        <f t="shared" si="1"/>
        <v>5041.9456</v>
      </c>
      <c r="F463" s="10">
        <v>27173.0</v>
      </c>
      <c r="G463" s="11">
        <f t="shared" si="2"/>
        <v>402.1604</v>
      </c>
      <c r="H463" s="17">
        <v>302301.501474662</v>
      </c>
      <c r="I463" s="15">
        <v>4474.062221824997</v>
      </c>
      <c r="J463" s="17">
        <v>25850.51258598634</v>
      </c>
      <c r="K463" s="15">
        <v>382.587586272598</v>
      </c>
      <c r="L463" s="25"/>
      <c r="O463" s="27"/>
      <c r="Q463" s="15"/>
      <c r="S463" s="15"/>
      <c r="T463" s="17"/>
      <c r="U463" s="15"/>
      <c r="V463" s="18"/>
      <c r="W463" s="18"/>
      <c r="X463" s="19"/>
      <c r="Y463" s="19"/>
    </row>
    <row r="464">
      <c r="A464" s="24"/>
      <c r="B464" s="9">
        <v>44358.0</v>
      </c>
      <c r="C464" s="10">
        <v>463.0</v>
      </c>
      <c r="D464" s="10">
        <v>342568.0</v>
      </c>
      <c r="E464" s="11">
        <f t="shared" si="1"/>
        <v>5070.0064</v>
      </c>
      <c r="F464" s="10">
        <v>27297.0</v>
      </c>
      <c r="G464" s="11">
        <f t="shared" si="2"/>
        <v>403.9956</v>
      </c>
      <c r="H464" s="17">
        <v>303041.45096626796</v>
      </c>
      <c r="I464" s="15">
        <v>4485.013474300766</v>
      </c>
      <c r="J464" s="17">
        <v>25910.077146676584</v>
      </c>
      <c r="K464" s="15">
        <v>383.46914177081356</v>
      </c>
      <c r="L464" s="25"/>
      <c r="O464" s="27"/>
      <c r="Q464" s="15"/>
      <c r="S464" s="15"/>
      <c r="T464" s="17"/>
      <c r="U464" s="15"/>
      <c r="V464" s="18"/>
      <c r="W464" s="18"/>
      <c r="X464" s="19"/>
      <c r="Y464" s="19"/>
    </row>
    <row r="465">
      <c r="A465" s="24"/>
      <c r="B465" s="9">
        <v>44359.0</v>
      </c>
      <c r="C465" s="10">
        <v>464.0</v>
      </c>
      <c r="D465" s="10">
        <v>344623.0</v>
      </c>
      <c r="E465" s="11">
        <f t="shared" si="1"/>
        <v>5100.4204</v>
      </c>
      <c r="F465" s="10">
        <v>27397.0</v>
      </c>
      <c r="G465" s="11">
        <f t="shared" si="2"/>
        <v>405.4756</v>
      </c>
      <c r="H465" s="17">
        <v>303781.40045787394</v>
      </c>
      <c r="I465" s="15">
        <v>4495.964726776534</v>
      </c>
      <c r="J465" s="17">
        <v>25969.641707366824</v>
      </c>
      <c r="K465" s="15">
        <v>384.3506972690292</v>
      </c>
      <c r="L465" s="25"/>
      <c r="O465" s="27"/>
      <c r="Q465" s="15"/>
      <c r="S465" s="15"/>
      <c r="T465" s="17"/>
      <c r="U465" s="15"/>
      <c r="V465" s="18"/>
      <c r="W465" s="18"/>
      <c r="X465" s="19"/>
      <c r="Y465" s="19"/>
    </row>
    <row r="466">
      <c r="A466" s="24"/>
      <c r="B466" s="9">
        <v>44360.0</v>
      </c>
      <c r="C466" s="10">
        <v>465.0</v>
      </c>
      <c r="D466" s="10">
        <v>345044.0</v>
      </c>
      <c r="E466" s="11">
        <f t="shared" si="1"/>
        <v>5106.6512</v>
      </c>
      <c r="F466" s="10">
        <v>27417.0</v>
      </c>
      <c r="G466" s="11">
        <f t="shared" si="2"/>
        <v>405.7716</v>
      </c>
      <c r="H466" s="17">
        <v>304521.3499494799</v>
      </c>
      <c r="I466" s="15">
        <v>4506.915979252302</v>
      </c>
      <c r="J466" s="17">
        <v>26029.206268057067</v>
      </c>
      <c r="K466" s="15">
        <v>385.2322527672448</v>
      </c>
      <c r="L466" s="25"/>
      <c r="O466" s="27"/>
      <c r="Q466" s="15"/>
      <c r="S466" s="15"/>
      <c r="T466" s="17"/>
      <c r="U466" s="15"/>
      <c r="V466" s="18"/>
      <c r="W466" s="18"/>
      <c r="X466" s="19"/>
      <c r="Y466" s="19"/>
    </row>
    <row r="467">
      <c r="A467" s="24"/>
      <c r="B467" s="9">
        <v>44361.0</v>
      </c>
      <c r="C467" s="10">
        <v>466.0</v>
      </c>
      <c r="D467" s="10">
        <v>345256.0</v>
      </c>
      <c r="E467" s="11">
        <f t="shared" si="1"/>
        <v>5109.7888</v>
      </c>
      <c r="F467" s="10">
        <v>27428.0</v>
      </c>
      <c r="G467" s="11">
        <f t="shared" si="2"/>
        <v>405.9344</v>
      </c>
      <c r="H467" s="17">
        <v>305261.29944108584</v>
      </c>
      <c r="I467" s="15">
        <v>4517.867231728071</v>
      </c>
      <c r="J467" s="17">
        <v>26088.77082874731</v>
      </c>
      <c r="K467" s="15">
        <v>386.11380826546036</v>
      </c>
      <c r="L467" s="25"/>
      <c r="O467" s="27"/>
      <c r="Q467" s="15"/>
      <c r="S467" s="15"/>
      <c r="T467" s="17"/>
      <c r="U467" s="15"/>
      <c r="V467" s="18"/>
      <c r="W467" s="18"/>
      <c r="X467" s="19"/>
      <c r="Y467" s="19"/>
    </row>
    <row r="468">
      <c r="A468" s="24"/>
      <c r="B468" s="9">
        <v>44362.0</v>
      </c>
      <c r="C468" s="10">
        <v>467.0</v>
      </c>
      <c r="D468" s="10">
        <v>347120.0</v>
      </c>
      <c r="E468" s="11">
        <f t="shared" si="1"/>
        <v>5137.376</v>
      </c>
      <c r="F468" s="10">
        <v>27548.0</v>
      </c>
      <c r="G468" s="11">
        <f t="shared" si="2"/>
        <v>407.7104</v>
      </c>
      <c r="H468" s="17">
        <v>306001.2489326918</v>
      </c>
      <c r="I468" s="15">
        <v>4528.818484203839</v>
      </c>
      <c r="J468" s="17">
        <v>26148.335389437554</v>
      </c>
      <c r="K468" s="15">
        <v>386.995363763676</v>
      </c>
      <c r="L468" s="25"/>
      <c r="O468" s="27"/>
      <c r="Q468" s="15"/>
      <c r="S468" s="15"/>
      <c r="T468" s="17"/>
      <c r="U468" s="15"/>
      <c r="V468" s="18"/>
      <c r="W468" s="18"/>
      <c r="X468" s="19"/>
      <c r="Y468" s="19"/>
    </row>
    <row r="469">
      <c r="A469" s="24"/>
      <c r="B469" s="9">
        <v>44363.0</v>
      </c>
      <c r="C469" s="10">
        <v>468.0</v>
      </c>
      <c r="D469" s="10">
        <v>349605.0</v>
      </c>
      <c r="E469" s="11">
        <f t="shared" si="1"/>
        <v>5174.154</v>
      </c>
      <c r="F469" s="10">
        <v>27657.0</v>
      </c>
      <c r="G469" s="11">
        <f t="shared" si="2"/>
        <v>409.3236</v>
      </c>
      <c r="H469" s="17">
        <v>306741.1984242978</v>
      </c>
      <c r="I469" s="15">
        <v>4539.769736679607</v>
      </c>
      <c r="J469" s="17">
        <v>26207.899950127798</v>
      </c>
      <c r="K469" s="15">
        <v>387.87691926189154</v>
      </c>
      <c r="L469" s="25"/>
      <c r="O469" s="27"/>
      <c r="Q469" s="15"/>
      <c r="S469" s="15"/>
      <c r="T469" s="17"/>
      <c r="U469" s="15"/>
      <c r="V469" s="18"/>
      <c r="W469" s="18"/>
      <c r="X469" s="19"/>
      <c r="Y469" s="19"/>
    </row>
    <row r="470">
      <c r="A470" s="24"/>
      <c r="B470" s="9">
        <v>44364.0</v>
      </c>
      <c r="C470" s="10">
        <v>469.0</v>
      </c>
      <c r="D470" s="10">
        <v>352190.0</v>
      </c>
      <c r="E470" s="11">
        <f t="shared" si="1"/>
        <v>5212.412</v>
      </c>
      <c r="F470" s="10">
        <v>27781.0</v>
      </c>
      <c r="G470" s="11">
        <f t="shared" si="2"/>
        <v>411.1588</v>
      </c>
      <c r="H470" s="17">
        <v>307481.14791590377</v>
      </c>
      <c r="I470" s="15">
        <v>4550.720989155376</v>
      </c>
      <c r="J470" s="17">
        <v>26267.464510818038</v>
      </c>
      <c r="K470" s="15">
        <v>388.75847476010716</v>
      </c>
      <c r="L470" s="25"/>
      <c r="O470" s="27"/>
      <c r="Q470" s="15"/>
      <c r="S470" s="15"/>
      <c r="T470" s="17"/>
      <c r="U470" s="15"/>
      <c r="V470" s="18"/>
      <c r="W470" s="18"/>
      <c r="X470" s="19"/>
      <c r="Y470" s="19"/>
    </row>
    <row r="471">
      <c r="A471" s="24"/>
      <c r="B471" s="9">
        <v>44365.0</v>
      </c>
      <c r="C471" s="10">
        <v>470.0</v>
      </c>
      <c r="D471" s="10">
        <v>354143.0</v>
      </c>
      <c r="E471" s="11">
        <f t="shared" si="1"/>
        <v>5241.3164</v>
      </c>
      <c r="F471" s="10">
        <v>27832.0</v>
      </c>
      <c r="G471" s="11">
        <f t="shared" si="2"/>
        <v>411.9136</v>
      </c>
      <c r="H471" s="17">
        <v>308221.09740750975</v>
      </c>
      <c r="I471" s="15">
        <v>4561.672241631144</v>
      </c>
      <c r="J471" s="17">
        <v>26327.02907150828</v>
      </c>
      <c r="K471" s="15">
        <v>389.6400302583227</v>
      </c>
      <c r="L471" s="25"/>
      <c r="O471" s="27"/>
      <c r="Q471" s="15"/>
      <c r="S471" s="15"/>
      <c r="T471" s="17"/>
      <c r="U471" s="15"/>
      <c r="V471" s="18"/>
      <c r="W471" s="18"/>
      <c r="X471" s="19"/>
      <c r="Y471" s="19"/>
    </row>
    <row r="472">
      <c r="A472" s="24"/>
      <c r="B472" s="9">
        <v>44366.0</v>
      </c>
      <c r="C472" s="10">
        <v>471.0</v>
      </c>
      <c r="D472" s="10">
        <v>355773.0</v>
      </c>
      <c r="E472" s="11">
        <f t="shared" si="1"/>
        <v>5265.4404</v>
      </c>
      <c r="F472" s="10">
        <v>27930.0</v>
      </c>
      <c r="G472" s="11">
        <f t="shared" si="2"/>
        <v>413.364</v>
      </c>
      <c r="H472" s="17">
        <v>308961.0468991157</v>
      </c>
      <c r="I472" s="15">
        <v>4572.623494106912</v>
      </c>
      <c r="J472" s="17">
        <v>26386.593632198525</v>
      </c>
      <c r="K472" s="15">
        <v>390.52158575653834</v>
      </c>
      <c r="L472" s="25"/>
      <c r="O472" s="27"/>
      <c r="Q472" s="15"/>
      <c r="S472" s="15"/>
      <c r="T472" s="17"/>
      <c r="U472" s="15"/>
      <c r="V472" s="18"/>
      <c r="W472" s="18"/>
      <c r="X472" s="19"/>
      <c r="Y472" s="19"/>
    </row>
    <row r="473">
      <c r="A473" s="24"/>
      <c r="B473" s="9">
        <v>44367.0</v>
      </c>
      <c r="C473" s="10">
        <v>472.0</v>
      </c>
      <c r="D473" s="10">
        <v>356028.0</v>
      </c>
      <c r="E473" s="11">
        <f t="shared" si="1"/>
        <v>5269.2144</v>
      </c>
      <c r="F473" s="10">
        <v>27989.0</v>
      </c>
      <c r="G473" s="11">
        <f t="shared" si="2"/>
        <v>414.2372</v>
      </c>
      <c r="H473" s="17">
        <v>309700.99639072164</v>
      </c>
      <c r="I473" s="15">
        <v>4583.574746582681</v>
      </c>
      <c r="J473" s="17">
        <v>26446.158192888768</v>
      </c>
      <c r="K473" s="15">
        <v>391.40314125475396</v>
      </c>
      <c r="L473" s="25"/>
      <c r="O473" s="27"/>
      <c r="Q473" s="15"/>
      <c r="S473" s="15"/>
      <c r="T473" s="17"/>
      <c r="U473" s="15"/>
      <c r="V473" s="18"/>
      <c r="W473" s="18"/>
      <c r="X473" s="19"/>
      <c r="Y473" s="19"/>
    </row>
    <row r="474">
      <c r="A474" s="24"/>
      <c r="B474" s="9">
        <v>44368.0</v>
      </c>
      <c r="C474" s="10">
        <v>473.0</v>
      </c>
      <c r="D474" s="10">
        <v>356196.0</v>
      </c>
      <c r="E474" s="11">
        <f t="shared" si="1"/>
        <v>5271.7008</v>
      </c>
      <c r="F474" s="10">
        <v>27997.0</v>
      </c>
      <c r="G474" s="11">
        <f t="shared" si="2"/>
        <v>414.3556</v>
      </c>
      <c r="H474" s="17">
        <v>310440.9458823276</v>
      </c>
      <c r="I474" s="15">
        <v>4594.525999058449</v>
      </c>
      <c r="J474" s="17">
        <v>26505.72275357901</v>
      </c>
      <c r="K474" s="15">
        <v>392.2846967529695</v>
      </c>
      <c r="L474" s="25"/>
      <c r="O474" s="27"/>
      <c r="Q474" s="15"/>
      <c r="S474" s="15"/>
      <c r="T474" s="17"/>
      <c r="U474" s="15"/>
      <c r="V474" s="18"/>
      <c r="W474" s="18"/>
      <c r="X474" s="19"/>
      <c r="Y474" s="19"/>
    </row>
    <row r="475">
      <c r="A475" s="24"/>
      <c r="B475" s="9">
        <v>44369.0</v>
      </c>
      <c r="C475" s="10">
        <v>474.0</v>
      </c>
      <c r="D475" s="10">
        <v>358329.0</v>
      </c>
      <c r="E475" s="11">
        <f t="shared" si="1"/>
        <v>5303.2692</v>
      </c>
      <c r="F475" s="10">
        <v>28103.0</v>
      </c>
      <c r="G475" s="11">
        <f t="shared" si="2"/>
        <v>415.9244</v>
      </c>
      <c r="H475" s="17">
        <v>311180.8953739336</v>
      </c>
      <c r="I475" s="15">
        <v>4605.477251534217</v>
      </c>
      <c r="J475" s="17">
        <v>26565.28731426925</v>
      </c>
      <c r="K475" s="15">
        <v>393.16625225118514</v>
      </c>
      <c r="L475" s="25"/>
      <c r="O475" s="27"/>
      <c r="Q475" s="15"/>
      <c r="S475" s="15"/>
      <c r="T475" s="17"/>
      <c r="U475" s="15"/>
      <c r="V475" s="18"/>
      <c r="W475" s="18"/>
      <c r="X475" s="19"/>
      <c r="Y475" s="19"/>
    </row>
    <row r="476">
      <c r="A476" s="24"/>
      <c r="B476" s="9">
        <v>44370.0</v>
      </c>
      <c r="C476" s="10">
        <v>475.0</v>
      </c>
      <c r="D476" s="10">
        <v>360465.0</v>
      </c>
      <c r="E476" s="11">
        <f t="shared" si="1"/>
        <v>5334.882</v>
      </c>
      <c r="F476" s="10">
        <v>28209.0</v>
      </c>
      <c r="G476" s="11">
        <f t="shared" si="2"/>
        <v>417.4932</v>
      </c>
      <c r="H476" s="17">
        <v>311920.8448655396</v>
      </c>
      <c r="I476" s="15">
        <v>4616.428504009986</v>
      </c>
      <c r="J476" s="17">
        <v>26624.851874959495</v>
      </c>
      <c r="K476" s="15">
        <v>394.0478077494007</v>
      </c>
      <c r="L476" s="25"/>
      <c r="O476" s="27"/>
      <c r="Q476" s="15"/>
      <c r="S476" s="15"/>
      <c r="T476" s="17"/>
      <c r="U476" s="15"/>
      <c r="V476" s="18"/>
      <c r="W476" s="18"/>
      <c r="X476" s="19"/>
      <c r="Y476" s="19"/>
    </row>
    <row r="477">
      <c r="A477" s="24"/>
      <c r="B477" s="9">
        <v>44371.0</v>
      </c>
      <c r="C477" s="10">
        <v>476.0</v>
      </c>
      <c r="D477" s="10">
        <v>362131.0</v>
      </c>
      <c r="E477" s="11">
        <f t="shared" si="1"/>
        <v>5359.5388</v>
      </c>
      <c r="F477" s="10">
        <v>28270.0</v>
      </c>
      <c r="G477" s="11">
        <f t="shared" si="2"/>
        <v>418.396</v>
      </c>
      <c r="H477" s="17">
        <v>312660.79435714555</v>
      </c>
      <c r="I477" s="15">
        <v>4627.379756485754</v>
      </c>
      <c r="J477" s="17">
        <v>26684.41643564974</v>
      </c>
      <c r="K477" s="15">
        <v>394.9293632476163</v>
      </c>
      <c r="L477" s="25"/>
      <c r="O477" s="27"/>
      <c r="Q477" s="15"/>
      <c r="S477" s="15"/>
      <c r="T477" s="17"/>
      <c r="U477" s="15"/>
      <c r="V477" s="18"/>
      <c r="W477" s="18"/>
      <c r="X477" s="19"/>
      <c r="Y477" s="19"/>
    </row>
    <row r="478">
      <c r="A478" s="24"/>
      <c r="B478" s="9">
        <v>44372.0</v>
      </c>
      <c r="C478" s="10">
        <v>477.0</v>
      </c>
      <c r="D478" s="10">
        <v>363968.0</v>
      </c>
      <c r="E478" s="11">
        <f t="shared" si="1"/>
        <v>5386.7264</v>
      </c>
      <c r="F478" s="10">
        <v>28337.0</v>
      </c>
      <c r="G478" s="11">
        <f t="shared" si="2"/>
        <v>419.3876</v>
      </c>
      <c r="H478" s="17">
        <v>313400.7438487515</v>
      </c>
      <c r="I478" s="15">
        <v>4638.3310089615225</v>
      </c>
      <c r="J478" s="17">
        <v>26743.980996339982</v>
      </c>
      <c r="K478" s="15">
        <v>395.8109187458319</v>
      </c>
      <c r="L478" s="25"/>
      <c r="O478" s="27"/>
      <c r="Q478" s="15"/>
      <c r="S478" s="15"/>
      <c r="T478" s="17"/>
      <c r="U478" s="15"/>
      <c r="V478" s="18"/>
      <c r="W478" s="18"/>
      <c r="X478" s="19"/>
      <c r="Y478" s="19"/>
    </row>
    <row r="479">
      <c r="A479" s="24"/>
      <c r="B479" s="9">
        <v>44373.0</v>
      </c>
      <c r="C479" s="10">
        <v>478.0</v>
      </c>
      <c r="D479" s="10">
        <v>365506.0</v>
      </c>
      <c r="E479" s="11">
        <f t="shared" si="1"/>
        <v>5409.4888</v>
      </c>
      <c r="F479" s="10">
        <v>28405.0</v>
      </c>
      <c r="G479" s="11">
        <f t="shared" si="2"/>
        <v>420.394</v>
      </c>
      <c r="H479" s="17">
        <v>314140.69334035745</v>
      </c>
      <c r="I479" s="15">
        <v>4649.282261437291</v>
      </c>
      <c r="J479" s="17">
        <v>26803.545557030222</v>
      </c>
      <c r="K479" s="15">
        <v>396.6924742440475</v>
      </c>
      <c r="L479" s="25"/>
      <c r="O479" s="27"/>
      <c r="Q479" s="15"/>
      <c r="S479" s="15"/>
      <c r="T479" s="17"/>
      <c r="U479" s="15"/>
      <c r="V479" s="18"/>
      <c r="W479" s="18"/>
      <c r="X479" s="19"/>
      <c r="Y479" s="19"/>
    </row>
    <row r="480">
      <c r="A480" s="24"/>
      <c r="B480" s="9">
        <v>44374.0</v>
      </c>
      <c r="C480" s="10">
        <v>479.0</v>
      </c>
      <c r="D480" s="10">
        <v>365892.0</v>
      </c>
      <c r="E480" s="11">
        <f t="shared" si="1"/>
        <v>5415.2016</v>
      </c>
      <c r="F480" s="10">
        <v>28408.0</v>
      </c>
      <c r="G480" s="11">
        <f t="shared" si="2"/>
        <v>420.4384</v>
      </c>
      <c r="H480" s="17">
        <v>314880.6428319634</v>
      </c>
      <c r="I480" s="15">
        <v>4660.233513913059</v>
      </c>
      <c r="J480" s="17">
        <v>26863.110117720465</v>
      </c>
      <c r="K480" s="15">
        <v>397.57402974226306</v>
      </c>
      <c r="L480" s="25"/>
      <c r="O480" s="27"/>
      <c r="Q480" s="15"/>
      <c r="S480" s="15"/>
      <c r="T480" s="17"/>
      <c r="U480" s="15"/>
      <c r="V480" s="18"/>
      <c r="W480" s="18"/>
      <c r="X480" s="19"/>
      <c r="Y480" s="19"/>
    </row>
    <row r="481">
      <c r="A481" s="24"/>
      <c r="B481" s="9">
        <v>44375.0</v>
      </c>
      <c r="C481" s="10">
        <v>480.0</v>
      </c>
      <c r="D481" s="10">
        <v>365927.0</v>
      </c>
      <c r="E481" s="11">
        <f t="shared" si="1"/>
        <v>5415.7196</v>
      </c>
      <c r="F481" s="10">
        <v>28418.0</v>
      </c>
      <c r="G481" s="11">
        <f t="shared" si="2"/>
        <v>420.5864</v>
      </c>
      <c r="H481" s="17">
        <v>315620.5923235694</v>
      </c>
      <c r="I481" s="15">
        <v>4671.1847663888275</v>
      </c>
      <c r="J481" s="17">
        <v>26922.67467841071</v>
      </c>
      <c r="K481" s="15">
        <v>398.4555852404787</v>
      </c>
      <c r="L481" s="25"/>
      <c r="O481" s="27"/>
      <c r="Q481" s="15"/>
      <c r="S481" s="15"/>
      <c r="T481" s="17"/>
      <c r="U481" s="15"/>
      <c r="V481" s="18"/>
      <c r="W481" s="18"/>
      <c r="X481" s="19"/>
      <c r="Y481" s="19"/>
    </row>
    <row r="482">
      <c r="A482" s="24"/>
      <c r="B482" s="9">
        <v>44376.0</v>
      </c>
      <c r="C482" s="10">
        <v>481.0</v>
      </c>
      <c r="D482" s="10">
        <v>367347.0</v>
      </c>
      <c r="E482" s="11">
        <f t="shared" si="1"/>
        <v>5436.7356</v>
      </c>
      <c r="F482" s="10">
        <v>28506.0</v>
      </c>
      <c r="G482" s="11">
        <f t="shared" si="2"/>
        <v>421.8888</v>
      </c>
      <c r="H482" s="17">
        <v>316360.5418151754</v>
      </c>
      <c r="I482" s="15">
        <v>4682.136018864596</v>
      </c>
      <c r="J482" s="17">
        <v>26982.239239100953</v>
      </c>
      <c r="K482" s="15">
        <v>399.3371407386943</v>
      </c>
      <c r="L482" s="25"/>
      <c r="O482" s="27"/>
      <c r="Q482" s="15"/>
      <c r="S482" s="15"/>
      <c r="T482" s="17"/>
      <c r="U482" s="15"/>
      <c r="V482" s="18"/>
      <c r="W482" s="18"/>
      <c r="X482" s="19"/>
      <c r="Y482" s="19"/>
    </row>
    <row r="483">
      <c r="A483" s="24"/>
      <c r="B483" s="9">
        <v>44377.0</v>
      </c>
      <c r="C483" s="10">
        <v>482.0</v>
      </c>
      <c r="D483" s="10">
        <v>367579.0</v>
      </c>
      <c r="E483" s="11">
        <f t="shared" si="1"/>
        <v>5440.1692</v>
      </c>
      <c r="F483" s="10">
        <v>28616.0</v>
      </c>
      <c r="G483" s="11">
        <f t="shared" si="2"/>
        <v>423.5168</v>
      </c>
      <c r="H483" s="17">
        <v>317100.49130678136</v>
      </c>
      <c r="I483" s="15">
        <v>4693.087271340364</v>
      </c>
      <c r="J483" s="17">
        <v>27041.803799791196</v>
      </c>
      <c r="K483" s="15">
        <v>400.21869623690986</v>
      </c>
      <c r="L483" s="25"/>
      <c r="O483" s="27"/>
      <c r="Q483" s="15"/>
      <c r="S483" s="15"/>
      <c r="T483" s="17"/>
      <c r="U483" s="15"/>
      <c r="V483" s="18"/>
      <c r="W483" s="18"/>
      <c r="X483" s="19"/>
      <c r="Y483" s="19"/>
    </row>
    <row r="484">
      <c r="A484" s="24"/>
      <c r="B484" s="9">
        <v>44378.0</v>
      </c>
      <c r="C484" s="10">
        <v>483.0</v>
      </c>
      <c r="D484" s="10">
        <v>368354.0</v>
      </c>
      <c r="E484" s="11">
        <f t="shared" si="1"/>
        <v>5451.6392</v>
      </c>
      <c r="F484" s="10">
        <v>28731.0</v>
      </c>
      <c r="G484" s="11">
        <f t="shared" si="2"/>
        <v>425.2188</v>
      </c>
      <c r="H484" s="17">
        <v>317840.4407983873</v>
      </c>
      <c r="I484" s="15">
        <v>4704.0385238161325</v>
      </c>
      <c r="J484" s="17">
        <v>27101.368360481436</v>
      </c>
      <c r="K484" s="15">
        <v>401.1002517351255</v>
      </c>
      <c r="L484" s="25"/>
      <c r="O484" s="27"/>
      <c r="Q484" s="15"/>
      <c r="S484" s="15"/>
      <c r="T484" s="17"/>
      <c r="U484" s="15"/>
      <c r="V484" s="18"/>
      <c r="W484" s="18"/>
      <c r="X484" s="19"/>
      <c r="Y484" s="19"/>
    </row>
    <row r="485">
      <c r="A485" s="24"/>
      <c r="B485" s="9">
        <v>44379.0</v>
      </c>
      <c r="C485" s="10">
        <v>484.0</v>
      </c>
      <c r="D485" s="10">
        <v>369238.0</v>
      </c>
      <c r="E485" s="11">
        <f t="shared" si="1"/>
        <v>5464.7224</v>
      </c>
      <c r="F485" s="10">
        <v>28805.0</v>
      </c>
      <c r="G485" s="11">
        <f t="shared" si="2"/>
        <v>426.314</v>
      </c>
      <c r="H485" s="17">
        <v>318580.39028999326</v>
      </c>
      <c r="I485" s="15">
        <v>4714.989776291901</v>
      </c>
      <c r="J485" s="17">
        <v>27160.93292117168</v>
      </c>
      <c r="K485" s="15">
        <v>401.98180723334104</v>
      </c>
      <c r="L485" s="25"/>
      <c r="O485" s="27"/>
      <c r="Q485" s="15"/>
      <c r="S485" s="15"/>
      <c r="T485" s="17"/>
      <c r="U485" s="15"/>
      <c r="V485" s="18"/>
      <c r="W485" s="18"/>
      <c r="X485" s="19"/>
      <c r="Y485" s="19"/>
    </row>
    <row r="486">
      <c r="A486" s="24"/>
      <c r="B486" s="9">
        <v>44380.0</v>
      </c>
      <c r="C486" s="10">
        <v>485.0</v>
      </c>
      <c r="D486" s="10">
        <v>369986.0</v>
      </c>
      <c r="E486" s="11">
        <f t="shared" si="1"/>
        <v>5475.7928</v>
      </c>
      <c r="F486" s="10">
        <v>28863.0</v>
      </c>
      <c r="G486" s="11">
        <f t="shared" si="2"/>
        <v>427.1724</v>
      </c>
      <c r="H486" s="17">
        <v>319320.33978159924</v>
      </c>
      <c r="I486" s="15">
        <v>4725.941028767669</v>
      </c>
      <c r="J486" s="17">
        <v>27220.497481861923</v>
      </c>
      <c r="K486" s="15">
        <v>402.86336273155666</v>
      </c>
      <c r="L486" s="25"/>
      <c r="O486" s="27"/>
      <c r="Q486" s="15"/>
      <c r="S486" s="15"/>
      <c r="T486" s="17"/>
      <c r="U486" s="15"/>
      <c r="V486" s="18"/>
      <c r="W486" s="18"/>
      <c r="X486" s="19"/>
      <c r="Y486" s="19"/>
    </row>
    <row r="487">
      <c r="A487" s="24"/>
      <c r="B487" s="9">
        <v>44381.0</v>
      </c>
      <c r="C487" s="10">
        <v>486.0</v>
      </c>
      <c r="D487" s="10">
        <v>370182.0</v>
      </c>
      <c r="E487" s="11">
        <f t="shared" si="1"/>
        <v>5478.6936</v>
      </c>
      <c r="F487" s="10">
        <v>28864.0</v>
      </c>
      <c r="G487" s="11">
        <f t="shared" si="2"/>
        <v>427.1872</v>
      </c>
      <c r="H487" s="17">
        <v>320060.2892732052</v>
      </c>
      <c r="I487" s="15">
        <v>4736.8922812434375</v>
      </c>
      <c r="J487" s="17">
        <v>27280.062042552167</v>
      </c>
      <c r="K487" s="15">
        <v>403.7449182297722</v>
      </c>
      <c r="L487" s="25"/>
      <c r="O487" s="27"/>
      <c r="Q487" s="15"/>
      <c r="S487" s="15"/>
      <c r="T487" s="17"/>
      <c r="U487" s="15"/>
      <c r="V487" s="18"/>
      <c r="W487" s="18"/>
      <c r="X487" s="19"/>
      <c r="Y487" s="19"/>
    </row>
    <row r="488">
      <c r="A488" s="24"/>
      <c r="B488" s="9">
        <v>44382.0</v>
      </c>
      <c r="C488" s="10">
        <v>487.0</v>
      </c>
      <c r="D488" s="10">
        <v>370346.0</v>
      </c>
      <c r="E488" s="11">
        <f t="shared" si="1"/>
        <v>5481.1208</v>
      </c>
      <c r="F488" s="10">
        <v>28866.0</v>
      </c>
      <c r="G488" s="11">
        <f t="shared" si="2"/>
        <v>427.2168</v>
      </c>
      <c r="H488" s="17">
        <v>320800.2387648112</v>
      </c>
      <c r="I488" s="15">
        <v>4747.843533719206</v>
      </c>
      <c r="J488" s="17">
        <v>27339.626603242406</v>
      </c>
      <c r="K488" s="15">
        <v>404.62647372798784</v>
      </c>
      <c r="L488" s="25"/>
      <c r="O488" s="27"/>
      <c r="Q488" s="15"/>
      <c r="S488" s="15"/>
      <c r="T488" s="17"/>
      <c r="U488" s="15"/>
      <c r="V488" s="18"/>
      <c r="W488" s="18"/>
      <c r="X488" s="19"/>
      <c r="Y488" s="19"/>
    </row>
    <row r="489">
      <c r="A489" s="24"/>
      <c r="B489" s="9">
        <v>44383.0</v>
      </c>
      <c r="C489" s="10">
        <v>488.0</v>
      </c>
      <c r="D489" s="10">
        <v>371512.0</v>
      </c>
      <c r="E489" s="11">
        <f t="shared" si="1"/>
        <v>5498.3776</v>
      </c>
      <c r="F489" s="10">
        <v>28948.0</v>
      </c>
      <c r="G489" s="11">
        <f t="shared" si="2"/>
        <v>428.4304</v>
      </c>
      <c r="H489" s="17">
        <v>321540.1882564171</v>
      </c>
      <c r="I489" s="15">
        <v>4758.794786194974</v>
      </c>
      <c r="J489" s="17">
        <v>27399.19116393265</v>
      </c>
      <c r="K489" s="15">
        <v>405.5080292262034</v>
      </c>
      <c r="L489" s="25"/>
      <c r="O489" s="27"/>
      <c r="Q489" s="15"/>
      <c r="S489" s="15"/>
      <c r="T489" s="17"/>
      <c r="U489" s="15"/>
      <c r="V489" s="18"/>
      <c r="W489" s="18"/>
      <c r="X489" s="19"/>
      <c r="Y489" s="19"/>
    </row>
    <row r="490">
      <c r="A490" s="24"/>
      <c r="B490" s="9">
        <v>44384.0</v>
      </c>
      <c r="C490" s="10">
        <v>489.0</v>
      </c>
      <c r="D490" s="10">
        <v>372261.0</v>
      </c>
      <c r="E490" s="11">
        <f t="shared" si="1"/>
        <v>5509.4628</v>
      </c>
      <c r="F490" s="10">
        <v>28985.0</v>
      </c>
      <c r="G490" s="11">
        <f t="shared" si="2"/>
        <v>428.978</v>
      </c>
      <c r="H490" s="17">
        <v>322280.1377480231</v>
      </c>
      <c r="I490" s="15">
        <v>4769.746038670743</v>
      </c>
      <c r="J490" s="17">
        <v>27458.755724622893</v>
      </c>
      <c r="K490" s="15">
        <v>406.389584724419</v>
      </c>
      <c r="L490" s="25"/>
      <c r="O490" s="27"/>
      <c r="Q490" s="15"/>
      <c r="S490" s="15"/>
      <c r="T490" s="17"/>
      <c r="U490" s="15"/>
      <c r="V490" s="18"/>
      <c r="W490" s="18"/>
      <c r="X490" s="19"/>
      <c r="Y490" s="19"/>
    </row>
    <row r="491">
      <c r="A491" s="24"/>
      <c r="B491" s="9">
        <v>44385.0</v>
      </c>
      <c r="C491" s="10">
        <v>490.0</v>
      </c>
      <c r="D491" s="10">
        <v>372794.0</v>
      </c>
      <c r="E491" s="11">
        <f t="shared" si="1"/>
        <v>5517.3512</v>
      </c>
      <c r="F491" s="10">
        <v>29042.0</v>
      </c>
      <c r="G491" s="11">
        <f t="shared" si="2"/>
        <v>429.8216</v>
      </c>
      <c r="H491" s="17">
        <v>323020.08723962907</v>
      </c>
      <c r="I491" s="15">
        <v>4780.697291146511</v>
      </c>
      <c r="J491" s="17">
        <v>27518.320285313137</v>
      </c>
      <c r="K491" s="15">
        <v>407.27114022263464</v>
      </c>
      <c r="L491" s="25"/>
      <c r="O491" s="27"/>
      <c r="Q491" s="15"/>
      <c r="S491" s="15"/>
      <c r="T491" s="17"/>
      <c r="U491" s="15"/>
      <c r="V491" s="18"/>
      <c r="W491" s="18"/>
      <c r="X491" s="19"/>
      <c r="Y491" s="19"/>
    </row>
    <row r="492">
      <c r="A492" s="24"/>
      <c r="B492" s="9">
        <v>44386.0</v>
      </c>
      <c r="C492" s="10">
        <v>491.0</v>
      </c>
      <c r="D492" s="10">
        <v>373776.0</v>
      </c>
      <c r="E492" s="11">
        <f t="shared" si="1"/>
        <v>5531.8848</v>
      </c>
      <c r="F492" s="10">
        <v>29042.0</v>
      </c>
      <c r="G492" s="11">
        <f t="shared" si="2"/>
        <v>429.8216</v>
      </c>
      <c r="H492" s="17">
        <v>323760.03673123504</v>
      </c>
      <c r="I492" s="15">
        <v>4791.648543622279</v>
      </c>
      <c r="J492" s="17">
        <v>27577.88484600338</v>
      </c>
      <c r="K492" s="15">
        <v>408.1526957208502</v>
      </c>
      <c r="L492" s="25"/>
      <c r="O492" s="27"/>
      <c r="Q492" s="15"/>
      <c r="S492" s="15"/>
      <c r="T492" s="17"/>
      <c r="U492" s="15"/>
      <c r="V492" s="18"/>
      <c r="W492" s="18"/>
      <c r="X492" s="19"/>
      <c r="Y492" s="19"/>
    </row>
    <row r="493">
      <c r="A493" s="24"/>
      <c r="B493" s="9">
        <v>44387.0</v>
      </c>
      <c r="C493" s="10">
        <v>492.0</v>
      </c>
      <c r="D493" s="10">
        <v>375242.0</v>
      </c>
      <c r="E493" s="11">
        <f t="shared" si="1"/>
        <v>5553.5816</v>
      </c>
      <c r="F493" s="10">
        <v>29175.0</v>
      </c>
      <c r="G493" s="11">
        <f t="shared" si="2"/>
        <v>431.79</v>
      </c>
      <c r="H493" s="17">
        <v>324499.986222841</v>
      </c>
      <c r="I493" s="15">
        <v>4802.599796098048</v>
      </c>
      <c r="J493" s="17">
        <v>27637.44940669362</v>
      </c>
      <c r="K493" s="15">
        <v>409.0342512190658</v>
      </c>
      <c r="L493" s="25"/>
      <c r="O493" s="27"/>
      <c r="Q493" s="15"/>
      <c r="S493" s="15"/>
      <c r="T493" s="17"/>
      <c r="U493" s="15"/>
      <c r="V493" s="18"/>
      <c r="W493" s="18"/>
      <c r="X493" s="19"/>
      <c r="Y493" s="19"/>
    </row>
    <row r="494">
      <c r="A494" s="24"/>
      <c r="B494" s="9">
        <v>44388.0</v>
      </c>
      <c r="C494" s="10">
        <v>493.0</v>
      </c>
      <c r="D494" s="10">
        <v>375616.0</v>
      </c>
      <c r="E494" s="11">
        <f t="shared" si="1"/>
        <v>5559.1168</v>
      </c>
      <c r="F494" s="10">
        <v>29185.0</v>
      </c>
      <c r="G494" s="11">
        <f t="shared" si="2"/>
        <v>431.938</v>
      </c>
      <c r="H494" s="17">
        <v>325239.93571444694</v>
      </c>
      <c r="I494" s="15">
        <v>4813.551048573816</v>
      </c>
      <c r="J494" s="17">
        <v>27697.013967383864</v>
      </c>
      <c r="K494" s="15">
        <v>409.9158067172814</v>
      </c>
      <c r="L494" s="25"/>
      <c r="O494" s="27"/>
      <c r="Q494" s="15"/>
      <c r="S494" s="15"/>
      <c r="T494" s="17"/>
      <c r="U494" s="15"/>
      <c r="V494" s="18"/>
      <c r="W494" s="18"/>
      <c r="X494" s="19"/>
      <c r="Y494" s="19"/>
    </row>
    <row r="495">
      <c r="A495" s="24"/>
      <c r="B495" s="9">
        <v>44389.0</v>
      </c>
      <c r="C495" s="10">
        <v>494.0</v>
      </c>
      <c r="D495" s="10">
        <v>375908.0</v>
      </c>
      <c r="E495" s="11">
        <f t="shared" si="1"/>
        <v>5563.4384</v>
      </c>
      <c r="F495" s="10">
        <v>29192.0</v>
      </c>
      <c r="G495" s="11">
        <f t="shared" si="2"/>
        <v>432.0416</v>
      </c>
      <c r="H495" s="17">
        <v>325979.8852060529</v>
      </c>
      <c r="I495" s="15">
        <v>4824.502301049584</v>
      </c>
      <c r="J495" s="17">
        <v>27756.578528074107</v>
      </c>
      <c r="K495" s="15">
        <v>410.797362215497</v>
      </c>
      <c r="L495" s="25"/>
      <c r="O495" s="27"/>
      <c r="Q495" s="15"/>
      <c r="S495" s="15"/>
      <c r="T495" s="17"/>
      <c r="U495" s="15"/>
      <c r="V495" s="18"/>
      <c r="W495" s="18"/>
      <c r="X495" s="19"/>
      <c r="Y495" s="19"/>
    </row>
    <row r="496">
      <c r="A496" s="24"/>
      <c r="B496" s="9">
        <v>44390.0</v>
      </c>
      <c r="C496" s="10">
        <v>495.0</v>
      </c>
      <c r="D496" s="10">
        <v>376763.0</v>
      </c>
      <c r="E496" s="11">
        <f t="shared" si="1"/>
        <v>5576.0924</v>
      </c>
      <c r="F496" s="10">
        <v>29241.0</v>
      </c>
      <c r="G496" s="11">
        <f t="shared" si="2"/>
        <v>432.7668</v>
      </c>
      <c r="H496" s="17">
        <v>326719.8346976589</v>
      </c>
      <c r="I496" s="15">
        <v>4835.453553525353</v>
      </c>
      <c r="J496" s="17">
        <v>27816.14308876435</v>
      </c>
      <c r="K496" s="15">
        <v>411.67891771371256</v>
      </c>
      <c r="L496" s="25"/>
      <c r="O496" s="27"/>
      <c r="Q496" s="15"/>
      <c r="S496" s="15"/>
      <c r="T496" s="17"/>
      <c r="U496" s="15"/>
      <c r="V496" s="18"/>
      <c r="W496" s="18"/>
      <c r="X496" s="19"/>
      <c r="Y496" s="19"/>
    </row>
    <row r="497">
      <c r="A497" s="24"/>
      <c r="B497" s="9">
        <v>44391.0</v>
      </c>
      <c r="C497" s="10">
        <v>496.0</v>
      </c>
      <c r="D497" s="10">
        <v>378301.0</v>
      </c>
      <c r="E497" s="11">
        <f t="shared" si="1"/>
        <v>5598.8548</v>
      </c>
      <c r="F497" s="10">
        <v>29295.0</v>
      </c>
      <c r="G497" s="11">
        <f t="shared" si="2"/>
        <v>433.566</v>
      </c>
      <c r="H497" s="17">
        <v>327459.7841892649</v>
      </c>
      <c r="I497" s="15">
        <v>4846.404806001121</v>
      </c>
      <c r="J497" s="17">
        <v>27875.707649454595</v>
      </c>
      <c r="K497" s="15">
        <v>412.5604732119282</v>
      </c>
      <c r="L497" s="25"/>
      <c r="O497" s="27"/>
      <c r="Q497" s="15"/>
      <c r="S497" s="15"/>
      <c r="T497" s="17"/>
      <c r="U497" s="15"/>
      <c r="V497" s="18"/>
      <c r="W497" s="18"/>
      <c r="X497" s="19"/>
      <c r="Y497" s="19"/>
    </row>
    <row r="498">
      <c r="A498" s="24"/>
      <c r="B498" s="9">
        <v>44392.0</v>
      </c>
      <c r="C498" s="10">
        <v>497.0</v>
      </c>
      <c r="D498" s="10">
        <v>379339.0</v>
      </c>
      <c r="E498" s="11">
        <f t="shared" si="1"/>
        <v>5614.2172</v>
      </c>
      <c r="F498" s="10">
        <v>29361.0</v>
      </c>
      <c r="G498" s="11">
        <f t="shared" si="2"/>
        <v>434.5428</v>
      </c>
      <c r="H498" s="17">
        <v>328199.73368087085</v>
      </c>
      <c r="I498" s="15">
        <v>4857.356058476889</v>
      </c>
      <c r="J498" s="17">
        <v>27935.272210144834</v>
      </c>
      <c r="K498" s="15">
        <v>413.4420287101438</v>
      </c>
      <c r="L498" s="25"/>
      <c r="O498" s="27"/>
      <c r="Q498" s="15"/>
      <c r="S498" s="15"/>
      <c r="T498" s="17"/>
      <c r="U498" s="15"/>
      <c r="V498" s="18"/>
      <c r="W498" s="18"/>
      <c r="X498" s="19"/>
      <c r="Y498" s="19"/>
    </row>
    <row r="499">
      <c r="A499" s="24"/>
      <c r="B499" s="9">
        <v>44393.0</v>
      </c>
      <c r="C499" s="10">
        <v>498.0</v>
      </c>
      <c r="D499" s="10">
        <v>380757.0</v>
      </c>
      <c r="E499" s="11">
        <f t="shared" si="1"/>
        <v>5635.2036</v>
      </c>
      <c r="F499" s="10">
        <v>29429.0</v>
      </c>
      <c r="G499" s="11">
        <f t="shared" si="2"/>
        <v>435.5492</v>
      </c>
      <c r="H499" s="17">
        <v>328939.6831724768</v>
      </c>
      <c r="I499" s="15">
        <v>4868.307310952658</v>
      </c>
      <c r="J499" s="17">
        <v>27994.836770835078</v>
      </c>
      <c r="K499" s="15">
        <v>414.32358420835936</v>
      </c>
      <c r="L499" s="25"/>
      <c r="O499" s="27"/>
      <c r="Q499" s="15"/>
      <c r="S499" s="15"/>
      <c r="T499" s="17"/>
      <c r="U499" s="15"/>
      <c r="V499" s="18"/>
      <c r="W499" s="18"/>
      <c r="X499" s="19"/>
      <c r="Y499" s="19"/>
    </row>
    <row r="500">
      <c r="A500" s="24"/>
      <c r="B500" s="9">
        <v>44394.0</v>
      </c>
      <c r="C500" s="10">
        <v>499.0</v>
      </c>
      <c r="D500" s="10">
        <v>382505.0</v>
      </c>
      <c r="E500" s="11">
        <f t="shared" si="1"/>
        <v>5661.074</v>
      </c>
      <c r="F500" s="10">
        <v>29497.0</v>
      </c>
      <c r="G500" s="11">
        <f t="shared" si="2"/>
        <v>436.5556</v>
      </c>
      <c r="H500" s="17">
        <v>329679.63266408275</v>
      </c>
      <c r="I500" s="15">
        <v>4879.258563428424</v>
      </c>
      <c r="J500" s="17">
        <v>28054.40133152532</v>
      </c>
      <c r="K500" s="15">
        <v>415.205139706575</v>
      </c>
      <c r="L500" s="25"/>
      <c r="O500" s="27"/>
      <c r="Q500" s="15"/>
      <c r="S500" s="15"/>
      <c r="T500" s="17"/>
      <c r="U500" s="15"/>
      <c r="V500" s="18"/>
      <c r="W500" s="18"/>
      <c r="X500" s="19"/>
      <c r="Y500" s="19"/>
    </row>
    <row r="501">
      <c r="A501" s="24"/>
      <c r="B501" s="9">
        <v>44395.0</v>
      </c>
      <c r="C501" s="10">
        <v>500.0</v>
      </c>
      <c r="D501" s="10">
        <v>382806.0</v>
      </c>
      <c r="E501" s="11">
        <f t="shared" si="1"/>
        <v>5665.5288</v>
      </c>
      <c r="F501" s="10">
        <v>29505.0</v>
      </c>
      <c r="G501" s="11">
        <f t="shared" si="2"/>
        <v>436.674</v>
      </c>
      <c r="H501" s="17">
        <v>330419.5821556887</v>
      </c>
      <c r="I501" s="15">
        <v>4890.2098159041925</v>
      </c>
      <c r="J501" s="17">
        <v>28113.965892215565</v>
      </c>
      <c r="K501" s="15">
        <v>416.08669520479054</v>
      </c>
      <c r="L501" s="25"/>
      <c r="O501" s="27"/>
      <c r="Q501" s="15"/>
      <c r="S501" s="15"/>
      <c r="T501" s="17"/>
      <c r="U501" s="15"/>
      <c r="V501" s="18"/>
      <c r="W501" s="18"/>
      <c r="X501" s="19"/>
      <c r="Y501" s="19"/>
    </row>
    <row r="502">
      <c r="A502" s="24"/>
      <c r="B502" s="9">
        <v>44396.0</v>
      </c>
      <c r="C502" s="10">
        <v>501.0</v>
      </c>
      <c r="E502" s="15"/>
      <c r="G502" s="15"/>
      <c r="H502" s="17"/>
      <c r="I502" s="15"/>
      <c r="J502" s="17"/>
      <c r="K502" s="15"/>
      <c r="L502" s="25"/>
      <c r="O502" s="27"/>
      <c r="Q502" s="15"/>
      <c r="S502" s="15"/>
      <c r="T502" s="17"/>
      <c r="U502" s="15"/>
      <c r="V502" s="18"/>
      <c r="W502" s="18"/>
      <c r="X502" s="19"/>
      <c r="Y502" s="19"/>
    </row>
    <row r="503">
      <c r="A503" s="24"/>
      <c r="B503" s="9">
        <v>44397.0</v>
      </c>
      <c r="C503" s="10">
        <v>502.0</v>
      </c>
      <c r="E503" s="15"/>
      <c r="G503" s="15"/>
      <c r="H503" s="17"/>
      <c r="I503" s="15"/>
      <c r="J503" s="17"/>
      <c r="K503" s="15"/>
      <c r="L503" s="25"/>
      <c r="O503" s="27"/>
      <c r="Q503" s="15"/>
      <c r="S503" s="15"/>
      <c r="T503" s="17"/>
      <c r="U503" s="15"/>
      <c r="V503" s="18"/>
      <c r="W503" s="18"/>
      <c r="X503" s="19"/>
      <c r="Y503" s="19"/>
    </row>
    <row r="504">
      <c r="A504" s="24"/>
      <c r="B504" s="9">
        <v>44398.0</v>
      </c>
      <c r="C504" s="10">
        <v>503.0</v>
      </c>
      <c r="E504" s="15"/>
      <c r="G504" s="15"/>
      <c r="H504" s="17"/>
      <c r="I504" s="15"/>
      <c r="J504" s="17"/>
      <c r="K504" s="15"/>
      <c r="L504" s="25"/>
      <c r="O504" s="27"/>
      <c r="Q504" s="15"/>
      <c r="S504" s="15"/>
      <c r="T504" s="17"/>
      <c r="U504" s="15"/>
      <c r="V504" s="18"/>
      <c r="W504" s="18"/>
      <c r="X504" s="19"/>
      <c r="Y504" s="19"/>
    </row>
    <row r="505">
      <c r="A505" s="24"/>
      <c r="B505" s="9">
        <v>44399.0</v>
      </c>
      <c r="C505" s="10">
        <v>504.0</v>
      </c>
      <c r="E505" s="15"/>
      <c r="G505" s="15"/>
      <c r="H505" s="17"/>
      <c r="I505" s="15"/>
      <c r="J505" s="17"/>
      <c r="K505" s="15"/>
      <c r="L505" s="25"/>
      <c r="O505" s="27"/>
      <c r="Q505" s="15"/>
      <c r="S505" s="15"/>
      <c r="T505" s="17"/>
      <c r="U505" s="15"/>
      <c r="V505" s="18"/>
      <c r="W505" s="18"/>
      <c r="X505" s="19"/>
      <c r="Y505" s="19"/>
    </row>
    <row r="506">
      <c r="A506" s="24"/>
      <c r="B506" s="9">
        <v>44400.0</v>
      </c>
      <c r="C506" s="10">
        <v>505.0</v>
      </c>
      <c r="E506" s="15"/>
      <c r="G506" s="15"/>
      <c r="H506" s="17"/>
      <c r="I506" s="15"/>
      <c r="J506" s="17"/>
      <c r="K506" s="15"/>
      <c r="L506" s="25"/>
      <c r="O506" s="27"/>
      <c r="Q506" s="15"/>
      <c r="S506" s="15"/>
      <c r="T506" s="17"/>
      <c r="U506" s="15"/>
      <c r="V506" s="18"/>
      <c r="W506" s="18"/>
      <c r="X506" s="19"/>
      <c r="Y506" s="19"/>
    </row>
    <row r="507">
      <c r="A507" s="24"/>
      <c r="B507" s="9">
        <v>44401.0</v>
      </c>
      <c r="C507" s="10">
        <v>506.0</v>
      </c>
      <c r="E507" s="15"/>
      <c r="G507" s="15"/>
      <c r="H507" s="17"/>
      <c r="I507" s="15"/>
      <c r="J507" s="17"/>
      <c r="K507" s="15"/>
      <c r="L507" s="25"/>
      <c r="O507" s="27"/>
      <c r="Q507" s="15"/>
      <c r="S507" s="15"/>
      <c r="T507" s="17"/>
      <c r="U507" s="15"/>
      <c r="V507" s="18"/>
      <c r="W507" s="18"/>
      <c r="X507" s="19"/>
      <c r="Y507" s="19"/>
    </row>
    <row r="508">
      <c r="A508" s="24"/>
      <c r="B508" s="9">
        <v>44402.0</v>
      </c>
      <c r="C508" s="10">
        <v>507.0</v>
      </c>
      <c r="E508" s="15"/>
      <c r="G508" s="15"/>
      <c r="H508" s="17"/>
      <c r="I508" s="15"/>
      <c r="J508" s="17"/>
      <c r="K508" s="15"/>
      <c r="L508" s="25"/>
      <c r="O508" s="27"/>
      <c r="Q508" s="15"/>
      <c r="S508" s="15"/>
      <c r="T508" s="17"/>
      <c r="U508" s="15"/>
      <c r="V508" s="18"/>
      <c r="W508" s="18"/>
      <c r="X508" s="19"/>
      <c r="Y508" s="19"/>
    </row>
    <row r="509">
      <c r="A509" s="24"/>
      <c r="B509" s="9">
        <v>44403.0</v>
      </c>
      <c r="C509" s="10">
        <v>508.0</v>
      </c>
      <c r="E509" s="15"/>
      <c r="G509" s="15"/>
      <c r="H509" s="17"/>
      <c r="I509" s="15"/>
      <c r="J509" s="17"/>
      <c r="K509" s="15"/>
      <c r="L509" s="25"/>
      <c r="O509" s="27"/>
      <c r="Q509" s="15"/>
      <c r="S509" s="15"/>
      <c r="T509" s="17"/>
      <c r="U509" s="15"/>
      <c r="V509" s="18"/>
      <c r="W509" s="18"/>
      <c r="X509" s="19"/>
      <c r="Y509" s="19"/>
    </row>
    <row r="510">
      <c r="A510" s="24"/>
      <c r="B510" s="9">
        <v>44404.0</v>
      </c>
      <c r="C510" s="10">
        <v>509.0</v>
      </c>
      <c r="E510" s="15"/>
      <c r="G510" s="15"/>
      <c r="H510" s="17"/>
      <c r="I510" s="15"/>
      <c r="J510" s="17"/>
      <c r="K510" s="15"/>
      <c r="L510" s="25"/>
      <c r="O510" s="27"/>
      <c r="Q510" s="15"/>
      <c r="S510" s="15"/>
      <c r="T510" s="17"/>
      <c r="U510" s="15"/>
      <c r="V510" s="18"/>
      <c r="W510" s="18"/>
      <c r="X510" s="19"/>
      <c r="Y510" s="19"/>
    </row>
    <row r="511">
      <c r="A511" s="24"/>
      <c r="B511" s="9">
        <v>44405.0</v>
      </c>
      <c r="C511" s="10">
        <v>510.0</v>
      </c>
      <c r="E511" s="15"/>
      <c r="G511" s="15"/>
      <c r="H511" s="17"/>
      <c r="I511" s="15"/>
      <c r="J511" s="17"/>
      <c r="K511" s="15"/>
      <c r="L511" s="25"/>
      <c r="O511" s="27"/>
      <c r="Q511" s="15"/>
      <c r="S511" s="15"/>
      <c r="T511" s="17"/>
      <c r="U511" s="15"/>
      <c r="V511" s="18"/>
      <c r="W511" s="18"/>
      <c r="X511" s="19"/>
      <c r="Y511" s="19"/>
    </row>
    <row r="512">
      <c r="A512" s="24"/>
      <c r="B512" s="9">
        <v>44406.0</v>
      </c>
      <c r="C512" s="10">
        <v>511.0</v>
      </c>
      <c r="E512" s="15"/>
      <c r="G512" s="15"/>
      <c r="H512" s="17"/>
      <c r="I512" s="15"/>
      <c r="J512" s="17"/>
      <c r="K512" s="15"/>
      <c r="L512" s="25"/>
      <c r="O512" s="27"/>
      <c r="Q512" s="15"/>
      <c r="S512" s="15"/>
      <c r="T512" s="17"/>
      <c r="U512" s="15"/>
      <c r="V512" s="18"/>
      <c r="W512" s="18"/>
      <c r="X512" s="19"/>
      <c r="Y512" s="19"/>
    </row>
    <row r="513">
      <c r="A513" s="24"/>
      <c r="B513" s="9">
        <v>44407.0</v>
      </c>
      <c r="C513" s="10">
        <v>512.0</v>
      </c>
      <c r="E513" s="15"/>
      <c r="G513" s="15"/>
      <c r="H513" s="17"/>
      <c r="I513" s="15"/>
      <c r="J513" s="17"/>
      <c r="K513" s="15"/>
      <c r="L513" s="25"/>
      <c r="O513" s="27"/>
      <c r="Q513" s="15"/>
      <c r="S513" s="15"/>
      <c r="T513" s="17"/>
      <c r="U513" s="15"/>
      <c r="V513" s="18"/>
      <c r="W513" s="18"/>
      <c r="X513" s="19"/>
      <c r="Y513" s="19"/>
    </row>
    <row r="514">
      <c r="A514" s="24"/>
      <c r="B514" s="9">
        <v>44408.0</v>
      </c>
      <c r="C514" s="10">
        <v>513.0</v>
      </c>
      <c r="E514" s="15"/>
      <c r="G514" s="15"/>
      <c r="H514" s="17"/>
      <c r="I514" s="15"/>
      <c r="J514" s="17"/>
      <c r="K514" s="15"/>
      <c r="L514" s="25"/>
      <c r="O514" s="27"/>
      <c r="Q514" s="15"/>
      <c r="S514" s="15"/>
      <c r="T514" s="17"/>
      <c r="U514" s="15"/>
      <c r="V514" s="18"/>
      <c r="W514" s="18"/>
      <c r="X514" s="19"/>
      <c r="Y514" s="19"/>
    </row>
    <row r="515">
      <c r="A515" s="24"/>
      <c r="B515" s="9">
        <v>44409.0</v>
      </c>
      <c r="C515" s="10">
        <v>514.0</v>
      </c>
      <c r="E515" s="15"/>
      <c r="G515" s="15"/>
      <c r="H515" s="17"/>
      <c r="I515" s="15"/>
      <c r="J515" s="17"/>
      <c r="K515" s="15"/>
      <c r="L515" s="25"/>
      <c r="O515" s="27"/>
      <c r="Q515" s="15"/>
      <c r="S515" s="15"/>
      <c r="T515" s="17"/>
      <c r="U515" s="15"/>
      <c r="V515" s="18"/>
      <c r="W515" s="18"/>
      <c r="X515" s="19"/>
      <c r="Y515" s="19"/>
    </row>
    <row r="516">
      <c r="A516" s="24"/>
      <c r="B516" s="9">
        <v>44410.0</v>
      </c>
      <c r="C516" s="10">
        <v>515.0</v>
      </c>
      <c r="E516" s="15"/>
      <c r="G516" s="15"/>
      <c r="H516" s="17"/>
      <c r="I516" s="15"/>
      <c r="J516" s="17"/>
      <c r="K516" s="15"/>
      <c r="L516" s="25"/>
      <c r="O516" s="27"/>
      <c r="Q516" s="15"/>
      <c r="S516" s="15"/>
      <c r="T516" s="17"/>
      <c r="U516" s="15"/>
      <c r="V516" s="18"/>
      <c r="W516" s="18"/>
      <c r="X516" s="19"/>
      <c r="Y516" s="19"/>
    </row>
    <row r="517">
      <c r="A517" s="24"/>
      <c r="B517" s="9">
        <v>44411.0</v>
      </c>
      <c r="C517" s="10">
        <v>516.0</v>
      </c>
      <c r="E517" s="15"/>
      <c r="G517" s="15"/>
      <c r="H517" s="17"/>
      <c r="I517" s="15"/>
      <c r="J517" s="17"/>
      <c r="K517" s="15"/>
      <c r="L517" s="25"/>
      <c r="O517" s="27"/>
      <c r="Q517" s="15"/>
      <c r="S517" s="15"/>
      <c r="T517" s="17"/>
      <c r="U517" s="15"/>
      <c r="V517" s="18"/>
      <c r="W517" s="18"/>
      <c r="X517" s="19"/>
      <c r="Y517" s="19"/>
    </row>
    <row r="518">
      <c r="A518" s="24"/>
      <c r="B518" s="9">
        <v>44412.0</v>
      </c>
      <c r="C518" s="10">
        <v>517.0</v>
      </c>
      <c r="E518" s="15"/>
      <c r="G518" s="15"/>
      <c r="H518" s="17"/>
      <c r="I518" s="15"/>
      <c r="J518" s="17"/>
      <c r="K518" s="15"/>
      <c r="L518" s="25"/>
      <c r="O518" s="27"/>
      <c r="Q518" s="15"/>
      <c r="S518" s="15"/>
      <c r="T518" s="17"/>
      <c r="U518" s="15"/>
      <c r="V518" s="18"/>
      <c r="W518" s="18"/>
      <c r="X518" s="19"/>
      <c r="Y518" s="19"/>
    </row>
    <row r="519">
      <c r="A519" s="24"/>
      <c r="B519" s="9">
        <v>44413.0</v>
      </c>
      <c r="C519" s="10">
        <v>518.0</v>
      </c>
      <c r="E519" s="15"/>
      <c r="G519" s="15"/>
      <c r="H519" s="17"/>
      <c r="I519" s="15"/>
      <c r="J519" s="17"/>
      <c r="K519" s="15"/>
      <c r="L519" s="25"/>
      <c r="O519" s="27"/>
      <c r="Q519" s="15"/>
      <c r="S519" s="15"/>
      <c r="T519" s="17"/>
      <c r="U519" s="15"/>
      <c r="V519" s="18"/>
      <c r="W519" s="18"/>
      <c r="X519" s="19"/>
      <c r="Y519" s="19"/>
    </row>
    <row r="520">
      <c r="A520" s="24"/>
      <c r="B520" s="9">
        <v>44414.0</v>
      </c>
      <c r="C520" s="10">
        <v>519.0</v>
      </c>
      <c r="E520" s="15"/>
      <c r="G520" s="15"/>
      <c r="H520" s="17"/>
      <c r="I520" s="15"/>
      <c r="J520" s="17"/>
      <c r="K520" s="15"/>
      <c r="L520" s="25"/>
      <c r="O520" s="27"/>
      <c r="Q520" s="15"/>
      <c r="S520" s="15"/>
      <c r="T520" s="17"/>
      <c r="U520" s="15"/>
      <c r="V520" s="18"/>
      <c r="W520" s="18"/>
      <c r="X520" s="19"/>
      <c r="Y520" s="19"/>
    </row>
    <row r="521">
      <c r="A521" s="24"/>
      <c r="B521" s="9">
        <v>44415.0</v>
      </c>
      <c r="C521" s="10">
        <v>520.0</v>
      </c>
      <c r="E521" s="15"/>
      <c r="G521" s="15"/>
      <c r="H521" s="17"/>
      <c r="I521" s="15"/>
      <c r="J521" s="17"/>
      <c r="K521" s="15"/>
      <c r="L521" s="25"/>
      <c r="O521" s="27"/>
      <c r="Q521" s="15"/>
      <c r="S521" s="15"/>
      <c r="T521" s="17"/>
      <c r="U521" s="15"/>
      <c r="V521" s="18"/>
      <c r="W521" s="18"/>
      <c r="X521" s="19"/>
      <c r="Y521" s="19"/>
    </row>
    <row r="522">
      <c r="A522" s="24"/>
      <c r="B522" s="9">
        <v>44416.0</v>
      </c>
      <c r="C522" s="10">
        <v>521.0</v>
      </c>
      <c r="E522" s="15"/>
      <c r="G522" s="15"/>
      <c r="H522" s="17"/>
      <c r="I522" s="15"/>
      <c r="J522" s="17"/>
      <c r="K522" s="15"/>
      <c r="L522" s="25"/>
      <c r="O522" s="27"/>
      <c r="Q522" s="15"/>
      <c r="S522" s="15"/>
      <c r="T522" s="17"/>
      <c r="U522" s="15"/>
      <c r="V522" s="18"/>
      <c r="W522" s="18"/>
      <c r="X522" s="19"/>
      <c r="Y522" s="19"/>
    </row>
    <row r="523">
      <c r="A523" s="24"/>
      <c r="B523" s="9">
        <v>44417.0</v>
      </c>
      <c r="C523" s="10">
        <v>522.0</v>
      </c>
      <c r="E523" s="15"/>
      <c r="G523" s="15"/>
      <c r="H523" s="17"/>
      <c r="I523" s="15"/>
      <c r="J523" s="17"/>
      <c r="K523" s="15"/>
      <c r="L523" s="25"/>
      <c r="O523" s="27"/>
      <c r="Q523" s="15"/>
      <c r="S523" s="15"/>
      <c r="T523" s="17"/>
      <c r="U523" s="15"/>
      <c r="V523" s="18"/>
      <c r="W523" s="18"/>
      <c r="X523" s="19"/>
      <c r="Y523" s="19"/>
    </row>
    <row r="524">
      <c r="A524" s="24"/>
      <c r="B524" s="9">
        <v>44418.0</v>
      </c>
      <c r="C524" s="10">
        <v>523.0</v>
      </c>
      <c r="E524" s="15"/>
      <c r="G524" s="15"/>
      <c r="H524" s="17"/>
      <c r="I524" s="15"/>
      <c r="J524" s="17"/>
      <c r="K524" s="15"/>
      <c r="L524" s="25"/>
      <c r="O524" s="27"/>
      <c r="Q524" s="15"/>
      <c r="S524" s="15"/>
      <c r="T524" s="17"/>
      <c r="U524" s="15"/>
      <c r="V524" s="18"/>
      <c r="W524" s="18"/>
      <c r="X524" s="19"/>
      <c r="Y524" s="19"/>
    </row>
    <row r="525">
      <c r="A525" s="24"/>
      <c r="B525" s="9">
        <v>44419.0</v>
      </c>
      <c r="C525" s="10">
        <v>524.0</v>
      </c>
      <c r="E525" s="15"/>
      <c r="G525" s="15"/>
      <c r="H525" s="17"/>
      <c r="I525" s="15"/>
      <c r="J525" s="17"/>
      <c r="K525" s="15"/>
      <c r="L525" s="25"/>
      <c r="O525" s="27"/>
      <c r="Q525" s="15"/>
      <c r="S525" s="15"/>
      <c r="T525" s="17"/>
      <c r="U525" s="15"/>
      <c r="V525" s="18"/>
      <c r="W525" s="18"/>
      <c r="X525" s="19"/>
      <c r="Y525" s="19"/>
    </row>
    <row r="526">
      <c r="A526" s="24"/>
      <c r="B526" s="9">
        <v>44420.0</v>
      </c>
      <c r="C526" s="10">
        <v>525.0</v>
      </c>
      <c r="E526" s="15"/>
      <c r="G526" s="15"/>
      <c r="H526" s="17"/>
      <c r="I526" s="15"/>
      <c r="J526" s="17"/>
      <c r="K526" s="15"/>
      <c r="L526" s="25"/>
      <c r="O526" s="27"/>
      <c r="Q526" s="15"/>
      <c r="S526" s="15"/>
      <c r="T526" s="17"/>
      <c r="U526" s="15"/>
      <c r="V526" s="18"/>
      <c r="W526" s="18"/>
      <c r="X526" s="19"/>
      <c r="Y526" s="19"/>
    </row>
    <row r="527">
      <c r="A527" s="24"/>
      <c r="B527" s="9">
        <v>44421.0</v>
      </c>
      <c r="C527" s="10">
        <v>526.0</v>
      </c>
      <c r="E527" s="15"/>
      <c r="G527" s="15"/>
      <c r="H527" s="17"/>
      <c r="I527" s="15"/>
      <c r="J527" s="17"/>
      <c r="K527" s="15"/>
      <c r="L527" s="25"/>
      <c r="O527" s="27"/>
      <c r="Q527" s="15"/>
      <c r="S527" s="15"/>
      <c r="T527" s="17"/>
      <c r="U527" s="15"/>
      <c r="V527" s="18"/>
      <c r="W527" s="18"/>
      <c r="X527" s="19"/>
      <c r="Y527" s="19"/>
    </row>
    <row r="528">
      <c r="A528" s="24"/>
      <c r="B528" s="9">
        <v>44422.0</v>
      </c>
      <c r="C528" s="10">
        <v>527.0</v>
      </c>
      <c r="E528" s="15"/>
      <c r="G528" s="15"/>
      <c r="H528" s="17"/>
      <c r="I528" s="15"/>
      <c r="J528" s="17"/>
      <c r="K528" s="15"/>
      <c r="L528" s="25"/>
      <c r="O528" s="27"/>
      <c r="Q528" s="15"/>
      <c r="S528" s="15"/>
      <c r="T528" s="17"/>
      <c r="U528" s="15"/>
      <c r="V528" s="18"/>
      <c r="W528" s="18"/>
      <c r="X528" s="19"/>
      <c r="Y528" s="19"/>
    </row>
    <row r="529">
      <c r="A529" s="24"/>
      <c r="B529" s="9">
        <v>44423.0</v>
      </c>
      <c r="C529" s="10">
        <v>528.0</v>
      </c>
      <c r="E529" s="15"/>
      <c r="G529" s="15"/>
      <c r="H529" s="17"/>
      <c r="I529" s="15"/>
      <c r="J529" s="17"/>
      <c r="K529" s="15"/>
      <c r="L529" s="25"/>
      <c r="O529" s="27"/>
      <c r="Q529" s="15"/>
      <c r="S529" s="15"/>
      <c r="T529" s="17"/>
      <c r="U529" s="15"/>
      <c r="V529" s="18"/>
      <c r="W529" s="18"/>
      <c r="X529" s="19"/>
      <c r="Y529" s="19"/>
    </row>
    <row r="530">
      <c r="A530" s="24"/>
      <c r="B530" s="9">
        <v>44424.0</v>
      </c>
      <c r="C530" s="10">
        <v>529.0</v>
      </c>
      <c r="E530" s="15"/>
      <c r="G530" s="15"/>
      <c r="H530" s="17"/>
      <c r="I530" s="15"/>
      <c r="J530" s="17"/>
      <c r="K530" s="15"/>
      <c r="L530" s="25"/>
      <c r="O530" s="27"/>
      <c r="Q530" s="15"/>
      <c r="S530" s="15"/>
      <c r="T530" s="17"/>
      <c r="U530" s="15"/>
      <c r="V530" s="18"/>
      <c r="W530" s="18"/>
      <c r="X530" s="19"/>
      <c r="Y530" s="19"/>
    </row>
    <row r="531">
      <c r="A531" s="24"/>
      <c r="B531" s="9">
        <v>44425.0</v>
      </c>
      <c r="C531" s="10">
        <v>530.0</v>
      </c>
      <c r="E531" s="15"/>
      <c r="G531" s="15"/>
      <c r="H531" s="17"/>
      <c r="I531" s="15"/>
      <c r="J531" s="17"/>
      <c r="K531" s="15"/>
      <c r="L531" s="25"/>
      <c r="O531" s="27"/>
      <c r="Q531" s="15"/>
      <c r="S531" s="15"/>
      <c r="T531" s="17"/>
      <c r="U531" s="15"/>
      <c r="V531" s="18"/>
      <c r="W531" s="18"/>
      <c r="X531" s="19"/>
      <c r="Y531" s="19"/>
    </row>
    <row r="532">
      <c r="A532" s="24"/>
      <c r="B532" s="9">
        <v>44426.0</v>
      </c>
      <c r="C532" s="10">
        <v>531.0</v>
      </c>
      <c r="E532" s="15"/>
      <c r="G532" s="15"/>
      <c r="H532" s="17"/>
      <c r="I532" s="15"/>
      <c r="J532" s="17"/>
      <c r="K532" s="15"/>
      <c r="L532" s="25"/>
      <c r="O532" s="27"/>
      <c r="Q532" s="15"/>
      <c r="S532" s="15"/>
      <c r="T532" s="17"/>
      <c r="U532" s="15"/>
      <c r="V532" s="18"/>
      <c r="W532" s="18"/>
      <c r="X532" s="19"/>
      <c r="Y532" s="19"/>
    </row>
    <row r="533">
      <c r="A533" s="24"/>
      <c r="B533" s="9">
        <v>44427.0</v>
      </c>
      <c r="C533" s="10">
        <v>532.0</v>
      </c>
      <c r="E533" s="15"/>
      <c r="G533" s="15"/>
      <c r="H533" s="17"/>
      <c r="I533" s="15"/>
      <c r="J533" s="17"/>
      <c r="K533" s="15"/>
      <c r="L533" s="25"/>
      <c r="O533" s="27"/>
      <c r="Q533" s="15"/>
      <c r="S533" s="15"/>
      <c r="T533" s="17"/>
      <c r="U533" s="15"/>
      <c r="V533" s="18"/>
      <c r="W533" s="18"/>
      <c r="X533" s="19"/>
      <c r="Y533" s="19"/>
    </row>
    <row r="534">
      <c r="A534" s="24"/>
      <c r="B534" s="9">
        <v>44428.0</v>
      </c>
      <c r="C534" s="10">
        <v>533.0</v>
      </c>
      <c r="E534" s="15"/>
      <c r="G534" s="15"/>
      <c r="H534" s="17"/>
      <c r="I534" s="15"/>
      <c r="J534" s="17"/>
      <c r="K534" s="15"/>
      <c r="L534" s="25"/>
      <c r="O534" s="27"/>
      <c r="Q534" s="15"/>
      <c r="S534" s="15"/>
      <c r="T534" s="17"/>
      <c r="U534" s="15"/>
      <c r="V534" s="18"/>
      <c r="W534" s="18"/>
      <c r="X534" s="19"/>
      <c r="Y534" s="19"/>
    </row>
    <row r="535">
      <c r="A535" s="24"/>
      <c r="B535" s="9">
        <v>44429.0</v>
      </c>
      <c r="C535" s="10">
        <v>534.0</v>
      </c>
      <c r="E535" s="15"/>
      <c r="G535" s="15"/>
      <c r="H535" s="17"/>
      <c r="I535" s="15"/>
      <c r="J535" s="17"/>
      <c r="K535" s="15"/>
      <c r="L535" s="25"/>
      <c r="O535" s="27"/>
      <c r="Q535" s="15"/>
      <c r="S535" s="15"/>
      <c r="T535" s="17"/>
      <c r="U535" s="15"/>
      <c r="V535" s="18"/>
      <c r="W535" s="18"/>
      <c r="X535" s="19"/>
      <c r="Y535" s="19"/>
    </row>
    <row r="536">
      <c r="A536" s="24"/>
      <c r="B536" s="9">
        <v>44430.0</v>
      </c>
      <c r="C536" s="10">
        <v>535.0</v>
      </c>
      <c r="E536" s="15"/>
      <c r="G536" s="15"/>
      <c r="H536" s="17"/>
      <c r="I536" s="15"/>
      <c r="J536" s="17"/>
      <c r="K536" s="15"/>
      <c r="L536" s="25"/>
      <c r="O536" s="27"/>
      <c r="Q536" s="15"/>
      <c r="S536" s="15"/>
      <c r="T536" s="17"/>
      <c r="U536" s="15"/>
      <c r="V536" s="18"/>
      <c r="W536" s="18"/>
      <c r="X536" s="19"/>
      <c r="Y536" s="19"/>
    </row>
    <row r="537">
      <c r="A537" s="24"/>
      <c r="B537" s="9">
        <v>44431.0</v>
      </c>
      <c r="C537" s="10">
        <v>536.0</v>
      </c>
      <c r="E537" s="15"/>
      <c r="G537" s="15"/>
      <c r="H537" s="17"/>
      <c r="I537" s="15"/>
      <c r="J537" s="17"/>
      <c r="K537" s="15"/>
      <c r="L537" s="25"/>
      <c r="O537" s="27"/>
      <c r="Q537" s="15"/>
      <c r="S537" s="15"/>
      <c r="T537" s="17"/>
      <c r="U537" s="15"/>
      <c r="V537" s="18"/>
      <c r="W537" s="18"/>
      <c r="X537" s="19"/>
      <c r="Y537" s="19"/>
    </row>
    <row r="538">
      <c r="A538" s="24"/>
      <c r="B538" s="9">
        <v>44432.0</v>
      </c>
      <c r="C538" s="10">
        <v>537.0</v>
      </c>
      <c r="E538" s="15"/>
      <c r="G538" s="15"/>
      <c r="H538" s="17"/>
      <c r="I538" s="15"/>
      <c r="J538" s="17"/>
      <c r="K538" s="15"/>
      <c r="L538" s="25"/>
      <c r="O538" s="27"/>
      <c r="Q538" s="15"/>
      <c r="S538" s="15"/>
      <c r="T538" s="17"/>
      <c r="U538" s="15"/>
      <c r="V538" s="18"/>
      <c r="W538" s="18"/>
      <c r="X538" s="19"/>
      <c r="Y538" s="19"/>
    </row>
    <row r="539">
      <c r="A539" s="24"/>
      <c r="B539" s="9">
        <v>44433.0</v>
      </c>
      <c r="C539" s="10">
        <v>538.0</v>
      </c>
      <c r="E539" s="15"/>
      <c r="G539" s="15"/>
      <c r="H539" s="17"/>
      <c r="I539" s="15"/>
      <c r="J539" s="17"/>
      <c r="K539" s="15"/>
      <c r="L539" s="25"/>
      <c r="O539" s="27"/>
      <c r="Q539" s="15"/>
      <c r="S539" s="15"/>
      <c r="T539" s="17"/>
      <c r="U539" s="15"/>
      <c r="V539" s="18"/>
      <c r="W539" s="18"/>
      <c r="X539" s="19"/>
      <c r="Y539" s="19"/>
    </row>
    <row r="540">
      <c r="A540" s="24"/>
      <c r="B540" s="9">
        <v>44434.0</v>
      </c>
      <c r="C540" s="10">
        <v>539.0</v>
      </c>
      <c r="E540" s="15"/>
      <c r="G540" s="15"/>
      <c r="H540" s="17"/>
      <c r="I540" s="15"/>
      <c r="J540" s="17"/>
      <c r="K540" s="15"/>
      <c r="L540" s="25"/>
      <c r="O540" s="27"/>
      <c r="Q540" s="15"/>
      <c r="S540" s="15"/>
      <c r="T540" s="17"/>
      <c r="U540" s="15"/>
      <c r="V540" s="18"/>
      <c r="W540" s="18"/>
      <c r="X540" s="19"/>
      <c r="Y540" s="19"/>
    </row>
    <row r="541">
      <c r="A541" s="24"/>
      <c r="B541" s="9">
        <v>44435.0</v>
      </c>
      <c r="C541" s="10">
        <v>540.0</v>
      </c>
      <c r="E541" s="15"/>
      <c r="G541" s="15"/>
      <c r="H541" s="17"/>
      <c r="I541" s="15"/>
      <c r="J541" s="17"/>
      <c r="K541" s="15"/>
      <c r="L541" s="25"/>
      <c r="O541" s="27"/>
      <c r="Q541" s="15"/>
      <c r="S541" s="15"/>
      <c r="T541" s="17"/>
      <c r="U541" s="15"/>
      <c r="V541" s="18"/>
      <c r="W541" s="18"/>
      <c r="X541" s="19"/>
      <c r="Y541" s="19"/>
    </row>
    <row r="542">
      <c r="A542" s="24"/>
      <c r="B542" s="9">
        <v>44436.0</v>
      </c>
      <c r="C542" s="10">
        <v>541.0</v>
      </c>
      <c r="E542" s="15"/>
      <c r="G542" s="15"/>
      <c r="H542" s="17"/>
      <c r="I542" s="15"/>
      <c r="J542" s="17"/>
      <c r="K542" s="15"/>
      <c r="L542" s="25"/>
      <c r="O542" s="27"/>
      <c r="Q542" s="15"/>
      <c r="S542" s="15"/>
      <c r="T542" s="17"/>
      <c r="U542" s="15"/>
      <c r="V542" s="18"/>
      <c r="W542" s="18"/>
      <c r="X542" s="19"/>
      <c r="Y542" s="19"/>
    </row>
    <row r="543">
      <c r="A543" s="24"/>
      <c r="B543" s="9">
        <v>44437.0</v>
      </c>
      <c r="C543" s="10">
        <v>542.0</v>
      </c>
      <c r="E543" s="15"/>
      <c r="G543" s="15"/>
      <c r="H543" s="17"/>
      <c r="I543" s="15"/>
      <c r="J543" s="17"/>
      <c r="K543" s="15"/>
      <c r="L543" s="25"/>
      <c r="O543" s="27"/>
      <c r="Q543" s="15"/>
      <c r="S543" s="15"/>
      <c r="T543" s="17"/>
      <c r="U543" s="15"/>
      <c r="V543" s="18"/>
      <c r="W543" s="18"/>
      <c r="X543" s="19"/>
      <c r="Y543" s="19"/>
    </row>
    <row r="544">
      <c r="A544" s="24"/>
      <c r="B544" s="9">
        <v>44438.0</v>
      </c>
      <c r="C544" s="10">
        <v>543.0</v>
      </c>
      <c r="E544" s="15"/>
      <c r="G544" s="15"/>
      <c r="H544" s="17"/>
      <c r="I544" s="15"/>
      <c r="J544" s="17"/>
      <c r="K544" s="15"/>
      <c r="L544" s="25"/>
      <c r="O544" s="27"/>
      <c r="Q544" s="15"/>
      <c r="S544" s="15"/>
      <c r="T544" s="17"/>
      <c r="U544" s="15"/>
      <c r="V544" s="18"/>
      <c r="W544" s="18"/>
      <c r="X544" s="19"/>
      <c r="Y544" s="19"/>
    </row>
    <row r="545">
      <c r="A545" s="24"/>
      <c r="B545" s="9">
        <v>44439.0</v>
      </c>
      <c r="C545" s="10">
        <v>544.0</v>
      </c>
      <c r="E545" s="15"/>
      <c r="G545" s="15"/>
      <c r="H545" s="17"/>
      <c r="I545" s="15"/>
      <c r="J545" s="17"/>
      <c r="K545" s="15"/>
      <c r="L545" s="25"/>
      <c r="O545" s="27"/>
      <c r="Q545" s="15"/>
      <c r="S545" s="15"/>
      <c r="T545" s="17"/>
      <c r="U545" s="15"/>
      <c r="V545" s="18"/>
      <c r="W545" s="18"/>
      <c r="X545" s="19"/>
      <c r="Y545" s="19"/>
    </row>
    <row r="546">
      <c r="A546" s="24"/>
      <c r="B546" s="9">
        <v>44440.0</v>
      </c>
      <c r="C546" s="10">
        <v>545.0</v>
      </c>
      <c r="E546" s="15"/>
      <c r="G546" s="15"/>
      <c r="H546" s="17"/>
      <c r="I546" s="15"/>
      <c r="J546" s="17"/>
      <c r="K546" s="15"/>
      <c r="L546" s="25"/>
      <c r="O546" s="27"/>
      <c r="Q546" s="15"/>
      <c r="S546" s="15"/>
      <c r="T546" s="17"/>
      <c r="U546" s="15"/>
      <c r="V546" s="18"/>
      <c r="W546" s="18"/>
      <c r="X546" s="19"/>
      <c r="Y546" s="19"/>
    </row>
    <row r="547">
      <c r="A547" s="24"/>
      <c r="B547" s="9">
        <v>44441.0</v>
      </c>
      <c r="C547" s="10">
        <v>546.0</v>
      </c>
      <c r="E547" s="15"/>
      <c r="G547" s="15"/>
      <c r="H547" s="17"/>
      <c r="I547" s="15"/>
      <c r="J547" s="17"/>
      <c r="K547" s="15"/>
      <c r="L547" s="25"/>
      <c r="O547" s="27"/>
      <c r="Q547" s="15"/>
      <c r="S547" s="15"/>
      <c r="T547" s="17"/>
      <c r="U547" s="15"/>
      <c r="V547" s="18"/>
      <c r="W547" s="18"/>
      <c r="X547" s="19"/>
      <c r="Y547" s="19"/>
    </row>
    <row r="548">
      <c r="B548" s="25"/>
      <c r="E548" s="15"/>
      <c r="G548" s="15"/>
      <c r="H548" s="17"/>
      <c r="I548" s="15"/>
      <c r="J548" s="17"/>
      <c r="K548" s="15"/>
      <c r="L548" s="25"/>
      <c r="O548" s="27"/>
      <c r="Q548" s="15"/>
      <c r="S548" s="15"/>
      <c r="T548" s="17"/>
      <c r="U548" s="15"/>
      <c r="X548" s="27"/>
      <c r="Y548" s="27"/>
    </row>
    <row r="549">
      <c r="B549" s="25"/>
      <c r="E549" s="15"/>
      <c r="G549" s="15"/>
      <c r="H549" s="17"/>
      <c r="I549" s="15"/>
      <c r="J549" s="17"/>
      <c r="K549" s="15"/>
      <c r="L549" s="25"/>
      <c r="O549" s="27"/>
      <c r="Q549" s="15"/>
      <c r="S549" s="15"/>
      <c r="T549" s="17"/>
      <c r="U549" s="15"/>
      <c r="X549" s="27"/>
      <c r="Y549" s="27"/>
    </row>
    <row r="550">
      <c r="B550" s="25"/>
      <c r="E550" s="15"/>
      <c r="G550" s="15"/>
      <c r="H550" s="17"/>
      <c r="I550" s="15"/>
      <c r="J550" s="17"/>
      <c r="K550" s="15"/>
      <c r="L550" s="25"/>
      <c r="O550" s="27"/>
      <c r="Q550" s="15"/>
      <c r="S550" s="15"/>
      <c r="T550" s="17"/>
      <c r="U550" s="15"/>
      <c r="X550" s="27"/>
      <c r="Y550" s="27"/>
    </row>
    <row r="551">
      <c r="B551" s="25"/>
      <c r="E551" s="15"/>
      <c r="G551" s="15"/>
      <c r="H551" s="17"/>
      <c r="I551" s="15"/>
      <c r="J551" s="17"/>
      <c r="K551" s="15"/>
      <c r="L551" s="25"/>
      <c r="O551" s="27"/>
      <c r="Q551" s="15"/>
      <c r="S551" s="15"/>
      <c r="T551" s="17"/>
      <c r="U551" s="15"/>
      <c r="X551" s="27"/>
      <c r="Y551" s="27"/>
    </row>
    <row r="552">
      <c r="B552" s="25"/>
      <c r="E552" s="15"/>
      <c r="G552" s="15"/>
      <c r="H552" s="17"/>
      <c r="I552" s="15"/>
      <c r="J552" s="17"/>
      <c r="K552" s="15"/>
      <c r="L552" s="25"/>
      <c r="O552" s="27"/>
      <c r="Q552" s="15"/>
      <c r="S552" s="15"/>
      <c r="T552" s="17"/>
      <c r="U552" s="15"/>
      <c r="X552" s="27"/>
      <c r="Y552" s="27"/>
    </row>
    <row r="553">
      <c r="B553" s="25"/>
      <c r="E553" s="15"/>
      <c r="G553" s="15"/>
      <c r="H553" s="17"/>
      <c r="I553" s="15"/>
      <c r="J553" s="17"/>
      <c r="K553" s="15"/>
      <c r="L553" s="25"/>
      <c r="O553" s="27"/>
      <c r="Q553" s="15"/>
      <c r="S553" s="15"/>
      <c r="T553" s="17"/>
      <c r="U553" s="15"/>
      <c r="X553" s="27"/>
      <c r="Y553" s="27"/>
    </row>
    <row r="554">
      <c r="B554" s="25"/>
      <c r="E554" s="15"/>
      <c r="G554" s="15"/>
      <c r="H554" s="17"/>
      <c r="I554" s="15"/>
      <c r="J554" s="17"/>
      <c r="K554" s="15"/>
      <c r="L554" s="25"/>
      <c r="O554" s="27"/>
      <c r="Q554" s="15"/>
      <c r="S554" s="15"/>
      <c r="T554" s="17"/>
      <c r="U554" s="15"/>
      <c r="X554" s="27"/>
      <c r="Y554" s="27"/>
    </row>
    <row r="555">
      <c r="B555" s="25"/>
      <c r="E555" s="15"/>
      <c r="G555" s="15"/>
      <c r="H555" s="17"/>
      <c r="I555" s="15"/>
      <c r="J555" s="17"/>
      <c r="K555" s="15"/>
      <c r="L555" s="25"/>
      <c r="O555" s="27"/>
      <c r="Q555" s="15"/>
      <c r="S555" s="15"/>
      <c r="T555" s="17"/>
      <c r="U555" s="15"/>
      <c r="X555" s="27"/>
      <c r="Y555" s="27"/>
    </row>
    <row r="556">
      <c r="B556" s="25"/>
      <c r="E556" s="15"/>
      <c r="G556" s="15"/>
      <c r="H556" s="17"/>
      <c r="I556" s="15"/>
      <c r="J556" s="17"/>
      <c r="K556" s="15"/>
      <c r="L556" s="25"/>
      <c r="O556" s="27"/>
      <c r="Q556" s="15"/>
      <c r="S556" s="15"/>
      <c r="T556" s="17"/>
      <c r="U556" s="15"/>
      <c r="X556" s="27"/>
      <c r="Y556" s="27"/>
    </row>
    <row r="557">
      <c r="B557" s="25"/>
      <c r="E557" s="15"/>
      <c r="G557" s="15"/>
      <c r="H557" s="17"/>
      <c r="I557" s="15"/>
      <c r="J557" s="17"/>
      <c r="K557" s="15"/>
      <c r="L557" s="25"/>
      <c r="O557" s="27"/>
      <c r="Q557" s="15"/>
      <c r="S557" s="15"/>
      <c r="T557" s="17"/>
      <c r="U557" s="15"/>
      <c r="X557" s="27"/>
      <c r="Y557" s="27"/>
    </row>
    <row r="558">
      <c r="B558" s="25"/>
      <c r="E558" s="15"/>
      <c r="G558" s="15"/>
      <c r="H558" s="17"/>
      <c r="I558" s="15"/>
      <c r="J558" s="17"/>
      <c r="K558" s="15"/>
      <c r="L558" s="25"/>
      <c r="O558" s="27"/>
      <c r="Q558" s="15"/>
      <c r="S558" s="15"/>
      <c r="T558" s="17"/>
      <c r="U558" s="15"/>
      <c r="X558" s="27"/>
      <c r="Y558" s="27"/>
    </row>
    <row r="559">
      <c r="B559" s="25"/>
      <c r="E559" s="15"/>
      <c r="G559" s="15"/>
      <c r="H559" s="17"/>
      <c r="I559" s="15"/>
      <c r="J559" s="17"/>
      <c r="K559" s="15"/>
      <c r="L559" s="25"/>
      <c r="O559" s="27"/>
      <c r="Q559" s="15"/>
      <c r="S559" s="15"/>
      <c r="T559" s="17"/>
      <c r="U559" s="15"/>
      <c r="X559" s="27"/>
      <c r="Y559" s="27"/>
    </row>
    <row r="560">
      <c r="B560" s="25"/>
      <c r="E560" s="15"/>
      <c r="G560" s="15"/>
      <c r="H560" s="17"/>
      <c r="I560" s="15"/>
      <c r="J560" s="17"/>
      <c r="K560" s="15"/>
      <c r="L560" s="25"/>
      <c r="O560" s="27"/>
      <c r="Q560" s="15"/>
      <c r="S560" s="15"/>
      <c r="T560" s="17"/>
      <c r="U560" s="15"/>
      <c r="X560" s="27"/>
      <c r="Y560" s="27"/>
    </row>
    <row r="561">
      <c r="B561" s="25"/>
      <c r="E561" s="15"/>
      <c r="G561" s="15"/>
      <c r="H561" s="17"/>
      <c r="I561" s="15"/>
      <c r="J561" s="17"/>
      <c r="K561" s="15"/>
      <c r="L561" s="25"/>
      <c r="O561" s="27"/>
      <c r="Q561" s="15"/>
      <c r="S561" s="15"/>
      <c r="T561" s="17"/>
      <c r="U561" s="15"/>
      <c r="X561" s="27"/>
      <c r="Y561" s="27"/>
    </row>
    <row r="562">
      <c r="B562" s="25"/>
      <c r="E562" s="15"/>
      <c r="G562" s="15"/>
      <c r="H562" s="17"/>
      <c r="I562" s="15"/>
      <c r="J562" s="17"/>
      <c r="K562" s="15"/>
      <c r="L562" s="25"/>
      <c r="O562" s="27"/>
      <c r="Q562" s="15"/>
      <c r="S562" s="15"/>
      <c r="T562" s="17"/>
      <c r="U562" s="15"/>
      <c r="X562" s="27"/>
      <c r="Y562" s="27"/>
    </row>
    <row r="563">
      <c r="B563" s="25"/>
      <c r="E563" s="15"/>
      <c r="G563" s="15"/>
      <c r="H563" s="17"/>
      <c r="I563" s="15"/>
      <c r="J563" s="17"/>
      <c r="K563" s="15"/>
      <c r="L563" s="25"/>
      <c r="O563" s="27"/>
      <c r="Q563" s="15"/>
      <c r="S563" s="15"/>
      <c r="T563" s="17"/>
      <c r="U563" s="15"/>
      <c r="X563" s="27"/>
      <c r="Y563" s="27"/>
    </row>
    <row r="564">
      <c r="B564" s="25"/>
      <c r="E564" s="15"/>
      <c r="G564" s="15"/>
      <c r="H564" s="17"/>
      <c r="I564" s="15"/>
      <c r="J564" s="17"/>
      <c r="K564" s="15"/>
      <c r="L564" s="25"/>
      <c r="O564" s="27"/>
      <c r="Q564" s="15"/>
      <c r="S564" s="15"/>
      <c r="T564" s="17"/>
      <c r="U564" s="15"/>
      <c r="X564" s="27"/>
      <c r="Y564" s="27"/>
    </row>
    <row r="565">
      <c r="B565" s="25"/>
      <c r="E565" s="15"/>
      <c r="G565" s="15"/>
      <c r="H565" s="17"/>
      <c r="I565" s="15"/>
      <c r="J565" s="17"/>
      <c r="K565" s="15"/>
      <c r="L565" s="25"/>
      <c r="O565" s="27"/>
      <c r="Q565" s="15"/>
      <c r="S565" s="15"/>
      <c r="T565" s="17"/>
      <c r="U565" s="15"/>
      <c r="X565" s="27"/>
      <c r="Y565" s="27"/>
    </row>
    <row r="566">
      <c r="B566" s="25"/>
      <c r="E566" s="15"/>
      <c r="G566" s="15"/>
      <c r="H566" s="17"/>
      <c r="I566" s="15"/>
      <c r="J566" s="17"/>
      <c r="K566" s="15"/>
      <c r="L566" s="25"/>
      <c r="O566" s="27"/>
      <c r="Q566" s="15"/>
      <c r="S566" s="15"/>
      <c r="T566" s="17"/>
      <c r="U566" s="15"/>
      <c r="X566" s="27"/>
      <c r="Y566" s="27"/>
    </row>
    <row r="567">
      <c r="B567" s="25"/>
      <c r="E567" s="15"/>
      <c r="G567" s="15"/>
      <c r="H567" s="17"/>
      <c r="I567" s="15"/>
      <c r="J567" s="17"/>
      <c r="K567" s="15"/>
      <c r="L567" s="25"/>
      <c r="O567" s="27"/>
      <c r="Q567" s="15"/>
      <c r="S567" s="15"/>
      <c r="T567" s="17"/>
      <c r="U567" s="15"/>
      <c r="X567" s="27"/>
      <c r="Y567" s="27"/>
    </row>
    <row r="568">
      <c r="B568" s="25"/>
      <c r="E568" s="15"/>
      <c r="G568" s="15"/>
      <c r="H568" s="17"/>
      <c r="I568" s="15"/>
      <c r="J568" s="17"/>
      <c r="K568" s="15"/>
      <c r="L568" s="25"/>
      <c r="O568" s="27"/>
      <c r="Q568" s="15"/>
      <c r="S568" s="15"/>
      <c r="T568" s="17"/>
      <c r="U568" s="15"/>
      <c r="X568" s="27"/>
      <c r="Y568" s="27"/>
    </row>
    <row r="569">
      <c r="B569" s="25"/>
      <c r="E569" s="15"/>
      <c r="G569" s="15"/>
      <c r="H569" s="17"/>
      <c r="I569" s="15"/>
      <c r="J569" s="17"/>
      <c r="K569" s="15"/>
      <c r="L569" s="25"/>
      <c r="O569" s="27"/>
      <c r="Q569" s="15"/>
      <c r="S569" s="15"/>
      <c r="T569" s="17"/>
      <c r="U569" s="15"/>
      <c r="X569" s="27"/>
      <c r="Y569" s="27"/>
    </row>
    <row r="570">
      <c r="B570" s="25"/>
      <c r="E570" s="15"/>
      <c r="G570" s="15"/>
      <c r="H570" s="17"/>
      <c r="I570" s="15"/>
      <c r="J570" s="17"/>
      <c r="K570" s="15"/>
      <c r="L570" s="25"/>
      <c r="O570" s="27"/>
      <c r="Q570" s="15"/>
      <c r="S570" s="15"/>
      <c r="T570" s="17"/>
      <c r="U570" s="15"/>
      <c r="X570" s="27"/>
      <c r="Y570" s="27"/>
    </row>
    <row r="571">
      <c r="B571" s="25"/>
      <c r="E571" s="15"/>
      <c r="G571" s="15"/>
      <c r="H571" s="17"/>
      <c r="I571" s="15"/>
      <c r="J571" s="17"/>
      <c r="K571" s="15"/>
      <c r="L571" s="25"/>
      <c r="O571" s="27"/>
      <c r="Q571" s="15"/>
      <c r="S571" s="15"/>
      <c r="T571" s="17"/>
      <c r="U571" s="15"/>
      <c r="X571" s="27"/>
      <c r="Y571" s="27"/>
    </row>
    <row r="572">
      <c r="B572" s="25"/>
      <c r="E572" s="15"/>
      <c r="G572" s="15"/>
      <c r="H572" s="17"/>
      <c r="I572" s="15"/>
      <c r="J572" s="17"/>
      <c r="K572" s="15"/>
      <c r="L572" s="25"/>
      <c r="O572" s="27"/>
      <c r="Q572" s="15"/>
      <c r="S572" s="15"/>
      <c r="T572" s="17"/>
      <c r="U572" s="15"/>
      <c r="X572" s="27"/>
      <c r="Y572" s="27"/>
    </row>
    <row r="573">
      <c r="B573" s="25"/>
      <c r="E573" s="15"/>
      <c r="G573" s="15"/>
      <c r="H573" s="17"/>
      <c r="I573" s="15"/>
      <c r="J573" s="17"/>
      <c r="K573" s="15"/>
      <c r="L573" s="25"/>
      <c r="O573" s="27"/>
      <c r="Q573" s="15"/>
      <c r="S573" s="15"/>
      <c r="T573" s="17"/>
      <c r="U573" s="15"/>
      <c r="X573" s="27"/>
      <c r="Y573" s="27"/>
    </row>
    <row r="574">
      <c r="B574" s="25"/>
      <c r="E574" s="15"/>
      <c r="G574" s="15"/>
      <c r="H574" s="17"/>
      <c r="I574" s="15"/>
      <c r="J574" s="17"/>
      <c r="K574" s="15"/>
      <c r="L574" s="25"/>
      <c r="O574" s="27"/>
      <c r="Q574" s="15"/>
      <c r="S574" s="15"/>
      <c r="T574" s="17"/>
      <c r="U574" s="15"/>
      <c r="X574" s="27"/>
      <c r="Y574" s="27"/>
    </row>
    <row r="575">
      <c r="B575" s="25"/>
      <c r="E575" s="15"/>
      <c r="G575" s="15"/>
      <c r="H575" s="17"/>
      <c r="I575" s="15"/>
      <c r="J575" s="17"/>
      <c r="K575" s="15"/>
      <c r="L575" s="25"/>
      <c r="O575" s="27"/>
      <c r="Q575" s="15"/>
      <c r="S575" s="15"/>
      <c r="T575" s="17"/>
      <c r="U575" s="15"/>
      <c r="X575" s="27"/>
      <c r="Y575" s="27"/>
    </row>
    <row r="576">
      <c r="B576" s="25"/>
      <c r="E576" s="15"/>
      <c r="G576" s="15"/>
      <c r="H576" s="17"/>
      <c r="I576" s="15"/>
      <c r="J576" s="17"/>
      <c r="K576" s="15"/>
      <c r="L576" s="25"/>
      <c r="O576" s="27"/>
      <c r="Q576" s="15"/>
      <c r="S576" s="15"/>
      <c r="T576" s="17"/>
      <c r="U576" s="15"/>
      <c r="X576" s="27"/>
      <c r="Y576" s="27"/>
    </row>
    <row r="577">
      <c r="B577" s="25"/>
      <c r="E577" s="15"/>
      <c r="G577" s="15"/>
      <c r="H577" s="17"/>
      <c r="I577" s="15"/>
      <c r="J577" s="17"/>
      <c r="K577" s="15"/>
      <c r="L577" s="25"/>
      <c r="O577" s="27"/>
      <c r="Q577" s="15"/>
      <c r="S577" s="15"/>
      <c r="T577" s="17"/>
      <c r="U577" s="15"/>
      <c r="X577" s="27"/>
      <c r="Y577" s="27"/>
    </row>
    <row r="578">
      <c r="B578" s="25"/>
      <c r="E578" s="15"/>
      <c r="G578" s="15"/>
      <c r="H578" s="17"/>
      <c r="I578" s="15"/>
      <c r="J578" s="17"/>
      <c r="K578" s="15"/>
      <c r="L578" s="25"/>
      <c r="O578" s="27"/>
      <c r="Q578" s="15"/>
      <c r="S578" s="15"/>
      <c r="T578" s="17"/>
      <c r="U578" s="15"/>
      <c r="X578" s="27"/>
      <c r="Y578" s="27"/>
    </row>
    <row r="579">
      <c r="B579" s="25"/>
      <c r="E579" s="15"/>
      <c r="G579" s="15"/>
      <c r="H579" s="17"/>
      <c r="I579" s="15"/>
      <c r="J579" s="17"/>
      <c r="K579" s="15"/>
      <c r="L579" s="25"/>
      <c r="O579" s="27"/>
      <c r="Q579" s="15"/>
      <c r="S579" s="15"/>
      <c r="T579" s="17"/>
      <c r="U579" s="15"/>
      <c r="X579" s="27"/>
      <c r="Y579" s="27"/>
    </row>
    <row r="580">
      <c r="B580" s="25"/>
      <c r="E580" s="15"/>
      <c r="G580" s="15"/>
      <c r="H580" s="17"/>
      <c r="I580" s="15"/>
      <c r="J580" s="17"/>
      <c r="K580" s="15"/>
      <c r="L580" s="25"/>
      <c r="O580" s="27"/>
      <c r="Q580" s="15"/>
      <c r="S580" s="15"/>
      <c r="T580" s="17"/>
      <c r="U580" s="15"/>
      <c r="X580" s="27"/>
      <c r="Y580" s="27"/>
    </row>
    <row r="581">
      <c r="B581" s="25"/>
      <c r="E581" s="15"/>
      <c r="G581" s="15"/>
      <c r="H581" s="17"/>
      <c r="I581" s="15"/>
      <c r="J581" s="17"/>
      <c r="K581" s="15"/>
      <c r="L581" s="25"/>
      <c r="O581" s="27"/>
      <c r="Q581" s="15"/>
      <c r="S581" s="15"/>
      <c r="T581" s="17"/>
      <c r="U581" s="15"/>
      <c r="X581" s="27"/>
      <c r="Y581" s="27"/>
    </row>
    <row r="582">
      <c r="B582" s="25"/>
      <c r="E582" s="15"/>
      <c r="G582" s="15"/>
      <c r="H582" s="17"/>
      <c r="I582" s="15"/>
      <c r="J582" s="17"/>
      <c r="K582" s="15"/>
      <c r="L582" s="25"/>
      <c r="O582" s="27"/>
      <c r="Q582" s="15"/>
      <c r="S582" s="15"/>
      <c r="T582" s="17"/>
      <c r="U582" s="15"/>
      <c r="X582" s="27"/>
      <c r="Y582" s="27"/>
    </row>
    <row r="583">
      <c r="B583" s="25"/>
      <c r="E583" s="15"/>
      <c r="G583" s="15"/>
      <c r="H583" s="17"/>
      <c r="I583" s="15"/>
      <c r="J583" s="17"/>
      <c r="K583" s="15"/>
      <c r="L583" s="25"/>
      <c r="O583" s="27"/>
      <c r="Q583" s="15"/>
      <c r="S583" s="15"/>
      <c r="T583" s="17"/>
      <c r="U583" s="15"/>
      <c r="X583" s="27"/>
      <c r="Y583" s="27"/>
    </row>
    <row r="584">
      <c r="B584" s="25"/>
      <c r="E584" s="15"/>
      <c r="G584" s="15"/>
      <c r="H584" s="17"/>
      <c r="I584" s="15"/>
      <c r="J584" s="17"/>
      <c r="K584" s="15"/>
      <c r="L584" s="25"/>
      <c r="O584" s="27"/>
      <c r="Q584" s="15"/>
      <c r="S584" s="15"/>
      <c r="T584" s="17"/>
      <c r="U584" s="15"/>
      <c r="X584" s="27"/>
      <c r="Y584" s="27"/>
    </row>
    <row r="585">
      <c r="B585" s="25"/>
      <c r="E585" s="15"/>
      <c r="G585" s="15"/>
      <c r="H585" s="17"/>
      <c r="I585" s="15"/>
      <c r="J585" s="17"/>
      <c r="K585" s="15"/>
      <c r="L585" s="25"/>
      <c r="O585" s="27"/>
      <c r="Q585" s="15"/>
      <c r="S585" s="15"/>
      <c r="T585" s="17"/>
      <c r="U585" s="15"/>
      <c r="X585" s="27"/>
      <c r="Y585" s="27"/>
    </row>
    <row r="586">
      <c r="B586" s="25"/>
      <c r="E586" s="15"/>
      <c r="G586" s="15"/>
      <c r="H586" s="17"/>
      <c r="I586" s="15"/>
      <c r="J586" s="17"/>
      <c r="K586" s="15"/>
      <c r="L586" s="25"/>
      <c r="O586" s="27"/>
      <c r="Q586" s="15"/>
      <c r="S586" s="15"/>
      <c r="T586" s="17"/>
      <c r="U586" s="15"/>
      <c r="X586" s="27"/>
      <c r="Y586" s="27"/>
    </row>
    <row r="587">
      <c r="B587" s="25"/>
      <c r="E587" s="15"/>
      <c r="G587" s="15"/>
      <c r="H587" s="17"/>
      <c r="I587" s="15"/>
      <c r="J587" s="17"/>
      <c r="K587" s="15"/>
      <c r="L587" s="25"/>
      <c r="O587" s="27"/>
      <c r="Q587" s="15"/>
      <c r="S587" s="15"/>
      <c r="T587" s="17"/>
      <c r="U587" s="15"/>
      <c r="X587" s="27"/>
      <c r="Y587" s="27"/>
    </row>
    <row r="588">
      <c r="B588" s="25"/>
      <c r="E588" s="15"/>
      <c r="G588" s="15"/>
      <c r="H588" s="17"/>
      <c r="I588" s="15"/>
      <c r="J588" s="17"/>
      <c r="K588" s="15"/>
      <c r="L588" s="25"/>
      <c r="O588" s="27"/>
      <c r="Q588" s="15"/>
      <c r="S588" s="15"/>
      <c r="T588" s="17"/>
      <c r="U588" s="15"/>
      <c r="X588" s="27"/>
      <c r="Y588" s="27"/>
    </row>
    <row r="589">
      <c r="B589" s="25"/>
      <c r="E589" s="15"/>
      <c r="G589" s="15"/>
      <c r="H589" s="17"/>
      <c r="I589" s="15"/>
      <c r="J589" s="17"/>
      <c r="K589" s="15"/>
      <c r="L589" s="25"/>
      <c r="O589" s="27"/>
      <c r="Q589" s="15"/>
      <c r="S589" s="15"/>
      <c r="T589" s="17"/>
      <c r="U589" s="15"/>
      <c r="X589" s="27"/>
      <c r="Y589" s="27"/>
    </row>
    <row r="590">
      <c r="B590" s="25"/>
      <c r="E590" s="15"/>
      <c r="G590" s="15"/>
      <c r="H590" s="17"/>
      <c r="I590" s="15"/>
      <c r="J590" s="17"/>
      <c r="K590" s="15"/>
      <c r="L590" s="25"/>
      <c r="O590" s="27"/>
      <c r="Q590" s="15"/>
      <c r="S590" s="15"/>
      <c r="T590" s="17"/>
      <c r="U590" s="15"/>
      <c r="X590" s="27"/>
      <c r="Y590" s="27"/>
    </row>
    <row r="591">
      <c r="B591" s="25"/>
      <c r="E591" s="15"/>
      <c r="G591" s="15"/>
      <c r="H591" s="17"/>
      <c r="I591" s="15"/>
      <c r="J591" s="17"/>
      <c r="K591" s="15"/>
      <c r="L591" s="25"/>
      <c r="O591" s="27"/>
      <c r="Q591" s="15"/>
      <c r="S591" s="15"/>
      <c r="T591" s="17"/>
      <c r="U591" s="15"/>
      <c r="X591" s="27"/>
      <c r="Y591" s="27"/>
    </row>
    <row r="592">
      <c r="B592" s="25"/>
      <c r="E592" s="15"/>
      <c r="G592" s="15"/>
      <c r="H592" s="17"/>
      <c r="I592" s="15"/>
      <c r="J592" s="17"/>
      <c r="K592" s="15"/>
      <c r="L592" s="25"/>
      <c r="O592" s="27"/>
      <c r="Q592" s="15"/>
      <c r="S592" s="15"/>
      <c r="T592" s="17"/>
      <c r="U592" s="15"/>
      <c r="X592" s="27"/>
      <c r="Y592" s="27"/>
    </row>
    <row r="593">
      <c r="B593" s="25"/>
      <c r="E593" s="15"/>
      <c r="G593" s="15"/>
      <c r="H593" s="17"/>
      <c r="I593" s="15"/>
      <c r="J593" s="17"/>
      <c r="K593" s="15"/>
      <c r="L593" s="25"/>
      <c r="O593" s="27"/>
      <c r="Q593" s="15"/>
      <c r="S593" s="15"/>
      <c r="T593" s="17"/>
      <c r="U593" s="15"/>
      <c r="X593" s="27"/>
      <c r="Y593" s="27"/>
    </row>
    <row r="594">
      <c r="B594" s="25"/>
      <c r="E594" s="15"/>
      <c r="G594" s="15"/>
      <c r="H594" s="17"/>
      <c r="I594" s="15"/>
      <c r="J594" s="17"/>
      <c r="K594" s="15"/>
      <c r="L594" s="25"/>
      <c r="O594" s="27"/>
      <c r="Q594" s="15"/>
      <c r="S594" s="15"/>
      <c r="T594" s="17"/>
      <c r="U594" s="15"/>
      <c r="X594" s="27"/>
      <c r="Y594" s="27"/>
    </row>
    <row r="595">
      <c r="B595" s="25"/>
      <c r="E595" s="15"/>
      <c r="G595" s="15"/>
      <c r="H595" s="17"/>
      <c r="I595" s="15"/>
      <c r="J595" s="17"/>
      <c r="K595" s="15"/>
      <c r="L595" s="25"/>
      <c r="O595" s="27"/>
      <c r="Q595" s="15"/>
      <c r="S595" s="15"/>
      <c r="T595" s="17"/>
      <c r="U595" s="15"/>
      <c r="X595" s="27"/>
      <c r="Y595" s="27"/>
    </row>
    <row r="596">
      <c r="B596" s="25"/>
      <c r="E596" s="15"/>
      <c r="G596" s="15"/>
      <c r="H596" s="17"/>
      <c r="I596" s="15"/>
      <c r="J596" s="17"/>
      <c r="K596" s="15"/>
      <c r="L596" s="25"/>
      <c r="O596" s="27"/>
      <c r="Q596" s="15"/>
      <c r="S596" s="15"/>
      <c r="T596" s="17"/>
      <c r="U596" s="15"/>
      <c r="X596" s="27"/>
      <c r="Y596" s="27"/>
    </row>
    <row r="597">
      <c r="B597" s="25"/>
      <c r="E597" s="15"/>
      <c r="G597" s="15"/>
      <c r="H597" s="17"/>
      <c r="I597" s="15"/>
      <c r="J597" s="17"/>
      <c r="K597" s="15"/>
      <c r="L597" s="25"/>
      <c r="O597" s="27"/>
      <c r="Q597" s="15"/>
      <c r="S597" s="15"/>
      <c r="T597" s="17"/>
      <c r="U597" s="15"/>
      <c r="X597" s="27"/>
      <c r="Y597" s="27"/>
    </row>
    <row r="598">
      <c r="B598" s="25"/>
      <c r="E598" s="15"/>
      <c r="G598" s="15"/>
      <c r="H598" s="17"/>
      <c r="I598" s="15"/>
      <c r="J598" s="17"/>
      <c r="K598" s="15"/>
      <c r="L598" s="25"/>
      <c r="O598" s="27"/>
      <c r="Q598" s="15"/>
      <c r="S598" s="15"/>
      <c r="T598" s="17"/>
      <c r="U598" s="15"/>
      <c r="X598" s="27"/>
      <c r="Y598" s="27"/>
    </row>
    <row r="599">
      <c r="B599" s="25"/>
      <c r="E599" s="15"/>
      <c r="G599" s="15"/>
      <c r="H599" s="17"/>
      <c r="I599" s="15"/>
      <c r="J599" s="17"/>
      <c r="K599" s="15"/>
      <c r="L599" s="25"/>
      <c r="O599" s="27"/>
      <c r="Q599" s="15"/>
      <c r="S599" s="15"/>
      <c r="T599" s="17"/>
      <c r="U599" s="15"/>
      <c r="X599" s="27"/>
      <c r="Y599" s="27"/>
    </row>
    <row r="600">
      <c r="B600" s="25"/>
      <c r="E600" s="15"/>
      <c r="G600" s="15"/>
      <c r="H600" s="17"/>
      <c r="I600" s="15"/>
      <c r="J600" s="17"/>
      <c r="K600" s="15"/>
      <c r="L600" s="25"/>
      <c r="O600" s="27"/>
      <c r="Q600" s="15"/>
      <c r="S600" s="15"/>
      <c r="T600" s="17"/>
      <c r="U600" s="15"/>
      <c r="X600" s="27"/>
      <c r="Y600" s="27"/>
    </row>
    <row r="601">
      <c r="B601" s="25"/>
      <c r="E601" s="15"/>
      <c r="G601" s="15"/>
      <c r="H601" s="17"/>
      <c r="I601" s="15"/>
      <c r="J601" s="17"/>
      <c r="K601" s="15"/>
      <c r="L601" s="25"/>
      <c r="O601" s="27"/>
      <c r="Q601" s="15"/>
      <c r="S601" s="15"/>
      <c r="T601" s="17"/>
      <c r="U601" s="15"/>
      <c r="X601" s="27"/>
      <c r="Y601" s="27"/>
    </row>
    <row r="602">
      <c r="B602" s="25"/>
      <c r="E602" s="15"/>
      <c r="G602" s="15"/>
      <c r="H602" s="17"/>
      <c r="I602" s="15"/>
      <c r="J602" s="17"/>
      <c r="K602" s="15"/>
      <c r="L602" s="25"/>
      <c r="O602" s="27"/>
      <c r="Q602" s="15"/>
      <c r="S602" s="15"/>
      <c r="T602" s="17"/>
      <c r="U602" s="15"/>
      <c r="X602" s="27"/>
      <c r="Y602" s="27"/>
    </row>
    <row r="603">
      <c r="B603" s="25"/>
      <c r="E603" s="15"/>
      <c r="G603" s="15"/>
      <c r="H603" s="17"/>
      <c r="I603" s="15"/>
      <c r="J603" s="17"/>
      <c r="K603" s="15"/>
      <c r="L603" s="25"/>
      <c r="O603" s="27"/>
      <c r="Q603" s="15"/>
      <c r="S603" s="15"/>
      <c r="T603" s="17"/>
      <c r="U603" s="15"/>
      <c r="X603" s="27"/>
      <c r="Y603" s="27"/>
    </row>
    <row r="604">
      <c r="B604" s="25"/>
      <c r="E604" s="15"/>
      <c r="G604" s="15"/>
      <c r="H604" s="17"/>
      <c r="I604" s="15"/>
      <c r="J604" s="17"/>
      <c r="K604" s="15"/>
      <c r="L604" s="25"/>
      <c r="O604" s="27"/>
      <c r="Q604" s="15"/>
      <c r="S604" s="15"/>
      <c r="T604" s="17"/>
      <c r="U604" s="15"/>
      <c r="X604" s="27"/>
      <c r="Y604" s="27"/>
    </row>
    <row r="605">
      <c r="B605" s="25"/>
      <c r="E605" s="15"/>
      <c r="G605" s="15"/>
      <c r="H605" s="17"/>
      <c r="I605" s="15"/>
      <c r="J605" s="17"/>
      <c r="K605" s="15"/>
      <c r="L605" s="25"/>
      <c r="O605" s="27"/>
      <c r="Q605" s="15"/>
      <c r="S605" s="15"/>
      <c r="T605" s="17"/>
      <c r="U605" s="15"/>
      <c r="X605" s="27"/>
      <c r="Y605" s="27"/>
    </row>
    <row r="606">
      <c r="B606" s="25"/>
      <c r="E606" s="15"/>
      <c r="G606" s="15"/>
      <c r="H606" s="17"/>
      <c r="I606" s="15"/>
      <c r="J606" s="17"/>
      <c r="K606" s="15"/>
      <c r="L606" s="25"/>
      <c r="O606" s="27"/>
      <c r="Q606" s="15"/>
      <c r="S606" s="15"/>
      <c r="T606" s="17"/>
      <c r="U606" s="15"/>
      <c r="X606" s="27"/>
      <c r="Y606" s="27"/>
    </row>
    <row r="607">
      <c r="B607" s="25"/>
      <c r="E607" s="15"/>
      <c r="G607" s="15"/>
      <c r="H607" s="17"/>
      <c r="I607" s="15"/>
      <c r="J607" s="17"/>
      <c r="K607" s="15"/>
      <c r="L607" s="25"/>
      <c r="O607" s="27"/>
      <c r="Q607" s="15"/>
      <c r="S607" s="15"/>
      <c r="T607" s="17"/>
      <c r="U607" s="15"/>
      <c r="X607" s="27"/>
      <c r="Y607" s="27"/>
    </row>
    <row r="608">
      <c r="B608" s="25"/>
      <c r="E608" s="15"/>
      <c r="G608" s="15"/>
      <c r="H608" s="17"/>
      <c r="I608" s="15"/>
      <c r="J608" s="17"/>
      <c r="K608" s="15"/>
      <c r="L608" s="25"/>
      <c r="O608" s="27"/>
      <c r="Q608" s="15"/>
      <c r="S608" s="15"/>
      <c r="T608" s="17"/>
      <c r="U608" s="15"/>
      <c r="X608" s="27"/>
      <c r="Y608" s="27"/>
    </row>
    <row r="609">
      <c r="B609" s="25"/>
      <c r="E609" s="15"/>
      <c r="G609" s="15"/>
      <c r="H609" s="17"/>
      <c r="I609" s="15"/>
      <c r="J609" s="17"/>
      <c r="K609" s="15"/>
      <c r="L609" s="25"/>
      <c r="O609" s="27"/>
      <c r="Q609" s="15"/>
      <c r="S609" s="15"/>
      <c r="T609" s="17"/>
      <c r="U609" s="15"/>
      <c r="X609" s="27"/>
      <c r="Y609" s="27"/>
    </row>
    <row r="610">
      <c r="B610" s="25"/>
      <c r="E610" s="15"/>
      <c r="G610" s="15"/>
      <c r="H610" s="17"/>
      <c r="I610" s="15"/>
      <c r="J610" s="17"/>
      <c r="K610" s="15"/>
      <c r="L610" s="25"/>
      <c r="O610" s="27"/>
      <c r="Q610" s="15"/>
      <c r="S610" s="15"/>
      <c r="T610" s="17"/>
      <c r="U610" s="15"/>
      <c r="X610" s="27"/>
      <c r="Y610" s="27"/>
    </row>
    <row r="611">
      <c r="B611" s="25"/>
      <c r="E611" s="15"/>
      <c r="G611" s="15"/>
      <c r="H611" s="17"/>
      <c r="I611" s="15"/>
      <c r="J611" s="17"/>
      <c r="K611" s="15"/>
      <c r="L611" s="25"/>
      <c r="O611" s="27"/>
      <c r="Q611" s="15"/>
      <c r="S611" s="15"/>
      <c r="T611" s="17"/>
      <c r="U611" s="15"/>
      <c r="X611" s="27"/>
      <c r="Y611" s="27"/>
    </row>
    <row r="612">
      <c r="B612" s="25"/>
      <c r="E612" s="15"/>
      <c r="G612" s="15"/>
      <c r="H612" s="17"/>
      <c r="I612" s="15"/>
      <c r="J612" s="17"/>
      <c r="K612" s="15"/>
      <c r="L612" s="25"/>
      <c r="O612" s="27"/>
      <c r="Q612" s="15"/>
      <c r="S612" s="15"/>
      <c r="T612" s="17"/>
      <c r="U612" s="15"/>
      <c r="X612" s="27"/>
      <c r="Y612" s="27"/>
    </row>
    <row r="613">
      <c r="B613" s="25"/>
      <c r="E613" s="15"/>
      <c r="G613" s="15"/>
      <c r="H613" s="17"/>
      <c r="I613" s="15"/>
      <c r="J613" s="17"/>
      <c r="K613" s="15"/>
      <c r="L613" s="25"/>
      <c r="O613" s="27"/>
      <c r="Q613" s="15"/>
      <c r="S613" s="15"/>
      <c r="T613" s="17"/>
      <c r="U613" s="15"/>
      <c r="X613" s="27"/>
      <c r="Y613" s="27"/>
    </row>
    <row r="614">
      <c r="B614" s="25"/>
      <c r="E614" s="15"/>
      <c r="G614" s="15"/>
      <c r="H614" s="17"/>
      <c r="I614" s="15"/>
      <c r="J614" s="17"/>
      <c r="K614" s="15"/>
      <c r="L614" s="25"/>
      <c r="O614" s="27"/>
      <c r="Q614" s="15"/>
      <c r="S614" s="15"/>
      <c r="T614" s="17"/>
      <c r="U614" s="15"/>
      <c r="X614" s="27"/>
      <c r="Y614" s="27"/>
    </row>
    <row r="615">
      <c r="B615" s="25"/>
      <c r="E615" s="15"/>
      <c r="G615" s="15"/>
      <c r="H615" s="17"/>
      <c r="I615" s="15"/>
      <c r="J615" s="17"/>
      <c r="K615" s="15"/>
      <c r="L615" s="25"/>
      <c r="O615" s="27"/>
      <c r="Q615" s="15"/>
      <c r="S615" s="15"/>
      <c r="T615" s="17"/>
      <c r="U615" s="15"/>
      <c r="X615" s="27"/>
      <c r="Y615" s="27"/>
    </row>
    <row r="616">
      <c r="B616" s="25"/>
      <c r="E616" s="15"/>
      <c r="G616" s="15"/>
      <c r="H616" s="17"/>
      <c r="I616" s="15"/>
      <c r="J616" s="17"/>
      <c r="K616" s="15"/>
      <c r="L616" s="25"/>
      <c r="O616" s="27"/>
      <c r="Q616" s="15"/>
      <c r="S616" s="15"/>
      <c r="T616" s="17"/>
      <c r="U616" s="15"/>
      <c r="X616" s="27"/>
      <c r="Y616" s="27"/>
    </row>
    <row r="617">
      <c r="B617" s="25"/>
      <c r="E617" s="15"/>
      <c r="G617" s="15"/>
      <c r="H617" s="17"/>
      <c r="I617" s="15"/>
      <c r="J617" s="17"/>
      <c r="K617" s="15"/>
      <c r="L617" s="25"/>
      <c r="O617" s="27"/>
      <c r="Q617" s="15"/>
      <c r="S617" s="15"/>
      <c r="T617" s="17"/>
      <c r="U617" s="15"/>
      <c r="X617" s="27"/>
      <c r="Y617" s="27"/>
    </row>
    <row r="618">
      <c r="B618" s="25"/>
      <c r="E618" s="15"/>
      <c r="G618" s="15"/>
      <c r="H618" s="17"/>
      <c r="I618" s="15"/>
      <c r="J618" s="17"/>
      <c r="K618" s="15"/>
      <c r="L618" s="25"/>
      <c r="O618" s="27"/>
      <c r="Q618" s="15"/>
      <c r="S618" s="15"/>
      <c r="T618" s="17"/>
      <c r="U618" s="15"/>
      <c r="X618" s="27"/>
      <c r="Y618" s="27"/>
    </row>
    <row r="619">
      <c r="B619" s="25"/>
      <c r="E619" s="15"/>
      <c r="G619" s="15"/>
      <c r="H619" s="17"/>
      <c r="I619" s="15"/>
      <c r="J619" s="17"/>
      <c r="K619" s="15"/>
      <c r="L619" s="25"/>
      <c r="O619" s="27"/>
      <c r="Q619" s="15"/>
      <c r="S619" s="15"/>
      <c r="T619" s="17"/>
      <c r="U619" s="15"/>
      <c r="X619" s="27"/>
      <c r="Y619" s="27"/>
    </row>
    <row r="620">
      <c r="B620" s="25"/>
      <c r="E620" s="15"/>
      <c r="G620" s="15"/>
      <c r="H620" s="17"/>
      <c r="I620" s="15"/>
      <c r="J620" s="17"/>
      <c r="K620" s="15"/>
      <c r="L620" s="25"/>
      <c r="O620" s="27"/>
      <c r="Q620" s="15"/>
      <c r="S620" s="15"/>
      <c r="T620" s="17"/>
      <c r="U620" s="15"/>
      <c r="X620" s="27"/>
      <c r="Y620" s="27"/>
    </row>
    <row r="621">
      <c r="B621" s="25"/>
      <c r="E621" s="15"/>
      <c r="G621" s="15"/>
      <c r="H621" s="17"/>
      <c r="I621" s="15"/>
      <c r="J621" s="17"/>
      <c r="K621" s="15"/>
      <c r="L621" s="25"/>
      <c r="O621" s="27"/>
      <c r="Q621" s="15"/>
      <c r="S621" s="15"/>
      <c r="T621" s="17"/>
      <c r="U621" s="15"/>
      <c r="X621" s="27"/>
      <c r="Y621" s="27"/>
    </row>
    <row r="622">
      <c r="B622" s="25"/>
      <c r="E622" s="15"/>
      <c r="G622" s="15"/>
      <c r="H622" s="17"/>
      <c r="I622" s="15"/>
      <c r="J622" s="17"/>
      <c r="K622" s="15"/>
      <c r="L622" s="25"/>
      <c r="O622" s="27"/>
      <c r="Q622" s="15"/>
      <c r="S622" s="15"/>
      <c r="T622" s="17"/>
      <c r="U622" s="15"/>
      <c r="X622" s="27"/>
      <c r="Y622" s="27"/>
    </row>
    <row r="623">
      <c r="B623" s="25"/>
      <c r="E623" s="15"/>
      <c r="G623" s="15"/>
      <c r="H623" s="17"/>
      <c r="I623" s="15"/>
      <c r="J623" s="17"/>
      <c r="K623" s="15"/>
      <c r="L623" s="25"/>
      <c r="O623" s="27"/>
      <c r="Q623" s="15"/>
      <c r="S623" s="15"/>
      <c r="T623" s="17"/>
      <c r="U623" s="15"/>
      <c r="X623" s="27"/>
      <c r="Y623" s="27"/>
    </row>
    <row r="624">
      <c r="B624" s="25"/>
      <c r="E624" s="15"/>
      <c r="G624" s="15"/>
      <c r="H624" s="17"/>
      <c r="I624" s="15"/>
      <c r="J624" s="17"/>
      <c r="K624" s="15"/>
      <c r="L624" s="25"/>
      <c r="O624" s="27"/>
      <c r="Q624" s="15"/>
      <c r="S624" s="15"/>
      <c r="T624" s="17"/>
      <c r="U624" s="15"/>
      <c r="X624" s="27"/>
      <c r="Y624" s="27"/>
    </row>
    <row r="625">
      <c r="B625" s="25"/>
      <c r="E625" s="15"/>
      <c r="G625" s="15"/>
      <c r="H625" s="17"/>
      <c r="I625" s="15"/>
      <c r="J625" s="17"/>
      <c r="K625" s="15"/>
      <c r="L625" s="25"/>
      <c r="O625" s="27"/>
      <c r="Q625" s="15"/>
      <c r="S625" s="15"/>
      <c r="T625" s="17"/>
      <c r="U625" s="15"/>
      <c r="X625" s="27"/>
      <c r="Y625" s="27"/>
    </row>
    <row r="626">
      <c r="B626" s="25"/>
      <c r="E626" s="15"/>
      <c r="G626" s="15"/>
      <c r="H626" s="17"/>
      <c r="I626" s="15"/>
      <c r="J626" s="17"/>
      <c r="K626" s="15"/>
      <c r="L626" s="25"/>
      <c r="O626" s="27"/>
      <c r="Q626" s="15"/>
      <c r="S626" s="15"/>
      <c r="T626" s="17"/>
      <c r="U626" s="15"/>
      <c r="X626" s="27"/>
      <c r="Y626" s="27"/>
    </row>
    <row r="627">
      <c r="B627" s="25"/>
      <c r="E627" s="15"/>
      <c r="G627" s="15"/>
      <c r="H627" s="17"/>
      <c r="I627" s="15"/>
      <c r="J627" s="17"/>
      <c r="K627" s="15"/>
      <c r="L627" s="25"/>
      <c r="O627" s="27"/>
      <c r="Q627" s="15"/>
      <c r="S627" s="15"/>
      <c r="T627" s="17"/>
      <c r="U627" s="15"/>
      <c r="X627" s="27"/>
      <c r="Y627" s="27"/>
    </row>
    <row r="628">
      <c r="B628" s="25"/>
      <c r="E628" s="15"/>
      <c r="G628" s="15"/>
      <c r="H628" s="17"/>
      <c r="I628" s="15"/>
      <c r="J628" s="17"/>
      <c r="K628" s="15"/>
      <c r="L628" s="25"/>
      <c r="O628" s="27"/>
      <c r="Q628" s="15"/>
      <c r="S628" s="15"/>
      <c r="T628" s="17"/>
      <c r="U628" s="15"/>
      <c r="X628" s="27"/>
      <c r="Y628" s="27"/>
    </row>
    <row r="629">
      <c r="B629" s="25"/>
      <c r="E629" s="15"/>
      <c r="G629" s="15"/>
      <c r="H629" s="17"/>
      <c r="I629" s="15"/>
      <c r="J629" s="17"/>
      <c r="K629" s="15"/>
      <c r="L629" s="25"/>
      <c r="O629" s="27"/>
      <c r="Q629" s="15"/>
      <c r="S629" s="15"/>
      <c r="T629" s="17"/>
      <c r="U629" s="15"/>
      <c r="X629" s="27"/>
      <c r="Y629" s="27"/>
    </row>
    <row r="630">
      <c r="B630" s="25"/>
      <c r="E630" s="15"/>
      <c r="G630" s="15"/>
      <c r="H630" s="17"/>
      <c r="I630" s="15"/>
      <c r="J630" s="17"/>
      <c r="K630" s="15"/>
      <c r="L630" s="25"/>
      <c r="O630" s="27"/>
      <c r="Q630" s="15"/>
      <c r="S630" s="15"/>
      <c r="T630" s="17"/>
      <c r="U630" s="15"/>
      <c r="X630" s="27"/>
      <c r="Y630" s="27"/>
    </row>
    <row r="631">
      <c r="B631" s="25"/>
      <c r="E631" s="15"/>
      <c r="G631" s="15"/>
      <c r="H631" s="17"/>
      <c r="I631" s="15"/>
      <c r="J631" s="17"/>
      <c r="K631" s="15"/>
      <c r="L631" s="25"/>
      <c r="O631" s="27"/>
      <c r="Q631" s="15"/>
      <c r="S631" s="15"/>
      <c r="T631" s="17"/>
      <c r="U631" s="15"/>
      <c r="X631" s="27"/>
      <c r="Y631" s="27"/>
    </row>
    <row r="632">
      <c r="B632" s="25"/>
      <c r="E632" s="15"/>
      <c r="G632" s="15"/>
      <c r="H632" s="17"/>
      <c r="I632" s="15"/>
      <c r="J632" s="17"/>
      <c r="K632" s="15"/>
      <c r="L632" s="25"/>
      <c r="O632" s="27"/>
      <c r="Q632" s="15"/>
      <c r="S632" s="15"/>
      <c r="T632" s="17"/>
      <c r="U632" s="15"/>
      <c r="X632" s="27"/>
      <c r="Y632" s="27"/>
    </row>
    <row r="633">
      <c r="B633" s="25"/>
      <c r="E633" s="15"/>
      <c r="G633" s="15"/>
      <c r="H633" s="17"/>
      <c r="I633" s="15"/>
      <c r="J633" s="17"/>
      <c r="K633" s="15"/>
      <c r="L633" s="25"/>
      <c r="O633" s="27"/>
      <c r="Q633" s="15"/>
      <c r="S633" s="15"/>
      <c r="T633" s="17"/>
      <c r="U633" s="15"/>
      <c r="X633" s="27"/>
      <c r="Y633" s="27"/>
    </row>
    <row r="634">
      <c r="B634" s="25"/>
      <c r="E634" s="15"/>
      <c r="G634" s="15"/>
      <c r="H634" s="17"/>
      <c r="I634" s="15"/>
      <c r="J634" s="17"/>
      <c r="K634" s="15"/>
      <c r="L634" s="25"/>
      <c r="O634" s="27"/>
      <c r="Q634" s="15"/>
      <c r="S634" s="15"/>
      <c r="T634" s="17"/>
      <c r="U634" s="15"/>
      <c r="X634" s="27"/>
      <c r="Y634" s="27"/>
    </row>
    <row r="635">
      <c r="B635" s="25"/>
      <c r="E635" s="15"/>
      <c r="G635" s="15"/>
      <c r="H635" s="17"/>
      <c r="I635" s="15"/>
      <c r="J635" s="17"/>
      <c r="K635" s="15"/>
      <c r="L635" s="25"/>
      <c r="O635" s="27"/>
      <c r="Q635" s="15"/>
      <c r="S635" s="15"/>
      <c r="T635" s="17"/>
      <c r="U635" s="15"/>
      <c r="X635" s="27"/>
      <c r="Y635" s="27"/>
    </row>
    <row r="636">
      <c r="B636" s="25"/>
      <c r="E636" s="15"/>
      <c r="G636" s="15"/>
      <c r="H636" s="17"/>
      <c r="I636" s="15"/>
      <c r="J636" s="17"/>
      <c r="K636" s="15"/>
      <c r="L636" s="25"/>
      <c r="O636" s="27"/>
      <c r="Q636" s="15"/>
      <c r="S636" s="15"/>
      <c r="T636" s="17"/>
      <c r="U636" s="15"/>
      <c r="X636" s="27"/>
      <c r="Y636" s="27"/>
    </row>
    <row r="637">
      <c r="B637" s="25"/>
      <c r="E637" s="15"/>
      <c r="G637" s="15"/>
      <c r="H637" s="17"/>
      <c r="I637" s="15"/>
      <c r="J637" s="17"/>
      <c r="K637" s="15"/>
      <c r="L637" s="25"/>
      <c r="O637" s="27"/>
      <c r="Q637" s="15"/>
      <c r="S637" s="15"/>
      <c r="T637" s="17"/>
      <c r="U637" s="15"/>
      <c r="X637" s="27"/>
      <c r="Y637" s="27"/>
    </row>
    <row r="638">
      <c r="B638" s="25"/>
      <c r="E638" s="15"/>
      <c r="G638" s="15"/>
      <c r="H638" s="17"/>
      <c r="I638" s="15"/>
      <c r="J638" s="17"/>
      <c r="K638" s="15"/>
      <c r="L638" s="25"/>
      <c r="O638" s="27"/>
      <c r="Q638" s="15"/>
      <c r="S638" s="15"/>
      <c r="T638" s="17"/>
      <c r="U638" s="15"/>
      <c r="X638" s="27"/>
      <c r="Y638" s="27"/>
    </row>
    <row r="639">
      <c r="B639" s="25"/>
      <c r="E639" s="15"/>
      <c r="G639" s="15"/>
      <c r="H639" s="17"/>
      <c r="I639" s="15"/>
      <c r="J639" s="17"/>
      <c r="K639" s="15"/>
      <c r="L639" s="25"/>
      <c r="O639" s="27"/>
      <c r="Q639" s="15"/>
      <c r="S639" s="15"/>
      <c r="T639" s="17"/>
      <c r="U639" s="15"/>
      <c r="X639" s="27"/>
      <c r="Y639" s="27"/>
    </row>
    <row r="640">
      <c r="B640" s="25"/>
      <c r="E640" s="15"/>
      <c r="G640" s="15"/>
      <c r="H640" s="17"/>
      <c r="I640" s="15"/>
      <c r="J640" s="17"/>
      <c r="K640" s="15"/>
      <c r="L640" s="25"/>
      <c r="O640" s="27"/>
      <c r="Q640" s="15"/>
      <c r="S640" s="15"/>
      <c r="T640" s="17"/>
      <c r="U640" s="15"/>
      <c r="X640" s="27"/>
      <c r="Y640" s="27"/>
    </row>
    <row r="641">
      <c r="B641" s="25"/>
      <c r="E641" s="15"/>
      <c r="G641" s="15"/>
      <c r="H641" s="17"/>
      <c r="I641" s="15"/>
      <c r="J641" s="17"/>
      <c r="K641" s="15"/>
      <c r="L641" s="25"/>
      <c r="O641" s="27"/>
      <c r="Q641" s="15"/>
      <c r="S641" s="15"/>
      <c r="T641" s="17"/>
      <c r="U641" s="15"/>
      <c r="X641" s="27"/>
      <c r="Y641" s="27"/>
    </row>
    <row r="642">
      <c r="B642" s="25"/>
      <c r="E642" s="15"/>
      <c r="G642" s="15"/>
      <c r="H642" s="17"/>
      <c r="I642" s="15"/>
      <c r="J642" s="17"/>
      <c r="K642" s="15"/>
      <c r="L642" s="25"/>
      <c r="O642" s="27"/>
      <c r="Q642" s="15"/>
      <c r="S642" s="15"/>
      <c r="T642" s="17"/>
      <c r="U642" s="15"/>
      <c r="X642" s="27"/>
      <c r="Y642" s="27"/>
    </row>
    <row r="643">
      <c r="B643" s="25"/>
      <c r="E643" s="15"/>
      <c r="G643" s="15"/>
      <c r="H643" s="17"/>
      <c r="I643" s="15"/>
      <c r="J643" s="17"/>
      <c r="K643" s="15"/>
      <c r="L643" s="25"/>
      <c r="O643" s="27"/>
      <c r="Q643" s="15"/>
      <c r="S643" s="15"/>
      <c r="T643" s="17"/>
      <c r="U643" s="15"/>
      <c r="X643" s="27"/>
      <c r="Y643" s="27"/>
    </row>
    <row r="644">
      <c r="B644" s="25"/>
      <c r="E644" s="15"/>
      <c r="G644" s="15"/>
      <c r="H644" s="17"/>
      <c r="I644" s="15"/>
      <c r="J644" s="17"/>
      <c r="K644" s="15"/>
      <c r="L644" s="25"/>
      <c r="O644" s="27"/>
      <c r="Q644" s="15"/>
      <c r="S644" s="15"/>
      <c r="T644" s="17"/>
      <c r="U644" s="15"/>
      <c r="X644" s="27"/>
      <c r="Y644" s="27"/>
    </row>
    <row r="645">
      <c r="B645" s="25"/>
      <c r="E645" s="15"/>
      <c r="G645" s="15"/>
      <c r="H645" s="17"/>
      <c r="I645" s="15"/>
      <c r="J645" s="17"/>
      <c r="K645" s="15"/>
      <c r="L645" s="25"/>
      <c r="O645" s="27"/>
      <c r="Q645" s="15"/>
      <c r="S645" s="15"/>
      <c r="T645" s="17"/>
      <c r="U645" s="15"/>
      <c r="X645" s="27"/>
      <c r="Y645" s="27"/>
    </row>
    <row r="646">
      <c r="B646" s="25"/>
      <c r="E646" s="15"/>
      <c r="G646" s="15"/>
      <c r="H646" s="17"/>
      <c r="I646" s="15"/>
      <c r="J646" s="17"/>
      <c r="K646" s="15"/>
      <c r="L646" s="25"/>
      <c r="O646" s="27"/>
      <c r="Q646" s="15"/>
      <c r="S646" s="15"/>
      <c r="T646" s="17"/>
      <c r="U646" s="15"/>
      <c r="X646" s="27"/>
      <c r="Y646" s="27"/>
    </row>
    <row r="647">
      <c r="B647" s="25"/>
      <c r="E647" s="15"/>
      <c r="G647" s="15"/>
      <c r="H647" s="17"/>
      <c r="I647" s="15"/>
      <c r="J647" s="17"/>
      <c r="K647" s="15"/>
      <c r="L647" s="25"/>
      <c r="O647" s="27"/>
      <c r="Q647" s="15"/>
      <c r="S647" s="15"/>
      <c r="T647" s="17"/>
      <c r="U647" s="15"/>
      <c r="X647" s="27"/>
      <c r="Y647" s="27"/>
    </row>
    <row r="648">
      <c r="B648" s="25"/>
      <c r="E648" s="15"/>
      <c r="G648" s="15"/>
      <c r="H648" s="17"/>
      <c r="I648" s="15"/>
      <c r="J648" s="17"/>
      <c r="K648" s="15"/>
      <c r="L648" s="25"/>
      <c r="O648" s="27"/>
      <c r="Q648" s="15"/>
      <c r="S648" s="15"/>
      <c r="T648" s="17"/>
      <c r="U648" s="15"/>
      <c r="X648" s="27"/>
      <c r="Y648" s="27"/>
    </row>
    <row r="649">
      <c r="B649" s="25"/>
      <c r="E649" s="15"/>
      <c r="G649" s="15"/>
      <c r="H649" s="17"/>
      <c r="I649" s="15"/>
      <c r="J649" s="17"/>
      <c r="K649" s="15"/>
      <c r="L649" s="25"/>
      <c r="O649" s="27"/>
      <c r="Q649" s="15"/>
      <c r="S649" s="15"/>
      <c r="T649" s="17"/>
      <c r="U649" s="15"/>
      <c r="X649" s="27"/>
      <c r="Y649" s="27"/>
    </row>
    <row r="650">
      <c r="B650" s="25"/>
      <c r="E650" s="15"/>
      <c r="G650" s="15"/>
      <c r="H650" s="17"/>
      <c r="I650" s="15"/>
      <c r="J650" s="17"/>
      <c r="K650" s="15"/>
      <c r="L650" s="25"/>
      <c r="O650" s="27"/>
      <c r="Q650" s="15"/>
      <c r="S650" s="15"/>
      <c r="T650" s="17"/>
      <c r="U650" s="15"/>
      <c r="X650" s="27"/>
      <c r="Y650" s="27"/>
    </row>
    <row r="651">
      <c r="B651" s="25"/>
      <c r="E651" s="15"/>
      <c r="G651" s="15"/>
      <c r="H651" s="17"/>
      <c r="I651" s="15"/>
      <c r="J651" s="17"/>
      <c r="K651" s="15"/>
      <c r="L651" s="25"/>
      <c r="O651" s="27"/>
      <c r="Q651" s="15"/>
      <c r="S651" s="15"/>
      <c r="T651" s="17"/>
      <c r="U651" s="15"/>
      <c r="X651" s="27"/>
      <c r="Y651" s="27"/>
    </row>
    <row r="652">
      <c r="B652" s="25"/>
      <c r="E652" s="15"/>
      <c r="G652" s="15"/>
      <c r="H652" s="17"/>
      <c r="I652" s="15"/>
      <c r="J652" s="17"/>
      <c r="K652" s="15"/>
      <c r="L652" s="25"/>
      <c r="O652" s="27"/>
      <c r="Q652" s="15"/>
      <c r="S652" s="15"/>
      <c r="T652" s="17"/>
      <c r="U652" s="15"/>
      <c r="X652" s="27"/>
      <c r="Y652" s="27"/>
    </row>
    <row r="653">
      <c r="B653" s="25"/>
      <c r="E653" s="15"/>
      <c r="G653" s="15"/>
      <c r="H653" s="17"/>
      <c r="I653" s="15"/>
      <c r="J653" s="17"/>
      <c r="K653" s="15"/>
      <c r="L653" s="25"/>
      <c r="O653" s="27"/>
      <c r="Q653" s="15"/>
      <c r="S653" s="15"/>
      <c r="T653" s="17"/>
      <c r="U653" s="15"/>
      <c r="X653" s="27"/>
      <c r="Y653" s="27"/>
    </row>
    <row r="654">
      <c r="B654" s="25"/>
      <c r="E654" s="15"/>
      <c r="G654" s="15"/>
      <c r="H654" s="17"/>
      <c r="I654" s="15"/>
      <c r="J654" s="17"/>
      <c r="K654" s="15"/>
      <c r="L654" s="25"/>
      <c r="O654" s="27"/>
      <c r="Q654" s="15"/>
      <c r="S654" s="15"/>
      <c r="T654" s="17"/>
      <c r="U654" s="15"/>
      <c r="X654" s="27"/>
      <c r="Y654" s="27"/>
    </row>
    <row r="655">
      <c r="B655" s="25"/>
      <c r="E655" s="15"/>
      <c r="G655" s="15"/>
      <c r="H655" s="17"/>
      <c r="I655" s="15"/>
      <c r="J655" s="17"/>
      <c r="K655" s="15"/>
      <c r="L655" s="25"/>
      <c r="O655" s="27"/>
      <c r="Q655" s="15"/>
      <c r="S655" s="15"/>
      <c r="T655" s="17"/>
      <c r="U655" s="15"/>
      <c r="X655" s="27"/>
      <c r="Y655" s="27"/>
    </row>
    <row r="656">
      <c r="B656" s="25"/>
      <c r="E656" s="15"/>
      <c r="G656" s="15"/>
      <c r="H656" s="17"/>
      <c r="I656" s="15"/>
      <c r="J656" s="17"/>
      <c r="K656" s="15"/>
      <c r="L656" s="25"/>
      <c r="O656" s="27"/>
      <c r="Q656" s="15"/>
      <c r="S656" s="15"/>
      <c r="T656" s="17"/>
      <c r="U656" s="15"/>
      <c r="X656" s="27"/>
      <c r="Y656" s="27"/>
    </row>
    <row r="657">
      <c r="B657" s="25"/>
      <c r="E657" s="15"/>
      <c r="G657" s="15"/>
      <c r="H657" s="17"/>
      <c r="I657" s="15"/>
      <c r="J657" s="17"/>
      <c r="K657" s="15"/>
      <c r="L657" s="25"/>
      <c r="O657" s="27"/>
      <c r="Q657" s="15"/>
      <c r="S657" s="15"/>
      <c r="T657" s="17"/>
      <c r="U657" s="15"/>
      <c r="X657" s="27"/>
      <c r="Y657" s="27"/>
    </row>
    <row r="658">
      <c r="B658" s="25"/>
      <c r="E658" s="15"/>
      <c r="G658" s="15"/>
      <c r="H658" s="17"/>
      <c r="I658" s="15"/>
      <c r="J658" s="17"/>
      <c r="K658" s="15"/>
      <c r="L658" s="25"/>
      <c r="O658" s="27"/>
      <c r="Q658" s="15"/>
      <c r="S658" s="15"/>
      <c r="T658" s="17"/>
      <c r="U658" s="15"/>
      <c r="X658" s="27"/>
      <c r="Y658" s="27"/>
    </row>
    <row r="659">
      <c r="B659" s="25"/>
      <c r="E659" s="15"/>
      <c r="G659" s="15"/>
      <c r="H659" s="17"/>
      <c r="I659" s="15"/>
      <c r="J659" s="17"/>
      <c r="K659" s="15"/>
      <c r="L659" s="25"/>
      <c r="O659" s="27"/>
      <c r="Q659" s="15"/>
      <c r="S659" s="15"/>
      <c r="T659" s="17"/>
      <c r="U659" s="15"/>
      <c r="X659" s="27"/>
      <c r="Y659" s="27"/>
    </row>
    <row r="660">
      <c r="B660" s="25"/>
      <c r="E660" s="15"/>
      <c r="G660" s="15"/>
      <c r="H660" s="17"/>
      <c r="I660" s="15"/>
      <c r="J660" s="17"/>
      <c r="K660" s="15"/>
      <c r="L660" s="25"/>
      <c r="O660" s="27"/>
      <c r="Q660" s="15"/>
      <c r="S660" s="15"/>
      <c r="T660" s="17"/>
      <c r="U660" s="15"/>
      <c r="X660" s="27"/>
      <c r="Y660" s="27"/>
    </row>
    <row r="661">
      <c r="B661" s="25"/>
      <c r="E661" s="15"/>
      <c r="G661" s="15"/>
      <c r="H661" s="17"/>
      <c r="I661" s="15"/>
      <c r="J661" s="17"/>
      <c r="K661" s="15"/>
      <c r="L661" s="25"/>
      <c r="O661" s="27"/>
      <c r="Q661" s="15"/>
      <c r="S661" s="15"/>
      <c r="T661" s="17"/>
      <c r="U661" s="15"/>
      <c r="X661" s="27"/>
      <c r="Y661" s="27"/>
    </row>
    <row r="662">
      <c r="B662" s="25"/>
      <c r="E662" s="15"/>
      <c r="G662" s="15"/>
      <c r="H662" s="17"/>
      <c r="I662" s="15"/>
      <c r="J662" s="17"/>
      <c r="K662" s="15"/>
      <c r="L662" s="25"/>
      <c r="O662" s="27"/>
      <c r="Q662" s="15"/>
      <c r="S662" s="15"/>
      <c r="T662" s="17"/>
      <c r="U662" s="15"/>
      <c r="X662" s="27"/>
      <c r="Y662" s="27"/>
    </row>
    <row r="663">
      <c r="B663" s="25"/>
      <c r="E663" s="15"/>
      <c r="G663" s="15"/>
      <c r="H663" s="17"/>
      <c r="I663" s="15"/>
      <c r="J663" s="17"/>
      <c r="K663" s="15"/>
      <c r="L663" s="25"/>
      <c r="O663" s="27"/>
      <c r="Q663" s="15"/>
      <c r="S663" s="15"/>
      <c r="T663" s="17"/>
      <c r="U663" s="15"/>
      <c r="X663" s="27"/>
      <c r="Y663" s="27"/>
    </row>
    <row r="664">
      <c r="B664" s="25"/>
      <c r="E664" s="15"/>
      <c r="G664" s="15"/>
      <c r="H664" s="17"/>
      <c r="I664" s="15"/>
      <c r="J664" s="17"/>
      <c r="K664" s="15"/>
      <c r="L664" s="25"/>
      <c r="O664" s="27"/>
      <c r="Q664" s="15"/>
      <c r="S664" s="15"/>
      <c r="T664" s="17"/>
      <c r="U664" s="15"/>
      <c r="X664" s="27"/>
      <c r="Y664" s="27"/>
    </row>
    <row r="665">
      <c r="B665" s="25"/>
      <c r="E665" s="15"/>
      <c r="G665" s="15"/>
      <c r="H665" s="17"/>
      <c r="I665" s="15"/>
      <c r="J665" s="17"/>
      <c r="K665" s="15"/>
      <c r="L665" s="25"/>
      <c r="O665" s="27"/>
      <c r="Q665" s="15"/>
      <c r="S665" s="15"/>
      <c r="T665" s="17"/>
      <c r="U665" s="15"/>
      <c r="X665" s="27"/>
      <c r="Y665" s="27"/>
    </row>
    <row r="666">
      <c r="B666" s="25"/>
      <c r="E666" s="15"/>
      <c r="G666" s="15"/>
      <c r="H666" s="17"/>
      <c r="I666" s="15"/>
      <c r="J666" s="17"/>
      <c r="K666" s="15"/>
      <c r="L666" s="25"/>
      <c r="O666" s="27"/>
      <c r="Q666" s="15"/>
      <c r="S666" s="15"/>
      <c r="T666" s="17"/>
      <c r="U666" s="15"/>
      <c r="X666" s="27"/>
      <c r="Y666" s="27"/>
    </row>
    <row r="667">
      <c r="B667" s="25"/>
      <c r="E667" s="15"/>
      <c r="G667" s="15"/>
      <c r="H667" s="17"/>
      <c r="I667" s="15"/>
      <c r="J667" s="17"/>
      <c r="K667" s="15"/>
      <c r="L667" s="25"/>
      <c r="O667" s="27"/>
      <c r="Q667" s="15"/>
      <c r="S667" s="15"/>
      <c r="T667" s="17"/>
      <c r="U667" s="15"/>
      <c r="X667" s="27"/>
      <c r="Y667" s="27"/>
    </row>
    <row r="668">
      <c r="B668" s="25"/>
      <c r="E668" s="15"/>
      <c r="G668" s="15"/>
      <c r="H668" s="17"/>
      <c r="I668" s="15"/>
      <c r="J668" s="17"/>
      <c r="K668" s="15"/>
      <c r="L668" s="25"/>
      <c r="O668" s="27"/>
      <c r="Q668" s="15"/>
      <c r="S668" s="15"/>
      <c r="T668" s="17"/>
      <c r="U668" s="15"/>
      <c r="X668" s="27"/>
      <c r="Y668" s="27"/>
    </row>
    <row r="669">
      <c r="B669" s="25"/>
      <c r="E669" s="15"/>
      <c r="G669" s="15"/>
      <c r="H669" s="17"/>
      <c r="I669" s="15"/>
      <c r="J669" s="17"/>
      <c r="K669" s="15"/>
      <c r="L669" s="25"/>
      <c r="O669" s="27"/>
      <c r="Q669" s="15"/>
      <c r="S669" s="15"/>
      <c r="T669" s="17"/>
      <c r="U669" s="15"/>
      <c r="X669" s="27"/>
      <c r="Y669" s="27"/>
    </row>
    <row r="670">
      <c r="B670" s="25"/>
      <c r="E670" s="15"/>
      <c r="G670" s="15"/>
      <c r="H670" s="17"/>
      <c r="I670" s="15"/>
      <c r="J670" s="17"/>
      <c r="K670" s="15"/>
      <c r="L670" s="25"/>
      <c r="O670" s="27"/>
      <c r="Q670" s="15"/>
      <c r="S670" s="15"/>
      <c r="T670" s="17"/>
      <c r="U670" s="15"/>
      <c r="X670" s="27"/>
      <c r="Y670" s="27"/>
    </row>
    <row r="671">
      <c r="B671" s="25"/>
      <c r="E671" s="15"/>
      <c r="G671" s="15"/>
      <c r="H671" s="17"/>
      <c r="I671" s="15"/>
      <c r="J671" s="17"/>
      <c r="K671" s="15"/>
      <c r="L671" s="25"/>
      <c r="O671" s="27"/>
      <c r="Q671" s="15"/>
      <c r="S671" s="15"/>
      <c r="T671" s="17"/>
      <c r="U671" s="15"/>
      <c r="X671" s="27"/>
      <c r="Y671" s="27"/>
    </row>
    <row r="672">
      <c r="B672" s="25"/>
      <c r="E672" s="15"/>
      <c r="G672" s="15"/>
      <c r="H672" s="17"/>
      <c r="I672" s="15"/>
      <c r="J672" s="17"/>
      <c r="K672" s="15"/>
      <c r="L672" s="25"/>
      <c r="O672" s="27"/>
      <c r="Q672" s="15"/>
      <c r="S672" s="15"/>
      <c r="T672" s="17"/>
      <c r="U672" s="15"/>
      <c r="X672" s="27"/>
      <c r="Y672" s="27"/>
    </row>
    <row r="673">
      <c r="B673" s="25"/>
      <c r="E673" s="15"/>
      <c r="G673" s="15"/>
      <c r="H673" s="17"/>
      <c r="I673" s="15"/>
      <c r="J673" s="17"/>
      <c r="K673" s="15"/>
      <c r="L673" s="25"/>
      <c r="O673" s="27"/>
      <c r="Q673" s="15"/>
      <c r="S673" s="15"/>
      <c r="T673" s="17"/>
      <c r="U673" s="15"/>
      <c r="X673" s="27"/>
      <c r="Y673" s="27"/>
    </row>
    <row r="674">
      <c r="B674" s="25"/>
      <c r="E674" s="15"/>
      <c r="G674" s="15"/>
      <c r="H674" s="17"/>
      <c r="I674" s="15"/>
      <c r="J674" s="17"/>
      <c r="K674" s="15"/>
      <c r="L674" s="25"/>
      <c r="O674" s="27"/>
      <c r="Q674" s="15"/>
      <c r="S674" s="15"/>
      <c r="T674" s="17"/>
      <c r="U674" s="15"/>
      <c r="X674" s="27"/>
      <c r="Y674" s="27"/>
    </row>
    <row r="675">
      <c r="B675" s="25"/>
      <c r="E675" s="15"/>
      <c r="G675" s="15"/>
      <c r="H675" s="17"/>
      <c r="I675" s="15"/>
      <c r="J675" s="17"/>
      <c r="K675" s="15"/>
      <c r="L675" s="25"/>
      <c r="O675" s="27"/>
      <c r="Q675" s="15"/>
      <c r="S675" s="15"/>
      <c r="T675" s="17"/>
      <c r="U675" s="15"/>
      <c r="X675" s="27"/>
      <c r="Y675" s="27"/>
    </row>
    <row r="676">
      <c r="B676" s="25"/>
      <c r="E676" s="15"/>
      <c r="G676" s="15"/>
      <c r="H676" s="17"/>
      <c r="I676" s="15"/>
      <c r="J676" s="17"/>
      <c r="K676" s="15"/>
      <c r="L676" s="25"/>
      <c r="O676" s="27"/>
      <c r="Q676" s="15"/>
      <c r="S676" s="15"/>
      <c r="T676" s="17"/>
      <c r="U676" s="15"/>
      <c r="X676" s="27"/>
      <c r="Y676" s="27"/>
    </row>
    <row r="677">
      <c r="B677" s="25"/>
      <c r="E677" s="15"/>
      <c r="G677" s="15"/>
      <c r="H677" s="17"/>
      <c r="I677" s="15"/>
      <c r="J677" s="17"/>
      <c r="K677" s="15"/>
      <c r="L677" s="25"/>
      <c r="O677" s="27"/>
      <c r="Q677" s="15"/>
      <c r="S677" s="15"/>
      <c r="T677" s="17"/>
      <c r="U677" s="15"/>
      <c r="X677" s="27"/>
      <c r="Y677" s="27"/>
    </row>
    <row r="678">
      <c r="B678" s="25"/>
      <c r="E678" s="15"/>
      <c r="G678" s="15"/>
      <c r="H678" s="17"/>
      <c r="I678" s="15"/>
      <c r="J678" s="17"/>
      <c r="K678" s="15"/>
      <c r="L678" s="25"/>
      <c r="O678" s="27"/>
      <c r="Q678" s="15"/>
      <c r="S678" s="15"/>
      <c r="T678" s="17"/>
      <c r="U678" s="15"/>
      <c r="X678" s="27"/>
      <c r="Y678" s="27"/>
    </row>
    <row r="679">
      <c r="B679" s="25"/>
      <c r="E679" s="15"/>
      <c r="G679" s="15"/>
      <c r="H679" s="17"/>
      <c r="I679" s="15"/>
      <c r="J679" s="17"/>
      <c r="K679" s="15"/>
      <c r="L679" s="25"/>
      <c r="O679" s="27"/>
      <c r="Q679" s="15"/>
      <c r="S679" s="15"/>
      <c r="T679" s="17"/>
      <c r="U679" s="15"/>
      <c r="X679" s="27"/>
      <c r="Y679" s="27"/>
    </row>
    <row r="680">
      <c r="B680" s="25"/>
      <c r="E680" s="15"/>
      <c r="G680" s="15"/>
      <c r="H680" s="17"/>
      <c r="I680" s="15"/>
      <c r="J680" s="17"/>
      <c r="K680" s="15"/>
      <c r="L680" s="25"/>
      <c r="O680" s="27"/>
      <c r="Q680" s="15"/>
      <c r="S680" s="15"/>
      <c r="T680" s="17"/>
      <c r="U680" s="15"/>
      <c r="X680" s="27"/>
      <c r="Y680" s="27"/>
    </row>
    <row r="681">
      <c r="B681" s="25"/>
      <c r="E681" s="15"/>
      <c r="G681" s="15"/>
      <c r="H681" s="17"/>
      <c r="I681" s="15"/>
      <c r="J681" s="17"/>
      <c r="K681" s="15"/>
      <c r="L681" s="25"/>
      <c r="O681" s="27"/>
      <c r="Q681" s="15"/>
      <c r="S681" s="15"/>
      <c r="T681" s="17"/>
      <c r="U681" s="15"/>
      <c r="X681" s="27"/>
      <c r="Y681" s="27"/>
    </row>
    <row r="682">
      <c r="B682" s="25"/>
      <c r="E682" s="15"/>
      <c r="G682" s="15"/>
      <c r="H682" s="17"/>
      <c r="I682" s="15"/>
      <c r="J682" s="17"/>
      <c r="K682" s="15"/>
      <c r="L682" s="25"/>
      <c r="O682" s="27"/>
      <c r="Q682" s="15"/>
      <c r="S682" s="15"/>
      <c r="T682" s="17"/>
      <c r="U682" s="15"/>
      <c r="X682" s="27"/>
      <c r="Y682" s="27"/>
    </row>
    <row r="683">
      <c r="B683" s="25"/>
      <c r="E683" s="15"/>
      <c r="G683" s="15"/>
      <c r="H683" s="17"/>
      <c r="I683" s="15"/>
      <c r="J683" s="17"/>
      <c r="K683" s="15"/>
      <c r="L683" s="25"/>
      <c r="O683" s="27"/>
      <c r="Q683" s="15"/>
      <c r="S683" s="15"/>
      <c r="T683" s="17"/>
      <c r="U683" s="15"/>
      <c r="X683" s="27"/>
      <c r="Y683" s="27"/>
    </row>
    <row r="684">
      <c r="B684" s="25"/>
      <c r="E684" s="15"/>
      <c r="G684" s="15"/>
      <c r="H684" s="17"/>
      <c r="I684" s="15"/>
      <c r="J684" s="17"/>
      <c r="K684" s="15"/>
      <c r="L684" s="25"/>
      <c r="O684" s="27"/>
      <c r="Q684" s="15"/>
      <c r="S684" s="15"/>
      <c r="T684" s="17"/>
      <c r="U684" s="15"/>
      <c r="X684" s="27"/>
      <c r="Y684" s="27"/>
    </row>
    <row r="685">
      <c r="B685" s="25"/>
      <c r="E685" s="15"/>
      <c r="G685" s="15"/>
      <c r="H685" s="17"/>
      <c r="I685" s="15"/>
      <c r="J685" s="17"/>
      <c r="K685" s="15"/>
      <c r="L685" s="25"/>
      <c r="O685" s="27"/>
      <c r="Q685" s="15"/>
      <c r="S685" s="15"/>
      <c r="T685" s="17"/>
      <c r="U685" s="15"/>
      <c r="X685" s="27"/>
      <c r="Y685" s="27"/>
    </row>
    <row r="686">
      <c r="B686" s="25"/>
      <c r="E686" s="15"/>
      <c r="G686" s="15"/>
      <c r="H686" s="17"/>
      <c r="I686" s="15"/>
      <c r="J686" s="17"/>
      <c r="K686" s="15"/>
      <c r="L686" s="25"/>
      <c r="O686" s="27"/>
      <c r="Q686" s="15"/>
      <c r="S686" s="15"/>
      <c r="T686" s="17"/>
      <c r="U686" s="15"/>
      <c r="X686" s="27"/>
      <c r="Y686" s="27"/>
    </row>
    <row r="687">
      <c r="B687" s="25"/>
      <c r="E687" s="15"/>
      <c r="G687" s="15"/>
      <c r="H687" s="17"/>
      <c r="I687" s="15"/>
      <c r="J687" s="17"/>
      <c r="K687" s="15"/>
      <c r="L687" s="25"/>
      <c r="O687" s="27"/>
      <c r="Q687" s="15"/>
      <c r="S687" s="15"/>
      <c r="T687" s="17"/>
      <c r="U687" s="15"/>
      <c r="X687" s="27"/>
      <c r="Y687" s="27"/>
    </row>
    <row r="688">
      <c r="B688" s="25"/>
      <c r="E688" s="15"/>
      <c r="G688" s="15"/>
      <c r="H688" s="17"/>
      <c r="I688" s="15"/>
      <c r="J688" s="17"/>
      <c r="K688" s="15"/>
      <c r="L688" s="25"/>
      <c r="O688" s="27"/>
      <c r="Q688" s="15"/>
      <c r="S688" s="15"/>
      <c r="T688" s="17"/>
      <c r="U688" s="15"/>
      <c r="X688" s="27"/>
      <c r="Y688" s="27"/>
    </row>
    <row r="689">
      <c r="B689" s="25"/>
      <c r="E689" s="15"/>
      <c r="G689" s="15"/>
      <c r="H689" s="17"/>
      <c r="I689" s="15"/>
      <c r="J689" s="17"/>
      <c r="K689" s="15"/>
      <c r="L689" s="25"/>
      <c r="O689" s="27"/>
      <c r="Q689" s="15"/>
      <c r="S689" s="15"/>
      <c r="T689" s="17"/>
      <c r="U689" s="15"/>
      <c r="X689" s="27"/>
      <c r="Y689" s="27"/>
    </row>
    <row r="690">
      <c r="B690" s="25"/>
      <c r="E690" s="15"/>
      <c r="G690" s="15"/>
      <c r="H690" s="17"/>
      <c r="I690" s="15"/>
      <c r="J690" s="17"/>
      <c r="K690" s="15"/>
      <c r="L690" s="25"/>
      <c r="O690" s="27"/>
      <c r="Q690" s="15"/>
      <c r="S690" s="15"/>
      <c r="T690" s="17"/>
      <c r="U690" s="15"/>
      <c r="X690" s="27"/>
      <c r="Y690" s="27"/>
    </row>
    <row r="691">
      <c r="B691" s="25"/>
      <c r="E691" s="15"/>
      <c r="G691" s="15"/>
      <c r="H691" s="17"/>
      <c r="I691" s="15"/>
      <c r="J691" s="17"/>
      <c r="K691" s="15"/>
      <c r="L691" s="25"/>
      <c r="O691" s="27"/>
      <c r="Q691" s="15"/>
      <c r="S691" s="15"/>
      <c r="T691" s="17"/>
      <c r="U691" s="15"/>
      <c r="X691" s="27"/>
      <c r="Y691" s="27"/>
    </row>
    <row r="692">
      <c r="B692" s="25"/>
      <c r="E692" s="15"/>
      <c r="G692" s="15"/>
      <c r="H692" s="17"/>
      <c r="I692" s="15"/>
      <c r="J692" s="17"/>
      <c r="K692" s="15"/>
      <c r="L692" s="25"/>
      <c r="O692" s="27"/>
      <c r="Q692" s="15"/>
      <c r="S692" s="15"/>
      <c r="T692" s="17"/>
      <c r="U692" s="15"/>
      <c r="X692" s="27"/>
      <c r="Y692" s="27"/>
    </row>
    <row r="693">
      <c r="B693" s="25"/>
      <c r="E693" s="15"/>
      <c r="G693" s="15"/>
      <c r="H693" s="17"/>
      <c r="I693" s="15"/>
      <c r="J693" s="17"/>
      <c r="K693" s="15"/>
      <c r="L693" s="25"/>
      <c r="O693" s="27"/>
      <c r="Q693" s="15"/>
      <c r="S693" s="15"/>
      <c r="T693" s="17"/>
      <c r="U693" s="15"/>
      <c r="X693" s="27"/>
      <c r="Y693" s="27"/>
    </row>
    <row r="694">
      <c r="B694" s="25"/>
      <c r="E694" s="15"/>
      <c r="G694" s="15"/>
      <c r="H694" s="17"/>
      <c r="I694" s="15"/>
      <c r="J694" s="17"/>
      <c r="K694" s="15"/>
      <c r="L694" s="25"/>
      <c r="O694" s="27"/>
      <c r="Q694" s="15"/>
      <c r="S694" s="15"/>
      <c r="T694" s="17"/>
      <c r="U694" s="15"/>
      <c r="X694" s="27"/>
      <c r="Y694" s="27"/>
    </row>
    <row r="695">
      <c r="B695" s="25"/>
      <c r="E695" s="15"/>
      <c r="G695" s="15"/>
      <c r="H695" s="17"/>
      <c r="I695" s="15"/>
      <c r="J695" s="17"/>
      <c r="K695" s="15"/>
      <c r="L695" s="25"/>
      <c r="O695" s="27"/>
      <c r="Q695" s="15"/>
      <c r="S695" s="15"/>
      <c r="T695" s="17"/>
      <c r="U695" s="15"/>
      <c r="X695" s="27"/>
      <c r="Y695" s="27"/>
    </row>
    <row r="696">
      <c r="B696" s="25"/>
      <c r="E696" s="15"/>
      <c r="G696" s="15"/>
      <c r="H696" s="17"/>
      <c r="I696" s="15"/>
      <c r="J696" s="17"/>
      <c r="K696" s="15"/>
      <c r="L696" s="25"/>
      <c r="O696" s="27"/>
      <c r="Q696" s="15"/>
      <c r="S696" s="15"/>
      <c r="T696" s="17"/>
      <c r="U696" s="15"/>
      <c r="X696" s="27"/>
      <c r="Y696" s="27"/>
    </row>
    <row r="697">
      <c r="B697" s="25"/>
      <c r="E697" s="15"/>
      <c r="G697" s="15"/>
      <c r="H697" s="17"/>
      <c r="I697" s="15"/>
      <c r="J697" s="17"/>
      <c r="K697" s="15"/>
      <c r="L697" s="25"/>
      <c r="O697" s="27"/>
      <c r="Q697" s="15"/>
      <c r="S697" s="15"/>
      <c r="T697" s="17"/>
      <c r="U697" s="15"/>
      <c r="X697" s="27"/>
      <c r="Y697" s="27"/>
    </row>
    <row r="698">
      <c r="B698" s="25"/>
      <c r="E698" s="15"/>
      <c r="G698" s="15"/>
      <c r="H698" s="17"/>
      <c r="I698" s="15"/>
      <c r="J698" s="17"/>
      <c r="K698" s="15"/>
      <c r="L698" s="25"/>
      <c r="O698" s="27"/>
      <c r="Q698" s="15"/>
      <c r="S698" s="15"/>
      <c r="T698" s="17"/>
      <c r="U698" s="15"/>
      <c r="X698" s="27"/>
      <c r="Y698" s="27"/>
    </row>
    <row r="699">
      <c r="B699" s="25"/>
      <c r="E699" s="15"/>
      <c r="G699" s="15"/>
      <c r="H699" s="17"/>
      <c r="I699" s="15"/>
      <c r="J699" s="17"/>
      <c r="K699" s="15"/>
      <c r="L699" s="25"/>
      <c r="O699" s="27"/>
      <c r="Q699" s="15"/>
      <c r="S699" s="15"/>
      <c r="T699" s="17"/>
      <c r="U699" s="15"/>
      <c r="X699" s="27"/>
      <c r="Y699" s="27"/>
    </row>
    <row r="700">
      <c r="B700" s="25"/>
      <c r="E700" s="15"/>
      <c r="G700" s="15"/>
      <c r="H700" s="17"/>
      <c r="I700" s="15"/>
      <c r="J700" s="17"/>
      <c r="K700" s="15"/>
      <c r="L700" s="25"/>
      <c r="O700" s="27"/>
      <c r="Q700" s="15"/>
      <c r="S700" s="15"/>
      <c r="T700" s="17"/>
      <c r="U700" s="15"/>
      <c r="X700" s="27"/>
      <c r="Y700" s="27"/>
    </row>
    <row r="701">
      <c r="B701" s="25"/>
      <c r="E701" s="15"/>
      <c r="G701" s="15"/>
      <c r="H701" s="17"/>
      <c r="I701" s="15"/>
      <c r="J701" s="17"/>
      <c r="K701" s="15"/>
      <c r="L701" s="25"/>
      <c r="O701" s="27"/>
      <c r="Q701" s="15"/>
      <c r="S701" s="15"/>
      <c r="T701" s="17"/>
      <c r="U701" s="15"/>
      <c r="X701" s="27"/>
      <c r="Y701" s="27"/>
    </row>
    <row r="702">
      <c r="B702" s="25"/>
      <c r="E702" s="15"/>
      <c r="G702" s="15"/>
      <c r="H702" s="17"/>
      <c r="I702" s="15"/>
      <c r="J702" s="17"/>
      <c r="K702" s="15"/>
      <c r="L702" s="25"/>
      <c r="O702" s="27"/>
      <c r="Q702" s="15"/>
      <c r="S702" s="15"/>
      <c r="T702" s="17"/>
      <c r="U702" s="15"/>
      <c r="X702" s="27"/>
      <c r="Y702" s="27"/>
    </row>
    <row r="703">
      <c r="B703" s="25"/>
      <c r="E703" s="15"/>
      <c r="G703" s="15"/>
      <c r="H703" s="17"/>
      <c r="I703" s="15"/>
      <c r="J703" s="17"/>
      <c r="K703" s="15"/>
      <c r="L703" s="25"/>
      <c r="O703" s="27"/>
      <c r="Q703" s="15"/>
      <c r="S703" s="15"/>
      <c r="T703" s="17"/>
      <c r="U703" s="15"/>
      <c r="X703" s="27"/>
      <c r="Y703" s="27"/>
    </row>
    <row r="704">
      <c r="B704" s="25"/>
      <c r="E704" s="15"/>
      <c r="G704" s="15"/>
      <c r="H704" s="17"/>
      <c r="I704" s="15"/>
      <c r="J704" s="17"/>
      <c r="K704" s="15"/>
      <c r="L704" s="25"/>
      <c r="O704" s="27"/>
      <c r="Q704" s="15"/>
      <c r="S704" s="15"/>
      <c r="T704" s="17"/>
      <c r="U704" s="15"/>
      <c r="X704" s="27"/>
      <c r="Y704" s="27"/>
    </row>
    <row r="705">
      <c r="B705" s="25"/>
      <c r="E705" s="15"/>
      <c r="G705" s="15"/>
      <c r="H705" s="17"/>
      <c r="I705" s="15"/>
      <c r="J705" s="17"/>
      <c r="K705" s="15"/>
      <c r="L705" s="25"/>
      <c r="O705" s="27"/>
      <c r="Q705" s="15"/>
      <c r="S705" s="15"/>
      <c r="T705" s="17"/>
      <c r="U705" s="15"/>
      <c r="X705" s="27"/>
      <c r="Y705" s="27"/>
    </row>
    <row r="706">
      <c r="B706" s="25"/>
      <c r="E706" s="15"/>
      <c r="G706" s="15"/>
      <c r="H706" s="17"/>
      <c r="I706" s="15"/>
      <c r="J706" s="17"/>
      <c r="K706" s="15"/>
      <c r="L706" s="25"/>
      <c r="O706" s="27"/>
      <c r="Q706" s="15"/>
      <c r="S706" s="15"/>
      <c r="T706" s="17"/>
      <c r="U706" s="15"/>
      <c r="X706" s="27"/>
      <c r="Y706" s="27"/>
    </row>
    <row r="707">
      <c r="B707" s="25"/>
      <c r="E707" s="15"/>
      <c r="G707" s="15"/>
      <c r="H707" s="17"/>
      <c r="I707" s="15"/>
      <c r="J707" s="17"/>
      <c r="K707" s="15"/>
      <c r="L707" s="25"/>
      <c r="O707" s="27"/>
      <c r="Q707" s="15"/>
      <c r="S707" s="15"/>
      <c r="T707" s="17"/>
      <c r="U707" s="15"/>
      <c r="X707" s="27"/>
      <c r="Y707" s="27"/>
    </row>
    <row r="708">
      <c r="B708" s="25"/>
      <c r="E708" s="15"/>
      <c r="G708" s="15"/>
      <c r="H708" s="17"/>
      <c r="I708" s="15"/>
      <c r="J708" s="17"/>
      <c r="K708" s="15"/>
      <c r="L708" s="25"/>
      <c r="O708" s="27"/>
      <c r="Q708" s="15"/>
      <c r="S708" s="15"/>
      <c r="T708" s="17"/>
      <c r="U708" s="15"/>
      <c r="X708" s="27"/>
      <c r="Y708" s="27"/>
    </row>
    <row r="709">
      <c r="B709" s="25"/>
      <c r="E709" s="15"/>
      <c r="G709" s="15"/>
      <c r="H709" s="17"/>
      <c r="I709" s="15"/>
      <c r="J709" s="17"/>
      <c r="K709" s="15"/>
      <c r="L709" s="25"/>
      <c r="O709" s="27"/>
      <c r="Q709" s="15"/>
      <c r="S709" s="15"/>
      <c r="T709" s="17"/>
      <c r="U709" s="15"/>
      <c r="X709" s="27"/>
      <c r="Y709" s="27"/>
    </row>
    <row r="710">
      <c r="B710" s="25"/>
      <c r="E710" s="15"/>
      <c r="G710" s="15"/>
      <c r="H710" s="17"/>
      <c r="I710" s="15"/>
      <c r="J710" s="17"/>
      <c r="K710" s="15"/>
      <c r="L710" s="25"/>
      <c r="O710" s="27"/>
      <c r="Q710" s="15"/>
      <c r="S710" s="15"/>
      <c r="T710" s="17"/>
      <c r="U710" s="15"/>
      <c r="X710" s="27"/>
      <c r="Y710" s="27"/>
    </row>
    <row r="711">
      <c r="B711" s="25"/>
      <c r="E711" s="15"/>
      <c r="G711" s="15"/>
      <c r="H711" s="17"/>
      <c r="I711" s="15"/>
      <c r="J711" s="17"/>
      <c r="K711" s="15"/>
      <c r="L711" s="25"/>
      <c r="O711" s="27"/>
      <c r="Q711" s="15"/>
      <c r="S711" s="15"/>
      <c r="T711" s="17"/>
      <c r="U711" s="15"/>
      <c r="X711" s="27"/>
      <c r="Y711" s="27"/>
    </row>
    <row r="712">
      <c r="B712" s="25"/>
      <c r="E712" s="15"/>
      <c r="G712" s="15"/>
      <c r="H712" s="17"/>
      <c r="I712" s="15"/>
      <c r="J712" s="17"/>
      <c r="K712" s="15"/>
      <c r="L712" s="25"/>
      <c r="O712" s="27"/>
      <c r="Q712" s="15"/>
      <c r="S712" s="15"/>
      <c r="T712" s="17"/>
      <c r="U712" s="15"/>
      <c r="X712" s="27"/>
      <c r="Y712" s="27"/>
    </row>
    <row r="713">
      <c r="B713" s="25"/>
      <c r="E713" s="15"/>
      <c r="G713" s="15"/>
      <c r="H713" s="17"/>
      <c r="I713" s="15"/>
      <c r="J713" s="17"/>
      <c r="K713" s="15"/>
      <c r="L713" s="25"/>
      <c r="O713" s="27"/>
      <c r="Q713" s="15"/>
      <c r="S713" s="15"/>
      <c r="T713" s="17"/>
      <c r="U713" s="15"/>
      <c r="X713" s="27"/>
      <c r="Y713" s="27"/>
    </row>
    <row r="714">
      <c r="B714" s="25"/>
      <c r="E714" s="15"/>
      <c r="G714" s="15"/>
      <c r="H714" s="17"/>
      <c r="I714" s="15"/>
      <c r="J714" s="17"/>
      <c r="K714" s="15"/>
      <c r="L714" s="25"/>
      <c r="O714" s="27"/>
      <c r="Q714" s="15"/>
      <c r="S714" s="15"/>
      <c r="T714" s="17"/>
      <c r="U714" s="15"/>
      <c r="X714" s="27"/>
      <c r="Y714" s="27"/>
    </row>
    <row r="715">
      <c r="B715" s="25"/>
      <c r="E715" s="15"/>
      <c r="G715" s="15"/>
      <c r="H715" s="17"/>
      <c r="I715" s="15"/>
      <c r="J715" s="17"/>
      <c r="K715" s="15"/>
      <c r="L715" s="25"/>
      <c r="O715" s="27"/>
      <c r="Q715" s="15"/>
      <c r="S715" s="15"/>
      <c r="T715" s="17"/>
      <c r="U715" s="15"/>
      <c r="X715" s="27"/>
      <c r="Y715" s="27"/>
    </row>
    <row r="716">
      <c r="B716" s="25"/>
      <c r="E716" s="15"/>
      <c r="G716" s="15"/>
      <c r="H716" s="17"/>
      <c r="I716" s="15"/>
      <c r="J716" s="17"/>
      <c r="K716" s="15"/>
      <c r="L716" s="25"/>
      <c r="O716" s="27"/>
      <c r="Q716" s="15"/>
      <c r="S716" s="15"/>
      <c r="T716" s="17"/>
      <c r="U716" s="15"/>
      <c r="X716" s="27"/>
      <c r="Y716" s="27"/>
    </row>
    <row r="717">
      <c r="B717" s="25"/>
      <c r="E717" s="15"/>
      <c r="G717" s="15"/>
      <c r="H717" s="17"/>
      <c r="I717" s="15"/>
      <c r="J717" s="17"/>
      <c r="K717" s="15"/>
      <c r="L717" s="25"/>
      <c r="O717" s="27"/>
      <c r="Q717" s="15"/>
      <c r="S717" s="15"/>
      <c r="T717" s="17"/>
      <c r="U717" s="15"/>
      <c r="X717" s="27"/>
      <c r="Y717" s="27"/>
    </row>
    <row r="718">
      <c r="B718" s="25"/>
      <c r="E718" s="15"/>
      <c r="G718" s="15"/>
      <c r="H718" s="17"/>
      <c r="I718" s="15"/>
      <c r="J718" s="17"/>
      <c r="K718" s="15"/>
      <c r="L718" s="25"/>
      <c r="O718" s="27"/>
      <c r="Q718" s="15"/>
      <c r="S718" s="15"/>
      <c r="T718" s="17"/>
      <c r="U718" s="15"/>
      <c r="X718" s="27"/>
      <c r="Y718" s="27"/>
    </row>
    <row r="719">
      <c r="B719" s="25"/>
      <c r="E719" s="15"/>
      <c r="G719" s="15"/>
      <c r="H719" s="17"/>
      <c r="I719" s="15"/>
      <c r="J719" s="17"/>
      <c r="K719" s="15"/>
      <c r="L719" s="25"/>
      <c r="O719" s="27"/>
      <c r="Q719" s="15"/>
      <c r="S719" s="15"/>
      <c r="T719" s="17"/>
      <c r="U719" s="15"/>
      <c r="X719" s="27"/>
      <c r="Y719" s="27"/>
    </row>
    <row r="720">
      <c r="B720" s="25"/>
      <c r="E720" s="15"/>
      <c r="G720" s="15"/>
      <c r="H720" s="17"/>
      <c r="I720" s="15"/>
      <c r="J720" s="17"/>
      <c r="K720" s="15"/>
      <c r="L720" s="25"/>
      <c r="O720" s="27"/>
      <c r="Q720" s="15"/>
      <c r="S720" s="15"/>
      <c r="T720" s="17"/>
      <c r="U720" s="15"/>
      <c r="X720" s="27"/>
      <c r="Y720" s="27"/>
    </row>
    <row r="721">
      <c r="B721" s="25"/>
      <c r="E721" s="15"/>
      <c r="G721" s="15"/>
      <c r="H721" s="17"/>
      <c r="I721" s="15"/>
      <c r="J721" s="17"/>
      <c r="K721" s="15"/>
      <c r="L721" s="25"/>
      <c r="O721" s="27"/>
      <c r="Q721" s="15"/>
      <c r="S721" s="15"/>
      <c r="T721" s="17"/>
      <c r="U721" s="15"/>
      <c r="X721" s="27"/>
      <c r="Y721" s="27"/>
    </row>
    <row r="722">
      <c r="B722" s="25"/>
      <c r="E722" s="15"/>
      <c r="G722" s="15"/>
      <c r="H722" s="17"/>
      <c r="I722" s="15"/>
      <c r="J722" s="17"/>
      <c r="K722" s="15"/>
      <c r="L722" s="25"/>
      <c r="O722" s="27"/>
      <c r="Q722" s="15"/>
      <c r="S722" s="15"/>
      <c r="T722" s="17"/>
      <c r="U722" s="15"/>
      <c r="X722" s="27"/>
      <c r="Y722" s="27"/>
    </row>
    <row r="723">
      <c r="B723" s="25"/>
      <c r="E723" s="15"/>
      <c r="G723" s="15"/>
      <c r="H723" s="17"/>
      <c r="I723" s="15"/>
      <c r="J723" s="17"/>
      <c r="K723" s="15"/>
      <c r="L723" s="25"/>
      <c r="O723" s="27"/>
      <c r="Q723" s="15"/>
      <c r="S723" s="15"/>
      <c r="T723" s="17"/>
      <c r="U723" s="15"/>
      <c r="X723" s="27"/>
      <c r="Y723" s="27"/>
    </row>
    <row r="724">
      <c r="B724" s="25"/>
      <c r="E724" s="15"/>
      <c r="G724" s="15"/>
      <c r="H724" s="17"/>
      <c r="I724" s="15"/>
      <c r="J724" s="17"/>
      <c r="K724" s="15"/>
      <c r="L724" s="25"/>
      <c r="O724" s="27"/>
      <c r="Q724" s="15"/>
      <c r="S724" s="15"/>
      <c r="T724" s="17"/>
      <c r="U724" s="15"/>
      <c r="X724" s="27"/>
      <c r="Y724" s="27"/>
    </row>
    <row r="725">
      <c r="B725" s="25"/>
      <c r="E725" s="15"/>
      <c r="G725" s="15"/>
      <c r="H725" s="17"/>
      <c r="I725" s="15"/>
      <c r="J725" s="17"/>
      <c r="K725" s="15"/>
      <c r="L725" s="25"/>
      <c r="O725" s="27"/>
      <c r="Q725" s="15"/>
      <c r="S725" s="15"/>
      <c r="T725" s="17"/>
      <c r="U725" s="15"/>
      <c r="X725" s="27"/>
      <c r="Y725" s="27"/>
    </row>
    <row r="726">
      <c r="B726" s="25"/>
      <c r="E726" s="15"/>
      <c r="G726" s="15"/>
      <c r="H726" s="17"/>
      <c r="I726" s="15"/>
      <c r="J726" s="17"/>
      <c r="K726" s="15"/>
      <c r="L726" s="25"/>
      <c r="O726" s="27"/>
      <c r="Q726" s="15"/>
      <c r="S726" s="15"/>
      <c r="T726" s="17"/>
      <c r="U726" s="15"/>
      <c r="X726" s="27"/>
      <c r="Y726" s="27"/>
    </row>
    <row r="727">
      <c r="B727" s="25"/>
      <c r="E727" s="15"/>
      <c r="G727" s="15"/>
      <c r="H727" s="17"/>
      <c r="I727" s="15"/>
      <c r="J727" s="17"/>
      <c r="K727" s="15"/>
      <c r="L727" s="25"/>
      <c r="O727" s="27"/>
      <c r="Q727" s="15"/>
      <c r="S727" s="15"/>
      <c r="T727" s="17"/>
      <c r="U727" s="15"/>
      <c r="X727" s="27"/>
      <c r="Y727" s="27"/>
    </row>
    <row r="728">
      <c r="B728" s="25"/>
      <c r="E728" s="15"/>
      <c r="G728" s="15"/>
      <c r="H728" s="17"/>
      <c r="I728" s="15"/>
      <c r="J728" s="17"/>
      <c r="K728" s="15"/>
      <c r="L728" s="25"/>
      <c r="O728" s="27"/>
      <c r="Q728" s="15"/>
      <c r="S728" s="15"/>
      <c r="T728" s="17"/>
      <c r="U728" s="15"/>
      <c r="X728" s="27"/>
      <c r="Y728" s="27"/>
    </row>
    <row r="729">
      <c r="B729" s="25"/>
      <c r="E729" s="15"/>
      <c r="G729" s="15"/>
      <c r="H729" s="17"/>
      <c r="I729" s="15"/>
      <c r="J729" s="17"/>
      <c r="K729" s="15"/>
      <c r="L729" s="25"/>
      <c r="O729" s="27"/>
      <c r="Q729" s="15"/>
      <c r="S729" s="15"/>
      <c r="T729" s="17"/>
      <c r="U729" s="15"/>
      <c r="X729" s="27"/>
      <c r="Y729" s="27"/>
    </row>
    <row r="730">
      <c r="B730" s="25"/>
      <c r="E730" s="15"/>
      <c r="G730" s="15"/>
      <c r="H730" s="17"/>
      <c r="I730" s="15"/>
      <c r="J730" s="17"/>
      <c r="K730" s="15"/>
      <c r="L730" s="25"/>
      <c r="O730" s="27"/>
      <c r="Q730" s="15"/>
      <c r="S730" s="15"/>
      <c r="T730" s="17"/>
      <c r="U730" s="15"/>
      <c r="X730" s="27"/>
      <c r="Y730" s="27"/>
    </row>
    <row r="731">
      <c r="B731" s="25"/>
      <c r="E731" s="15"/>
      <c r="G731" s="15"/>
      <c r="H731" s="17"/>
      <c r="I731" s="15"/>
      <c r="J731" s="17"/>
      <c r="K731" s="15"/>
      <c r="L731" s="25"/>
      <c r="O731" s="27"/>
      <c r="Q731" s="15"/>
      <c r="S731" s="15"/>
      <c r="T731" s="17"/>
      <c r="U731" s="15"/>
      <c r="X731" s="27"/>
      <c r="Y731" s="27"/>
    </row>
    <row r="732">
      <c r="B732" s="25"/>
      <c r="E732" s="15"/>
      <c r="G732" s="15"/>
      <c r="H732" s="17"/>
      <c r="I732" s="15"/>
      <c r="J732" s="17"/>
      <c r="K732" s="15"/>
      <c r="L732" s="25"/>
      <c r="O732" s="27"/>
      <c r="Q732" s="15"/>
      <c r="S732" s="15"/>
      <c r="T732" s="17"/>
      <c r="U732" s="15"/>
      <c r="X732" s="27"/>
      <c r="Y732" s="27"/>
    </row>
    <row r="733">
      <c r="B733" s="25"/>
      <c r="E733" s="15"/>
      <c r="G733" s="15"/>
      <c r="H733" s="17"/>
      <c r="I733" s="15"/>
      <c r="J733" s="17"/>
      <c r="K733" s="15"/>
      <c r="L733" s="25"/>
      <c r="O733" s="27"/>
      <c r="Q733" s="15"/>
      <c r="S733" s="15"/>
      <c r="T733" s="17"/>
      <c r="U733" s="15"/>
      <c r="X733" s="27"/>
      <c r="Y733" s="27"/>
    </row>
    <row r="734">
      <c r="B734" s="25"/>
      <c r="E734" s="15"/>
      <c r="G734" s="15"/>
      <c r="H734" s="17"/>
      <c r="I734" s="15"/>
      <c r="J734" s="17"/>
      <c r="K734" s="15"/>
      <c r="L734" s="25"/>
      <c r="O734" s="27"/>
      <c r="Q734" s="15"/>
      <c r="S734" s="15"/>
      <c r="T734" s="17"/>
      <c r="U734" s="15"/>
      <c r="X734" s="27"/>
      <c r="Y734" s="27"/>
    </row>
    <row r="735">
      <c r="B735" s="25"/>
      <c r="E735" s="15"/>
      <c r="G735" s="15"/>
      <c r="H735" s="17"/>
      <c r="I735" s="15"/>
      <c r="J735" s="17"/>
      <c r="K735" s="15"/>
      <c r="L735" s="25"/>
      <c r="O735" s="27"/>
      <c r="Q735" s="15"/>
      <c r="S735" s="15"/>
      <c r="T735" s="17"/>
      <c r="U735" s="15"/>
      <c r="X735" s="27"/>
      <c r="Y735" s="27"/>
    </row>
    <row r="736">
      <c r="B736" s="25"/>
      <c r="E736" s="15"/>
      <c r="G736" s="15"/>
      <c r="H736" s="17"/>
      <c r="I736" s="15"/>
      <c r="J736" s="17"/>
      <c r="K736" s="15"/>
      <c r="L736" s="25"/>
      <c r="O736" s="27"/>
      <c r="Q736" s="15"/>
      <c r="S736" s="15"/>
      <c r="T736" s="17"/>
      <c r="U736" s="15"/>
      <c r="X736" s="27"/>
      <c r="Y736" s="27"/>
    </row>
    <row r="737">
      <c r="B737" s="25"/>
      <c r="E737" s="15"/>
      <c r="G737" s="15"/>
      <c r="H737" s="17"/>
      <c r="I737" s="15"/>
      <c r="J737" s="17"/>
      <c r="K737" s="15"/>
      <c r="L737" s="25"/>
      <c r="O737" s="27"/>
      <c r="Q737" s="15"/>
      <c r="S737" s="15"/>
      <c r="T737" s="17"/>
      <c r="U737" s="15"/>
      <c r="X737" s="27"/>
      <c r="Y737" s="27"/>
    </row>
    <row r="738">
      <c r="B738" s="25"/>
      <c r="E738" s="15"/>
      <c r="G738" s="15"/>
      <c r="H738" s="17"/>
      <c r="I738" s="15"/>
      <c r="J738" s="17"/>
      <c r="K738" s="15"/>
      <c r="L738" s="25"/>
      <c r="O738" s="27"/>
      <c r="Q738" s="15"/>
      <c r="S738" s="15"/>
      <c r="T738" s="17"/>
      <c r="U738" s="15"/>
      <c r="X738" s="27"/>
      <c r="Y738" s="27"/>
    </row>
    <row r="739">
      <c r="B739" s="25"/>
      <c r="E739" s="15"/>
      <c r="G739" s="15"/>
      <c r="H739" s="17"/>
      <c r="I739" s="15"/>
      <c r="J739" s="17"/>
      <c r="K739" s="15"/>
      <c r="L739" s="25"/>
      <c r="O739" s="27"/>
      <c r="Q739" s="15"/>
      <c r="S739" s="15"/>
      <c r="T739" s="17"/>
      <c r="U739" s="15"/>
      <c r="X739" s="27"/>
      <c r="Y739" s="27"/>
    </row>
    <row r="740">
      <c r="B740" s="25"/>
      <c r="E740" s="15"/>
      <c r="G740" s="15"/>
      <c r="H740" s="17"/>
      <c r="I740" s="15"/>
      <c r="J740" s="17"/>
      <c r="K740" s="15"/>
      <c r="L740" s="25"/>
      <c r="O740" s="27"/>
      <c r="Q740" s="15"/>
      <c r="S740" s="15"/>
      <c r="T740" s="17"/>
      <c r="U740" s="15"/>
      <c r="X740" s="27"/>
      <c r="Y740" s="27"/>
    </row>
    <row r="741">
      <c r="B741" s="25"/>
      <c r="E741" s="15"/>
      <c r="G741" s="15"/>
      <c r="H741" s="17"/>
      <c r="I741" s="15"/>
      <c r="J741" s="17"/>
      <c r="K741" s="15"/>
      <c r="L741" s="25"/>
      <c r="O741" s="27"/>
      <c r="Q741" s="15"/>
      <c r="S741" s="15"/>
      <c r="T741" s="17"/>
      <c r="U741" s="15"/>
      <c r="X741" s="27"/>
      <c r="Y741" s="27"/>
    </row>
    <row r="742">
      <c r="B742" s="25"/>
      <c r="E742" s="15"/>
      <c r="G742" s="15"/>
      <c r="H742" s="17"/>
      <c r="I742" s="15"/>
      <c r="J742" s="17"/>
      <c r="K742" s="15"/>
      <c r="L742" s="25"/>
      <c r="O742" s="27"/>
      <c r="Q742" s="15"/>
      <c r="S742" s="15"/>
      <c r="T742" s="17"/>
      <c r="U742" s="15"/>
      <c r="X742" s="27"/>
      <c r="Y742" s="27"/>
    </row>
    <row r="743">
      <c r="B743" s="25"/>
      <c r="E743" s="15"/>
      <c r="G743" s="15"/>
      <c r="H743" s="17"/>
      <c r="I743" s="15"/>
      <c r="J743" s="17"/>
      <c r="K743" s="15"/>
      <c r="L743" s="25"/>
      <c r="O743" s="27"/>
      <c r="Q743" s="15"/>
      <c r="S743" s="15"/>
      <c r="T743" s="17"/>
      <c r="U743" s="15"/>
      <c r="X743" s="27"/>
      <c r="Y743" s="27"/>
    </row>
    <row r="744">
      <c r="B744" s="25"/>
      <c r="E744" s="15"/>
      <c r="G744" s="15"/>
      <c r="H744" s="17"/>
      <c r="I744" s="15"/>
      <c r="J744" s="17"/>
      <c r="K744" s="15"/>
      <c r="L744" s="25"/>
      <c r="O744" s="27"/>
      <c r="Q744" s="15"/>
      <c r="S744" s="15"/>
      <c r="T744" s="17"/>
      <c r="U744" s="15"/>
      <c r="X744" s="27"/>
      <c r="Y744" s="27"/>
    </row>
    <row r="745">
      <c r="B745" s="25"/>
      <c r="E745" s="15"/>
      <c r="G745" s="15"/>
      <c r="H745" s="17"/>
      <c r="I745" s="15"/>
      <c r="J745" s="17"/>
      <c r="K745" s="15"/>
      <c r="L745" s="25"/>
      <c r="O745" s="27"/>
      <c r="Q745" s="15"/>
      <c r="S745" s="15"/>
      <c r="T745" s="17"/>
      <c r="U745" s="15"/>
      <c r="X745" s="27"/>
      <c r="Y745" s="27"/>
    </row>
    <row r="746">
      <c r="B746" s="25"/>
      <c r="E746" s="15"/>
      <c r="G746" s="15"/>
      <c r="H746" s="17"/>
      <c r="I746" s="15"/>
      <c r="J746" s="17"/>
      <c r="K746" s="15"/>
      <c r="L746" s="25"/>
      <c r="O746" s="27"/>
      <c r="Q746" s="15"/>
      <c r="S746" s="15"/>
      <c r="T746" s="17"/>
      <c r="U746" s="15"/>
      <c r="X746" s="27"/>
      <c r="Y746" s="27"/>
    </row>
    <row r="747">
      <c r="B747" s="25"/>
      <c r="E747" s="15"/>
      <c r="G747" s="15"/>
      <c r="H747" s="17"/>
      <c r="I747" s="15"/>
      <c r="J747" s="17"/>
      <c r="K747" s="15"/>
      <c r="L747" s="25"/>
      <c r="O747" s="27"/>
      <c r="Q747" s="15"/>
      <c r="S747" s="15"/>
      <c r="T747" s="17"/>
      <c r="U747" s="15"/>
      <c r="X747" s="27"/>
      <c r="Y747" s="27"/>
    </row>
    <row r="748">
      <c r="B748" s="25"/>
      <c r="E748" s="15"/>
      <c r="G748" s="15"/>
      <c r="H748" s="17"/>
      <c r="I748" s="15"/>
      <c r="J748" s="17"/>
      <c r="K748" s="15"/>
      <c r="L748" s="25"/>
      <c r="O748" s="27"/>
      <c r="Q748" s="15"/>
      <c r="S748" s="15"/>
      <c r="T748" s="17"/>
      <c r="U748" s="15"/>
      <c r="X748" s="27"/>
      <c r="Y748" s="27"/>
    </row>
    <row r="749">
      <c r="B749" s="25"/>
      <c r="E749" s="15"/>
      <c r="G749" s="15"/>
      <c r="H749" s="17"/>
      <c r="I749" s="15"/>
      <c r="J749" s="17"/>
      <c r="K749" s="15"/>
      <c r="L749" s="25"/>
      <c r="O749" s="27"/>
      <c r="Q749" s="15"/>
      <c r="S749" s="15"/>
      <c r="T749" s="17"/>
      <c r="U749" s="15"/>
      <c r="X749" s="27"/>
      <c r="Y749" s="27"/>
    </row>
    <row r="750">
      <c r="B750" s="25"/>
      <c r="E750" s="15"/>
      <c r="G750" s="15"/>
      <c r="H750" s="17"/>
      <c r="I750" s="15"/>
      <c r="J750" s="17"/>
      <c r="K750" s="15"/>
      <c r="L750" s="25"/>
      <c r="O750" s="27"/>
      <c r="Q750" s="15"/>
      <c r="S750" s="15"/>
      <c r="T750" s="17"/>
      <c r="U750" s="15"/>
      <c r="X750" s="27"/>
      <c r="Y750" s="27"/>
    </row>
    <row r="751">
      <c r="B751" s="25"/>
      <c r="E751" s="15"/>
      <c r="G751" s="15"/>
      <c r="H751" s="17"/>
      <c r="I751" s="15"/>
      <c r="J751" s="17"/>
      <c r="K751" s="15"/>
      <c r="L751" s="25"/>
      <c r="O751" s="27"/>
      <c r="Q751" s="15"/>
      <c r="S751" s="15"/>
      <c r="T751" s="17"/>
      <c r="U751" s="15"/>
      <c r="X751" s="27"/>
      <c r="Y751" s="27"/>
    </row>
    <row r="752">
      <c r="B752" s="25"/>
      <c r="E752" s="15"/>
      <c r="G752" s="15"/>
      <c r="H752" s="17"/>
      <c r="I752" s="15"/>
      <c r="J752" s="17"/>
      <c r="K752" s="15"/>
      <c r="L752" s="25"/>
      <c r="O752" s="27"/>
      <c r="Q752" s="15"/>
      <c r="S752" s="15"/>
      <c r="T752" s="17"/>
      <c r="U752" s="15"/>
      <c r="X752" s="27"/>
      <c r="Y752" s="27"/>
    </row>
    <row r="753">
      <c r="B753" s="25"/>
      <c r="E753" s="15"/>
      <c r="G753" s="15"/>
      <c r="H753" s="17"/>
      <c r="I753" s="15"/>
      <c r="J753" s="17"/>
      <c r="K753" s="15"/>
      <c r="L753" s="25"/>
      <c r="O753" s="27"/>
      <c r="Q753" s="15"/>
      <c r="S753" s="15"/>
      <c r="T753" s="17"/>
      <c r="U753" s="15"/>
      <c r="X753" s="27"/>
      <c r="Y753" s="27"/>
    </row>
    <row r="754">
      <c r="B754" s="25"/>
      <c r="E754" s="15"/>
      <c r="G754" s="15"/>
      <c r="H754" s="17"/>
      <c r="I754" s="15"/>
      <c r="J754" s="17"/>
      <c r="K754" s="15"/>
      <c r="L754" s="25"/>
      <c r="O754" s="27"/>
      <c r="Q754" s="15"/>
      <c r="S754" s="15"/>
      <c r="T754" s="17"/>
      <c r="U754" s="15"/>
      <c r="X754" s="27"/>
      <c r="Y754" s="27"/>
    </row>
    <row r="755">
      <c r="B755" s="25"/>
      <c r="E755" s="15"/>
      <c r="G755" s="15"/>
      <c r="H755" s="17"/>
      <c r="I755" s="15"/>
      <c r="J755" s="17"/>
      <c r="K755" s="15"/>
      <c r="L755" s="25"/>
      <c r="O755" s="27"/>
      <c r="Q755" s="15"/>
      <c r="S755" s="15"/>
      <c r="T755" s="17"/>
      <c r="U755" s="15"/>
      <c r="X755" s="27"/>
      <c r="Y755" s="27"/>
    </row>
    <row r="756">
      <c r="B756" s="25"/>
      <c r="E756" s="15"/>
      <c r="G756" s="15"/>
      <c r="H756" s="17"/>
      <c r="I756" s="15"/>
      <c r="J756" s="17"/>
      <c r="K756" s="15"/>
      <c r="L756" s="25"/>
      <c r="O756" s="27"/>
      <c r="Q756" s="15"/>
      <c r="S756" s="15"/>
      <c r="T756" s="17"/>
      <c r="U756" s="15"/>
      <c r="X756" s="27"/>
      <c r="Y756" s="27"/>
    </row>
    <row r="757">
      <c r="B757" s="25"/>
      <c r="E757" s="15"/>
      <c r="G757" s="15"/>
      <c r="H757" s="17"/>
      <c r="I757" s="15"/>
      <c r="J757" s="17"/>
      <c r="K757" s="15"/>
      <c r="L757" s="25"/>
      <c r="O757" s="27"/>
      <c r="Q757" s="15"/>
      <c r="S757" s="15"/>
      <c r="T757" s="17"/>
      <c r="U757" s="15"/>
      <c r="X757" s="27"/>
      <c r="Y757" s="27"/>
    </row>
    <row r="758">
      <c r="B758" s="25"/>
      <c r="E758" s="15"/>
      <c r="G758" s="15"/>
      <c r="H758" s="17"/>
      <c r="I758" s="15"/>
      <c r="J758" s="17"/>
      <c r="K758" s="15"/>
      <c r="L758" s="25"/>
      <c r="O758" s="27"/>
      <c r="Q758" s="15"/>
      <c r="S758" s="15"/>
      <c r="T758" s="17"/>
      <c r="U758" s="15"/>
      <c r="X758" s="27"/>
      <c r="Y758" s="27"/>
    </row>
    <row r="759">
      <c r="B759" s="25"/>
      <c r="E759" s="15"/>
      <c r="G759" s="15"/>
      <c r="H759" s="17"/>
      <c r="I759" s="15"/>
      <c r="J759" s="17"/>
      <c r="K759" s="15"/>
      <c r="L759" s="25"/>
      <c r="O759" s="27"/>
      <c r="Q759" s="15"/>
      <c r="S759" s="15"/>
      <c r="T759" s="17"/>
      <c r="U759" s="15"/>
      <c r="X759" s="27"/>
      <c r="Y759" s="27"/>
    </row>
    <row r="760">
      <c r="B760" s="25"/>
      <c r="E760" s="15"/>
      <c r="G760" s="15"/>
      <c r="H760" s="17"/>
      <c r="I760" s="15"/>
      <c r="J760" s="17"/>
      <c r="K760" s="15"/>
      <c r="L760" s="25"/>
      <c r="O760" s="27"/>
      <c r="Q760" s="15"/>
      <c r="S760" s="15"/>
      <c r="T760" s="17"/>
      <c r="U760" s="15"/>
      <c r="X760" s="27"/>
      <c r="Y760" s="27"/>
    </row>
    <row r="761">
      <c r="B761" s="25"/>
      <c r="E761" s="15"/>
      <c r="G761" s="15"/>
      <c r="H761" s="17"/>
      <c r="I761" s="15"/>
      <c r="J761" s="17"/>
      <c r="K761" s="15"/>
      <c r="L761" s="25"/>
      <c r="O761" s="27"/>
      <c r="Q761" s="15"/>
      <c r="S761" s="15"/>
      <c r="T761" s="17"/>
      <c r="U761" s="15"/>
      <c r="X761" s="27"/>
      <c r="Y761" s="27"/>
    </row>
    <row r="762">
      <c r="B762" s="25"/>
      <c r="E762" s="15"/>
      <c r="G762" s="15"/>
      <c r="H762" s="17"/>
      <c r="I762" s="15"/>
      <c r="J762" s="17"/>
      <c r="K762" s="15"/>
      <c r="L762" s="25"/>
      <c r="O762" s="27"/>
      <c r="Q762" s="15"/>
      <c r="S762" s="15"/>
      <c r="T762" s="17"/>
      <c r="U762" s="15"/>
      <c r="X762" s="27"/>
      <c r="Y762" s="27"/>
    </row>
    <row r="763">
      <c r="B763" s="25"/>
      <c r="E763" s="15"/>
      <c r="G763" s="15"/>
      <c r="H763" s="17"/>
      <c r="I763" s="15"/>
      <c r="J763" s="17"/>
      <c r="K763" s="15"/>
      <c r="L763" s="25"/>
      <c r="O763" s="27"/>
      <c r="Q763" s="15"/>
      <c r="S763" s="15"/>
      <c r="T763" s="17"/>
      <c r="U763" s="15"/>
      <c r="X763" s="27"/>
      <c r="Y763" s="27"/>
    </row>
    <row r="764">
      <c r="B764" s="25"/>
      <c r="E764" s="15"/>
      <c r="G764" s="15"/>
      <c r="H764" s="17"/>
      <c r="I764" s="15"/>
      <c r="J764" s="17"/>
      <c r="K764" s="15"/>
      <c r="L764" s="25"/>
      <c r="O764" s="27"/>
      <c r="Q764" s="15"/>
      <c r="S764" s="15"/>
      <c r="T764" s="17"/>
      <c r="U764" s="15"/>
      <c r="X764" s="27"/>
      <c r="Y764" s="27"/>
    </row>
    <row r="765">
      <c r="B765" s="25"/>
      <c r="E765" s="15"/>
      <c r="G765" s="15"/>
      <c r="H765" s="17"/>
      <c r="I765" s="15"/>
      <c r="J765" s="17"/>
      <c r="K765" s="15"/>
      <c r="L765" s="25"/>
      <c r="O765" s="27"/>
      <c r="Q765" s="15"/>
      <c r="S765" s="15"/>
      <c r="T765" s="17"/>
      <c r="U765" s="15"/>
      <c r="X765" s="27"/>
      <c r="Y765" s="27"/>
    </row>
    <row r="766">
      <c r="B766" s="25"/>
      <c r="E766" s="15"/>
      <c r="G766" s="15"/>
      <c r="H766" s="17"/>
      <c r="I766" s="15"/>
      <c r="J766" s="17"/>
      <c r="K766" s="15"/>
      <c r="L766" s="25"/>
      <c r="O766" s="27"/>
      <c r="Q766" s="15"/>
      <c r="S766" s="15"/>
      <c r="T766" s="17"/>
      <c r="U766" s="15"/>
      <c r="X766" s="27"/>
      <c r="Y766" s="27"/>
    </row>
    <row r="767">
      <c r="B767" s="25"/>
      <c r="E767" s="15"/>
      <c r="G767" s="15"/>
      <c r="H767" s="17"/>
      <c r="I767" s="15"/>
      <c r="J767" s="17"/>
      <c r="K767" s="15"/>
      <c r="L767" s="25"/>
      <c r="O767" s="27"/>
      <c r="Q767" s="15"/>
      <c r="S767" s="15"/>
      <c r="T767" s="17"/>
      <c r="U767" s="15"/>
      <c r="X767" s="27"/>
      <c r="Y767" s="27"/>
    </row>
    <row r="768">
      <c r="B768" s="25"/>
      <c r="E768" s="15"/>
      <c r="G768" s="15"/>
      <c r="H768" s="17"/>
      <c r="I768" s="15"/>
      <c r="J768" s="17"/>
      <c r="K768" s="15"/>
      <c r="L768" s="25"/>
      <c r="O768" s="27"/>
      <c r="Q768" s="15"/>
      <c r="S768" s="15"/>
      <c r="T768" s="17"/>
      <c r="U768" s="15"/>
      <c r="X768" s="27"/>
      <c r="Y768" s="27"/>
    </row>
    <row r="769">
      <c r="B769" s="25"/>
      <c r="E769" s="15"/>
      <c r="G769" s="15"/>
      <c r="H769" s="17"/>
      <c r="I769" s="15"/>
      <c r="J769" s="17"/>
      <c r="K769" s="15"/>
      <c r="L769" s="25"/>
      <c r="O769" s="27"/>
      <c r="Q769" s="15"/>
      <c r="S769" s="15"/>
      <c r="T769" s="17"/>
      <c r="U769" s="15"/>
      <c r="X769" s="27"/>
      <c r="Y769" s="27"/>
    </row>
    <row r="770">
      <c r="B770" s="25"/>
      <c r="E770" s="15"/>
      <c r="G770" s="15"/>
      <c r="H770" s="17"/>
      <c r="I770" s="15"/>
      <c r="J770" s="17"/>
      <c r="K770" s="15"/>
      <c r="L770" s="25"/>
      <c r="O770" s="27"/>
      <c r="Q770" s="15"/>
      <c r="S770" s="15"/>
      <c r="T770" s="17"/>
      <c r="U770" s="15"/>
      <c r="X770" s="27"/>
      <c r="Y770" s="27"/>
    </row>
    <row r="771">
      <c r="B771" s="25"/>
      <c r="E771" s="15"/>
      <c r="G771" s="15"/>
      <c r="H771" s="17"/>
      <c r="I771" s="15"/>
      <c r="J771" s="17"/>
      <c r="K771" s="15"/>
      <c r="L771" s="25"/>
      <c r="O771" s="27"/>
      <c r="Q771" s="15"/>
      <c r="S771" s="15"/>
      <c r="T771" s="17"/>
      <c r="U771" s="15"/>
      <c r="X771" s="27"/>
      <c r="Y771" s="27"/>
    </row>
    <row r="772">
      <c r="B772" s="25"/>
      <c r="E772" s="15"/>
      <c r="G772" s="15"/>
      <c r="H772" s="17"/>
      <c r="I772" s="15"/>
      <c r="J772" s="17"/>
      <c r="K772" s="15"/>
      <c r="L772" s="25"/>
      <c r="O772" s="27"/>
      <c r="Q772" s="15"/>
      <c r="S772" s="15"/>
      <c r="T772" s="17"/>
      <c r="U772" s="15"/>
      <c r="X772" s="27"/>
      <c r="Y772" s="27"/>
    </row>
    <row r="773">
      <c r="B773" s="25"/>
      <c r="E773" s="15"/>
      <c r="G773" s="15"/>
      <c r="H773" s="17"/>
      <c r="I773" s="15"/>
      <c r="J773" s="17"/>
      <c r="K773" s="15"/>
      <c r="L773" s="25"/>
      <c r="O773" s="27"/>
      <c r="Q773" s="15"/>
      <c r="S773" s="15"/>
      <c r="T773" s="17"/>
      <c r="U773" s="15"/>
      <c r="X773" s="27"/>
      <c r="Y773" s="27"/>
    </row>
    <row r="774">
      <c r="B774" s="25"/>
      <c r="E774" s="15"/>
      <c r="G774" s="15"/>
      <c r="H774" s="17"/>
      <c r="I774" s="15"/>
      <c r="J774" s="17"/>
      <c r="K774" s="15"/>
      <c r="L774" s="25"/>
      <c r="O774" s="27"/>
      <c r="Q774" s="15"/>
      <c r="S774" s="15"/>
      <c r="T774" s="17"/>
      <c r="U774" s="15"/>
      <c r="X774" s="27"/>
      <c r="Y774" s="27"/>
    </row>
    <row r="775">
      <c r="B775" s="25"/>
      <c r="E775" s="15"/>
      <c r="G775" s="15"/>
      <c r="H775" s="17"/>
      <c r="I775" s="15"/>
      <c r="J775" s="17"/>
      <c r="K775" s="15"/>
      <c r="L775" s="25"/>
      <c r="O775" s="27"/>
      <c r="Q775" s="15"/>
      <c r="S775" s="15"/>
      <c r="T775" s="17"/>
      <c r="U775" s="15"/>
      <c r="X775" s="27"/>
      <c r="Y775" s="27"/>
    </row>
    <row r="776">
      <c r="B776" s="25"/>
      <c r="E776" s="15"/>
      <c r="G776" s="15"/>
      <c r="H776" s="17"/>
      <c r="I776" s="15"/>
      <c r="J776" s="17"/>
      <c r="K776" s="15"/>
      <c r="L776" s="25"/>
      <c r="O776" s="27"/>
      <c r="Q776" s="15"/>
      <c r="S776" s="15"/>
      <c r="T776" s="17"/>
      <c r="U776" s="15"/>
      <c r="X776" s="27"/>
      <c r="Y776" s="27"/>
    </row>
    <row r="777">
      <c r="B777" s="25"/>
      <c r="E777" s="15"/>
      <c r="G777" s="15"/>
      <c r="H777" s="17"/>
      <c r="I777" s="15"/>
      <c r="J777" s="17"/>
      <c r="K777" s="15"/>
      <c r="L777" s="25"/>
      <c r="O777" s="27"/>
      <c r="Q777" s="15"/>
      <c r="S777" s="15"/>
      <c r="T777" s="17"/>
      <c r="U777" s="15"/>
      <c r="X777" s="27"/>
      <c r="Y777" s="27"/>
    </row>
    <row r="778">
      <c r="B778" s="25"/>
      <c r="E778" s="15"/>
      <c r="G778" s="15"/>
      <c r="H778" s="17"/>
      <c r="I778" s="15"/>
      <c r="J778" s="17"/>
      <c r="K778" s="15"/>
      <c r="L778" s="25"/>
      <c r="O778" s="27"/>
      <c r="Q778" s="15"/>
      <c r="S778" s="15"/>
      <c r="T778" s="17"/>
      <c r="U778" s="15"/>
      <c r="X778" s="27"/>
      <c r="Y778" s="27"/>
    </row>
    <row r="779">
      <c r="B779" s="25"/>
      <c r="E779" s="15"/>
      <c r="G779" s="15"/>
      <c r="H779" s="17"/>
      <c r="I779" s="15"/>
      <c r="J779" s="17"/>
      <c r="K779" s="15"/>
      <c r="L779" s="25"/>
      <c r="O779" s="27"/>
      <c r="Q779" s="15"/>
      <c r="S779" s="15"/>
      <c r="T779" s="17"/>
      <c r="U779" s="15"/>
      <c r="X779" s="27"/>
      <c r="Y779" s="27"/>
    </row>
    <row r="780">
      <c r="B780" s="25"/>
      <c r="E780" s="15"/>
      <c r="G780" s="15"/>
      <c r="H780" s="17"/>
      <c r="I780" s="15"/>
      <c r="J780" s="17"/>
      <c r="K780" s="15"/>
      <c r="L780" s="25"/>
      <c r="O780" s="27"/>
      <c r="Q780" s="15"/>
      <c r="S780" s="15"/>
      <c r="T780" s="17"/>
      <c r="U780" s="15"/>
      <c r="X780" s="27"/>
      <c r="Y780" s="27"/>
    </row>
    <row r="781">
      <c r="B781" s="25"/>
      <c r="E781" s="15"/>
      <c r="G781" s="15"/>
      <c r="H781" s="17"/>
      <c r="I781" s="15"/>
      <c r="J781" s="17"/>
      <c r="K781" s="15"/>
      <c r="L781" s="25"/>
      <c r="O781" s="27"/>
      <c r="Q781" s="15"/>
      <c r="S781" s="15"/>
      <c r="T781" s="17"/>
      <c r="U781" s="15"/>
      <c r="X781" s="27"/>
      <c r="Y781" s="27"/>
    </row>
    <row r="782">
      <c r="B782" s="25"/>
      <c r="E782" s="15"/>
      <c r="G782" s="15"/>
      <c r="H782" s="17"/>
      <c r="I782" s="15"/>
      <c r="J782" s="17"/>
      <c r="K782" s="15"/>
      <c r="L782" s="25"/>
      <c r="O782" s="27"/>
      <c r="Q782" s="15"/>
      <c r="S782" s="15"/>
      <c r="T782" s="17"/>
      <c r="U782" s="15"/>
      <c r="X782" s="27"/>
      <c r="Y782" s="27"/>
    </row>
    <row r="783">
      <c r="B783" s="25"/>
      <c r="E783" s="15"/>
      <c r="G783" s="15"/>
      <c r="H783" s="17"/>
      <c r="I783" s="15"/>
      <c r="J783" s="17"/>
      <c r="K783" s="15"/>
      <c r="L783" s="25"/>
      <c r="O783" s="27"/>
      <c r="Q783" s="15"/>
      <c r="S783" s="15"/>
      <c r="T783" s="17"/>
      <c r="U783" s="15"/>
      <c r="X783" s="27"/>
      <c r="Y783" s="27"/>
    </row>
    <row r="784">
      <c r="B784" s="25"/>
      <c r="E784" s="15"/>
      <c r="G784" s="15"/>
      <c r="H784" s="17"/>
      <c r="I784" s="15"/>
      <c r="J784" s="17"/>
      <c r="K784" s="15"/>
      <c r="L784" s="25"/>
      <c r="O784" s="27"/>
      <c r="Q784" s="15"/>
      <c r="S784" s="15"/>
      <c r="T784" s="17"/>
      <c r="U784" s="15"/>
      <c r="X784" s="27"/>
      <c r="Y784" s="27"/>
    </row>
    <row r="785">
      <c r="B785" s="25"/>
      <c r="E785" s="15"/>
      <c r="G785" s="15"/>
      <c r="H785" s="17"/>
      <c r="I785" s="15"/>
      <c r="J785" s="17"/>
      <c r="K785" s="15"/>
      <c r="L785" s="25"/>
      <c r="O785" s="27"/>
      <c r="Q785" s="15"/>
      <c r="S785" s="15"/>
      <c r="T785" s="17"/>
      <c r="U785" s="15"/>
      <c r="X785" s="27"/>
      <c r="Y785" s="27"/>
    </row>
    <row r="786">
      <c r="B786" s="25"/>
      <c r="E786" s="15"/>
      <c r="G786" s="15"/>
      <c r="H786" s="17"/>
      <c r="I786" s="15"/>
      <c r="J786" s="17"/>
      <c r="K786" s="15"/>
      <c r="L786" s="25"/>
      <c r="O786" s="27"/>
      <c r="Q786" s="15"/>
      <c r="S786" s="15"/>
      <c r="T786" s="17"/>
      <c r="U786" s="15"/>
      <c r="X786" s="27"/>
      <c r="Y786" s="27"/>
    </row>
    <row r="787">
      <c r="B787" s="25"/>
      <c r="E787" s="15"/>
      <c r="G787" s="15"/>
      <c r="H787" s="17"/>
      <c r="I787" s="15"/>
      <c r="J787" s="17"/>
      <c r="K787" s="15"/>
      <c r="L787" s="25"/>
      <c r="O787" s="27"/>
      <c r="Q787" s="15"/>
      <c r="S787" s="15"/>
      <c r="T787" s="17"/>
      <c r="U787" s="15"/>
      <c r="X787" s="27"/>
      <c r="Y787" s="27"/>
    </row>
    <row r="788">
      <c r="B788" s="25"/>
      <c r="E788" s="15"/>
      <c r="G788" s="15"/>
      <c r="H788" s="17"/>
      <c r="I788" s="15"/>
      <c r="J788" s="17"/>
      <c r="K788" s="15"/>
      <c r="L788" s="25"/>
      <c r="O788" s="27"/>
      <c r="Q788" s="15"/>
      <c r="S788" s="15"/>
      <c r="T788" s="17"/>
      <c r="U788" s="15"/>
      <c r="X788" s="27"/>
      <c r="Y788" s="27"/>
    </row>
    <row r="789">
      <c r="B789" s="25"/>
      <c r="E789" s="15"/>
      <c r="G789" s="15"/>
      <c r="H789" s="17"/>
      <c r="I789" s="15"/>
      <c r="J789" s="17"/>
      <c r="K789" s="15"/>
      <c r="L789" s="25"/>
      <c r="O789" s="27"/>
      <c r="Q789" s="15"/>
      <c r="S789" s="15"/>
      <c r="T789" s="17"/>
      <c r="U789" s="15"/>
      <c r="X789" s="27"/>
      <c r="Y789" s="27"/>
    </row>
    <row r="790">
      <c r="B790" s="25"/>
      <c r="E790" s="15"/>
      <c r="G790" s="15"/>
      <c r="H790" s="17"/>
      <c r="I790" s="15"/>
      <c r="J790" s="17"/>
      <c r="K790" s="15"/>
      <c r="L790" s="25"/>
      <c r="O790" s="27"/>
      <c r="Q790" s="15"/>
      <c r="S790" s="15"/>
      <c r="T790" s="17"/>
      <c r="U790" s="15"/>
      <c r="X790" s="27"/>
      <c r="Y790" s="27"/>
    </row>
    <row r="791">
      <c r="B791" s="25"/>
      <c r="E791" s="15"/>
      <c r="G791" s="15"/>
      <c r="H791" s="17"/>
      <c r="I791" s="15"/>
      <c r="J791" s="17"/>
      <c r="K791" s="15"/>
      <c r="L791" s="25"/>
      <c r="O791" s="27"/>
      <c r="Q791" s="15"/>
      <c r="S791" s="15"/>
      <c r="T791" s="17"/>
      <c r="U791" s="15"/>
      <c r="X791" s="27"/>
      <c r="Y791" s="27"/>
    </row>
    <row r="792">
      <c r="B792" s="25"/>
      <c r="E792" s="15"/>
      <c r="G792" s="15"/>
      <c r="H792" s="17"/>
      <c r="I792" s="15"/>
      <c r="J792" s="17"/>
      <c r="K792" s="15"/>
      <c r="L792" s="25"/>
      <c r="O792" s="27"/>
      <c r="Q792" s="15"/>
      <c r="S792" s="15"/>
      <c r="T792" s="17"/>
      <c r="U792" s="15"/>
      <c r="X792" s="27"/>
      <c r="Y792" s="27"/>
    </row>
    <row r="793">
      <c r="B793" s="25"/>
      <c r="E793" s="15"/>
      <c r="G793" s="15"/>
      <c r="H793" s="17"/>
      <c r="I793" s="15"/>
      <c r="J793" s="17"/>
      <c r="K793" s="15"/>
      <c r="L793" s="25"/>
      <c r="O793" s="27"/>
      <c r="Q793" s="15"/>
      <c r="S793" s="15"/>
      <c r="T793" s="17"/>
      <c r="U793" s="15"/>
      <c r="X793" s="27"/>
      <c r="Y793" s="27"/>
    </row>
    <row r="794">
      <c r="B794" s="25"/>
      <c r="E794" s="15"/>
      <c r="G794" s="15"/>
      <c r="H794" s="17"/>
      <c r="I794" s="15"/>
      <c r="J794" s="17"/>
      <c r="K794" s="15"/>
      <c r="L794" s="25"/>
      <c r="O794" s="27"/>
      <c r="Q794" s="15"/>
      <c r="S794" s="15"/>
      <c r="T794" s="17"/>
      <c r="U794" s="15"/>
      <c r="X794" s="27"/>
      <c r="Y794" s="27"/>
    </row>
    <row r="795">
      <c r="B795" s="25"/>
      <c r="E795" s="15"/>
      <c r="G795" s="15"/>
      <c r="H795" s="17"/>
      <c r="I795" s="15"/>
      <c r="J795" s="17"/>
      <c r="K795" s="15"/>
      <c r="L795" s="25"/>
      <c r="O795" s="27"/>
      <c r="Q795" s="15"/>
      <c r="S795" s="15"/>
      <c r="T795" s="17"/>
      <c r="U795" s="15"/>
      <c r="X795" s="27"/>
      <c r="Y795" s="27"/>
    </row>
    <row r="796">
      <c r="B796" s="25"/>
      <c r="E796" s="15"/>
      <c r="G796" s="15"/>
      <c r="H796" s="17"/>
      <c r="I796" s="15"/>
      <c r="J796" s="17"/>
      <c r="K796" s="15"/>
      <c r="L796" s="25"/>
      <c r="O796" s="27"/>
      <c r="Q796" s="15"/>
      <c r="S796" s="15"/>
      <c r="T796" s="17"/>
      <c r="U796" s="15"/>
      <c r="X796" s="27"/>
      <c r="Y796" s="27"/>
    </row>
    <row r="797">
      <c r="B797" s="25"/>
      <c r="E797" s="15"/>
      <c r="G797" s="15"/>
      <c r="H797" s="17"/>
      <c r="I797" s="15"/>
      <c r="J797" s="17"/>
      <c r="K797" s="15"/>
      <c r="L797" s="25"/>
      <c r="O797" s="27"/>
      <c r="Q797" s="15"/>
      <c r="S797" s="15"/>
      <c r="T797" s="17"/>
      <c r="U797" s="15"/>
      <c r="X797" s="27"/>
      <c r="Y797" s="27"/>
    </row>
    <row r="798">
      <c r="B798" s="25"/>
      <c r="E798" s="15"/>
      <c r="G798" s="15"/>
      <c r="H798" s="17"/>
      <c r="I798" s="15"/>
      <c r="J798" s="17"/>
      <c r="K798" s="15"/>
      <c r="L798" s="25"/>
      <c r="O798" s="27"/>
      <c r="Q798" s="15"/>
      <c r="S798" s="15"/>
      <c r="T798" s="17"/>
      <c r="U798" s="15"/>
      <c r="X798" s="27"/>
      <c r="Y798" s="27"/>
    </row>
    <row r="799">
      <c r="B799" s="25"/>
      <c r="E799" s="15"/>
      <c r="G799" s="15"/>
      <c r="H799" s="17"/>
      <c r="I799" s="15"/>
      <c r="J799" s="17"/>
      <c r="K799" s="15"/>
      <c r="L799" s="25"/>
      <c r="O799" s="27"/>
      <c r="Q799" s="15"/>
      <c r="S799" s="15"/>
      <c r="T799" s="17"/>
      <c r="U799" s="15"/>
      <c r="X799" s="27"/>
      <c r="Y799" s="27"/>
    </row>
    <row r="800">
      <c r="B800" s="25"/>
      <c r="E800" s="15"/>
      <c r="G800" s="15"/>
      <c r="H800" s="17"/>
      <c r="I800" s="15"/>
      <c r="J800" s="17"/>
      <c r="K800" s="15"/>
      <c r="L800" s="25"/>
      <c r="O800" s="27"/>
      <c r="Q800" s="15"/>
      <c r="S800" s="15"/>
      <c r="T800" s="17"/>
      <c r="U800" s="15"/>
      <c r="X800" s="27"/>
      <c r="Y800" s="27"/>
    </row>
    <row r="801">
      <c r="B801" s="25"/>
      <c r="E801" s="15"/>
      <c r="G801" s="15"/>
      <c r="H801" s="17"/>
      <c r="I801" s="15"/>
      <c r="J801" s="17"/>
      <c r="K801" s="15"/>
      <c r="L801" s="25"/>
      <c r="O801" s="27"/>
      <c r="Q801" s="15"/>
      <c r="S801" s="15"/>
      <c r="T801" s="17"/>
      <c r="U801" s="15"/>
      <c r="X801" s="27"/>
      <c r="Y801" s="27"/>
    </row>
    <row r="802">
      <c r="B802" s="25"/>
      <c r="E802" s="15"/>
      <c r="G802" s="15"/>
      <c r="H802" s="17"/>
      <c r="I802" s="15"/>
      <c r="J802" s="17"/>
      <c r="K802" s="15"/>
      <c r="L802" s="25"/>
      <c r="O802" s="27"/>
      <c r="Q802" s="15"/>
      <c r="S802" s="15"/>
      <c r="T802" s="17"/>
      <c r="U802" s="15"/>
      <c r="X802" s="27"/>
      <c r="Y802" s="27"/>
    </row>
    <row r="803">
      <c r="B803" s="25"/>
      <c r="E803" s="15"/>
      <c r="G803" s="15"/>
      <c r="H803" s="17"/>
      <c r="I803" s="15"/>
      <c r="J803" s="17"/>
      <c r="K803" s="15"/>
      <c r="L803" s="25"/>
      <c r="O803" s="27"/>
      <c r="Q803" s="15"/>
      <c r="S803" s="15"/>
      <c r="T803" s="17"/>
      <c r="U803" s="15"/>
      <c r="X803" s="27"/>
      <c r="Y803" s="27"/>
    </row>
    <row r="804">
      <c r="B804" s="25"/>
      <c r="E804" s="15"/>
      <c r="G804" s="15"/>
      <c r="H804" s="17"/>
      <c r="I804" s="15"/>
      <c r="J804" s="17"/>
      <c r="K804" s="15"/>
      <c r="L804" s="25"/>
      <c r="O804" s="27"/>
      <c r="Q804" s="15"/>
      <c r="S804" s="15"/>
      <c r="T804" s="17"/>
      <c r="U804" s="15"/>
      <c r="X804" s="27"/>
      <c r="Y804" s="27"/>
    </row>
    <row r="805">
      <c r="B805" s="25"/>
      <c r="E805" s="15"/>
      <c r="G805" s="15"/>
      <c r="H805" s="17"/>
      <c r="I805" s="15"/>
      <c r="J805" s="17"/>
      <c r="K805" s="15"/>
      <c r="L805" s="25"/>
      <c r="O805" s="27"/>
      <c r="Q805" s="15"/>
      <c r="S805" s="15"/>
      <c r="T805" s="17"/>
      <c r="U805" s="15"/>
      <c r="X805" s="27"/>
      <c r="Y805" s="27"/>
    </row>
    <row r="806">
      <c r="B806" s="25"/>
      <c r="E806" s="15"/>
      <c r="G806" s="15"/>
      <c r="H806" s="17"/>
      <c r="I806" s="15"/>
      <c r="J806" s="17"/>
      <c r="K806" s="15"/>
      <c r="L806" s="25"/>
      <c r="O806" s="27"/>
      <c r="Q806" s="15"/>
      <c r="S806" s="15"/>
      <c r="T806" s="17"/>
      <c r="U806" s="15"/>
      <c r="X806" s="27"/>
      <c r="Y806" s="27"/>
    </row>
    <row r="807">
      <c r="B807" s="25"/>
      <c r="E807" s="15"/>
      <c r="G807" s="15"/>
      <c r="H807" s="17"/>
      <c r="I807" s="15"/>
      <c r="J807" s="17"/>
      <c r="K807" s="15"/>
      <c r="L807" s="25"/>
      <c r="O807" s="27"/>
      <c r="Q807" s="15"/>
      <c r="S807" s="15"/>
      <c r="T807" s="17"/>
      <c r="U807" s="15"/>
      <c r="X807" s="27"/>
      <c r="Y807" s="27"/>
    </row>
    <row r="808">
      <c r="B808" s="25"/>
      <c r="E808" s="15"/>
      <c r="G808" s="15"/>
      <c r="H808" s="17"/>
      <c r="I808" s="15"/>
      <c r="J808" s="17"/>
      <c r="K808" s="15"/>
      <c r="L808" s="25"/>
      <c r="O808" s="27"/>
      <c r="Q808" s="15"/>
      <c r="S808" s="15"/>
      <c r="T808" s="17"/>
      <c r="U808" s="15"/>
      <c r="X808" s="27"/>
      <c r="Y808" s="27"/>
    </row>
    <row r="809">
      <c r="B809" s="25"/>
      <c r="E809" s="15"/>
      <c r="G809" s="15"/>
      <c r="H809" s="17"/>
      <c r="I809" s="15"/>
      <c r="J809" s="17"/>
      <c r="K809" s="15"/>
      <c r="L809" s="25"/>
      <c r="O809" s="27"/>
      <c r="Q809" s="15"/>
      <c r="S809" s="15"/>
      <c r="T809" s="17"/>
      <c r="U809" s="15"/>
      <c r="X809" s="27"/>
      <c r="Y809" s="27"/>
    </row>
    <row r="810">
      <c r="B810" s="25"/>
      <c r="E810" s="15"/>
      <c r="G810" s="15"/>
      <c r="H810" s="17"/>
      <c r="I810" s="15"/>
      <c r="J810" s="17"/>
      <c r="K810" s="15"/>
      <c r="L810" s="25"/>
      <c r="O810" s="27"/>
      <c r="Q810" s="15"/>
      <c r="S810" s="15"/>
      <c r="T810" s="17"/>
      <c r="U810" s="15"/>
      <c r="X810" s="27"/>
      <c r="Y810" s="27"/>
    </row>
    <row r="811">
      <c r="B811" s="25"/>
      <c r="E811" s="15"/>
      <c r="G811" s="15"/>
      <c r="H811" s="17"/>
      <c r="I811" s="15"/>
      <c r="J811" s="17"/>
      <c r="K811" s="15"/>
      <c r="L811" s="25"/>
      <c r="O811" s="27"/>
      <c r="Q811" s="15"/>
      <c r="S811" s="15"/>
      <c r="T811" s="17"/>
      <c r="U811" s="15"/>
      <c r="X811" s="27"/>
      <c r="Y811" s="27"/>
    </row>
    <row r="812">
      <c r="B812" s="25"/>
      <c r="E812" s="15"/>
      <c r="G812" s="15"/>
      <c r="H812" s="17"/>
      <c r="I812" s="15"/>
      <c r="J812" s="17"/>
      <c r="K812" s="15"/>
      <c r="L812" s="25"/>
      <c r="O812" s="27"/>
      <c r="Q812" s="15"/>
      <c r="S812" s="15"/>
      <c r="T812" s="17"/>
      <c r="U812" s="15"/>
      <c r="X812" s="27"/>
      <c r="Y812" s="27"/>
    </row>
    <row r="813">
      <c r="B813" s="25"/>
      <c r="E813" s="15"/>
      <c r="G813" s="15"/>
      <c r="H813" s="17"/>
      <c r="I813" s="15"/>
      <c r="J813" s="17"/>
      <c r="K813" s="15"/>
      <c r="L813" s="25"/>
      <c r="O813" s="27"/>
      <c r="Q813" s="15"/>
      <c r="S813" s="15"/>
      <c r="T813" s="17"/>
      <c r="U813" s="15"/>
      <c r="X813" s="27"/>
      <c r="Y813" s="27"/>
    </row>
    <row r="814">
      <c r="B814" s="25"/>
      <c r="E814" s="15"/>
      <c r="G814" s="15"/>
      <c r="H814" s="17"/>
      <c r="I814" s="15"/>
      <c r="J814" s="17"/>
      <c r="K814" s="15"/>
      <c r="L814" s="25"/>
      <c r="O814" s="27"/>
      <c r="Q814" s="15"/>
      <c r="S814" s="15"/>
      <c r="T814" s="17"/>
      <c r="U814" s="15"/>
      <c r="X814" s="27"/>
      <c r="Y814" s="27"/>
    </row>
    <row r="815">
      <c r="B815" s="25"/>
      <c r="E815" s="15"/>
      <c r="G815" s="15"/>
      <c r="H815" s="17"/>
      <c r="I815" s="15"/>
      <c r="J815" s="17"/>
      <c r="K815" s="15"/>
      <c r="L815" s="25"/>
      <c r="O815" s="27"/>
      <c r="Q815" s="15"/>
      <c r="S815" s="15"/>
      <c r="T815" s="17"/>
      <c r="U815" s="15"/>
      <c r="X815" s="27"/>
      <c r="Y815" s="27"/>
    </row>
    <row r="816">
      <c r="B816" s="25"/>
      <c r="E816" s="15"/>
      <c r="G816" s="15"/>
      <c r="H816" s="17"/>
      <c r="I816" s="15"/>
      <c r="J816" s="17"/>
      <c r="K816" s="15"/>
      <c r="L816" s="25"/>
      <c r="O816" s="27"/>
      <c r="Q816" s="15"/>
      <c r="S816" s="15"/>
      <c r="T816" s="17"/>
      <c r="U816" s="15"/>
      <c r="X816" s="27"/>
      <c r="Y816" s="27"/>
    </row>
    <row r="817">
      <c r="B817" s="25"/>
      <c r="E817" s="15"/>
      <c r="G817" s="15"/>
      <c r="H817" s="17"/>
      <c r="I817" s="15"/>
      <c r="J817" s="17"/>
      <c r="K817" s="15"/>
      <c r="L817" s="25"/>
      <c r="O817" s="27"/>
      <c r="Q817" s="15"/>
      <c r="S817" s="15"/>
      <c r="T817" s="17"/>
      <c r="U817" s="15"/>
      <c r="X817" s="27"/>
      <c r="Y817" s="27"/>
    </row>
    <row r="818">
      <c r="B818" s="25"/>
      <c r="E818" s="15"/>
      <c r="G818" s="15"/>
      <c r="H818" s="17"/>
      <c r="I818" s="15"/>
      <c r="J818" s="17"/>
      <c r="K818" s="15"/>
      <c r="L818" s="25"/>
      <c r="O818" s="27"/>
      <c r="Q818" s="15"/>
      <c r="S818" s="15"/>
      <c r="T818" s="17"/>
      <c r="U818" s="15"/>
      <c r="X818" s="27"/>
      <c r="Y818" s="27"/>
    </row>
    <row r="819">
      <c r="B819" s="25"/>
      <c r="E819" s="15"/>
      <c r="G819" s="15"/>
      <c r="H819" s="17"/>
      <c r="I819" s="15"/>
      <c r="J819" s="17"/>
      <c r="K819" s="15"/>
      <c r="L819" s="25"/>
      <c r="O819" s="27"/>
      <c r="Q819" s="15"/>
      <c r="S819" s="15"/>
      <c r="T819" s="17"/>
      <c r="U819" s="15"/>
      <c r="X819" s="27"/>
      <c r="Y819" s="27"/>
    </row>
    <row r="820">
      <c r="B820" s="25"/>
      <c r="E820" s="15"/>
      <c r="G820" s="15"/>
      <c r="H820" s="17"/>
      <c r="I820" s="15"/>
      <c r="J820" s="17"/>
      <c r="K820" s="15"/>
      <c r="L820" s="25"/>
      <c r="O820" s="27"/>
      <c r="Q820" s="15"/>
      <c r="S820" s="15"/>
      <c r="T820" s="17"/>
      <c r="U820" s="15"/>
      <c r="X820" s="27"/>
      <c r="Y820" s="27"/>
    </row>
    <row r="821">
      <c r="B821" s="25"/>
      <c r="E821" s="15"/>
      <c r="G821" s="15"/>
      <c r="H821" s="17"/>
      <c r="I821" s="15"/>
      <c r="J821" s="17"/>
      <c r="K821" s="15"/>
      <c r="L821" s="25"/>
      <c r="O821" s="27"/>
      <c r="Q821" s="15"/>
      <c r="S821" s="15"/>
      <c r="T821" s="17"/>
      <c r="U821" s="15"/>
      <c r="X821" s="27"/>
      <c r="Y821" s="27"/>
    </row>
    <row r="822">
      <c r="B822" s="25"/>
      <c r="E822" s="15"/>
      <c r="G822" s="15"/>
      <c r="H822" s="17"/>
      <c r="I822" s="15"/>
      <c r="J822" s="17"/>
      <c r="K822" s="15"/>
      <c r="L822" s="25"/>
      <c r="O822" s="27"/>
      <c r="Q822" s="15"/>
      <c r="S822" s="15"/>
      <c r="T822" s="17"/>
      <c r="U822" s="15"/>
      <c r="X822" s="27"/>
      <c r="Y822" s="27"/>
    </row>
    <row r="823">
      <c r="B823" s="25"/>
      <c r="E823" s="15"/>
      <c r="G823" s="15"/>
      <c r="H823" s="17"/>
      <c r="I823" s="15"/>
      <c r="J823" s="17"/>
      <c r="K823" s="15"/>
      <c r="L823" s="25"/>
      <c r="O823" s="27"/>
      <c r="Q823" s="15"/>
      <c r="S823" s="15"/>
      <c r="T823" s="17"/>
      <c r="U823" s="15"/>
      <c r="X823" s="27"/>
      <c r="Y823" s="27"/>
    </row>
    <row r="824">
      <c r="B824" s="25"/>
      <c r="E824" s="15"/>
      <c r="G824" s="15"/>
      <c r="H824" s="17"/>
      <c r="I824" s="15"/>
      <c r="J824" s="17"/>
      <c r="K824" s="15"/>
      <c r="L824" s="25"/>
      <c r="O824" s="27"/>
      <c r="Q824" s="15"/>
      <c r="S824" s="15"/>
      <c r="T824" s="17"/>
      <c r="U824" s="15"/>
      <c r="X824" s="27"/>
      <c r="Y824" s="27"/>
    </row>
    <row r="825">
      <c r="B825" s="25"/>
      <c r="E825" s="15"/>
      <c r="G825" s="15"/>
      <c r="H825" s="17"/>
      <c r="I825" s="15"/>
      <c r="J825" s="17"/>
      <c r="K825" s="15"/>
      <c r="L825" s="25"/>
      <c r="O825" s="27"/>
      <c r="Q825" s="15"/>
      <c r="S825" s="15"/>
      <c r="T825" s="17"/>
      <c r="U825" s="15"/>
      <c r="X825" s="27"/>
      <c r="Y825" s="27"/>
    </row>
    <row r="826">
      <c r="B826" s="25"/>
      <c r="E826" s="15"/>
      <c r="G826" s="15"/>
      <c r="H826" s="17"/>
      <c r="I826" s="15"/>
      <c r="J826" s="17"/>
      <c r="K826" s="15"/>
      <c r="L826" s="25"/>
      <c r="O826" s="27"/>
      <c r="Q826" s="15"/>
      <c r="S826" s="15"/>
      <c r="T826" s="17"/>
      <c r="U826" s="15"/>
      <c r="X826" s="27"/>
      <c r="Y826" s="27"/>
    </row>
    <row r="827">
      <c r="B827" s="25"/>
      <c r="E827" s="15"/>
      <c r="G827" s="15"/>
      <c r="H827" s="17"/>
      <c r="I827" s="15"/>
      <c r="J827" s="17"/>
      <c r="K827" s="15"/>
      <c r="L827" s="25"/>
      <c r="O827" s="27"/>
      <c r="Q827" s="15"/>
      <c r="S827" s="15"/>
      <c r="T827" s="17"/>
      <c r="U827" s="15"/>
      <c r="X827" s="27"/>
      <c r="Y827" s="27"/>
    </row>
    <row r="828">
      <c r="B828" s="25"/>
      <c r="E828" s="15"/>
      <c r="G828" s="15"/>
      <c r="H828" s="17"/>
      <c r="I828" s="15"/>
      <c r="J828" s="17"/>
      <c r="K828" s="15"/>
      <c r="L828" s="25"/>
      <c r="O828" s="27"/>
      <c r="Q828" s="15"/>
      <c r="S828" s="15"/>
      <c r="T828" s="17"/>
      <c r="U828" s="15"/>
      <c r="X828" s="27"/>
      <c r="Y828" s="27"/>
    </row>
    <row r="829">
      <c r="B829" s="25"/>
      <c r="E829" s="15"/>
      <c r="G829" s="15"/>
      <c r="H829" s="17"/>
      <c r="I829" s="15"/>
      <c r="J829" s="17"/>
      <c r="K829" s="15"/>
      <c r="L829" s="25"/>
      <c r="O829" s="27"/>
      <c r="Q829" s="15"/>
      <c r="S829" s="15"/>
      <c r="T829" s="17"/>
      <c r="U829" s="15"/>
      <c r="X829" s="27"/>
      <c r="Y829" s="27"/>
    </row>
    <row r="830">
      <c r="B830" s="25"/>
      <c r="E830" s="15"/>
      <c r="G830" s="15"/>
      <c r="H830" s="17"/>
      <c r="I830" s="15"/>
      <c r="J830" s="17"/>
      <c r="K830" s="15"/>
      <c r="L830" s="25"/>
      <c r="O830" s="27"/>
      <c r="Q830" s="15"/>
      <c r="S830" s="15"/>
      <c r="T830" s="17"/>
      <c r="U830" s="15"/>
      <c r="X830" s="27"/>
      <c r="Y830" s="27"/>
    </row>
    <row r="831">
      <c r="B831" s="25"/>
      <c r="E831" s="15"/>
      <c r="G831" s="15"/>
      <c r="H831" s="17"/>
      <c r="I831" s="15"/>
      <c r="J831" s="17"/>
      <c r="K831" s="15"/>
      <c r="L831" s="25"/>
      <c r="O831" s="27"/>
      <c r="Q831" s="15"/>
      <c r="S831" s="15"/>
      <c r="T831" s="17"/>
      <c r="U831" s="15"/>
      <c r="X831" s="27"/>
      <c r="Y831" s="27"/>
    </row>
    <row r="832">
      <c r="B832" s="25"/>
      <c r="E832" s="15"/>
      <c r="G832" s="15"/>
      <c r="H832" s="17"/>
      <c r="I832" s="15"/>
      <c r="J832" s="17"/>
      <c r="K832" s="15"/>
      <c r="L832" s="25"/>
      <c r="O832" s="27"/>
      <c r="Q832" s="15"/>
      <c r="S832" s="15"/>
      <c r="T832" s="17"/>
      <c r="U832" s="15"/>
      <c r="X832" s="27"/>
      <c r="Y832" s="27"/>
    </row>
    <row r="833">
      <c r="B833" s="25"/>
      <c r="E833" s="15"/>
      <c r="G833" s="15"/>
      <c r="H833" s="17"/>
      <c r="I833" s="15"/>
      <c r="J833" s="17"/>
      <c r="K833" s="15"/>
      <c r="L833" s="25"/>
      <c r="O833" s="27"/>
      <c r="Q833" s="15"/>
      <c r="S833" s="15"/>
      <c r="T833" s="17"/>
      <c r="U833" s="15"/>
      <c r="X833" s="27"/>
      <c r="Y833" s="27"/>
    </row>
    <row r="834">
      <c r="B834" s="25"/>
      <c r="E834" s="15"/>
      <c r="G834" s="15"/>
      <c r="H834" s="17"/>
      <c r="I834" s="15"/>
      <c r="J834" s="17"/>
      <c r="K834" s="15"/>
      <c r="L834" s="25"/>
      <c r="O834" s="27"/>
      <c r="Q834" s="15"/>
      <c r="S834" s="15"/>
      <c r="T834" s="17"/>
      <c r="U834" s="15"/>
      <c r="X834" s="27"/>
      <c r="Y834" s="27"/>
    </row>
    <row r="835">
      <c r="B835" s="25"/>
      <c r="E835" s="15"/>
      <c r="G835" s="15"/>
      <c r="H835" s="17"/>
      <c r="I835" s="15"/>
      <c r="J835" s="17"/>
      <c r="K835" s="15"/>
      <c r="L835" s="25"/>
      <c r="O835" s="27"/>
      <c r="Q835" s="15"/>
      <c r="S835" s="15"/>
      <c r="T835" s="17"/>
      <c r="U835" s="15"/>
      <c r="X835" s="27"/>
      <c r="Y835" s="27"/>
    </row>
    <row r="836">
      <c r="B836" s="25"/>
      <c r="E836" s="15"/>
      <c r="G836" s="15"/>
      <c r="H836" s="17"/>
      <c r="I836" s="15"/>
      <c r="J836" s="17"/>
      <c r="K836" s="15"/>
      <c r="L836" s="25"/>
      <c r="O836" s="27"/>
      <c r="Q836" s="15"/>
      <c r="S836" s="15"/>
      <c r="T836" s="17"/>
      <c r="U836" s="15"/>
      <c r="X836" s="27"/>
      <c r="Y836" s="27"/>
    </row>
    <row r="837">
      <c r="B837" s="25"/>
      <c r="E837" s="15"/>
      <c r="G837" s="15"/>
      <c r="H837" s="17"/>
      <c r="I837" s="15"/>
      <c r="J837" s="17"/>
      <c r="K837" s="15"/>
      <c r="L837" s="25"/>
      <c r="O837" s="27"/>
      <c r="Q837" s="15"/>
      <c r="S837" s="15"/>
      <c r="T837" s="17"/>
      <c r="U837" s="15"/>
      <c r="X837" s="27"/>
      <c r="Y837" s="27"/>
    </row>
    <row r="838">
      <c r="B838" s="25"/>
      <c r="E838" s="15"/>
      <c r="G838" s="15"/>
      <c r="H838" s="17"/>
      <c r="I838" s="15"/>
      <c r="J838" s="17"/>
      <c r="K838" s="15"/>
      <c r="L838" s="25"/>
      <c r="O838" s="27"/>
      <c r="Q838" s="15"/>
      <c r="S838" s="15"/>
      <c r="T838" s="17"/>
      <c r="U838" s="15"/>
      <c r="X838" s="27"/>
      <c r="Y838" s="27"/>
    </row>
    <row r="839">
      <c r="B839" s="25"/>
      <c r="E839" s="15"/>
      <c r="G839" s="15"/>
      <c r="H839" s="17"/>
      <c r="I839" s="15"/>
      <c r="J839" s="17"/>
      <c r="K839" s="15"/>
      <c r="L839" s="25"/>
      <c r="O839" s="27"/>
      <c r="Q839" s="15"/>
      <c r="S839" s="15"/>
      <c r="T839" s="17"/>
      <c r="U839" s="15"/>
      <c r="X839" s="27"/>
      <c r="Y839" s="27"/>
    </row>
    <row r="840">
      <c r="B840" s="25"/>
      <c r="E840" s="15"/>
      <c r="G840" s="15"/>
      <c r="H840" s="17"/>
      <c r="I840" s="15"/>
      <c r="J840" s="17"/>
      <c r="K840" s="15"/>
      <c r="L840" s="25"/>
      <c r="O840" s="27"/>
      <c r="Q840" s="15"/>
      <c r="S840" s="15"/>
      <c r="T840" s="17"/>
      <c r="U840" s="15"/>
      <c r="X840" s="27"/>
      <c r="Y840" s="27"/>
    </row>
    <row r="841">
      <c r="B841" s="25"/>
      <c r="E841" s="15"/>
      <c r="G841" s="15"/>
      <c r="H841" s="17"/>
      <c r="I841" s="15"/>
      <c r="J841" s="17"/>
      <c r="K841" s="15"/>
      <c r="L841" s="25"/>
      <c r="O841" s="27"/>
      <c r="Q841" s="15"/>
      <c r="S841" s="15"/>
      <c r="T841" s="17"/>
      <c r="U841" s="15"/>
      <c r="X841" s="27"/>
      <c r="Y841" s="27"/>
    </row>
    <row r="842">
      <c r="B842" s="25"/>
      <c r="E842" s="15"/>
      <c r="G842" s="15"/>
      <c r="H842" s="17"/>
      <c r="I842" s="15"/>
      <c r="J842" s="17"/>
      <c r="K842" s="15"/>
      <c r="L842" s="25"/>
      <c r="O842" s="27"/>
      <c r="Q842" s="15"/>
      <c r="S842" s="15"/>
      <c r="T842" s="17"/>
      <c r="U842" s="15"/>
      <c r="X842" s="27"/>
      <c r="Y842" s="27"/>
    </row>
    <row r="843">
      <c r="B843" s="25"/>
      <c r="E843" s="15"/>
      <c r="G843" s="15"/>
      <c r="H843" s="17"/>
      <c r="I843" s="15"/>
      <c r="J843" s="17"/>
      <c r="K843" s="15"/>
      <c r="L843" s="25"/>
      <c r="O843" s="27"/>
      <c r="Q843" s="15"/>
      <c r="S843" s="15"/>
      <c r="T843" s="17"/>
      <c r="U843" s="15"/>
      <c r="X843" s="27"/>
      <c r="Y843" s="27"/>
    </row>
    <row r="844">
      <c r="B844" s="25"/>
      <c r="E844" s="15"/>
      <c r="G844" s="15"/>
      <c r="H844" s="17"/>
      <c r="I844" s="15"/>
      <c r="J844" s="17"/>
      <c r="K844" s="15"/>
      <c r="L844" s="25"/>
      <c r="O844" s="27"/>
      <c r="Q844" s="15"/>
      <c r="S844" s="15"/>
      <c r="T844" s="17"/>
      <c r="U844" s="15"/>
      <c r="X844" s="27"/>
      <c r="Y844" s="27"/>
    </row>
    <row r="845">
      <c r="B845" s="25"/>
      <c r="E845" s="15"/>
      <c r="G845" s="15"/>
      <c r="H845" s="17"/>
      <c r="I845" s="15"/>
      <c r="J845" s="17"/>
      <c r="K845" s="15"/>
      <c r="L845" s="25"/>
      <c r="O845" s="27"/>
      <c r="Q845" s="15"/>
      <c r="S845" s="15"/>
      <c r="T845" s="17"/>
      <c r="U845" s="15"/>
      <c r="X845" s="27"/>
      <c r="Y845" s="27"/>
    </row>
    <row r="846">
      <c r="B846" s="25"/>
      <c r="E846" s="15"/>
      <c r="G846" s="15"/>
      <c r="H846" s="17"/>
      <c r="I846" s="15"/>
      <c r="J846" s="17"/>
      <c r="K846" s="15"/>
      <c r="L846" s="25"/>
      <c r="O846" s="27"/>
      <c r="Q846" s="15"/>
      <c r="S846" s="15"/>
      <c r="T846" s="17"/>
      <c r="U846" s="15"/>
      <c r="X846" s="27"/>
      <c r="Y846" s="27"/>
    </row>
    <row r="847">
      <c r="B847" s="25"/>
      <c r="E847" s="15"/>
      <c r="G847" s="15"/>
      <c r="H847" s="17"/>
      <c r="I847" s="15"/>
      <c r="J847" s="17"/>
      <c r="K847" s="15"/>
      <c r="L847" s="25"/>
      <c r="O847" s="27"/>
      <c r="Q847" s="15"/>
      <c r="S847" s="15"/>
      <c r="T847" s="17"/>
      <c r="U847" s="15"/>
      <c r="X847" s="27"/>
      <c r="Y847" s="27"/>
    </row>
    <row r="848">
      <c r="B848" s="25"/>
      <c r="E848" s="15"/>
      <c r="G848" s="15"/>
      <c r="H848" s="17"/>
      <c r="I848" s="15"/>
      <c r="J848" s="17"/>
      <c r="K848" s="15"/>
      <c r="L848" s="25"/>
      <c r="O848" s="27"/>
      <c r="Q848" s="15"/>
      <c r="S848" s="15"/>
      <c r="T848" s="17"/>
      <c r="U848" s="15"/>
      <c r="X848" s="27"/>
      <c r="Y848" s="27"/>
    </row>
    <row r="849">
      <c r="B849" s="25"/>
      <c r="E849" s="15"/>
      <c r="G849" s="15"/>
      <c r="H849" s="17"/>
      <c r="I849" s="15"/>
      <c r="J849" s="17"/>
      <c r="K849" s="15"/>
      <c r="L849" s="25"/>
      <c r="O849" s="27"/>
      <c r="Q849" s="15"/>
      <c r="S849" s="15"/>
      <c r="T849" s="17"/>
      <c r="U849" s="15"/>
      <c r="X849" s="27"/>
      <c r="Y849" s="27"/>
    </row>
    <row r="850">
      <c r="B850" s="25"/>
      <c r="E850" s="15"/>
      <c r="G850" s="15"/>
      <c r="H850" s="17"/>
      <c r="I850" s="15"/>
      <c r="J850" s="17"/>
      <c r="K850" s="15"/>
      <c r="L850" s="25"/>
      <c r="O850" s="27"/>
      <c r="Q850" s="15"/>
      <c r="S850" s="15"/>
      <c r="T850" s="17"/>
      <c r="U850" s="15"/>
      <c r="X850" s="27"/>
      <c r="Y850" s="27"/>
    </row>
    <row r="851">
      <c r="B851" s="25"/>
      <c r="E851" s="15"/>
      <c r="G851" s="15"/>
      <c r="H851" s="17"/>
      <c r="I851" s="15"/>
      <c r="J851" s="17"/>
      <c r="K851" s="15"/>
      <c r="L851" s="25"/>
      <c r="O851" s="27"/>
      <c r="Q851" s="15"/>
      <c r="S851" s="15"/>
      <c r="T851" s="17"/>
      <c r="U851" s="15"/>
      <c r="X851" s="27"/>
      <c r="Y851" s="27"/>
    </row>
    <row r="852">
      <c r="B852" s="25"/>
      <c r="E852" s="15"/>
      <c r="G852" s="15"/>
      <c r="H852" s="17"/>
      <c r="I852" s="15"/>
      <c r="J852" s="17"/>
      <c r="K852" s="15"/>
      <c r="L852" s="25"/>
      <c r="O852" s="27"/>
      <c r="Q852" s="15"/>
      <c r="S852" s="15"/>
      <c r="T852" s="17"/>
      <c r="U852" s="15"/>
      <c r="X852" s="27"/>
      <c r="Y852" s="27"/>
    </row>
    <row r="853">
      <c r="B853" s="25"/>
      <c r="E853" s="15"/>
      <c r="G853" s="15"/>
      <c r="H853" s="17"/>
      <c r="I853" s="15"/>
      <c r="J853" s="17"/>
      <c r="K853" s="15"/>
      <c r="L853" s="25"/>
      <c r="O853" s="27"/>
      <c r="Q853" s="15"/>
      <c r="S853" s="15"/>
      <c r="T853" s="17"/>
      <c r="U853" s="15"/>
      <c r="X853" s="27"/>
      <c r="Y853" s="27"/>
    </row>
    <row r="854">
      <c r="B854" s="25"/>
      <c r="E854" s="15"/>
      <c r="G854" s="15"/>
      <c r="H854" s="17"/>
      <c r="I854" s="15"/>
      <c r="J854" s="17"/>
      <c r="K854" s="15"/>
      <c r="L854" s="25"/>
      <c r="O854" s="27"/>
      <c r="Q854" s="15"/>
      <c r="S854" s="15"/>
      <c r="T854" s="17"/>
      <c r="U854" s="15"/>
      <c r="X854" s="27"/>
      <c r="Y854" s="27"/>
    </row>
    <row r="855">
      <c r="B855" s="25"/>
      <c r="E855" s="15"/>
      <c r="G855" s="15"/>
      <c r="H855" s="17"/>
      <c r="I855" s="15"/>
      <c r="J855" s="17"/>
      <c r="K855" s="15"/>
      <c r="L855" s="25"/>
      <c r="O855" s="27"/>
      <c r="Q855" s="15"/>
      <c r="S855" s="15"/>
      <c r="T855" s="17"/>
      <c r="U855" s="15"/>
      <c r="X855" s="27"/>
      <c r="Y855" s="27"/>
    </row>
    <row r="856">
      <c r="B856" s="25"/>
      <c r="E856" s="15"/>
      <c r="G856" s="15"/>
      <c r="H856" s="17"/>
      <c r="I856" s="15"/>
      <c r="J856" s="17"/>
      <c r="K856" s="15"/>
      <c r="L856" s="25"/>
      <c r="O856" s="27"/>
      <c r="Q856" s="15"/>
      <c r="S856" s="15"/>
      <c r="T856" s="17"/>
      <c r="U856" s="15"/>
      <c r="X856" s="27"/>
      <c r="Y856" s="27"/>
    </row>
    <row r="857">
      <c r="B857" s="25"/>
      <c r="E857" s="15"/>
      <c r="G857" s="15"/>
      <c r="H857" s="17"/>
      <c r="I857" s="15"/>
      <c r="J857" s="17"/>
      <c r="K857" s="15"/>
      <c r="L857" s="25"/>
      <c r="O857" s="27"/>
      <c r="Q857" s="15"/>
      <c r="S857" s="15"/>
      <c r="T857" s="17"/>
      <c r="U857" s="15"/>
      <c r="X857" s="27"/>
      <c r="Y857" s="27"/>
    </row>
    <row r="858">
      <c r="B858" s="25"/>
      <c r="E858" s="15"/>
      <c r="G858" s="15"/>
      <c r="H858" s="17"/>
      <c r="I858" s="15"/>
      <c r="J858" s="17"/>
      <c r="K858" s="15"/>
      <c r="L858" s="25"/>
      <c r="O858" s="27"/>
      <c r="Q858" s="15"/>
      <c r="S858" s="15"/>
      <c r="T858" s="17"/>
      <c r="U858" s="15"/>
      <c r="X858" s="27"/>
      <c r="Y858" s="27"/>
    </row>
    <row r="859">
      <c r="B859" s="25"/>
      <c r="E859" s="15"/>
      <c r="G859" s="15"/>
      <c r="H859" s="17"/>
      <c r="I859" s="15"/>
      <c r="J859" s="17"/>
      <c r="K859" s="15"/>
      <c r="L859" s="25"/>
      <c r="O859" s="27"/>
      <c r="Q859" s="15"/>
      <c r="S859" s="15"/>
      <c r="T859" s="17"/>
      <c r="U859" s="15"/>
      <c r="X859" s="27"/>
      <c r="Y859" s="27"/>
    </row>
    <row r="860">
      <c r="B860" s="25"/>
      <c r="E860" s="15"/>
      <c r="G860" s="15"/>
      <c r="H860" s="17"/>
      <c r="I860" s="15"/>
      <c r="J860" s="17"/>
      <c r="K860" s="15"/>
      <c r="L860" s="25"/>
      <c r="O860" s="27"/>
      <c r="Q860" s="15"/>
      <c r="S860" s="15"/>
      <c r="T860" s="17"/>
      <c r="U860" s="15"/>
      <c r="X860" s="27"/>
      <c r="Y860" s="27"/>
    </row>
    <row r="861">
      <c r="B861" s="25"/>
      <c r="E861" s="15"/>
      <c r="G861" s="15"/>
      <c r="H861" s="17"/>
      <c r="I861" s="15"/>
      <c r="J861" s="17"/>
      <c r="K861" s="15"/>
      <c r="L861" s="25"/>
      <c r="O861" s="27"/>
      <c r="Q861" s="15"/>
      <c r="S861" s="15"/>
      <c r="T861" s="17"/>
      <c r="U861" s="15"/>
      <c r="X861" s="27"/>
      <c r="Y861" s="27"/>
    </row>
    <row r="862">
      <c r="B862" s="25"/>
      <c r="E862" s="15"/>
      <c r="G862" s="15"/>
      <c r="H862" s="17"/>
      <c r="I862" s="15"/>
      <c r="J862" s="17"/>
      <c r="K862" s="15"/>
      <c r="L862" s="25"/>
      <c r="O862" s="27"/>
      <c r="Q862" s="15"/>
      <c r="S862" s="15"/>
      <c r="T862" s="17"/>
      <c r="U862" s="15"/>
      <c r="X862" s="27"/>
      <c r="Y862" s="27"/>
    </row>
    <row r="863">
      <c r="B863" s="25"/>
      <c r="E863" s="15"/>
      <c r="G863" s="15"/>
      <c r="H863" s="17"/>
      <c r="I863" s="15"/>
      <c r="J863" s="17"/>
      <c r="K863" s="15"/>
      <c r="L863" s="25"/>
      <c r="O863" s="27"/>
      <c r="Q863" s="15"/>
      <c r="S863" s="15"/>
      <c r="T863" s="17"/>
      <c r="U863" s="15"/>
      <c r="X863" s="27"/>
      <c r="Y863" s="27"/>
    </row>
    <row r="864">
      <c r="B864" s="25"/>
      <c r="E864" s="15"/>
      <c r="G864" s="15"/>
      <c r="H864" s="17"/>
      <c r="I864" s="15"/>
      <c r="J864" s="17"/>
      <c r="K864" s="15"/>
      <c r="L864" s="25"/>
      <c r="O864" s="27"/>
      <c r="Q864" s="15"/>
      <c r="S864" s="15"/>
      <c r="T864" s="17"/>
      <c r="U864" s="15"/>
      <c r="X864" s="27"/>
      <c r="Y864" s="27"/>
    </row>
    <row r="865">
      <c r="B865" s="25"/>
      <c r="E865" s="15"/>
      <c r="G865" s="15"/>
      <c r="H865" s="17"/>
      <c r="I865" s="15"/>
      <c r="J865" s="17"/>
      <c r="K865" s="15"/>
      <c r="L865" s="25"/>
      <c r="O865" s="27"/>
      <c r="Q865" s="15"/>
      <c r="S865" s="15"/>
      <c r="T865" s="17"/>
      <c r="U865" s="15"/>
      <c r="X865" s="27"/>
      <c r="Y865" s="27"/>
    </row>
    <row r="866">
      <c r="B866" s="25"/>
      <c r="E866" s="15"/>
      <c r="G866" s="15"/>
      <c r="H866" s="17"/>
      <c r="I866" s="15"/>
      <c r="J866" s="17"/>
      <c r="K866" s="15"/>
      <c r="L866" s="25"/>
      <c r="O866" s="27"/>
      <c r="Q866" s="15"/>
      <c r="S866" s="15"/>
      <c r="T866" s="17"/>
      <c r="U866" s="15"/>
      <c r="X866" s="27"/>
      <c r="Y866" s="27"/>
    </row>
    <row r="867">
      <c r="B867" s="25"/>
      <c r="E867" s="15"/>
      <c r="G867" s="15"/>
      <c r="H867" s="17"/>
      <c r="I867" s="15"/>
      <c r="J867" s="17"/>
      <c r="K867" s="15"/>
      <c r="L867" s="25"/>
      <c r="O867" s="27"/>
      <c r="Q867" s="15"/>
      <c r="S867" s="15"/>
      <c r="T867" s="17"/>
      <c r="U867" s="15"/>
      <c r="X867" s="27"/>
      <c r="Y867" s="27"/>
    </row>
    <row r="868">
      <c r="B868" s="25"/>
      <c r="E868" s="15"/>
      <c r="G868" s="15"/>
      <c r="H868" s="17"/>
      <c r="I868" s="15"/>
      <c r="J868" s="17"/>
      <c r="K868" s="15"/>
      <c r="L868" s="25"/>
      <c r="O868" s="27"/>
      <c r="Q868" s="15"/>
      <c r="S868" s="15"/>
      <c r="T868" s="17"/>
      <c r="U868" s="15"/>
      <c r="X868" s="27"/>
      <c r="Y868" s="27"/>
    </row>
    <row r="869">
      <c r="B869" s="25"/>
      <c r="E869" s="15"/>
      <c r="G869" s="15"/>
      <c r="H869" s="17"/>
      <c r="I869" s="15"/>
      <c r="J869" s="17"/>
      <c r="K869" s="15"/>
      <c r="L869" s="25"/>
      <c r="O869" s="27"/>
      <c r="Q869" s="15"/>
      <c r="S869" s="15"/>
      <c r="T869" s="17"/>
      <c r="U869" s="15"/>
      <c r="X869" s="27"/>
      <c r="Y869" s="27"/>
    </row>
    <row r="870">
      <c r="B870" s="25"/>
      <c r="E870" s="15"/>
      <c r="G870" s="15"/>
      <c r="H870" s="17"/>
      <c r="I870" s="15"/>
      <c r="J870" s="17"/>
      <c r="K870" s="15"/>
      <c r="L870" s="25"/>
      <c r="O870" s="27"/>
      <c r="Q870" s="15"/>
      <c r="S870" s="15"/>
      <c r="T870" s="17"/>
      <c r="U870" s="15"/>
      <c r="X870" s="27"/>
      <c r="Y870" s="27"/>
    </row>
    <row r="871">
      <c r="B871" s="25"/>
      <c r="E871" s="15"/>
      <c r="G871" s="15"/>
      <c r="H871" s="17"/>
      <c r="I871" s="15"/>
      <c r="J871" s="17"/>
      <c r="K871" s="15"/>
      <c r="L871" s="25"/>
      <c r="O871" s="27"/>
      <c r="Q871" s="15"/>
      <c r="S871" s="15"/>
      <c r="T871" s="17"/>
      <c r="U871" s="15"/>
      <c r="X871" s="27"/>
      <c r="Y871" s="27"/>
    </row>
    <row r="872">
      <c r="B872" s="25"/>
      <c r="E872" s="15"/>
      <c r="G872" s="15"/>
      <c r="H872" s="17"/>
      <c r="I872" s="15"/>
      <c r="J872" s="17"/>
      <c r="K872" s="15"/>
      <c r="L872" s="25"/>
      <c r="O872" s="27"/>
      <c r="Q872" s="15"/>
      <c r="S872" s="15"/>
      <c r="T872" s="17"/>
      <c r="U872" s="15"/>
      <c r="X872" s="27"/>
      <c r="Y872" s="27"/>
    </row>
    <row r="873">
      <c r="B873" s="25"/>
      <c r="E873" s="15"/>
      <c r="G873" s="15"/>
      <c r="H873" s="17"/>
      <c r="I873" s="15"/>
      <c r="J873" s="17"/>
      <c r="K873" s="15"/>
      <c r="L873" s="25"/>
      <c r="O873" s="27"/>
      <c r="Q873" s="15"/>
      <c r="S873" s="15"/>
      <c r="T873" s="17"/>
      <c r="U873" s="15"/>
      <c r="X873" s="27"/>
      <c r="Y873" s="27"/>
    </row>
    <row r="874">
      <c r="B874" s="25"/>
      <c r="E874" s="15"/>
      <c r="G874" s="15"/>
      <c r="H874" s="17"/>
      <c r="I874" s="15"/>
      <c r="J874" s="17"/>
      <c r="K874" s="15"/>
      <c r="L874" s="25"/>
      <c r="O874" s="27"/>
      <c r="Q874" s="15"/>
      <c r="S874" s="15"/>
      <c r="T874" s="17"/>
      <c r="U874" s="15"/>
      <c r="X874" s="27"/>
      <c r="Y874" s="27"/>
    </row>
    <row r="875">
      <c r="B875" s="25"/>
      <c r="E875" s="15"/>
      <c r="G875" s="15"/>
      <c r="H875" s="17"/>
      <c r="I875" s="15"/>
      <c r="J875" s="17"/>
      <c r="K875" s="15"/>
      <c r="L875" s="25"/>
      <c r="O875" s="27"/>
      <c r="Q875" s="15"/>
      <c r="S875" s="15"/>
      <c r="T875" s="17"/>
      <c r="U875" s="15"/>
      <c r="X875" s="27"/>
      <c r="Y875" s="27"/>
    </row>
    <row r="876">
      <c r="B876" s="25"/>
      <c r="E876" s="15"/>
      <c r="G876" s="15"/>
      <c r="H876" s="17"/>
      <c r="I876" s="15"/>
      <c r="J876" s="17"/>
      <c r="K876" s="15"/>
      <c r="L876" s="25"/>
      <c r="O876" s="27"/>
      <c r="Q876" s="15"/>
      <c r="S876" s="15"/>
      <c r="T876" s="17"/>
      <c r="U876" s="15"/>
      <c r="X876" s="27"/>
      <c r="Y876" s="27"/>
    </row>
    <row r="877">
      <c r="B877" s="25"/>
      <c r="E877" s="15"/>
      <c r="G877" s="15"/>
      <c r="H877" s="17"/>
      <c r="I877" s="15"/>
      <c r="J877" s="17"/>
      <c r="K877" s="15"/>
      <c r="L877" s="25"/>
      <c r="O877" s="27"/>
      <c r="Q877" s="15"/>
      <c r="S877" s="15"/>
      <c r="T877" s="17"/>
      <c r="U877" s="15"/>
      <c r="X877" s="27"/>
      <c r="Y877" s="27"/>
    </row>
    <row r="878">
      <c r="B878" s="25"/>
      <c r="E878" s="15"/>
      <c r="G878" s="15"/>
      <c r="H878" s="17"/>
      <c r="I878" s="15"/>
      <c r="J878" s="17"/>
      <c r="K878" s="15"/>
      <c r="L878" s="25"/>
      <c r="O878" s="27"/>
      <c r="Q878" s="15"/>
      <c r="S878" s="15"/>
      <c r="T878" s="17"/>
      <c r="U878" s="15"/>
      <c r="X878" s="27"/>
      <c r="Y878" s="27"/>
    </row>
    <row r="879">
      <c r="B879" s="25"/>
      <c r="E879" s="15"/>
      <c r="G879" s="15"/>
      <c r="H879" s="17"/>
      <c r="I879" s="15"/>
      <c r="J879" s="17"/>
      <c r="K879" s="15"/>
      <c r="L879" s="25"/>
      <c r="O879" s="27"/>
      <c r="Q879" s="15"/>
      <c r="S879" s="15"/>
      <c r="T879" s="17"/>
      <c r="U879" s="15"/>
      <c r="X879" s="27"/>
      <c r="Y879" s="27"/>
    </row>
    <row r="880">
      <c r="B880" s="25"/>
      <c r="E880" s="15"/>
      <c r="G880" s="15"/>
      <c r="H880" s="17"/>
      <c r="I880" s="15"/>
      <c r="J880" s="17"/>
      <c r="K880" s="15"/>
      <c r="L880" s="25"/>
      <c r="O880" s="27"/>
      <c r="Q880" s="15"/>
      <c r="S880" s="15"/>
      <c r="T880" s="17"/>
      <c r="U880" s="15"/>
      <c r="X880" s="27"/>
      <c r="Y880" s="27"/>
    </row>
    <row r="881">
      <c r="B881" s="25"/>
      <c r="E881" s="15"/>
      <c r="G881" s="15"/>
      <c r="H881" s="17"/>
      <c r="I881" s="15"/>
      <c r="J881" s="17"/>
      <c r="K881" s="15"/>
      <c r="L881" s="25"/>
      <c r="O881" s="27"/>
      <c r="Q881" s="15"/>
      <c r="S881" s="15"/>
      <c r="T881" s="17"/>
      <c r="U881" s="15"/>
      <c r="X881" s="27"/>
      <c r="Y881" s="27"/>
    </row>
    <row r="882">
      <c r="B882" s="25"/>
      <c r="E882" s="15"/>
      <c r="G882" s="15"/>
      <c r="H882" s="17"/>
      <c r="I882" s="15"/>
      <c r="J882" s="17"/>
      <c r="K882" s="15"/>
      <c r="L882" s="25"/>
      <c r="O882" s="27"/>
      <c r="Q882" s="15"/>
      <c r="S882" s="15"/>
      <c r="T882" s="17"/>
      <c r="U882" s="15"/>
      <c r="X882" s="27"/>
      <c r="Y882" s="27"/>
    </row>
    <row r="883">
      <c r="B883" s="25"/>
      <c r="E883" s="15"/>
      <c r="G883" s="15"/>
      <c r="H883" s="17"/>
      <c r="I883" s="15"/>
      <c r="J883" s="17"/>
      <c r="K883" s="15"/>
      <c r="L883" s="25"/>
      <c r="O883" s="27"/>
      <c r="Q883" s="15"/>
      <c r="S883" s="15"/>
      <c r="T883" s="17"/>
      <c r="U883" s="15"/>
      <c r="X883" s="27"/>
      <c r="Y883" s="27"/>
    </row>
    <row r="884">
      <c r="B884" s="25"/>
      <c r="E884" s="15"/>
      <c r="G884" s="15"/>
      <c r="H884" s="17"/>
      <c r="I884" s="15"/>
      <c r="J884" s="17"/>
      <c r="K884" s="15"/>
      <c r="L884" s="25"/>
      <c r="O884" s="27"/>
      <c r="Q884" s="15"/>
      <c r="S884" s="15"/>
      <c r="T884" s="17"/>
      <c r="U884" s="15"/>
      <c r="X884" s="27"/>
      <c r="Y884" s="27"/>
    </row>
    <row r="885">
      <c r="B885" s="25"/>
      <c r="E885" s="15"/>
      <c r="G885" s="15"/>
      <c r="H885" s="17"/>
      <c r="I885" s="15"/>
      <c r="J885" s="17"/>
      <c r="K885" s="15"/>
      <c r="L885" s="25"/>
      <c r="O885" s="27"/>
      <c r="Q885" s="15"/>
      <c r="S885" s="15"/>
      <c r="T885" s="17"/>
      <c r="U885" s="15"/>
      <c r="X885" s="27"/>
      <c r="Y885" s="27"/>
    </row>
    <row r="886">
      <c r="B886" s="25"/>
      <c r="E886" s="15"/>
      <c r="G886" s="15"/>
      <c r="H886" s="17"/>
      <c r="I886" s="15"/>
      <c r="J886" s="17"/>
      <c r="K886" s="15"/>
      <c r="L886" s="25"/>
      <c r="O886" s="27"/>
      <c r="Q886" s="15"/>
      <c r="S886" s="15"/>
      <c r="T886" s="17"/>
      <c r="U886" s="15"/>
      <c r="X886" s="27"/>
      <c r="Y886" s="27"/>
    </row>
    <row r="887">
      <c r="B887" s="25"/>
      <c r="E887" s="15"/>
      <c r="G887" s="15"/>
      <c r="H887" s="17"/>
      <c r="I887" s="15"/>
      <c r="J887" s="17"/>
      <c r="K887" s="15"/>
      <c r="L887" s="25"/>
      <c r="O887" s="27"/>
      <c r="Q887" s="15"/>
      <c r="S887" s="15"/>
      <c r="T887" s="17"/>
      <c r="U887" s="15"/>
      <c r="X887" s="27"/>
      <c r="Y887" s="27"/>
    </row>
    <row r="888">
      <c r="B888" s="25"/>
      <c r="E888" s="15"/>
      <c r="G888" s="15"/>
      <c r="H888" s="17"/>
      <c r="I888" s="15"/>
      <c r="J888" s="17"/>
      <c r="K888" s="15"/>
      <c r="L888" s="25"/>
      <c r="O888" s="27"/>
      <c r="Q888" s="15"/>
      <c r="S888" s="15"/>
      <c r="T888" s="17"/>
      <c r="U888" s="15"/>
      <c r="X888" s="27"/>
      <c r="Y888" s="27"/>
    </row>
    <row r="889">
      <c r="B889" s="25"/>
      <c r="E889" s="15"/>
      <c r="G889" s="15"/>
      <c r="H889" s="17"/>
      <c r="I889" s="15"/>
      <c r="J889" s="17"/>
      <c r="K889" s="15"/>
      <c r="L889" s="25"/>
      <c r="O889" s="27"/>
      <c r="Q889" s="15"/>
      <c r="S889" s="15"/>
      <c r="T889" s="17"/>
      <c r="U889" s="15"/>
      <c r="X889" s="27"/>
      <c r="Y889" s="27"/>
    </row>
    <row r="890">
      <c r="B890" s="25"/>
      <c r="E890" s="15"/>
      <c r="G890" s="15"/>
      <c r="H890" s="17"/>
      <c r="I890" s="15"/>
      <c r="J890" s="17"/>
      <c r="K890" s="15"/>
      <c r="L890" s="25"/>
      <c r="O890" s="27"/>
      <c r="Q890" s="15"/>
      <c r="S890" s="15"/>
      <c r="T890" s="17"/>
      <c r="U890" s="15"/>
      <c r="X890" s="27"/>
      <c r="Y890" s="27"/>
    </row>
    <row r="891">
      <c r="B891" s="25"/>
      <c r="E891" s="15"/>
      <c r="G891" s="15"/>
      <c r="H891" s="17"/>
      <c r="I891" s="15"/>
      <c r="J891" s="17"/>
      <c r="K891" s="15"/>
      <c r="L891" s="25"/>
      <c r="O891" s="27"/>
      <c r="Q891" s="15"/>
      <c r="S891" s="15"/>
      <c r="T891" s="17"/>
      <c r="U891" s="15"/>
      <c r="X891" s="27"/>
      <c r="Y891" s="27"/>
    </row>
    <row r="892">
      <c r="B892" s="25"/>
      <c r="E892" s="15"/>
      <c r="G892" s="15"/>
      <c r="H892" s="17"/>
      <c r="I892" s="15"/>
      <c r="J892" s="17"/>
      <c r="K892" s="15"/>
      <c r="L892" s="25"/>
      <c r="O892" s="27"/>
      <c r="Q892" s="15"/>
      <c r="S892" s="15"/>
      <c r="T892" s="17"/>
      <c r="U892" s="15"/>
      <c r="X892" s="27"/>
      <c r="Y892" s="27"/>
    </row>
    <row r="893">
      <c r="B893" s="25"/>
      <c r="E893" s="15"/>
      <c r="G893" s="15"/>
      <c r="H893" s="17"/>
      <c r="I893" s="15"/>
      <c r="J893" s="17"/>
      <c r="K893" s="15"/>
      <c r="L893" s="25"/>
      <c r="O893" s="27"/>
      <c r="Q893" s="15"/>
      <c r="S893" s="15"/>
      <c r="T893" s="17"/>
      <c r="U893" s="15"/>
      <c r="X893" s="27"/>
      <c r="Y893" s="27"/>
    </row>
    <row r="894">
      <c r="B894" s="25"/>
      <c r="E894" s="15"/>
      <c r="G894" s="15"/>
      <c r="H894" s="17"/>
      <c r="I894" s="15"/>
      <c r="J894" s="17"/>
      <c r="K894" s="15"/>
      <c r="L894" s="25"/>
      <c r="O894" s="27"/>
      <c r="Q894" s="15"/>
      <c r="S894" s="15"/>
      <c r="T894" s="17"/>
      <c r="U894" s="15"/>
      <c r="X894" s="27"/>
      <c r="Y894" s="27"/>
    </row>
    <row r="895">
      <c r="B895" s="25"/>
      <c r="E895" s="15"/>
      <c r="G895" s="15"/>
      <c r="H895" s="17"/>
      <c r="I895" s="15"/>
      <c r="J895" s="17"/>
      <c r="K895" s="15"/>
      <c r="L895" s="25"/>
      <c r="O895" s="27"/>
      <c r="Q895" s="15"/>
      <c r="S895" s="15"/>
      <c r="T895" s="17"/>
      <c r="U895" s="15"/>
      <c r="X895" s="27"/>
      <c r="Y895" s="27"/>
    </row>
    <row r="896">
      <c r="B896" s="25"/>
      <c r="E896" s="15"/>
      <c r="G896" s="15"/>
      <c r="H896" s="17"/>
      <c r="I896" s="15"/>
      <c r="J896" s="17"/>
      <c r="K896" s="15"/>
      <c r="L896" s="25"/>
      <c r="O896" s="27"/>
      <c r="Q896" s="15"/>
      <c r="S896" s="15"/>
      <c r="T896" s="17"/>
      <c r="U896" s="15"/>
      <c r="X896" s="27"/>
      <c r="Y896" s="27"/>
    </row>
    <row r="897">
      <c r="B897" s="25"/>
      <c r="E897" s="15"/>
      <c r="G897" s="15"/>
      <c r="H897" s="17"/>
      <c r="I897" s="15"/>
      <c r="J897" s="17"/>
      <c r="K897" s="15"/>
      <c r="L897" s="25"/>
      <c r="O897" s="27"/>
      <c r="Q897" s="15"/>
      <c r="S897" s="15"/>
      <c r="T897" s="17"/>
      <c r="U897" s="15"/>
      <c r="X897" s="27"/>
      <c r="Y897" s="27"/>
    </row>
    <row r="898">
      <c r="B898" s="25"/>
      <c r="E898" s="15"/>
      <c r="G898" s="15"/>
      <c r="H898" s="17"/>
      <c r="I898" s="15"/>
      <c r="J898" s="17"/>
      <c r="K898" s="15"/>
      <c r="L898" s="25"/>
      <c r="O898" s="27"/>
      <c r="Q898" s="15"/>
      <c r="S898" s="15"/>
      <c r="T898" s="17"/>
      <c r="U898" s="15"/>
      <c r="X898" s="27"/>
      <c r="Y898" s="27"/>
    </row>
    <row r="899">
      <c r="B899" s="25"/>
      <c r="E899" s="15"/>
      <c r="G899" s="15"/>
      <c r="H899" s="17"/>
      <c r="I899" s="15"/>
      <c r="J899" s="17"/>
      <c r="K899" s="15"/>
      <c r="L899" s="25"/>
      <c r="O899" s="27"/>
      <c r="Q899" s="15"/>
      <c r="S899" s="15"/>
      <c r="T899" s="17"/>
      <c r="U899" s="15"/>
      <c r="X899" s="27"/>
      <c r="Y899" s="27"/>
    </row>
    <row r="900">
      <c r="B900" s="25"/>
      <c r="E900" s="15"/>
      <c r="G900" s="15"/>
      <c r="H900" s="17"/>
      <c r="I900" s="15"/>
      <c r="J900" s="17"/>
      <c r="K900" s="15"/>
      <c r="L900" s="25"/>
      <c r="O900" s="27"/>
      <c r="Q900" s="15"/>
      <c r="S900" s="15"/>
      <c r="T900" s="17"/>
      <c r="U900" s="15"/>
      <c r="X900" s="27"/>
      <c r="Y900" s="27"/>
    </row>
    <row r="901">
      <c r="B901" s="25"/>
      <c r="E901" s="15"/>
      <c r="G901" s="15"/>
      <c r="H901" s="17"/>
      <c r="I901" s="15"/>
      <c r="J901" s="17"/>
      <c r="K901" s="15"/>
      <c r="L901" s="25"/>
      <c r="O901" s="27"/>
      <c r="Q901" s="15"/>
      <c r="S901" s="15"/>
      <c r="T901" s="17"/>
      <c r="U901" s="15"/>
      <c r="X901" s="27"/>
      <c r="Y901" s="27"/>
    </row>
    <row r="902">
      <c r="B902" s="25"/>
      <c r="E902" s="15"/>
      <c r="G902" s="15"/>
      <c r="H902" s="17"/>
      <c r="I902" s="15"/>
      <c r="J902" s="17"/>
      <c r="K902" s="15"/>
      <c r="L902" s="25"/>
      <c r="O902" s="27"/>
      <c r="Q902" s="15"/>
      <c r="S902" s="15"/>
      <c r="T902" s="17"/>
      <c r="U902" s="15"/>
      <c r="X902" s="27"/>
      <c r="Y902" s="27"/>
    </row>
    <row r="903">
      <c r="B903" s="25"/>
      <c r="E903" s="15"/>
      <c r="G903" s="15"/>
      <c r="H903" s="17"/>
      <c r="I903" s="15"/>
      <c r="J903" s="17"/>
      <c r="K903" s="15"/>
      <c r="L903" s="25"/>
      <c r="O903" s="27"/>
      <c r="Q903" s="15"/>
      <c r="S903" s="15"/>
      <c r="T903" s="17"/>
      <c r="U903" s="15"/>
      <c r="X903" s="27"/>
      <c r="Y903" s="27"/>
    </row>
    <row r="904">
      <c r="B904" s="25"/>
      <c r="E904" s="15"/>
      <c r="G904" s="15"/>
      <c r="H904" s="17"/>
      <c r="I904" s="15"/>
      <c r="J904" s="17"/>
      <c r="K904" s="15"/>
      <c r="L904" s="25"/>
      <c r="O904" s="27"/>
      <c r="Q904" s="15"/>
      <c r="S904" s="15"/>
      <c r="T904" s="17"/>
      <c r="U904" s="15"/>
      <c r="X904" s="27"/>
      <c r="Y904" s="27"/>
    </row>
    <row r="905">
      <c r="B905" s="25"/>
      <c r="E905" s="15"/>
      <c r="G905" s="15"/>
      <c r="H905" s="17"/>
      <c r="I905" s="15"/>
      <c r="J905" s="17"/>
      <c r="K905" s="15"/>
      <c r="L905" s="25"/>
      <c r="O905" s="27"/>
      <c r="Q905" s="15"/>
      <c r="S905" s="15"/>
      <c r="T905" s="17"/>
      <c r="U905" s="15"/>
      <c r="X905" s="27"/>
      <c r="Y905" s="27"/>
    </row>
    <row r="906">
      <c r="B906" s="25"/>
      <c r="E906" s="15"/>
      <c r="G906" s="15"/>
      <c r="H906" s="17"/>
      <c r="I906" s="15"/>
      <c r="J906" s="17"/>
      <c r="K906" s="15"/>
      <c r="L906" s="25"/>
      <c r="O906" s="27"/>
      <c r="Q906" s="15"/>
      <c r="S906" s="15"/>
      <c r="T906" s="17"/>
      <c r="U906" s="15"/>
      <c r="X906" s="27"/>
      <c r="Y906" s="27"/>
    </row>
    <row r="907">
      <c r="B907" s="25"/>
      <c r="E907" s="15"/>
      <c r="G907" s="15"/>
      <c r="H907" s="17"/>
      <c r="I907" s="15"/>
      <c r="J907" s="17"/>
      <c r="K907" s="15"/>
      <c r="L907" s="25"/>
      <c r="O907" s="27"/>
      <c r="Q907" s="15"/>
      <c r="S907" s="15"/>
      <c r="T907" s="17"/>
      <c r="U907" s="15"/>
      <c r="X907" s="27"/>
      <c r="Y907" s="27"/>
    </row>
    <row r="908">
      <c r="B908" s="25"/>
      <c r="E908" s="15"/>
      <c r="G908" s="15"/>
      <c r="H908" s="17"/>
      <c r="I908" s="15"/>
      <c r="J908" s="17"/>
      <c r="K908" s="15"/>
      <c r="L908" s="25"/>
      <c r="O908" s="27"/>
      <c r="Q908" s="15"/>
      <c r="S908" s="15"/>
      <c r="T908" s="17"/>
      <c r="U908" s="15"/>
      <c r="X908" s="27"/>
      <c r="Y908" s="27"/>
    </row>
    <row r="909">
      <c r="B909" s="25"/>
      <c r="E909" s="15"/>
      <c r="G909" s="15"/>
      <c r="H909" s="17"/>
      <c r="I909" s="15"/>
      <c r="J909" s="17"/>
      <c r="K909" s="15"/>
      <c r="L909" s="25"/>
      <c r="O909" s="27"/>
      <c r="Q909" s="15"/>
      <c r="S909" s="15"/>
      <c r="T909" s="17"/>
      <c r="U909" s="15"/>
      <c r="X909" s="27"/>
      <c r="Y909" s="27"/>
    </row>
    <row r="910">
      <c r="B910" s="25"/>
      <c r="E910" s="15"/>
      <c r="G910" s="15"/>
      <c r="H910" s="17"/>
      <c r="I910" s="15"/>
      <c r="J910" s="17"/>
      <c r="K910" s="15"/>
      <c r="L910" s="25"/>
      <c r="O910" s="27"/>
      <c r="Q910" s="15"/>
      <c r="S910" s="15"/>
      <c r="T910" s="17"/>
      <c r="U910" s="15"/>
      <c r="X910" s="27"/>
      <c r="Y910" s="27"/>
    </row>
    <row r="911">
      <c r="B911" s="25"/>
      <c r="E911" s="15"/>
      <c r="G911" s="15"/>
      <c r="H911" s="17"/>
      <c r="I911" s="15"/>
      <c r="J911" s="17"/>
      <c r="K911" s="15"/>
      <c r="L911" s="25"/>
      <c r="O911" s="27"/>
      <c r="Q911" s="15"/>
      <c r="S911" s="15"/>
      <c r="T911" s="17"/>
      <c r="U911" s="15"/>
      <c r="X911" s="27"/>
      <c r="Y911" s="27"/>
    </row>
    <row r="912">
      <c r="B912" s="25"/>
      <c r="E912" s="15"/>
      <c r="G912" s="15"/>
      <c r="H912" s="17"/>
      <c r="I912" s="15"/>
      <c r="J912" s="17"/>
      <c r="K912" s="15"/>
      <c r="L912" s="25"/>
      <c r="O912" s="27"/>
      <c r="Q912" s="15"/>
      <c r="S912" s="15"/>
      <c r="T912" s="17"/>
      <c r="U912" s="15"/>
      <c r="X912" s="27"/>
      <c r="Y912" s="27"/>
    </row>
    <row r="913">
      <c r="B913" s="25"/>
      <c r="E913" s="15"/>
      <c r="G913" s="15"/>
      <c r="H913" s="17"/>
      <c r="I913" s="15"/>
      <c r="J913" s="17"/>
      <c r="K913" s="15"/>
      <c r="L913" s="25"/>
      <c r="O913" s="27"/>
      <c r="Q913" s="15"/>
      <c r="S913" s="15"/>
      <c r="T913" s="17"/>
      <c r="U913" s="15"/>
      <c r="X913" s="27"/>
      <c r="Y913" s="27"/>
    </row>
    <row r="914">
      <c r="B914" s="25"/>
      <c r="E914" s="15"/>
      <c r="G914" s="15"/>
      <c r="H914" s="17"/>
      <c r="I914" s="15"/>
      <c r="J914" s="17"/>
      <c r="K914" s="15"/>
      <c r="L914" s="25"/>
      <c r="O914" s="27"/>
      <c r="Q914" s="15"/>
      <c r="S914" s="15"/>
      <c r="T914" s="17"/>
      <c r="U914" s="15"/>
      <c r="X914" s="27"/>
      <c r="Y914" s="27"/>
    </row>
    <row r="915">
      <c r="B915" s="25"/>
      <c r="E915" s="15"/>
      <c r="G915" s="15"/>
      <c r="H915" s="17"/>
      <c r="I915" s="15"/>
      <c r="J915" s="17"/>
      <c r="K915" s="15"/>
      <c r="L915" s="25"/>
      <c r="O915" s="27"/>
      <c r="Q915" s="15"/>
      <c r="S915" s="15"/>
      <c r="T915" s="17"/>
      <c r="U915" s="15"/>
      <c r="X915" s="27"/>
      <c r="Y915" s="27"/>
    </row>
    <row r="916">
      <c r="B916" s="25"/>
      <c r="E916" s="15"/>
      <c r="G916" s="15"/>
      <c r="H916" s="17"/>
      <c r="I916" s="15"/>
      <c r="J916" s="17"/>
      <c r="K916" s="15"/>
      <c r="L916" s="25"/>
      <c r="O916" s="27"/>
      <c r="Q916" s="15"/>
      <c r="S916" s="15"/>
      <c r="T916" s="17"/>
      <c r="U916" s="15"/>
      <c r="X916" s="27"/>
      <c r="Y916" s="27"/>
    </row>
    <row r="917">
      <c r="B917" s="25"/>
      <c r="E917" s="15"/>
      <c r="G917" s="15"/>
      <c r="H917" s="17"/>
      <c r="I917" s="15"/>
      <c r="J917" s="17"/>
      <c r="K917" s="15"/>
      <c r="L917" s="25"/>
      <c r="O917" s="27"/>
      <c r="Q917" s="15"/>
      <c r="S917" s="15"/>
      <c r="T917" s="17"/>
      <c r="U917" s="15"/>
      <c r="X917" s="27"/>
      <c r="Y917" s="27"/>
    </row>
    <row r="918">
      <c r="B918" s="25"/>
      <c r="E918" s="15"/>
      <c r="G918" s="15"/>
      <c r="H918" s="17"/>
      <c r="I918" s="15"/>
      <c r="J918" s="17"/>
      <c r="K918" s="15"/>
      <c r="L918" s="25"/>
      <c r="O918" s="27"/>
      <c r="Q918" s="15"/>
      <c r="S918" s="15"/>
      <c r="T918" s="17"/>
      <c r="U918" s="15"/>
      <c r="X918" s="27"/>
      <c r="Y918" s="27"/>
    </row>
    <row r="919">
      <c r="B919" s="25"/>
      <c r="E919" s="15"/>
      <c r="G919" s="15"/>
      <c r="H919" s="17"/>
      <c r="I919" s="15"/>
      <c r="J919" s="17"/>
      <c r="K919" s="15"/>
      <c r="L919" s="25"/>
      <c r="O919" s="27"/>
      <c r="Q919" s="15"/>
      <c r="S919" s="15"/>
      <c r="T919" s="17"/>
      <c r="U919" s="15"/>
      <c r="X919" s="27"/>
      <c r="Y919" s="27"/>
    </row>
    <row r="920">
      <c r="B920" s="25"/>
      <c r="E920" s="15"/>
      <c r="G920" s="15"/>
      <c r="H920" s="17"/>
      <c r="I920" s="15"/>
      <c r="J920" s="17"/>
      <c r="K920" s="15"/>
      <c r="L920" s="25"/>
      <c r="O920" s="27"/>
      <c r="Q920" s="15"/>
      <c r="S920" s="15"/>
      <c r="T920" s="17"/>
      <c r="U920" s="15"/>
      <c r="X920" s="27"/>
      <c r="Y920" s="27"/>
    </row>
    <row r="921">
      <c r="B921" s="25"/>
      <c r="E921" s="15"/>
      <c r="G921" s="15"/>
      <c r="H921" s="17"/>
      <c r="I921" s="15"/>
      <c r="J921" s="17"/>
      <c r="K921" s="15"/>
      <c r="L921" s="25"/>
      <c r="O921" s="27"/>
      <c r="Q921" s="15"/>
      <c r="S921" s="15"/>
      <c r="T921" s="17"/>
      <c r="U921" s="15"/>
      <c r="X921" s="27"/>
      <c r="Y921" s="27"/>
    </row>
    <row r="922">
      <c r="B922" s="25"/>
      <c r="E922" s="15"/>
      <c r="G922" s="15"/>
      <c r="H922" s="17"/>
      <c r="I922" s="15"/>
      <c r="J922" s="17"/>
      <c r="K922" s="15"/>
      <c r="L922" s="25"/>
      <c r="O922" s="27"/>
      <c r="Q922" s="15"/>
      <c r="S922" s="15"/>
      <c r="T922" s="17"/>
      <c r="U922" s="15"/>
      <c r="X922" s="27"/>
      <c r="Y922" s="27"/>
    </row>
    <row r="923">
      <c r="B923" s="25"/>
      <c r="E923" s="15"/>
      <c r="G923" s="15"/>
      <c r="H923" s="17"/>
      <c r="I923" s="15"/>
      <c r="J923" s="17"/>
      <c r="K923" s="15"/>
      <c r="L923" s="25"/>
      <c r="O923" s="27"/>
      <c r="Q923" s="15"/>
      <c r="S923" s="15"/>
      <c r="T923" s="17"/>
      <c r="U923" s="15"/>
      <c r="X923" s="27"/>
      <c r="Y923" s="27"/>
    </row>
    <row r="924">
      <c r="B924" s="25"/>
      <c r="E924" s="15"/>
      <c r="G924" s="15"/>
      <c r="H924" s="17"/>
      <c r="I924" s="15"/>
      <c r="J924" s="17"/>
      <c r="K924" s="15"/>
      <c r="L924" s="25"/>
      <c r="O924" s="27"/>
      <c r="Q924" s="15"/>
      <c r="S924" s="15"/>
      <c r="T924" s="17"/>
      <c r="U924" s="15"/>
      <c r="X924" s="27"/>
      <c r="Y924" s="27"/>
    </row>
    <row r="925">
      <c r="B925" s="25"/>
      <c r="E925" s="15"/>
      <c r="G925" s="15"/>
      <c r="H925" s="17"/>
      <c r="I925" s="15"/>
      <c r="J925" s="17"/>
      <c r="K925" s="15"/>
      <c r="L925" s="25"/>
      <c r="O925" s="27"/>
      <c r="Q925" s="15"/>
      <c r="S925" s="15"/>
      <c r="T925" s="17"/>
      <c r="U925" s="15"/>
      <c r="X925" s="27"/>
      <c r="Y925" s="27"/>
    </row>
    <row r="926">
      <c r="B926" s="25"/>
      <c r="E926" s="15"/>
      <c r="G926" s="15"/>
      <c r="H926" s="17"/>
      <c r="I926" s="15"/>
      <c r="J926" s="17"/>
      <c r="K926" s="15"/>
      <c r="L926" s="25"/>
      <c r="O926" s="27"/>
      <c r="Q926" s="15"/>
      <c r="S926" s="15"/>
      <c r="T926" s="17"/>
      <c r="U926" s="15"/>
      <c r="X926" s="27"/>
      <c r="Y926" s="27"/>
    </row>
    <row r="927">
      <c r="B927" s="25"/>
      <c r="E927" s="15"/>
      <c r="G927" s="15"/>
      <c r="H927" s="17"/>
      <c r="I927" s="15"/>
      <c r="J927" s="17"/>
      <c r="K927" s="15"/>
      <c r="L927" s="25"/>
      <c r="O927" s="27"/>
      <c r="Q927" s="15"/>
      <c r="S927" s="15"/>
      <c r="T927" s="17"/>
      <c r="U927" s="15"/>
      <c r="X927" s="27"/>
      <c r="Y927" s="27"/>
    </row>
    <row r="928">
      <c r="B928" s="25"/>
      <c r="E928" s="15"/>
      <c r="G928" s="15"/>
      <c r="H928" s="17"/>
      <c r="I928" s="15"/>
      <c r="J928" s="17"/>
      <c r="K928" s="15"/>
      <c r="L928" s="25"/>
      <c r="O928" s="27"/>
      <c r="Q928" s="15"/>
      <c r="S928" s="15"/>
      <c r="T928" s="17"/>
      <c r="U928" s="15"/>
      <c r="X928" s="27"/>
      <c r="Y928" s="27"/>
    </row>
    <row r="929">
      <c r="B929" s="25"/>
      <c r="E929" s="15"/>
      <c r="G929" s="15"/>
      <c r="H929" s="17"/>
      <c r="I929" s="15"/>
      <c r="J929" s="17"/>
      <c r="K929" s="15"/>
      <c r="L929" s="25"/>
      <c r="O929" s="27"/>
      <c r="Q929" s="15"/>
      <c r="S929" s="15"/>
      <c r="T929" s="17"/>
      <c r="U929" s="15"/>
      <c r="X929" s="27"/>
      <c r="Y929" s="27"/>
    </row>
    <row r="930">
      <c r="B930" s="25"/>
      <c r="E930" s="15"/>
      <c r="G930" s="15"/>
      <c r="H930" s="17"/>
      <c r="I930" s="15"/>
      <c r="J930" s="17"/>
      <c r="K930" s="15"/>
      <c r="L930" s="25"/>
      <c r="O930" s="27"/>
      <c r="Q930" s="15"/>
      <c r="S930" s="15"/>
      <c r="T930" s="17"/>
      <c r="U930" s="15"/>
      <c r="X930" s="27"/>
      <c r="Y930" s="27"/>
    </row>
    <row r="931">
      <c r="B931" s="25"/>
      <c r="E931" s="15"/>
      <c r="G931" s="15"/>
      <c r="H931" s="17"/>
      <c r="I931" s="15"/>
      <c r="J931" s="17"/>
      <c r="K931" s="15"/>
      <c r="L931" s="25"/>
      <c r="O931" s="27"/>
      <c r="Q931" s="15"/>
      <c r="S931" s="15"/>
      <c r="T931" s="17"/>
      <c r="U931" s="15"/>
      <c r="X931" s="27"/>
      <c r="Y931" s="27"/>
    </row>
    <row r="932">
      <c r="B932" s="25"/>
      <c r="E932" s="15"/>
      <c r="G932" s="15"/>
      <c r="H932" s="17"/>
      <c r="I932" s="15"/>
      <c r="J932" s="17"/>
      <c r="K932" s="15"/>
      <c r="L932" s="25"/>
      <c r="O932" s="27"/>
      <c r="Q932" s="15"/>
      <c r="S932" s="15"/>
      <c r="T932" s="17"/>
      <c r="U932" s="15"/>
      <c r="X932" s="27"/>
      <c r="Y932" s="27"/>
    </row>
    <row r="933">
      <c r="B933" s="25"/>
      <c r="E933" s="15"/>
      <c r="G933" s="15"/>
      <c r="H933" s="17"/>
      <c r="I933" s="15"/>
      <c r="J933" s="17"/>
      <c r="K933" s="15"/>
      <c r="L933" s="25"/>
      <c r="O933" s="27"/>
      <c r="Q933" s="15"/>
      <c r="S933" s="15"/>
      <c r="T933" s="17"/>
      <c r="U933" s="15"/>
      <c r="X933" s="27"/>
      <c r="Y933" s="27"/>
    </row>
    <row r="934">
      <c r="B934" s="25"/>
      <c r="E934" s="15"/>
      <c r="G934" s="15"/>
      <c r="H934" s="17"/>
      <c r="I934" s="15"/>
      <c r="J934" s="17"/>
      <c r="K934" s="15"/>
      <c r="L934" s="25"/>
      <c r="O934" s="27"/>
      <c r="Q934" s="15"/>
      <c r="S934" s="15"/>
      <c r="T934" s="17"/>
      <c r="U934" s="15"/>
      <c r="X934" s="27"/>
      <c r="Y934" s="27"/>
    </row>
    <row r="935">
      <c r="B935" s="25"/>
      <c r="E935" s="15"/>
      <c r="G935" s="15"/>
      <c r="H935" s="17"/>
      <c r="I935" s="15"/>
      <c r="J935" s="17"/>
      <c r="K935" s="15"/>
      <c r="L935" s="25"/>
      <c r="O935" s="27"/>
      <c r="Q935" s="15"/>
      <c r="S935" s="15"/>
      <c r="T935" s="17"/>
      <c r="U935" s="15"/>
      <c r="X935" s="27"/>
      <c r="Y935" s="27"/>
    </row>
    <row r="936">
      <c r="B936" s="25"/>
      <c r="E936" s="15"/>
      <c r="G936" s="15"/>
      <c r="H936" s="17"/>
      <c r="I936" s="15"/>
      <c r="J936" s="17"/>
      <c r="K936" s="15"/>
      <c r="L936" s="25"/>
      <c r="O936" s="27"/>
      <c r="Q936" s="15"/>
      <c r="S936" s="15"/>
      <c r="T936" s="17"/>
      <c r="U936" s="15"/>
      <c r="X936" s="27"/>
      <c r="Y936" s="27"/>
    </row>
    <row r="937">
      <c r="B937" s="25"/>
      <c r="E937" s="15"/>
      <c r="G937" s="15"/>
      <c r="H937" s="17"/>
      <c r="I937" s="15"/>
      <c r="J937" s="17"/>
      <c r="K937" s="15"/>
      <c r="L937" s="25"/>
      <c r="O937" s="27"/>
      <c r="Q937" s="15"/>
      <c r="S937" s="15"/>
      <c r="T937" s="17"/>
      <c r="U937" s="15"/>
      <c r="X937" s="27"/>
      <c r="Y937" s="27"/>
    </row>
    <row r="938">
      <c r="B938" s="25"/>
      <c r="E938" s="15"/>
      <c r="G938" s="15"/>
      <c r="H938" s="17"/>
      <c r="I938" s="15"/>
      <c r="J938" s="17"/>
      <c r="K938" s="15"/>
      <c r="L938" s="25"/>
      <c r="O938" s="27"/>
      <c r="Q938" s="15"/>
      <c r="S938" s="15"/>
      <c r="T938" s="17"/>
      <c r="U938" s="15"/>
      <c r="X938" s="27"/>
      <c r="Y938" s="27"/>
    </row>
    <row r="939">
      <c r="B939" s="25"/>
      <c r="E939" s="15"/>
      <c r="G939" s="15"/>
      <c r="H939" s="17"/>
      <c r="I939" s="15"/>
      <c r="J939" s="17"/>
      <c r="K939" s="15"/>
      <c r="L939" s="25"/>
      <c r="O939" s="27"/>
      <c r="Q939" s="15"/>
      <c r="S939" s="15"/>
      <c r="T939" s="17"/>
      <c r="U939" s="15"/>
      <c r="X939" s="27"/>
      <c r="Y939" s="27"/>
    </row>
    <row r="940">
      <c r="B940" s="25"/>
      <c r="E940" s="15"/>
      <c r="G940" s="15"/>
      <c r="H940" s="17"/>
      <c r="I940" s="15"/>
      <c r="J940" s="17"/>
      <c r="K940" s="15"/>
      <c r="L940" s="25"/>
      <c r="O940" s="27"/>
      <c r="Q940" s="15"/>
      <c r="S940" s="15"/>
      <c r="T940" s="17"/>
      <c r="U940" s="15"/>
      <c r="X940" s="27"/>
      <c r="Y940" s="27"/>
    </row>
    <row r="941">
      <c r="B941" s="25"/>
      <c r="E941" s="15"/>
      <c r="G941" s="15"/>
      <c r="H941" s="17"/>
      <c r="I941" s="15"/>
      <c r="J941" s="17"/>
      <c r="K941" s="15"/>
      <c r="L941" s="25"/>
      <c r="O941" s="27"/>
      <c r="Q941" s="15"/>
      <c r="S941" s="15"/>
      <c r="T941" s="17"/>
      <c r="U941" s="15"/>
      <c r="X941" s="27"/>
      <c r="Y941" s="27"/>
    </row>
    <row r="942">
      <c r="B942" s="25"/>
      <c r="E942" s="15"/>
      <c r="G942" s="15"/>
      <c r="H942" s="17"/>
      <c r="I942" s="15"/>
      <c r="J942" s="17"/>
      <c r="K942" s="15"/>
      <c r="L942" s="25"/>
      <c r="O942" s="27"/>
      <c r="Q942" s="15"/>
      <c r="S942" s="15"/>
      <c r="T942" s="17"/>
      <c r="U942" s="15"/>
      <c r="X942" s="27"/>
      <c r="Y942" s="27"/>
    </row>
    <row r="943">
      <c r="B943" s="25"/>
      <c r="E943" s="15"/>
      <c r="G943" s="15"/>
      <c r="H943" s="17"/>
      <c r="I943" s="15"/>
      <c r="J943" s="17"/>
      <c r="K943" s="15"/>
      <c r="L943" s="25"/>
      <c r="O943" s="27"/>
      <c r="Q943" s="15"/>
      <c r="S943" s="15"/>
      <c r="T943" s="17"/>
      <c r="U943" s="15"/>
      <c r="X943" s="27"/>
      <c r="Y943" s="27"/>
    </row>
    <row r="944">
      <c r="B944" s="25"/>
      <c r="E944" s="15"/>
      <c r="G944" s="15"/>
      <c r="H944" s="17"/>
      <c r="I944" s="15"/>
      <c r="J944" s="17"/>
      <c r="K944" s="15"/>
      <c r="L944" s="25"/>
      <c r="O944" s="27"/>
      <c r="Q944" s="15"/>
      <c r="S944" s="15"/>
      <c r="T944" s="17"/>
      <c r="U944" s="15"/>
      <c r="X944" s="27"/>
      <c r="Y944" s="27"/>
    </row>
    <row r="945">
      <c r="B945" s="25"/>
      <c r="E945" s="15"/>
      <c r="G945" s="15"/>
      <c r="H945" s="17"/>
      <c r="I945" s="15"/>
      <c r="J945" s="17"/>
      <c r="K945" s="15"/>
      <c r="L945" s="25"/>
      <c r="O945" s="27"/>
      <c r="Q945" s="15"/>
      <c r="S945" s="15"/>
      <c r="T945" s="17"/>
      <c r="U945" s="15"/>
      <c r="X945" s="27"/>
      <c r="Y945" s="27"/>
    </row>
    <row r="946">
      <c r="B946" s="25"/>
      <c r="E946" s="15"/>
      <c r="G946" s="15"/>
      <c r="H946" s="17"/>
      <c r="I946" s="15"/>
      <c r="J946" s="17"/>
      <c r="K946" s="15"/>
      <c r="L946" s="25"/>
      <c r="O946" s="27"/>
      <c r="Q946" s="15"/>
      <c r="S946" s="15"/>
      <c r="T946" s="17"/>
      <c r="U946" s="15"/>
      <c r="X946" s="27"/>
      <c r="Y946" s="27"/>
    </row>
    <row r="947">
      <c r="B947" s="25"/>
      <c r="E947" s="15"/>
      <c r="G947" s="15"/>
      <c r="H947" s="17"/>
      <c r="I947" s="15"/>
      <c r="J947" s="17"/>
      <c r="K947" s="15"/>
      <c r="L947" s="25"/>
      <c r="O947" s="27"/>
      <c r="Q947" s="15"/>
      <c r="S947" s="15"/>
      <c r="T947" s="17"/>
      <c r="U947" s="15"/>
      <c r="X947" s="27"/>
      <c r="Y947" s="27"/>
    </row>
    <row r="948">
      <c r="B948" s="25"/>
      <c r="E948" s="15"/>
      <c r="G948" s="15"/>
      <c r="H948" s="17"/>
      <c r="I948" s="15"/>
      <c r="J948" s="17"/>
      <c r="K948" s="15"/>
      <c r="L948" s="25"/>
      <c r="O948" s="27"/>
      <c r="Q948" s="15"/>
      <c r="S948" s="15"/>
      <c r="T948" s="17"/>
      <c r="U948" s="15"/>
      <c r="X948" s="27"/>
      <c r="Y948" s="27"/>
    </row>
    <row r="949">
      <c r="B949" s="25"/>
      <c r="E949" s="15"/>
      <c r="G949" s="15"/>
      <c r="H949" s="17"/>
      <c r="I949" s="15"/>
      <c r="J949" s="17"/>
      <c r="K949" s="15"/>
      <c r="L949" s="25"/>
      <c r="O949" s="27"/>
      <c r="Q949" s="15"/>
      <c r="S949" s="15"/>
      <c r="T949" s="17"/>
      <c r="U949" s="15"/>
      <c r="X949" s="27"/>
      <c r="Y949" s="27"/>
    </row>
    <row r="950">
      <c r="B950" s="25"/>
      <c r="E950" s="15"/>
      <c r="G950" s="15"/>
      <c r="H950" s="17"/>
      <c r="I950" s="15"/>
      <c r="J950" s="17"/>
      <c r="K950" s="15"/>
      <c r="L950" s="25"/>
      <c r="O950" s="27"/>
      <c r="Q950" s="15"/>
      <c r="S950" s="15"/>
      <c r="T950" s="17"/>
      <c r="U950" s="15"/>
      <c r="X950" s="27"/>
      <c r="Y950" s="27"/>
    </row>
    <row r="951">
      <c r="B951" s="25"/>
      <c r="E951" s="15"/>
      <c r="G951" s="15"/>
      <c r="H951" s="17"/>
      <c r="I951" s="15"/>
      <c r="J951" s="17"/>
      <c r="K951" s="15"/>
      <c r="L951" s="25"/>
      <c r="O951" s="27"/>
      <c r="Q951" s="15"/>
      <c r="S951" s="15"/>
      <c r="T951" s="17"/>
      <c r="U951" s="15"/>
      <c r="X951" s="27"/>
      <c r="Y951" s="27"/>
    </row>
    <row r="952">
      <c r="B952" s="25"/>
      <c r="E952" s="15"/>
      <c r="G952" s="15"/>
      <c r="H952" s="17"/>
      <c r="I952" s="15"/>
      <c r="J952" s="17"/>
      <c r="K952" s="15"/>
      <c r="L952" s="25"/>
      <c r="O952" s="27"/>
      <c r="Q952" s="15"/>
      <c r="S952" s="15"/>
      <c r="T952" s="17"/>
      <c r="U952" s="15"/>
      <c r="X952" s="27"/>
      <c r="Y952" s="27"/>
    </row>
    <row r="953">
      <c r="B953" s="25"/>
      <c r="E953" s="15"/>
      <c r="G953" s="15"/>
      <c r="H953" s="17"/>
      <c r="I953" s="15"/>
      <c r="J953" s="17"/>
      <c r="K953" s="15"/>
      <c r="L953" s="25"/>
      <c r="O953" s="27"/>
      <c r="Q953" s="15"/>
      <c r="S953" s="15"/>
      <c r="T953" s="17"/>
      <c r="U953" s="15"/>
      <c r="X953" s="27"/>
      <c r="Y953" s="27"/>
    </row>
    <row r="954">
      <c r="B954" s="25"/>
      <c r="E954" s="15"/>
      <c r="G954" s="15"/>
      <c r="H954" s="17"/>
      <c r="I954" s="15"/>
      <c r="J954" s="17"/>
      <c r="K954" s="15"/>
      <c r="L954" s="25"/>
      <c r="O954" s="27"/>
      <c r="Q954" s="15"/>
      <c r="S954" s="15"/>
      <c r="T954" s="17"/>
      <c r="U954" s="15"/>
      <c r="X954" s="27"/>
      <c r="Y954" s="27"/>
    </row>
    <row r="955">
      <c r="B955" s="25"/>
      <c r="E955" s="15"/>
      <c r="G955" s="15"/>
      <c r="H955" s="17"/>
      <c r="I955" s="15"/>
      <c r="J955" s="17"/>
      <c r="K955" s="15"/>
      <c r="L955" s="25"/>
      <c r="O955" s="27"/>
      <c r="Q955" s="15"/>
      <c r="S955" s="15"/>
      <c r="T955" s="17"/>
      <c r="U955" s="15"/>
      <c r="X955" s="27"/>
      <c r="Y955" s="27"/>
    </row>
    <row r="956">
      <c r="B956" s="25"/>
      <c r="E956" s="15"/>
      <c r="G956" s="15"/>
      <c r="H956" s="17"/>
      <c r="I956" s="15"/>
      <c r="J956" s="17"/>
      <c r="K956" s="15"/>
      <c r="L956" s="25"/>
      <c r="O956" s="27"/>
      <c r="Q956" s="15"/>
      <c r="S956" s="15"/>
      <c r="T956" s="17"/>
      <c r="U956" s="15"/>
      <c r="X956" s="27"/>
      <c r="Y956" s="27"/>
    </row>
    <row r="957">
      <c r="B957" s="25"/>
      <c r="E957" s="15"/>
      <c r="G957" s="15"/>
      <c r="H957" s="17"/>
      <c r="I957" s="15"/>
      <c r="J957" s="17"/>
      <c r="K957" s="15"/>
      <c r="L957" s="25"/>
      <c r="O957" s="27"/>
      <c r="Q957" s="15"/>
      <c r="S957" s="15"/>
      <c r="T957" s="17"/>
      <c r="U957" s="15"/>
      <c r="X957" s="27"/>
      <c r="Y957" s="27"/>
    </row>
    <row r="958">
      <c r="B958" s="25"/>
      <c r="E958" s="15"/>
      <c r="G958" s="15"/>
      <c r="H958" s="17"/>
      <c r="I958" s="15"/>
      <c r="J958" s="17"/>
      <c r="K958" s="15"/>
      <c r="L958" s="25"/>
      <c r="O958" s="27"/>
      <c r="Q958" s="15"/>
      <c r="S958" s="15"/>
      <c r="T958" s="17"/>
      <c r="U958" s="15"/>
      <c r="X958" s="27"/>
      <c r="Y958" s="27"/>
    </row>
    <row r="959">
      <c r="B959" s="25"/>
      <c r="E959" s="15"/>
      <c r="G959" s="15"/>
      <c r="H959" s="17"/>
      <c r="I959" s="15"/>
      <c r="J959" s="17"/>
      <c r="K959" s="15"/>
      <c r="L959" s="25"/>
      <c r="O959" s="27"/>
      <c r="Q959" s="15"/>
      <c r="S959" s="15"/>
      <c r="T959" s="17"/>
      <c r="U959" s="15"/>
      <c r="X959" s="27"/>
      <c r="Y959" s="27"/>
    </row>
    <row r="960">
      <c r="B960" s="25"/>
      <c r="E960" s="15"/>
      <c r="G960" s="15"/>
      <c r="H960" s="17"/>
      <c r="I960" s="15"/>
      <c r="J960" s="17"/>
      <c r="K960" s="15"/>
      <c r="L960" s="25"/>
      <c r="O960" s="27"/>
      <c r="Q960" s="15"/>
      <c r="S960" s="15"/>
      <c r="T960" s="17"/>
      <c r="U960" s="15"/>
      <c r="X960" s="27"/>
      <c r="Y960" s="27"/>
    </row>
    <row r="961">
      <c r="B961" s="25"/>
      <c r="E961" s="15"/>
      <c r="G961" s="15"/>
      <c r="H961" s="17"/>
      <c r="I961" s="15"/>
      <c r="J961" s="17"/>
      <c r="K961" s="15"/>
      <c r="L961" s="25"/>
      <c r="O961" s="27"/>
      <c r="Q961" s="15"/>
      <c r="S961" s="15"/>
      <c r="T961" s="17"/>
      <c r="U961" s="15"/>
      <c r="X961" s="27"/>
      <c r="Y961" s="27"/>
    </row>
    <row r="962">
      <c r="B962" s="25"/>
      <c r="E962" s="15"/>
      <c r="G962" s="15"/>
      <c r="H962" s="17"/>
      <c r="I962" s="15"/>
      <c r="J962" s="17"/>
      <c r="K962" s="15"/>
      <c r="L962" s="25"/>
      <c r="O962" s="27"/>
      <c r="Q962" s="15"/>
      <c r="S962" s="15"/>
      <c r="T962" s="17"/>
      <c r="U962" s="15"/>
      <c r="X962" s="27"/>
      <c r="Y962" s="27"/>
    </row>
    <row r="963">
      <c r="B963" s="25"/>
      <c r="E963" s="15"/>
      <c r="G963" s="15"/>
      <c r="H963" s="17"/>
      <c r="I963" s="15"/>
      <c r="J963" s="17"/>
      <c r="K963" s="15"/>
      <c r="L963" s="25"/>
      <c r="O963" s="27"/>
      <c r="Q963" s="15"/>
      <c r="S963" s="15"/>
      <c r="T963" s="17"/>
      <c r="U963" s="15"/>
      <c r="X963" s="27"/>
      <c r="Y963" s="27"/>
    </row>
    <row r="964">
      <c r="B964" s="25"/>
      <c r="E964" s="15"/>
      <c r="G964" s="15"/>
      <c r="H964" s="17"/>
      <c r="I964" s="15"/>
      <c r="J964" s="17"/>
      <c r="K964" s="15"/>
      <c r="L964" s="25"/>
      <c r="O964" s="27"/>
      <c r="Q964" s="15"/>
      <c r="S964" s="15"/>
      <c r="T964" s="17"/>
      <c r="U964" s="15"/>
      <c r="X964" s="27"/>
      <c r="Y964" s="27"/>
    </row>
    <row r="965">
      <c r="B965" s="25"/>
      <c r="E965" s="15"/>
      <c r="G965" s="15"/>
      <c r="H965" s="17"/>
      <c r="I965" s="15"/>
      <c r="J965" s="17"/>
      <c r="K965" s="15"/>
      <c r="L965" s="25"/>
      <c r="O965" s="27"/>
      <c r="Q965" s="15"/>
      <c r="S965" s="15"/>
      <c r="T965" s="17"/>
      <c r="U965" s="15"/>
      <c r="X965" s="27"/>
      <c r="Y965" s="27"/>
    </row>
    <row r="966">
      <c r="B966" s="25"/>
      <c r="E966" s="15"/>
      <c r="G966" s="15"/>
      <c r="H966" s="17"/>
      <c r="I966" s="15"/>
      <c r="J966" s="17"/>
      <c r="K966" s="15"/>
      <c r="L966" s="25"/>
      <c r="O966" s="27"/>
      <c r="Q966" s="15"/>
      <c r="S966" s="15"/>
      <c r="T966" s="17"/>
      <c r="U966" s="15"/>
      <c r="X966" s="27"/>
      <c r="Y966" s="27"/>
    </row>
    <row r="967">
      <c r="B967" s="25"/>
      <c r="E967" s="15"/>
      <c r="G967" s="15"/>
      <c r="H967" s="17"/>
      <c r="I967" s="15"/>
      <c r="J967" s="17"/>
      <c r="K967" s="15"/>
      <c r="L967" s="25"/>
      <c r="O967" s="27"/>
      <c r="Q967" s="15"/>
      <c r="S967" s="15"/>
      <c r="T967" s="17"/>
      <c r="U967" s="15"/>
      <c r="X967" s="27"/>
      <c r="Y967" s="27"/>
    </row>
    <row r="968">
      <c r="B968" s="25"/>
      <c r="E968" s="15"/>
      <c r="G968" s="15"/>
      <c r="H968" s="17"/>
      <c r="I968" s="15"/>
      <c r="J968" s="17"/>
      <c r="K968" s="15"/>
      <c r="L968" s="25"/>
      <c r="O968" s="27"/>
      <c r="Q968" s="15"/>
      <c r="S968" s="15"/>
      <c r="T968" s="17"/>
      <c r="U968" s="15"/>
      <c r="X968" s="27"/>
      <c r="Y968" s="27"/>
    </row>
    <row r="969">
      <c r="B969" s="25"/>
      <c r="E969" s="15"/>
      <c r="G969" s="15"/>
      <c r="H969" s="17"/>
      <c r="I969" s="15"/>
      <c r="J969" s="17"/>
      <c r="K969" s="15"/>
      <c r="L969" s="25"/>
      <c r="O969" s="27"/>
      <c r="Q969" s="15"/>
      <c r="S969" s="15"/>
      <c r="T969" s="17"/>
      <c r="U969" s="15"/>
      <c r="X969" s="27"/>
      <c r="Y969" s="27"/>
    </row>
    <row r="970">
      <c r="B970" s="25"/>
      <c r="E970" s="15"/>
      <c r="G970" s="15"/>
      <c r="H970" s="17"/>
      <c r="I970" s="15"/>
      <c r="J970" s="17"/>
      <c r="K970" s="15"/>
      <c r="L970" s="25"/>
      <c r="O970" s="27"/>
      <c r="Q970" s="15"/>
      <c r="S970" s="15"/>
      <c r="T970" s="17"/>
      <c r="U970" s="15"/>
      <c r="X970" s="27"/>
      <c r="Y970" s="27"/>
    </row>
    <row r="971">
      <c r="B971" s="25"/>
      <c r="E971" s="15"/>
      <c r="G971" s="15"/>
      <c r="H971" s="17"/>
      <c r="I971" s="15"/>
      <c r="J971" s="17"/>
      <c r="K971" s="15"/>
      <c r="L971" s="25"/>
      <c r="O971" s="27"/>
      <c r="Q971" s="15"/>
      <c r="S971" s="15"/>
      <c r="T971" s="17"/>
      <c r="U971" s="15"/>
      <c r="X971" s="27"/>
      <c r="Y971" s="27"/>
    </row>
    <row r="972">
      <c r="B972" s="25"/>
      <c r="E972" s="15"/>
      <c r="G972" s="15"/>
      <c r="H972" s="17"/>
      <c r="I972" s="15"/>
      <c r="J972" s="17"/>
      <c r="K972" s="15"/>
      <c r="L972" s="25"/>
      <c r="O972" s="27"/>
      <c r="Q972" s="15"/>
      <c r="S972" s="15"/>
      <c r="T972" s="17"/>
      <c r="U972" s="15"/>
      <c r="X972" s="27"/>
      <c r="Y972" s="27"/>
    </row>
    <row r="973">
      <c r="B973" s="25"/>
      <c r="E973" s="15"/>
      <c r="G973" s="15"/>
      <c r="H973" s="17"/>
      <c r="I973" s="15"/>
      <c r="J973" s="17"/>
      <c r="K973" s="15"/>
      <c r="L973" s="25"/>
      <c r="O973" s="27"/>
      <c r="Q973" s="15"/>
      <c r="S973" s="15"/>
      <c r="T973" s="17"/>
      <c r="U973" s="15"/>
      <c r="X973" s="27"/>
      <c r="Y973" s="27"/>
    </row>
    <row r="974">
      <c r="B974" s="25"/>
      <c r="E974" s="15"/>
      <c r="G974" s="15"/>
      <c r="H974" s="17"/>
      <c r="I974" s="15"/>
      <c r="J974" s="17"/>
      <c r="K974" s="15"/>
      <c r="L974" s="25"/>
      <c r="O974" s="27"/>
      <c r="Q974" s="15"/>
      <c r="S974" s="15"/>
      <c r="T974" s="17"/>
      <c r="U974" s="15"/>
      <c r="X974" s="27"/>
      <c r="Y974" s="27"/>
    </row>
    <row r="975">
      <c r="B975" s="25"/>
      <c r="E975" s="15"/>
      <c r="G975" s="15"/>
      <c r="H975" s="17"/>
      <c r="I975" s="15"/>
      <c r="J975" s="17"/>
      <c r="K975" s="15"/>
      <c r="L975" s="25"/>
      <c r="O975" s="27"/>
      <c r="Q975" s="15"/>
      <c r="S975" s="15"/>
      <c r="T975" s="17"/>
      <c r="U975" s="15"/>
      <c r="X975" s="27"/>
      <c r="Y975" s="27"/>
    </row>
    <row r="976">
      <c r="B976" s="25"/>
      <c r="E976" s="15"/>
      <c r="G976" s="15"/>
      <c r="H976" s="17"/>
      <c r="I976" s="15"/>
      <c r="J976" s="17"/>
      <c r="K976" s="15"/>
      <c r="L976" s="25"/>
      <c r="O976" s="27"/>
      <c r="Q976" s="15"/>
      <c r="S976" s="15"/>
      <c r="T976" s="17"/>
      <c r="U976" s="15"/>
      <c r="X976" s="27"/>
      <c r="Y976" s="27"/>
    </row>
    <row r="977">
      <c r="B977" s="25"/>
      <c r="E977" s="15"/>
      <c r="G977" s="15"/>
      <c r="H977" s="17"/>
      <c r="I977" s="15"/>
      <c r="J977" s="17"/>
      <c r="K977" s="15"/>
      <c r="L977" s="25"/>
      <c r="O977" s="27"/>
      <c r="Q977" s="15"/>
      <c r="S977" s="15"/>
      <c r="T977" s="17"/>
      <c r="U977" s="15"/>
      <c r="X977" s="27"/>
      <c r="Y977" s="27"/>
    </row>
    <row r="978">
      <c r="B978" s="25"/>
      <c r="E978" s="15"/>
      <c r="G978" s="15"/>
      <c r="H978" s="17"/>
      <c r="I978" s="15"/>
      <c r="J978" s="17"/>
      <c r="K978" s="15"/>
      <c r="L978" s="25"/>
      <c r="O978" s="27"/>
      <c r="Q978" s="15"/>
      <c r="S978" s="15"/>
      <c r="T978" s="17"/>
      <c r="U978" s="15"/>
      <c r="X978" s="27"/>
      <c r="Y978" s="27"/>
    </row>
    <row r="979">
      <c r="B979" s="25"/>
      <c r="E979" s="15"/>
      <c r="G979" s="15"/>
      <c r="H979" s="17"/>
      <c r="I979" s="15"/>
      <c r="J979" s="17"/>
      <c r="K979" s="15"/>
      <c r="L979" s="25"/>
      <c r="O979" s="27"/>
      <c r="Q979" s="15"/>
      <c r="S979" s="15"/>
      <c r="T979" s="17"/>
      <c r="U979" s="15"/>
      <c r="X979" s="27"/>
      <c r="Y979" s="27"/>
    </row>
    <row r="980">
      <c r="B980" s="25"/>
      <c r="E980" s="15"/>
      <c r="G980" s="15"/>
      <c r="H980" s="17"/>
      <c r="I980" s="15"/>
      <c r="J980" s="17"/>
      <c r="K980" s="15"/>
      <c r="L980" s="25"/>
      <c r="O980" s="27"/>
      <c r="Q980" s="15"/>
      <c r="S980" s="15"/>
      <c r="T980" s="17"/>
      <c r="U980" s="15"/>
      <c r="X980" s="27"/>
      <c r="Y980" s="27"/>
    </row>
    <row r="981">
      <c r="B981" s="25"/>
      <c r="E981" s="15"/>
      <c r="G981" s="15"/>
      <c r="H981" s="17"/>
      <c r="I981" s="15"/>
      <c r="J981" s="17"/>
      <c r="K981" s="15"/>
      <c r="L981" s="25"/>
      <c r="O981" s="27"/>
      <c r="Q981" s="15"/>
      <c r="S981" s="15"/>
      <c r="T981" s="17"/>
      <c r="U981" s="15"/>
      <c r="X981" s="27"/>
      <c r="Y981" s="27"/>
    </row>
    <row r="982">
      <c r="B982" s="25"/>
      <c r="E982" s="15"/>
      <c r="G982" s="15"/>
      <c r="H982" s="17"/>
      <c r="I982" s="15"/>
      <c r="J982" s="17"/>
      <c r="K982" s="15"/>
      <c r="L982" s="25"/>
      <c r="O982" s="27"/>
      <c r="Q982" s="15"/>
      <c r="S982" s="15"/>
      <c r="T982" s="17"/>
      <c r="U982" s="15"/>
      <c r="X982" s="27"/>
      <c r="Y982" s="27"/>
    </row>
    <row r="983">
      <c r="B983" s="25"/>
      <c r="E983" s="15"/>
      <c r="G983" s="15"/>
      <c r="H983" s="17"/>
      <c r="I983" s="15"/>
      <c r="J983" s="17"/>
      <c r="K983" s="15"/>
      <c r="L983" s="25"/>
      <c r="O983" s="27"/>
      <c r="Q983" s="15"/>
      <c r="S983" s="15"/>
      <c r="T983" s="17"/>
      <c r="U983" s="15"/>
      <c r="X983" s="27"/>
      <c r="Y983" s="27"/>
    </row>
    <row r="984">
      <c r="B984" s="25"/>
      <c r="E984" s="15"/>
      <c r="G984" s="15"/>
      <c r="H984" s="17"/>
      <c r="I984" s="15"/>
      <c r="J984" s="17"/>
      <c r="K984" s="15"/>
      <c r="L984" s="25"/>
      <c r="O984" s="27"/>
      <c r="Q984" s="15"/>
      <c r="S984" s="15"/>
      <c r="T984" s="17"/>
      <c r="U984" s="15"/>
      <c r="X984" s="27"/>
      <c r="Y984" s="27"/>
    </row>
    <row r="985">
      <c r="B985" s="25"/>
      <c r="E985" s="15"/>
      <c r="G985" s="15"/>
      <c r="H985" s="17"/>
      <c r="I985" s="15"/>
      <c r="J985" s="17"/>
      <c r="K985" s="15"/>
      <c r="L985" s="25"/>
      <c r="O985" s="27"/>
      <c r="Q985" s="15"/>
      <c r="S985" s="15"/>
      <c r="T985" s="17"/>
      <c r="U985" s="15"/>
      <c r="X985" s="27"/>
      <c r="Y985" s="27"/>
    </row>
    <row r="986">
      <c r="B986" s="25"/>
      <c r="E986" s="15"/>
      <c r="G986" s="15"/>
      <c r="H986" s="17"/>
      <c r="I986" s="15"/>
      <c r="J986" s="17"/>
      <c r="K986" s="15"/>
      <c r="L986" s="25"/>
      <c r="O986" s="27"/>
      <c r="Q986" s="15"/>
      <c r="S986" s="15"/>
      <c r="T986" s="17"/>
      <c r="U986" s="15"/>
      <c r="X986" s="27"/>
      <c r="Y986" s="27"/>
    </row>
    <row r="987">
      <c r="B987" s="25"/>
      <c r="E987" s="15"/>
      <c r="G987" s="15"/>
      <c r="H987" s="17"/>
      <c r="I987" s="15"/>
      <c r="J987" s="17"/>
      <c r="K987" s="15"/>
      <c r="L987" s="25"/>
      <c r="O987" s="27"/>
      <c r="Q987" s="15"/>
      <c r="S987" s="15"/>
      <c r="T987" s="17"/>
      <c r="U987" s="15"/>
      <c r="X987" s="27"/>
      <c r="Y987" s="27"/>
    </row>
    <row r="988">
      <c r="B988" s="25"/>
      <c r="E988" s="15"/>
      <c r="G988" s="15"/>
      <c r="H988" s="17"/>
      <c r="I988" s="15"/>
      <c r="J988" s="17"/>
      <c r="K988" s="15"/>
      <c r="L988" s="25"/>
      <c r="O988" s="27"/>
      <c r="Q988" s="15"/>
      <c r="S988" s="15"/>
      <c r="T988" s="17"/>
      <c r="U988" s="15"/>
      <c r="X988" s="27"/>
      <c r="Y988" s="27"/>
    </row>
    <row r="989">
      <c r="B989" s="25"/>
      <c r="E989" s="15"/>
      <c r="G989" s="15"/>
      <c r="H989" s="17"/>
      <c r="I989" s="15"/>
      <c r="J989" s="17"/>
      <c r="K989" s="15"/>
      <c r="L989" s="25"/>
      <c r="O989" s="27"/>
      <c r="Q989" s="15"/>
      <c r="S989" s="15"/>
      <c r="T989" s="17"/>
      <c r="U989" s="15"/>
      <c r="X989" s="27"/>
      <c r="Y989" s="27"/>
    </row>
    <row r="990">
      <c r="B990" s="25"/>
      <c r="E990" s="15"/>
      <c r="G990" s="15"/>
      <c r="H990" s="17"/>
      <c r="I990" s="15"/>
      <c r="J990" s="17"/>
      <c r="K990" s="15"/>
      <c r="L990" s="25"/>
      <c r="O990" s="27"/>
      <c r="Q990" s="15"/>
      <c r="S990" s="15"/>
      <c r="T990" s="17"/>
      <c r="U990" s="15"/>
      <c r="X990" s="27"/>
      <c r="Y990" s="27"/>
    </row>
    <row r="991">
      <c r="B991" s="25"/>
      <c r="E991" s="15"/>
      <c r="G991" s="15"/>
      <c r="H991" s="17"/>
      <c r="I991" s="15"/>
      <c r="J991" s="17"/>
      <c r="K991" s="15"/>
      <c r="L991" s="25"/>
      <c r="O991" s="27"/>
      <c r="Q991" s="15"/>
      <c r="S991" s="15"/>
      <c r="T991" s="17"/>
      <c r="U991" s="15"/>
      <c r="X991" s="27"/>
      <c r="Y991" s="27"/>
    </row>
    <row r="992">
      <c r="B992" s="25"/>
      <c r="E992" s="15"/>
      <c r="G992" s="15"/>
      <c r="H992" s="17"/>
      <c r="I992" s="15"/>
      <c r="J992" s="17"/>
      <c r="K992" s="15"/>
      <c r="L992" s="25"/>
      <c r="O992" s="27"/>
      <c r="Q992" s="15"/>
      <c r="S992" s="15"/>
      <c r="T992" s="17"/>
      <c r="U992" s="15"/>
      <c r="X992" s="27"/>
      <c r="Y992" s="27"/>
    </row>
    <row r="993">
      <c r="B993" s="25"/>
      <c r="E993" s="15"/>
      <c r="G993" s="15"/>
      <c r="H993" s="17"/>
      <c r="I993" s="15"/>
      <c r="J993" s="17"/>
      <c r="K993" s="15"/>
      <c r="L993" s="25"/>
      <c r="O993" s="27"/>
      <c r="Q993" s="15"/>
      <c r="S993" s="15"/>
      <c r="T993" s="17"/>
      <c r="U993" s="15"/>
      <c r="X993" s="27"/>
      <c r="Y993" s="27"/>
    </row>
    <row r="994">
      <c r="B994" s="25"/>
      <c r="E994" s="15"/>
      <c r="G994" s="15"/>
      <c r="H994" s="17"/>
      <c r="I994" s="15"/>
      <c r="J994" s="17"/>
      <c r="K994" s="15"/>
      <c r="L994" s="25"/>
      <c r="O994" s="27"/>
      <c r="Q994" s="15"/>
      <c r="S994" s="15"/>
      <c r="T994" s="17"/>
      <c r="U994" s="15"/>
      <c r="X994" s="27"/>
      <c r="Y994" s="27"/>
    </row>
    <row r="995">
      <c r="B995" s="25"/>
      <c r="E995" s="15"/>
      <c r="G995" s="15"/>
      <c r="H995" s="17"/>
      <c r="I995" s="15"/>
      <c r="J995" s="17"/>
      <c r="K995" s="15"/>
      <c r="L995" s="25"/>
      <c r="O995" s="27"/>
      <c r="Q995" s="15"/>
      <c r="S995" s="15"/>
      <c r="T995" s="17"/>
      <c r="U995" s="15"/>
      <c r="X995" s="27"/>
      <c r="Y995" s="27"/>
    </row>
    <row r="996">
      <c r="B996" s="25"/>
      <c r="E996" s="15"/>
      <c r="G996" s="15"/>
      <c r="H996" s="17"/>
      <c r="I996" s="15"/>
      <c r="J996" s="17"/>
      <c r="K996" s="15"/>
      <c r="L996" s="25"/>
      <c r="O996" s="27"/>
      <c r="Q996" s="15"/>
      <c r="S996" s="15"/>
      <c r="T996" s="17"/>
      <c r="U996" s="15"/>
      <c r="X996" s="27"/>
      <c r="Y996" s="27"/>
    </row>
    <row r="997">
      <c r="B997" s="25"/>
      <c r="E997" s="15"/>
      <c r="G997" s="15"/>
      <c r="H997" s="17"/>
      <c r="I997" s="15"/>
      <c r="J997" s="17"/>
      <c r="K997" s="15"/>
      <c r="L997" s="25"/>
      <c r="O997" s="27"/>
      <c r="Q997" s="15"/>
      <c r="S997" s="15"/>
      <c r="T997" s="17"/>
      <c r="U997" s="15"/>
      <c r="X997" s="27"/>
      <c r="Y997" s="27"/>
    </row>
    <row r="998">
      <c r="B998" s="25"/>
      <c r="E998" s="15"/>
      <c r="G998" s="15"/>
      <c r="H998" s="17"/>
      <c r="I998" s="15"/>
      <c r="J998" s="17"/>
      <c r="K998" s="15"/>
      <c r="L998" s="25"/>
      <c r="O998" s="27"/>
      <c r="Q998" s="15"/>
      <c r="S998" s="15"/>
      <c r="T998" s="17"/>
      <c r="U998" s="15"/>
      <c r="X998" s="27"/>
      <c r="Y998" s="27"/>
    </row>
    <row r="999">
      <c r="B999" s="25"/>
      <c r="E999" s="15"/>
      <c r="G999" s="15"/>
      <c r="H999" s="17"/>
      <c r="I999" s="15"/>
      <c r="J999" s="17"/>
      <c r="K999" s="15"/>
      <c r="L999" s="25"/>
      <c r="O999" s="27"/>
      <c r="Q999" s="15"/>
      <c r="S999" s="15"/>
      <c r="T999" s="17"/>
      <c r="U999" s="15"/>
      <c r="X999" s="27"/>
      <c r="Y999" s="27"/>
    </row>
    <row r="1000">
      <c r="B1000" s="25"/>
      <c r="E1000" s="15"/>
      <c r="G1000" s="15"/>
      <c r="H1000" s="17"/>
      <c r="I1000" s="15"/>
      <c r="J1000" s="17"/>
      <c r="K1000" s="15"/>
      <c r="L1000" s="25"/>
      <c r="O1000" s="27"/>
      <c r="Q1000" s="15"/>
      <c r="S1000" s="15"/>
      <c r="T1000" s="17"/>
      <c r="U1000" s="15"/>
      <c r="X1000" s="27"/>
      <c r="Y1000" s="27"/>
    </row>
  </sheetData>
  <drawing r:id="rId1"/>
</worksheet>
</file>